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hlahijani\Documents\"/>
    </mc:Choice>
  </mc:AlternateContent>
  <xr:revisionPtr revIDLastSave="0" documentId="8_{D4272135-CB50-426A-B634-ABF7000D85E6}" xr6:coauthVersionLast="41" xr6:coauthVersionMax="41" xr10:uidLastSave="{00000000-0000-0000-0000-000000000000}"/>
  <bookViews>
    <workbookView xWindow="-108" yWindow="-108" windowWidth="23256" windowHeight="12576" activeTab="1" xr2:uid="{00000000-000D-0000-FFFF-FFFF00000000}"/>
  </bookViews>
  <sheets>
    <sheet name="Summary" sheetId="4" r:id="rId1"/>
    <sheet name="Snapshot" sheetId="1" r:id="rId2"/>
  </sheets>
  <externalReferences>
    <externalReference r:id="rId3"/>
    <externalReference r:id="rId4"/>
  </externalReferences>
  <definedNames>
    <definedName name="GRPCODE" localSheetId="0">'[1]Caseload by group'!#REF!</definedName>
    <definedName name="GRPCODE">'[2]Caseload by group'!#REF!</definedName>
    <definedName name="_xlnm.Print_Area" localSheetId="1">Snapshot!$A$1:$DB$216</definedName>
    <definedName name="_xlnm.Print_Titles" localSheetId="1">Snapshot!$1:$4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Z216" i="1" l="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77" i="1"/>
  <c r="CZ175" i="1"/>
  <c r="CZ174" i="1"/>
  <c r="CV174" i="1"/>
  <c r="CU174" i="1"/>
  <c r="CT174" i="1"/>
  <c r="CS174" i="1"/>
  <c r="CR174" i="1"/>
  <c r="CQ174" i="1"/>
  <c r="CP174" i="1"/>
  <c r="CO174" i="1"/>
  <c r="CN174" i="1"/>
  <c r="CM174" i="1"/>
  <c r="CL174" i="1"/>
  <c r="CK174" i="1"/>
  <c r="CJ174" i="1"/>
  <c r="CI174" i="1"/>
  <c r="CH174" i="1"/>
  <c r="CG174" i="1"/>
  <c r="CF174" i="1"/>
  <c r="CE174" i="1"/>
  <c r="CD174" i="1"/>
  <c r="CC174" i="1"/>
  <c r="CB174" i="1"/>
  <c r="CA174" i="1"/>
  <c r="BZ174" i="1"/>
  <c r="BY174" i="1"/>
  <c r="BX174" i="1"/>
  <c r="BW174" i="1"/>
  <c r="BV174" i="1"/>
  <c r="BU174" i="1"/>
  <c r="BT174" i="1"/>
  <c r="BS174" i="1"/>
  <c r="BR174" i="1"/>
  <c r="BQ174" i="1"/>
  <c r="BP174" i="1"/>
  <c r="BO174" i="1"/>
  <c r="BN174" i="1"/>
  <c r="BM174" i="1"/>
  <c r="BL174" i="1"/>
  <c r="BK174" i="1"/>
  <c r="BJ174" i="1"/>
  <c r="BI174" i="1"/>
  <c r="BH174" i="1"/>
  <c r="BG174" i="1"/>
  <c r="BF174" i="1"/>
  <c r="BE174" i="1"/>
  <c r="BD174" i="1"/>
  <c r="BC174" i="1"/>
  <c r="BB174" i="1"/>
  <c r="BA174" i="1"/>
  <c r="AZ174" i="1"/>
  <c r="AY174" i="1"/>
  <c r="AX174" i="1"/>
  <c r="AW174" i="1"/>
  <c r="AV174" i="1"/>
  <c r="AU174" i="1"/>
  <c r="AT174" i="1"/>
  <c r="AS174"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CZ173" i="1"/>
  <c r="CV173" i="1"/>
  <c r="CX173" i="1" s="1"/>
  <c r="CY173" i="1" s="1"/>
  <c r="CU173" i="1"/>
  <c r="CT173" i="1"/>
  <c r="CS173" i="1"/>
  <c r="CR173" i="1"/>
  <c r="CQ173" i="1"/>
  <c r="CP173" i="1"/>
  <c r="CO173" i="1"/>
  <c r="CN173" i="1"/>
  <c r="CM173" i="1"/>
  <c r="CL173" i="1"/>
  <c r="CK173" i="1"/>
  <c r="CJ173" i="1"/>
  <c r="CI173" i="1"/>
  <c r="CH173" i="1"/>
  <c r="CG173" i="1"/>
  <c r="CF173" i="1"/>
  <c r="CE173" i="1"/>
  <c r="CD173" i="1"/>
  <c r="CC173" i="1"/>
  <c r="CB173" i="1"/>
  <c r="CA173" i="1"/>
  <c r="BZ173" i="1"/>
  <c r="BY173" i="1"/>
  <c r="BX173" i="1"/>
  <c r="BW173" i="1"/>
  <c r="BV173" i="1"/>
  <c r="BU173" i="1"/>
  <c r="BT173" i="1"/>
  <c r="BS173" i="1"/>
  <c r="BR173" i="1"/>
  <c r="BQ173" i="1"/>
  <c r="BP173" i="1"/>
  <c r="BO173" i="1"/>
  <c r="BN173" i="1"/>
  <c r="BM173" i="1"/>
  <c r="BL173" i="1"/>
  <c r="BK173" i="1"/>
  <c r="BJ173" i="1"/>
  <c r="BI173" i="1"/>
  <c r="BH173" i="1"/>
  <c r="BG173" i="1"/>
  <c r="BF173" i="1"/>
  <c r="BE173"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CZ172" i="1"/>
  <c r="CV172" i="1"/>
  <c r="CX172" i="1" s="1"/>
  <c r="CY172" i="1" s="1"/>
  <c r="CU172" i="1"/>
  <c r="CT172" i="1"/>
  <c r="CS172" i="1"/>
  <c r="CR172" i="1"/>
  <c r="CQ172" i="1"/>
  <c r="CP172" i="1"/>
  <c r="CO172" i="1"/>
  <c r="CN172" i="1"/>
  <c r="CM172" i="1"/>
  <c r="CL172" i="1"/>
  <c r="CK172" i="1"/>
  <c r="CJ172" i="1"/>
  <c r="CI172" i="1"/>
  <c r="CH172" i="1"/>
  <c r="CG172" i="1"/>
  <c r="CF172" i="1"/>
  <c r="CE172" i="1"/>
  <c r="CD172" i="1"/>
  <c r="CC172" i="1"/>
  <c r="CB172" i="1"/>
  <c r="CA172" i="1"/>
  <c r="BZ172" i="1"/>
  <c r="BY172" i="1"/>
  <c r="BX172" i="1"/>
  <c r="BW172" i="1"/>
  <c r="BV172" i="1"/>
  <c r="BU172" i="1"/>
  <c r="BT172" i="1"/>
  <c r="BS172" i="1"/>
  <c r="BR172" i="1"/>
  <c r="BQ172" i="1"/>
  <c r="BP172" i="1"/>
  <c r="BO172" i="1"/>
  <c r="BN172" i="1"/>
  <c r="BM172" i="1"/>
  <c r="BL172" i="1"/>
  <c r="BK172" i="1"/>
  <c r="BJ172" i="1"/>
  <c r="BI172" i="1"/>
  <c r="BH172" i="1"/>
  <c r="BG172" i="1"/>
  <c r="BF172"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CZ171" i="1"/>
  <c r="CV171" i="1"/>
  <c r="CU171" i="1"/>
  <c r="CT171" i="1"/>
  <c r="CS171" i="1"/>
  <c r="CR171" i="1"/>
  <c r="CQ171" i="1"/>
  <c r="CP171" i="1"/>
  <c r="CO171" i="1"/>
  <c r="CN171" i="1"/>
  <c r="CM171" i="1"/>
  <c r="CL171" i="1"/>
  <c r="CK171" i="1"/>
  <c r="CJ171" i="1"/>
  <c r="CI171" i="1"/>
  <c r="CH171" i="1"/>
  <c r="CG171" i="1"/>
  <c r="CF171" i="1"/>
  <c r="CE171" i="1"/>
  <c r="CD171" i="1"/>
  <c r="CC171" i="1"/>
  <c r="CB171" i="1"/>
  <c r="CA171" i="1"/>
  <c r="BZ171" i="1"/>
  <c r="BY171" i="1"/>
  <c r="BX171" i="1"/>
  <c r="BW171" i="1"/>
  <c r="BV171" i="1"/>
  <c r="BU171" i="1"/>
  <c r="BT171" i="1"/>
  <c r="BS171" i="1"/>
  <c r="BR171" i="1"/>
  <c r="BQ171" i="1"/>
  <c r="BP171" i="1"/>
  <c r="BO171" i="1"/>
  <c r="BN171" i="1"/>
  <c r="BM171" i="1"/>
  <c r="BL171" i="1"/>
  <c r="BK171" i="1"/>
  <c r="BJ171" i="1"/>
  <c r="BI171" i="1"/>
  <c r="BH171" i="1"/>
  <c r="BG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CZ170" i="1"/>
  <c r="CV170" i="1"/>
  <c r="CX170" i="1" s="1"/>
  <c r="CY170" i="1" s="1"/>
  <c r="CU170" i="1"/>
  <c r="CT170" i="1"/>
  <c r="CS170" i="1"/>
  <c r="CR170" i="1"/>
  <c r="CQ170" i="1"/>
  <c r="CP170" i="1"/>
  <c r="CO170" i="1"/>
  <c r="CN170" i="1"/>
  <c r="CM170" i="1"/>
  <c r="CL170" i="1"/>
  <c r="CK170" i="1"/>
  <c r="CJ170" i="1"/>
  <c r="CI170" i="1"/>
  <c r="CH170" i="1"/>
  <c r="CG170" i="1"/>
  <c r="CF170" i="1"/>
  <c r="CE170" i="1"/>
  <c r="CD170" i="1"/>
  <c r="CC170" i="1"/>
  <c r="CB170" i="1"/>
  <c r="CA170" i="1"/>
  <c r="BZ170" i="1"/>
  <c r="BY170" i="1"/>
  <c r="BX170" i="1"/>
  <c r="BW170" i="1"/>
  <c r="BV170" i="1"/>
  <c r="BU170" i="1"/>
  <c r="BT170" i="1"/>
  <c r="BS170" i="1"/>
  <c r="BR170" i="1"/>
  <c r="BQ170" i="1"/>
  <c r="BP170" i="1"/>
  <c r="BO170" i="1"/>
  <c r="BN170" i="1"/>
  <c r="BM170" i="1"/>
  <c r="BL170" i="1"/>
  <c r="BK170" i="1"/>
  <c r="BJ170" i="1"/>
  <c r="BI170" i="1"/>
  <c r="BH170" i="1"/>
  <c r="BG170" i="1"/>
  <c r="BF170" i="1"/>
  <c r="BE170"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CZ169" i="1"/>
  <c r="CV169" i="1"/>
  <c r="CU169" i="1"/>
  <c r="CU199" i="1" s="1"/>
  <c r="CT169" i="1"/>
  <c r="CT199" i="1" s="1"/>
  <c r="CS169" i="1"/>
  <c r="CS199" i="1" s="1"/>
  <c r="CR169" i="1"/>
  <c r="CQ169" i="1"/>
  <c r="CQ199" i="1" s="1"/>
  <c r="CP169" i="1"/>
  <c r="CP199" i="1" s="1"/>
  <c r="CO169" i="1"/>
  <c r="CO199" i="1" s="1"/>
  <c r="CN169" i="1"/>
  <c r="CM169" i="1"/>
  <c r="CM199" i="1" s="1"/>
  <c r="CL169" i="1"/>
  <c r="CL199" i="1" s="1"/>
  <c r="CK169" i="1"/>
  <c r="CK199" i="1" s="1"/>
  <c r="CJ169" i="1"/>
  <c r="CI169" i="1"/>
  <c r="CI199" i="1" s="1"/>
  <c r="CH169" i="1"/>
  <c r="CH199" i="1" s="1"/>
  <c r="CG169" i="1"/>
  <c r="CG199" i="1" s="1"/>
  <c r="CF169" i="1"/>
  <c r="CE169" i="1"/>
  <c r="CE199" i="1" s="1"/>
  <c r="CD169" i="1"/>
  <c r="CD199" i="1" s="1"/>
  <c r="CC169" i="1"/>
  <c r="CC199" i="1" s="1"/>
  <c r="CB169" i="1"/>
  <c r="CA169" i="1"/>
  <c r="CA199" i="1" s="1"/>
  <c r="BZ169" i="1"/>
  <c r="BZ199" i="1" s="1"/>
  <c r="BY169" i="1"/>
  <c r="BY199" i="1" s="1"/>
  <c r="BX169" i="1"/>
  <c r="BW169" i="1"/>
  <c r="BW199" i="1" s="1"/>
  <c r="BV169" i="1"/>
  <c r="BV199" i="1" s="1"/>
  <c r="BU169" i="1"/>
  <c r="BU199" i="1" s="1"/>
  <c r="BT169" i="1"/>
  <c r="BS169" i="1"/>
  <c r="BS199" i="1" s="1"/>
  <c r="BR169" i="1"/>
  <c r="BR199" i="1" s="1"/>
  <c r="BQ169" i="1"/>
  <c r="BQ199" i="1" s="1"/>
  <c r="BP169" i="1"/>
  <c r="BO169" i="1"/>
  <c r="BO199" i="1" s="1"/>
  <c r="BN169" i="1"/>
  <c r="BN199" i="1" s="1"/>
  <c r="BM169" i="1"/>
  <c r="BM199" i="1" s="1"/>
  <c r="BL169" i="1"/>
  <c r="BK169" i="1"/>
  <c r="BK199" i="1" s="1"/>
  <c r="BJ169" i="1"/>
  <c r="BJ199" i="1" s="1"/>
  <c r="BI169" i="1"/>
  <c r="BI199" i="1" s="1"/>
  <c r="BH169" i="1"/>
  <c r="BG169" i="1"/>
  <c r="BG199" i="1" s="1"/>
  <c r="BF169" i="1"/>
  <c r="BF199" i="1" s="1"/>
  <c r="BE169" i="1"/>
  <c r="BE199" i="1" s="1"/>
  <c r="BD169" i="1"/>
  <c r="BC169" i="1"/>
  <c r="BC199" i="1" s="1"/>
  <c r="BB169" i="1"/>
  <c r="BB199" i="1" s="1"/>
  <c r="BA169" i="1"/>
  <c r="BA199" i="1" s="1"/>
  <c r="AZ169" i="1"/>
  <c r="AY169" i="1"/>
  <c r="AY199" i="1" s="1"/>
  <c r="AX169" i="1"/>
  <c r="AX199" i="1" s="1"/>
  <c r="AW169" i="1"/>
  <c r="AW199" i="1" s="1"/>
  <c r="AV169" i="1"/>
  <c r="AU169" i="1"/>
  <c r="AU199" i="1" s="1"/>
  <c r="AT169" i="1"/>
  <c r="AT199" i="1" s="1"/>
  <c r="AS169" i="1"/>
  <c r="AS199" i="1" s="1"/>
  <c r="AR169" i="1"/>
  <c r="AQ169" i="1"/>
  <c r="AQ199" i="1" s="1"/>
  <c r="AP169" i="1"/>
  <c r="AP199" i="1" s="1"/>
  <c r="AO169" i="1"/>
  <c r="AO199" i="1" s="1"/>
  <c r="AN169" i="1"/>
  <c r="AM169" i="1"/>
  <c r="AM199" i="1" s="1"/>
  <c r="AL169" i="1"/>
  <c r="AL199" i="1" s="1"/>
  <c r="AK169" i="1"/>
  <c r="AK199" i="1" s="1"/>
  <c r="AJ169" i="1"/>
  <c r="AI169" i="1"/>
  <c r="AI199" i="1" s="1"/>
  <c r="AH169" i="1"/>
  <c r="AH199" i="1" s="1"/>
  <c r="AG169" i="1"/>
  <c r="AG199" i="1" s="1"/>
  <c r="AF169" i="1"/>
  <c r="AE169" i="1"/>
  <c r="AE199" i="1" s="1"/>
  <c r="AD169" i="1"/>
  <c r="AD199" i="1" s="1"/>
  <c r="AC169" i="1"/>
  <c r="AC199" i="1" s="1"/>
  <c r="AB169" i="1"/>
  <c r="AA169" i="1"/>
  <c r="AA199" i="1" s="1"/>
  <c r="Z169" i="1"/>
  <c r="Z199" i="1" s="1"/>
  <c r="Y169" i="1"/>
  <c r="Y199" i="1" s="1"/>
  <c r="X169" i="1"/>
  <c r="W169" i="1"/>
  <c r="W199" i="1" s="1"/>
  <c r="V169" i="1"/>
  <c r="V199" i="1" s="1"/>
  <c r="U169" i="1"/>
  <c r="U199" i="1" s="1"/>
  <c r="T169" i="1"/>
  <c r="S169" i="1"/>
  <c r="S199" i="1" s="1"/>
  <c r="R169" i="1"/>
  <c r="R199" i="1" s="1"/>
  <c r="Q169" i="1"/>
  <c r="Q199" i="1" s="1"/>
  <c r="P169" i="1"/>
  <c r="O169" i="1"/>
  <c r="O199" i="1" s="1"/>
  <c r="N169" i="1"/>
  <c r="N199" i="1" s="1"/>
  <c r="M169" i="1"/>
  <c r="M199" i="1" s="1"/>
  <c r="L169" i="1"/>
  <c r="K169" i="1"/>
  <c r="K199" i="1" s="1"/>
  <c r="J169" i="1"/>
  <c r="J199" i="1" s="1"/>
  <c r="CZ168" i="1"/>
  <c r="CV168" i="1"/>
  <c r="CX168" i="1" s="1"/>
  <c r="CY168" i="1" s="1"/>
  <c r="CU168" i="1"/>
  <c r="CT168" i="1"/>
  <c r="CS168" i="1"/>
  <c r="CR168" i="1"/>
  <c r="CQ168" i="1"/>
  <c r="CP168" i="1"/>
  <c r="CO168" i="1"/>
  <c r="CN168" i="1"/>
  <c r="CM168" i="1"/>
  <c r="CL168" i="1"/>
  <c r="CK168" i="1"/>
  <c r="CJ168" i="1"/>
  <c r="CI168" i="1"/>
  <c r="CH168" i="1"/>
  <c r="CG168" i="1"/>
  <c r="CF168" i="1"/>
  <c r="CE168" i="1"/>
  <c r="CD168" i="1"/>
  <c r="CC168" i="1"/>
  <c r="CB168" i="1"/>
  <c r="CA168" i="1"/>
  <c r="BZ168" i="1"/>
  <c r="BY168" i="1"/>
  <c r="BX168" i="1"/>
  <c r="BW168" i="1"/>
  <c r="BV168" i="1"/>
  <c r="BU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CZ167" i="1"/>
  <c r="CV167" i="1"/>
  <c r="CU167" i="1"/>
  <c r="CU175" i="1" s="1"/>
  <c r="CT167" i="1"/>
  <c r="CT175" i="1" s="1"/>
  <c r="CS167" i="1"/>
  <c r="CS175" i="1" s="1"/>
  <c r="CR167" i="1"/>
  <c r="CQ167" i="1"/>
  <c r="CQ175" i="1" s="1"/>
  <c r="CP167" i="1"/>
  <c r="CP175" i="1" s="1"/>
  <c r="CO167" i="1"/>
  <c r="CO175" i="1" s="1"/>
  <c r="CN167" i="1"/>
  <c r="CM167" i="1"/>
  <c r="CM175" i="1" s="1"/>
  <c r="CL167" i="1"/>
  <c r="CL175" i="1" s="1"/>
  <c r="CK167" i="1"/>
  <c r="CK175" i="1" s="1"/>
  <c r="CJ167" i="1"/>
  <c r="CI167" i="1"/>
  <c r="CI175" i="1" s="1"/>
  <c r="CH167" i="1"/>
  <c r="CH175" i="1" s="1"/>
  <c r="CG167" i="1"/>
  <c r="CG175" i="1" s="1"/>
  <c r="CF167" i="1"/>
  <c r="CE167" i="1"/>
  <c r="CE175" i="1" s="1"/>
  <c r="CD167" i="1"/>
  <c r="CD175" i="1" s="1"/>
  <c r="CC167" i="1"/>
  <c r="CC175" i="1" s="1"/>
  <c r="CB167" i="1"/>
  <c r="CA167" i="1"/>
  <c r="CA175" i="1" s="1"/>
  <c r="BZ167" i="1"/>
  <c r="BZ175" i="1" s="1"/>
  <c r="BY167" i="1"/>
  <c r="BY175" i="1" s="1"/>
  <c r="BX167" i="1"/>
  <c r="BW167" i="1"/>
  <c r="BW175" i="1" s="1"/>
  <c r="BV167" i="1"/>
  <c r="BV175" i="1" s="1"/>
  <c r="BU167" i="1"/>
  <c r="BU175" i="1" s="1"/>
  <c r="BT167" i="1"/>
  <c r="BS167" i="1"/>
  <c r="BS175" i="1" s="1"/>
  <c r="BR167" i="1"/>
  <c r="BR175" i="1" s="1"/>
  <c r="BQ167" i="1"/>
  <c r="BQ175" i="1" s="1"/>
  <c r="BP167" i="1"/>
  <c r="BO167" i="1"/>
  <c r="BO175" i="1" s="1"/>
  <c r="BN167" i="1"/>
  <c r="BN175" i="1" s="1"/>
  <c r="BM167" i="1"/>
  <c r="BM175" i="1" s="1"/>
  <c r="BL167" i="1"/>
  <c r="BK167" i="1"/>
  <c r="BK175" i="1" s="1"/>
  <c r="BJ167" i="1"/>
  <c r="BJ175" i="1" s="1"/>
  <c r="BI167" i="1"/>
  <c r="BI175" i="1" s="1"/>
  <c r="BH167" i="1"/>
  <c r="BG167" i="1"/>
  <c r="BG175" i="1" s="1"/>
  <c r="BF167" i="1"/>
  <c r="BF175" i="1" s="1"/>
  <c r="BE167" i="1"/>
  <c r="BE175" i="1" s="1"/>
  <c r="BD167" i="1"/>
  <c r="BC167" i="1"/>
  <c r="BC175" i="1" s="1"/>
  <c r="BB167" i="1"/>
  <c r="BB175" i="1" s="1"/>
  <c r="BA167" i="1"/>
  <c r="BA175" i="1" s="1"/>
  <c r="AZ167" i="1"/>
  <c r="AY167" i="1"/>
  <c r="AY175" i="1" s="1"/>
  <c r="AX167" i="1"/>
  <c r="AX175" i="1" s="1"/>
  <c r="AW167" i="1"/>
  <c r="AW175" i="1" s="1"/>
  <c r="AV167" i="1"/>
  <c r="AU167" i="1"/>
  <c r="AU175" i="1" s="1"/>
  <c r="AT167" i="1"/>
  <c r="AT175" i="1" s="1"/>
  <c r="AS167" i="1"/>
  <c r="AS175" i="1" s="1"/>
  <c r="AR167" i="1"/>
  <c r="AQ167" i="1"/>
  <c r="AQ175" i="1" s="1"/>
  <c r="AP167" i="1"/>
  <c r="AP175" i="1" s="1"/>
  <c r="AO167" i="1"/>
  <c r="AO175" i="1" s="1"/>
  <c r="AN167" i="1"/>
  <c r="AM167" i="1"/>
  <c r="AM175" i="1" s="1"/>
  <c r="AL167" i="1"/>
  <c r="AL175" i="1" s="1"/>
  <c r="AK167" i="1"/>
  <c r="AK175" i="1" s="1"/>
  <c r="AJ167" i="1"/>
  <c r="AI167" i="1"/>
  <c r="AI175" i="1" s="1"/>
  <c r="AH167" i="1"/>
  <c r="AH175" i="1" s="1"/>
  <c r="AG167" i="1"/>
  <c r="AG175" i="1" s="1"/>
  <c r="AF167" i="1"/>
  <c r="AE167" i="1"/>
  <c r="AE175" i="1" s="1"/>
  <c r="AD167" i="1"/>
  <c r="AD175" i="1" s="1"/>
  <c r="AC167" i="1"/>
  <c r="AC175" i="1" s="1"/>
  <c r="AB167" i="1"/>
  <c r="AA167" i="1"/>
  <c r="AA175" i="1" s="1"/>
  <c r="Z167" i="1"/>
  <c r="Z175" i="1" s="1"/>
  <c r="Y167" i="1"/>
  <c r="Y175" i="1" s="1"/>
  <c r="X167" i="1"/>
  <c r="W167" i="1"/>
  <c r="W175" i="1" s="1"/>
  <c r="V167" i="1"/>
  <c r="V175" i="1" s="1"/>
  <c r="U167" i="1"/>
  <c r="U175" i="1" s="1"/>
  <c r="T167" i="1"/>
  <c r="S167" i="1"/>
  <c r="S175" i="1" s="1"/>
  <c r="R167" i="1"/>
  <c r="R175" i="1" s="1"/>
  <c r="Q167" i="1"/>
  <c r="Q175" i="1" s="1"/>
  <c r="P167" i="1"/>
  <c r="O167" i="1"/>
  <c r="O175" i="1" s="1"/>
  <c r="N167" i="1"/>
  <c r="N175" i="1" s="1"/>
  <c r="M167" i="1"/>
  <c r="M175" i="1" s="1"/>
  <c r="L167" i="1"/>
  <c r="K167" i="1"/>
  <c r="K175" i="1" s="1"/>
  <c r="J167" i="1"/>
  <c r="J175" i="1" s="1"/>
  <c r="CZ163" i="1"/>
  <c r="CZ162" i="1"/>
  <c r="CV162" i="1"/>
  <c r="CU162" i="1"/>
  <c r="CT162" i="1"/>
  <c r="CS162" i="1"/>
  <c r="CR162" i="1"/>
  <c r="CQ162" i="1"/>
  <c r="CP162" i="1"/>
  <c r="CO162" i="1"/>
  <c r="CN162" i="1"/>
  <c r="CM162" i="1"/>
  <c r="CL162" i="1"/>
  <c r="CK162" i="1"/>
  <c r="CJ162" i="1"/>
  <c r="CI162" i="1"/>
  <c r="CH162" i="1"/>
  <c r="CG162" i="1"/>
  <c r="CF162" i="1"/>
  <c r="CE162" i="1"/>
  <c r="CD162" i="1"/>
  <c r="CC162" i="1"/>
  <c r="CB162" i="1"/>
  <c r="CA162" i="1"/>
  <c r="BZ162" i="1"/>
  <c r="BY162" i="1"/>
  <c r="BX162" i="1"/>
  <c r="BW162" i="1"/>
  <c r="BV162" i="1"/>
  <c r="BU162" i="1"/>
  <c r="BT162" i="1"/>
  <c r="BS162" i="1"/>
  <c r="BR162" i="1"/>
  <c r="BQ162" i="1"/>
  <c r="BP162" i="1"/>
  <c r="BO162" i="1"/>
  <c r="BN162" i="1"/>
  <c r="BM162" i="1"/>
  <c r="BL162" i="1"/>
  <c r="BK162" i="1"/>
  <c r="BJ162" i="1"/>
  <c r="BI162" i="1"/>
  <c r="BH162" i="1"/>
  <c r="BG162" i="1"/>
  <c r="BF162" i="1"/>
  <c r="BE162" i="1"/>
  <c r="BD162" i="1"/>
  <c r="BC162" i="1"/>
  <c r="BB162" i="1"/>
  <c r="BA162" i="1"/>
  <c r="AZ162" i="1"/>
  <c r="AY162" i="1"/>
  <c r="AX162" i="1"/>
  <c r="AW162" i="1"/>
  <c r="AV162" i="1"/>
  <c r="AU162" i="1"/>
  <c r="AT162" i="1"/>
  <c r="AS162" i="1"/>
  <c r="AR162" i="1"/>
  <c r="AQ162" i="1"/>
  <c r="AP162"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DA162" i="1" s="1"/>
  <c r="DB162" i="1" s="1"/>
  <c r="CZ161" i="1"/>
  <c r="CV161" i="1"/>
  <c r="CU161" i="1"/>
  <c r="CU163" i="1" s="1"/>
  <c r="CT161" i="1"/>
  <c r="CT163" i="1" s="1"/>
  <c r="CS161" i="1"/>
  <c r="CR161" i="1"/>
  <c r="CR163" i="1" s="1"/>
  <c r="CQ161" i="1"/>
  <c r="CQ163" i="1" s="1"/>
  <c r="CP161" i="1"/>
  <c r="CP163" i="1" s="1"/>
  <c r="CO161" i="1"/>
  <c r="CN161" i="1"/>
  <c r="CN163" i="1" s="1"/>
  <c r="CM161" i="1"/>
  <c r="CM163" i="1" s="1"/>
  <c r="CL161" i="1"/>
  <c r="CL163" i="1" s="1"/>
  <c r="CK161" i="1"/>
  <c r="CJ161" i="1"/>
  <c r="CJ163" i="1" s="1"/>
  <c r="CI161" i="1"/>
  <c r="CI163" i="1" s="1"/>
  <c r="CH161" i="1"/>
  <c r="CH163" i="1" s="1"/>
  <c r="CG161" i="1"/>
  <c r="CF161" i="1"/>
  <c r="CF163" i="1" s="1"/>
  <c r="CE161" i="1"/>
  <c r="CE163" i="1" s="1"/>
  <c r="CD161" i="1"/>
  <c r="CD163" i="1" s="1"/>
  <c r="CC161" i="1"/>
  <c r="CB161" i="1"/>
  <c r="CB163" i="1" s="1"/>
  <c r="CA161" i="1"/>
  <c r="CA163" i="1" s="1"/>
  <c r="BZ161" i="1"/>
  <c r="BZ163" i="1" s="1"/>
  <c r="BY161" i="1"/>
  <c r="BX161" i="1"/>
  <c r="BX163" i="1" s="1"/>
  <c r="BW161" i="1"/>
  <c r="BW163" i="1" s="1"/>
  <c r="BV161" i="1"/>
  <c r="BV163" i="1" s="1"/>
  <c r="BU161" i="1"/>
  <c r="BT161" i="1"/>
  <c r="BT163" i="1" s="1"/>
  <c r="BS161" i="1"/>
  <c r="BS163" i="1" s="1"/>
  <c r="BR161" i="1"/>
  <c r="BR163" i="1" s="1"/>
  <c r="BQ161" i="1"/>
  <c r="BP161" i="1"/>
  <c r="BP163" i="1" s="1"/>
  <c r="BO161" i="1"/>
  <c r="BO163" i="1" s="1"/>
  <c r="BN161" i="1"/>
  <c r="BN163" i="1" s="1"/>
  <c r="BM161" i="1"/>
  <c r="BL161" i="1"/>
  <c r="BL163" i="1" s="1"/>
  <c r="BK161" i="1"/>
  <c r="BK163" i="1" s="1"/>
  <c r="BJ161" i="1"/>
  <c r="BJ163" i="1" s="1"/>
  <c r="BI161" i="1"/>
  <c r="BH161" i="1"/>
  <c r="BH163" i="1" s="1"/>
  <c r="BG161" i="1"/>
  <c r="BG163" i="1" s="1"/>
  <c r="BF161" i="1"/>
  <c r="BF163" i="1" s="1"/>
  <c r="BE161" i="1"/>
  <c r="BD161" i="1"/>
  <c r="BD163" i="1" s="1"/>
  <c r="BC161" i="1"/>
  <c r="BC163" i="1" s="1"/>
  <c r="BB161" i="1"/>
  <c r="BB163" i="1" s="1"/>
  <c r="BA161" i="1"/>
  <c r="AZ161" i="1"/>
  <c r="AZ163" i="1" s="1"/>
  <c r="AY161" i="1"/>
  <c r="AY163" i="1" s="1"/>
  <c r="AX161" i="1"/>
  <c r="AX163" i="1" s="1"/>
  <c r="AW161" i="1"/>
  <c r="AV161" i="1"/>
  <c r="AV163" i="1" s="1"/>
  <c r="AU161" i="1"/>
  <c r="AU163" i="1" s="1"/>
  <c r="AT161" i="1"/>
  <c r="AT163" i="1" s="1"/>
  <c r="AS161" i="1"/>
  <c r="AR161" i="1"/>
  <c r="AR163" i="1" s="1"/>
  <c r="AQ161" i="1"/>
  <c r="AQ163" i="1" s="1"/>
  <c r="AP161" i="1"/>
  <c r="AP163" i="1" s="1"/>
  <c r="AO161" i="1"/>
  <c r="AN161" i="1"/>
  <c r="AN163" i="1" s="1"/>
  <c r="AM161" i="1"/>
  <c r="AM163" i="1" s="1"/>
  <c r="AL161" i="1"/>
  <c r="AL163" i="1" s="1"/>
  <c r="AK161" i="1"/>
  <c r="AJ161" i="1"/>
  <c r="AJ163" i="1" s="1"/>
  <c r="AI161" i="1"/>
  <c r="AI163" i="1" s="1"/>
  <c r="AH161" i="1"/>
  <c r="AH163" i="1" s="1"/>
  <c r="AG161" i="1"/>
  <c r="AF161" i="1"/>
  <c r="AF163" i="1" s="1"/>
  <c r="AE161" i="1"/>
  <c r="AE163" i="1" s="1"/>
  <c r="AD161" i="1"/>
  <c r="AD163" i="1" s="1"/>
  <c r="AC161" i="1"/>
  <c r="AB161" i="1"/>
  <c r="AB163" i="1" s="1"/>
  <c r="AA161" i="1"/>
  <c r="AA163" i="1" s="1"/>
  <c r="Z161" i="1"/>
  <c r="Z163" i="1" s="1"/>
  <c r="Y161" i="1"/>
  <c r="X161" i="1"/>
  <c r="X163" i="1" s="1"/>
  <c r="W161" i="1"/>
  <c r="W163" i="1" s="1"/>
  <c r="V161" i="1"/>
  <c r="V163" i="1" s="1"/>
  <c r="U161" i="1"/>
  <c r="T161" i="1"/>
  <c r="T163" i="1" s="1"/>
  <c r="S161" i="1"/>
  <c r="S163" i="1" s="1"/>
  <c r="R161" i="1"/>
  <c r="R163" i="1" s="1"/>
  <c r="Q161" i="1"/>
  <c r="P161" i="1"/>
  <c r="P163" i="1" s="1"/>
  <c r="O161" i="1"/>
  <c r="O163" i="1" s="1"/>
  <c r="N161" i="1"/>
  <c r="N163" i="1" s="1"/>
  <c r="M161" i="1"/>
  <c r="L161" i="1"/>
  <c r="L163" i="1" s="1"/>
  <c r="K161" i="1"/>
  <c r="K163" i="1" s="1"/>
  <c r="J161" i="1"/>
  <c r="J163" i="1" s="1"/>
  <c r="CZ157" i="1"/>
  <c r="CZ156" i="1"/>
  <c r="CV156" i="1"/>
  <c r="CV157" i="1" s="1"/>
  <c r="CU156" i="1"/>
  <c r="CU157" i="1" s="1"/>
  <c r="CT156" i="1"/>
  <c r="CT157" i="1" s="1"/>
  <c r="CS156" i="1"/>
  <c r="CS157" i="1" s="1"/>
  <c r="CR156" i="1"/>
  <c r="CR157" i="1" s="1"/>
  <c r="CQ156" i="1"/>
  <c r="CQ157" i="1" s="1"/>
  <c r="CP156" i="1"/>
  <c r="CP157" i="1" s="1"/>
  <c r="CO156" i="1"/>
  <c r="CO157" i="1" s="1"/>
  <c r="CN156" i="1"/>
  <c r="CN157" i="1" s="1"/>
  <c r="CM156" i="1"/>
  <c r="CM157" i="1" s="1"/>
  <c r="CL156" i="1"/>
  <c r="CL157" i="1" s="1"/>
  <c r="CK156" i="1"/>
  <c r="CK157" i="1" s="1"/>
  <c r="CJ156" i="1"/>
  <c r="CJ157" i="1" s="1"/>
  <c r="CI156" i="1"/>
  <c r="CI157" i="1" s="1"/>
  <c r="CH156" i="1"/>
  <c r="CH157" i="1" s="1"/>
  <c r="CG156" i="1"/>
  <c r="CG157" i="1" s="1"/>
  <c r="CF156" i="1"/>
  <c r="CF157" i="1" s="1"/>
  <c r="CE156" i="1"/>
  <c r="CE157" i="1" s="1"/>
  <c r="CD156" i="1"/>
  <c r="CD157" i="1" s="1"/>
  <c r="CC156" i="1"/>
  <c r="CC157" i="1" s="1"/>
  <c r="CB156" i="1"/>
  <c r="CB157" i="1" s="1"/>
  <c r="CA156" i="1"/>
  <c r="CA157" i="1" s="1"/>
  <c r="BZ156" i="1"/>
  <c r="BZ157" i="1" s="1"/>
  <c r="BY156" i="1"/>
  <c r="BY157" i="1" s="1"/>
  <c r="BX156" i="1"/>
  <c r="BX157" i="1" s="1"/>
  <c r="BW156" i="1"/>
  <c r="BW157" i="1" s="1"/>
  <c r="BV156" i="1"/>
  <c r="BV157" i="1" s="1"/>
  <c r="BU156" i="1"/>
  <c r="BU157" i="1" s="1"/>
  <c r="BT156" i="1"/>
  <c r="BT157" i="1" s="1"/>
  <c r="BS156" i="1"/>
  <c r="BS157" i="1" s="1"/>
  <c r="BR156" i="1"/>
  <c r="BR157" i="1" s="1"/>
  <c r="BQ156" i="1"/>
  <c r="BQ157" i="1" s="1"/>
  <c r="BP156" i="1"/>
  <c r="BP157" i="1" s="1"/>
  <c r="BO156" i="1"/>
  <c r="BO157" i="1" s="1"/>
  <c r="BN156" i="1"/>
  <c r="BN157" i="1" s="1"/>
  <c r="BM156" i="1"/>
  <c r="BM157" i="1" s="1"/>
  <c r="BL156" i="1"/>
  <c r="BL157" i="1" s="1"/>
  <c r="BK156" i="1"/>
  <c r="BK157" i="1" s="1"/>
  <c r="BJ156" i="1"/>
  <c r="BJ157" i="1" s="1"/>
  <c r="BI156" i="1"/>
  <c r="BI157" i="1" s="1"/>
  <c r="BH156" i="1"/>
  <c r="BH157" i="1" s="1"/>
  <c r="BG156" i="1"/>
  <c r="BG157" i="1" s="1"/>
  <c r="BF156" i="1"/>
  <c r="BF157" i="1" s="1"/>
  <c r="BE156" i="1"/>
  <c r="BE157" i="1" s="1"/>
  <c r="BD156" i="1"/>
  <c r="BD157" i="1" s="1"/>
  <c r="BC156" i="1"/>
  <c r="BC157" i="1" s="1"/>
  <c r="BB156" i="1"/>
  <c r="BB157" i="1" s="1"/>
  <c r="BA156" i="1"/>
  <c r="BA157" i="1" s="1"/>
  <c r="AZ156" i="1"/>
  <c r="AZ157" i="1" s="1"/>
  <c r="AY156" i="1"/>
  <c r="AY157" i="1" s="1"/>
  <c r="AX156" i="1"/>
  <c r="AX157" i="1" s="1"/>
  <c r="AW156" i="1"/>
  <c r="AW157" i="1" s="1"/>
  <c r="AV156" i="1"/>
  <c r="AV157" i="1" s="1"/>
  <c r="AU156" i="1"/>
  <c r="AU157" i="1" s="1"/>
  <c r="AT156" i="1"/>
  <c r="AT157" i="1" s="1"/>
  <c r="AS156" i="1"/>
  <c r="AS157" i="1" s="1"/>
  <c r="AR156" i="1"/>
  <c r="AR157" i="1" s="1"/>
  <c r="AQ156" i="1"/>
  <c r="AQ157" i="1" s="1"/>
  <c r="AP156" i="1"/>
  <c r="AP157" i="1" s="1"/>
  <c r="AO156" i="1"/>
  <c r="AO157" i="1" s="1"/>
  <c r="AN156" i="1"/>
  <c r="AN157" i="1" s="1"/>
  <c r="AM156" i="1"/>
  <c r="AM157" i="1" s="1"/>
  <c r="AL156" i="1"/>
  <c r="AL157" i="1" s="1"/>
  <c r="AK156" i="1"/>
  <c r="AK157" i="1" s="1"/>
  <c r="AJ156" i="1"/>
  <c r="AJ157" i="1" s="1"/>
  <c r="AI156" i="1"/>
  <c r="AI157" i="1" s="1"/>
  <c r="AH156" i="1"/>
  <c r="AH157" i="1" s="1"/>
  <c r="AG156" i="1"/>
  <c r="AG157" i="1" s="1"/>
  <c r="AF156" i="1"/>
  <c r="AF157" i="1" s="1"/>
  <c r="AE156" i="1"/>
  <c r="AE157" i="1" s="1"/>
  <c r="AD156" i="1"/>
  <c r="AD157" i="1" s="1"/>
  <c r="AC156" i="1"/>
  <c r="AC157" i="1" s="1"/>
  <c r="AB156" i="1"/>
  <c r="AB157" i="1" s="1"/>
  <c r="AA156" i="1"/>
  <c r="AA157" i="1" s="1"/>
  <c r="Z156" i="1"/>
  <c r="Z157" i="1" s="1"/>
  <c r="Y156" i="1"/>
  <c r="Y157" i="1" s="1"/>
  <c r="X156" i="1"/>
  <c r="X157" i="1" s="1"/>
  <c r="W156" i="1"/>
  <c r="W157" i="1" s="1"/>
  <c r="V156" i="1"/>
  <c r="V157" i="1" s="1"/>
  <c r="U156" i="1"/>
  <c r="U157" i="1" s="1"/>
  <c r="T156" i="1"/>
  <c r="T157" i="1" s="1"/>
  <c r="S156" i="1"/>
  <c r="S157" i="1" s="1"/>
  <c r="R156" i="1"/>
  <c r="R157" i="1" s="1"/>
  <c r="Q156" i="1"/>
  <c r="Q157" i="1" s="1"/>
  <c r="P156" i="1"/>
  <c r="P157" i="1" s="1"/>
  <c r="O156" i="1"/>
  <c r="O157" i="1" s="1"/>
  <c r="N156" i="1"/>
  <c r="N157" i="1" s="1"/>
  <c r="M156" i="1"/>
  <c r="M157" i="1" s="1"/>
  <c r="L156" i="1"/>
  <c r="L157" i="1" s="1"/>
  <c r="K156" i="1"/>
  <c r="K157" i="1" s="1"/>
  <c r="J156" i="1"/>
  <c r="J157" i="1" s="1"/>
  <c r="CZ152" i="1"/>
  <c r="CZ151" i="1"/>
  <c r="CV151" i="1"/>
  <c r="CU151" i="1"/>
  <c r="CT151" i="1"/>
  <c r="CS151" i="1"/>
  <c r="CR151" i="1"/>
  <c r="CQ151" i="1"/>
  <c r="CP151" i="1"/>
  <c r="CO151" i="1"/>
  <c r="CN151" i="1"/>
  <c r="CM151" i="1"/>
  <c r="CL151" i="1"/>
  <c r="CK151" i="1"/>
  <c r="CJ151" i="1"/>
  <c r="CI151" i="1"/>
  <c r="CH151" i="1"/>
  <c r="CG151" i="1"/>
  <c r="CF151" i="1"/>
  <c r="CE151" i="1"/>
  <c r="CD151" i="1"/>
  <c r="CC151" i="1"/>
  <c r="CB151" i="1"/>
  <c r="CA151" i="1"/>
  <c r="BZ151" i="1"/>
  <c r="BY151" i="1"/>
  <c r="BX151" i="1"/>
  <c r="BW151" i="1"/>
  <c r="BV151" i="1"/>
  <c r="BU151" i="1"/>
  <c r="BT151" i="1"/>
  <c r="BS151" i="1"/>
  <c r="BR151" i="1"/>
  <c r="BQ151" i="1"/>
  <c r="BP151" i="1"/>
  <c r="BO151" i="1"/>
  <c r="BN151" i="1"/>
  <c r="BM151" i="1"/>
  <c r="BL151" i="1"/>
  <c r="BK151" i="1"/>
  <c r="BJ151" i="1"/>
  <c r="BI151" i="1"/>
  <c r="BH151" i="1"/>
  <c r="BG151" i="1"/>
  <c r="BF151" i="1"/>
  <c r="BE151" i="1"/>
  <c r="BD151" i="1"/>
  <c r="BC151" i="1"/>
  <c r="BB151" i="1"/>
  <c r="BA151" i="1"/>
  <c r="AZ151" i="1"/>
  <c r="AY151" i="1"/>
  <c r="AX151" i="1"/>
  <c r="AW151" i="1"/>
  <c r="AV151" i="1"/>
  <c r="AU151" i="1"/>
  <c r="AT151" i="1"/>
  <c r="AS151"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DA151" i="1" s="1"/>
  <c r="DB151" i="1" s="1"/>
  <c r="CZ150" i="1"/>
  <c r="CV150" i="1"/>
  <c r="CU150" i="1"/>
  <c r="CT150" i="1"/>
  <c r="CT152" i="1" s="1"/>
  <c r="CS150" i="1"/>
  <c r="CS152" i="1" s="1"/>
  <c r="CR150" i="1"/>
  <c r="CR152" i="1" s="1"/>
  <c r="CQ150" i="1"/>
  <c r="CP150" i="1"/>
  <c r="CP152" i="1" s="1"/>
  <c r="CO150" i="1"/>
  <c r="CO152" i="1" s="1"/>
  <c r="CN150" i="1"/>
  <c r="CN152" i="1" s="1"/>
  <c r="CM150" i="1"/>
  <c r="CL150" i="1"/>
  <c r="CL152" i="1" s="1"/>
  <c r="CK150" i="1"/>
  <c r="CK152" i="1" s="1"/>
  <c r="CJ150" i="1"/>
  <c r="CJ152" i="1" s="1"/>
  <c r="CI150" i="1"/>
  <c r="CH150" i="1"/>
  <c r="CH152" i="1" s="1"/>
  <c r="CG150" i="1"/>
  <c r="CG152" i="1" s="1"/>
  <c r="CF150" i="1"/>
  <c r="CF152" i="1" s="1"/>
  <c r="CE150" i="1"/>
  <c r="CD150" i="1"/>
  <c r="CD152" i="1" s="1"/>
  <c r="CC150" i="1"/>
  <c r="CC152" i="1" s="1"/>
  <c r="CB150" i="1"/>
  <c r="CB152" i="1" s="1"/>
  <c r="CA150" i="1"/>
  <c r="BZ150" i="1"/>
  <c r="BZ152" i="1" s="1"/>
  <c r="BY150" i="1"/>
  <c r="BY152" i="1" s="1"/>
  <c r="BX150" i="1"/>
  <c r="BX152" i="1" s="1"/>
  <c r="BW150" i="1"/>
  <c r="BV150" i="1"/>
  <c r="BV152" i="1" s="1"/>
  <c r="BU150" i="1"/>
  <c r="BU152" i="1" s="1"/>
  <c r="BT150" i="1"/>
  <c r="BT152" i="1" s="1"/>
  <c r="BS150" i="1"/>
  <c r="BR150" i="1"/>
  <c r="BR152" i="1" s="1"/>
  <c r="BQ150" i="1"/>
  <c r="BQ152" i="1" s="1"/>
  <c r="BP150" i="1"/>
  <c r="BP152" i="1" s="1"/>
  <c r="BO150" i="1"/>
  <c r="BN150" i="1"/>
  <c r="BN152" i="1" s="1"/>
  <c r="BM150" i="1"/>
  <c r="BM152" i="1" s="1"/>
  <c r="BL150" i="1"/>
  <c r="BL152" i="1" s="1"/>
  <c r="BK150" i="1"/>
  <c r="BJ150" i="1"/>
  <c r="BJ152" i="1" s="1"/>
  <c r="BI150" i="1"/>
  <c r="BI152" i="1" s="1"/>
  <c r="BH150" i="1"/>
  <c r="BH152" i="1" s="1"/>
  <c r="BG150" i="1"/>
  <c r="BF150" i="1"/>
  <c r="BF152" i="1" s="1"/>
  <c r="BE150" i="1"/>
  <c r="BE152" i="1" s="1"/>
  <c r="BD150" i="1"/>
  <c r="BD152" i="1" s="1"/>
  <c r="BC150" i="1"/>
  <c r="BB150" i="1"/>
  <c r="BB152" i="1" s="1"/>
  <c r="BA150" i="1"/>
  <c r="BA152" i="1" s="1"/>
  <c r="AZ150" i="1"/>
  <c r="AZ152" i="1" s="1"/>
  <c r="AY150" i="1"/>
  <c r="AX150" i="1"/>
  <c r="AX152" i="1" s="1"/>
  <c r="AW150" i="1"/>
  <c r="AW152" i="1" s="1"/>
  <c r="AV150" i="1"/>
  <c r="AV152" i="1" s="1"/>
  <c r="AU150" i="1"/>
  <c r="AT150" i="1"/>
  <c r="AT152" i="1" s="1"/>
  <c r="AS150" i="1"/>
  <c r="AS152" i="1" s="1"/>
  <c r="AR150" i="1"/>
  <c r="AR152" i="1" s="1"/>
  <c r="AQ150" i="1"/>
  <c r="AP150" i="1"/>
  <c r="AP152" i="1" s="1"/>
  <c r="AO150" i="1"/>
  <c r="AO152" i="1" s="1"/>
  <c r="AN150" i="1"/>
  <c r="AN152" i="1" s="1"/>
  <c r="AM150" i="1"/>
  <c r="AL150" i="1"/>
  <c r="AL152" i="1" s="1"/>
  <c r="AK150" i="1"/>
  <c r="AK152" i="1" s="1"/>
  <c r="AJ150" i="1"/>
  <c r="AJ152" i="1" s="1"/>
  <c r="AI150" i="1"/>
  <c r="AH150" i="1"/>
  <c r="AH152" i="1" s="1"/>
  <c r="AG150" i="1"/>
  <c r="AG152" i="1" s="1"/>
  <c r="AF150" i="1"/>
  <c r="AF152" i="1" s="1"/>
  <c r="AE150" i="1"/>
  <c r="AD150" i="1"/>
  <c r="AD152" i="1" s="1"/>
  <c r="AC150" i="1"/>
  <c r="AC152" i="1" s="1"/>
  <c r="AB150" i="1"/>
  <c r="AB152" i="1" s="1"/>
  <c r="AA150" i="1"/>
  <c r="Z150" i="1"/>
  <c r="Z152" i="1" s="1"/>
  <c r="Y150" i="1"/>
  <c r="Y152" i="1" s="1"/>
  <c r="X150" i="1"/>
  <c r="X152" i="1" s="1"/>
  <c r="W150" i="1"/>
  <c r="V150" i="1"/>
  <c r="V152" i="1" s="1"/>
  <c r="U150" i="1"/>
  <c r="U152" i="1" s="1"/>
  <c r="T150" i="1"/>
  <c r="T152" i="1" s="1"/>
  <c r="S150" i="1"/>
  <c r="R150" i="1"/>
  <c r="R152" i="1" s="1"/>
  <c r="Q150" i="1"/>
  <c r="Q152" i="1" s="1"/>
  <c r="P150" i="1"/>
  <c r="P152" i="1" s="1"/>
  <c r="O150" i="1"/>
  <c r="N150" i="1"/>
  <c r="N152" i="1" s="1"/>
  <c r="M150" i="1"/>
  <c r="M152" i="1" s="1"/>
  <c r="L150" i="1"/>
  <c r="L152" i="1" s="1"/>
  <c r="K150" i="1"/>
  <c r="J150" i="1"/>
  <c r="J152" i="1" s="1"/>
  <c r="CZ146" i="1"/>
  <c r="CZ145" i="1"/>
  <c r="CV145" i="1"/>
  <c r="CU145" i="1"/>
  <c r="CT145" i="1"/>
  <c r="CS145" i="1"/>
  <c r="CR145" i="1"/>
  <c r="CQ145" i="1"/>
  <c r="CP145" i="1"/>
  <c r="CO145" i="1"/>
  <c r="CN145" i="1"/>
  <c r="CM145" i="1"/>
  <c r="CL145" i="1"/>
  <c r="CK145" i="1"/>
  <c r="CJ145" i="1"/>
  <c r="CI145" i="1"/>
  <c r="CH145" i="1"/>
  <c r="CG145" i="1"/>
  <c r="CF145" i="1"/>
  <c r="CE145" i="1"/>
  <c r="CD145" i="1"/>
  <c r="CC145" i="1"/>
  <c r="CB145" i="1"/>
  <c r="CA145" i="1"/>
  <c r="BZ145" i="1"/>
  <c r="BY145" i="1"/>
  <c r="BX145" i="1"/>
  <c r="BW145" i="1"/>
  <c r="BV145" i="1"/>
  <c r="BU145" i="1"/>
  <c r="BT145" i="1"/>
  <c r="BS145" i="1"/>
  <c r="BR145" i="1"/>
  <c r="BQ145" i="1"/>
  <c r="BP145" i="1"/>
  <c r="BO145" i="1"/>
  <c r="BN145" i="1"/>
  <c r="BM145" i="1"/>
  <c r="BL145" i="1"/>
  <c r="BK145" i="1"/>
  <c r="BJ145" i="1"/>
  <c r="BI145" i="1"/>
  <c r="BH145" i="1"/>
  <c r="BG145" i="1"/>
  <c r="BF145" i="1"/>
  <c r="BE145" i="1"/>
  <c r="BD145" i="1"/>
  <c r="BC145"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CZ144" i="1"/>
  <c r="CV144" i="1"/>
  <c r="CU144" i="1"/>
  <c r="CT144" i="1"/>
  <c r="CS144" i="1"/>
  <c r="CR144" i="1"/>
  <c r="CQ144" i="1"/>
  <c r="CP144" i="1"/>
  <c r="CO144" i="1"/>
  <c r="CN144" i="1"/>
  <c r="CM144" i="1"/>
  <c r="CL144" i="1"/>
  <c r="CK144" i="1"/>
  <c r="CJ144" i="1"/>
  <c r="CI144" i="1"/>
  <c r="CH144" i="1"/>
  <c r="CG144" i="1"/>
  <c r="CF144" i="1"/>
  <c r="CE144" i="1"/>
  <c r="CD144" i="1"/>
  <c r="CC144" i="1"/>
  <c r="CB144" i="1"/>
  <c r="CA144" i="1"/>
  <c r="BZ144" i="1"/>
  <c r="BY144" i="1"/>
  <c r="BX144" i="1"/>
  <c r="BW144" i="1"/>
  <c r="BV144" i="1"/>
  <c r="BU144" i="1"/>
  <c r="BT144" i="1"/>
  <c r="BS144" i="1"/>
  <c r="BR144" i="1"/>
  <c r="BQ144" i="1"/>
  <c r="BP144" i="1"/>
  <c r="BO144" i="1"/>
  <c r="BN144" i="1"/>
  <c r="BM144" i="1"/>
  <c r="BL144" i="1"/>
  <c r="BK144" i="1"/>
  <c r="BJ144" i="1"/>
  <c r="BI144" i="1"/>
  <c r="BH144" i="1"/>
  <c r="BG144" i="1"/>
  <c r="BF144" i="1"/>
  <c r="BE144" i="1"/>
  <c r="BD144" i="1"/>
  <c r="BC144" i="1"/>
  <c r="BB144"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CZ143" i="1"/>
  <c r="CV143" i="1"/>
  <c r="CX143" i="1" s="1"/>
  <c r="CY143" i="1" s="1"/>
  <c r="CU143" i="1"/>
  <c r="CT143" i="1"/>
  <c r="CS143" i="1"/>
  <c r="CR143" i="1"/>
  <c r="CQ143" i="1"/>
  <c r="CP143" i="1"/>
  <c r="CO143" i="1"/>
  <c r="CN143" i="1"/>
  <c r="CM143" i="1"/>
  <c r="CL143" i="1"/>
  <c r="CK143" i="1"/>
  <c r="CJ143" i="1"/>
  <c r="CI143" i="1"/>
  <c r="CH143" i="1"/>
  <c r="CG143" i="1"/>
  <c r="CF143" i="1"/>
  <c r="CE143" i="1"/>
  <c r="CD143" i="1"/>
  <c r="CC143" i="1"/>
  <c r="CB143" i="1"/>
  <c r="CA143" i="1"/>
  <c r="BZ143" i="1"/>
  <c r="BY143" i="1"/>
  <c r="BX143" i="1"/>
  <c r="BW143" i="1"/>
  <c r="BV143" i="1"/>
  <c r="BU143" i="1"/>
  <c r="BT143" i="1"/>
  <c r="BS143" i="1"/>
  <c r="BR143" i="1"/>
  <c r="BQ143" i="1"/>
  <c r="BP143" i="1"/>
  <c r="BO143" i="1"/>
  <c r="BN143" i="1"/>
  <c r="BM143" i="1"/>
  <c r="BL143" i="1"/>
  <c r="BK143" i="1"/>
  <c r="BJ143" i="1"/>
  <c r="BI143" i="1"/>
  <c r="BH143" i="1"/>
  <c r="BG143" i="1"/>
  <c r="BF143" i="1"/>
  <c r="BE143" i="1"/>
  <c r="BD143" i="1"/>
  <c r="BC143" i="1"/>
  <c r="BB143"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CZ142" i="1"/>
  <c r="CV142" i="1"/>
  <c r="CU142" i="1"/>
  <c r="CT142" i="1"/>
  <c r="CS142" i="1"/>
  <c r="CR142" i="1"/>
  <c r="CQ142" i="1"/>
  <c r="CP142" i="1"/>
  <c r="CO142" i="1"/>
  <c r="CN142" i="1"/>
  <c r="CM142" i="1"/>
  <c r="CL142" i="1"/>
  <c r="CK142" i="1"/>
  <c r="CJ142" i="1"/>
  <c r="CI142" i="1"/>
  <c r="CH142" i="1"/>
  <c r="CG142" i="1"/>
  <c r="CF142" i="1"/>
  <c r="CE142" i="1"/>
  <c r="CD142" i="1"/>
  <c r="CC142" i="1"/>
  <c r="CB142" i="1"/>
  <c r="CA142" i="1"/>
  <c r="BZ142" i="1"/>
  <c r="BY142" i="1"/>
  <c r="BX142" i="1"/>
  <c r="BW142" i="1"/>
  <c r="BV142" i="1"/>
  <c r="BU142" i="1"/>
  <c r="BT142" i="1"/>
  <c r="BS142" i="1"/>
  <c r="BR142" i="1"/>
  <c r="BQ142" i="1"/>
  <c r="BP142" i="1"/>
  <c r="BO142" i="1"/>
  <c r="BN142" i="1"/>
  <c r="BM142" i="1"/>
  <c r="BL142" i="1"/>
  <c r="BK142" i="1"/>
  <c r="BJ142" i="1"/>
  <c r="BI142" i="1"/>
  <c r="BH142" i="1"/>
  <c r="BG142" i="1"/>
  <c r="BF142" i="1"/>
  <c r="BE142"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CZ140" i="1"/>
  <c r="CV140" i="1"/>
  <c r="CX140" i="1" s="1"/>
  <c r="CY140" i="1" s="1"/>
  <c r="CU140" i="1"/>
  <c r="CT140" i="1"/>
  <c r="CS140" i="1"/>
  <c r="CR140" i="1"/>
  <c r="CQ140" i="1"/>
  <c r="CP140" i="1"/>
  <c r="CO140" i="1"/>
  <c r="CN140" i="1"/>
  <c r="CM140" i="1"/>
  <c r="CL140" i="1"/>
  <c r="CK140" i="1"/>
  <c r="CJ140" i="1"/>
  <c r="CI140" i="1"/>
  <c r="CH140" i="1"/>
  <c r="CG140" i="1"/>
  <c r="CF140" i="1"/>
  <c r="CE140" i="1"/>
  <c r="CD140" i="1"/>
  <c r="CC140" i="1"/>
  <c r="CB140" i="1"/>
  <c r="CA140" i="1"/>
  <c r="BZ140" i="1"/>
  <c r="BY140" i="1"/>
  <c r="BX140" i="1"/>
  <c r="BW140" i="1"/>
  <c r="BV140" i="1"/>
  <c r="BU140" i="1"/>
  <c r="BT140" i="1"/>
  <c r="BS140" i="1"/>
  <c r="BR140" i="1"/>
  <c r="BQ140" i="1"/>
  <c r="BP140" i="1"/>
  <c r="BO140" i="1"/>
  <c r="BN140" i="1"/>
  <c r="BM140" i="1"/>
  <c r="BL140" i="1"/>
  <c r="BK140" i="1"/>
  <c r="BJ140" i="1"/>
  <c r="BI140" i="1"/>
  <c r="BH140" i="1"/>
  <c r="BG140" i="1"/>
  <c r="BF140" i="1"/>
  <c r="BE140" i="1"/>
  <c r="BD140" i="1"/>
  <c r="BC140" i="1"/>
  <c r="BB140"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CZ139" i="1"/>
  <c r="CV139" i="1"/>
  <c r="CU139" i="1"/>
  <c r="CT139" i="1"/>
  <c r="CS139" i="1"/>
  <c r="CR139" i="1"/>
  <c r="CQ139" i="1"/>
  <c r="CP139" i="1"/>
  <c r="CO139" i="1"/>
  <c r="CN139" i="1"/>
  <c r="CM139" i="1"/>
  <c r="CL139" i="1"/>
  <c r="CK139" i="1"/>
  <c r="CJ139" i="1"/>
  <c r="CI139" i="1"/>
  <c r="CH139" i="1"/>
  <c r="CG139" i="1"/>
  <c r="CF139" i="1"/>
  <c r="CE139" i="1"/>
  <c r="CD139" i="1"/>
  <c r="CC139" i="1"/>
  <c r="CB139" i="1"/>
  <c r="CA139" i="1"/>
  <c r="BZ139"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CZ137" i="1"/>
  <c r="CV137" i="1"/>
  <c r="CX137" i="1" s="1"/>
  <c r="CY137" i="1" s="1"/>
  <c r="CU137" i="1"/>
  <c r="CT137" i="1"/>
  <c r="CS137" i="1"/>
  <c r="CR137" i="1"/>
  <c r="CQ137" i="1"/>
  <c r="CP137" i="1"/>
  <c r="CO137" i="1"/>
  <c r="CN137" i="1"/>
  <c r="CM137" i="1"/>
  <c r="CL137" i="1"/>
  <c r="CK137" i="1"/>
  <c r="CJ137" i="1"/>
  <c r="CI137" i="1"/>
  <c r="CH137" i="1"/>
  <c r="CG137" i="1"/>
  <c r="CF137" i="1"/>
  <c r="CE137" i="1"/>
  <c r="CD137" i="1"/>
  <c r="CC137" i="1"/>
  <c r="CB137" i="1"/>
  <c r="CA137"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CZ136" i="1"/>
  <c r="CV136" i="1"/>
  <c r="CU136" i="1"/>
  <c r="CT136" i="1"/>
  <c r="CS136" i="1"/>
  <c r="CR136" i="1"/>
  <c r="CQ136" i="1"/>
  <c r="CP136" i="1"/>
  <c r="CO136" i="1"/>
  <c r="CN136" i="1"/>
  <c r="CM136" i="1"/>
  <c r="CL136" i="1"/>
  <c r="CK136" i="1"/>
  <c r="CJ136" i="1"/>
  <c r="CI136" i="1"/>
  <c r="CH136" i="1"/>
  <c r="CG136" i="1"/>
  <c r="CF136" i="1"/>
  <c r="CE136" i="1"/>
  <c r="CD136" i="1"/>
  <c r="CC136" i="1"/>
  <c r="CB136" i="1"/>
  <c r="CA136"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CV133" i="1"/>
  <c r="CU133" i="1"/>
  <c r="CX133" i="1" s="1"/>
  <c r="CY133" i="1" s="1"/>
  <c r="CT133" i="1"/>
  <c r="CS133" i="1"/>
  <c r="CR133" i="1"/>
  <c r="CQ133" i="1"/>
  <c r="CP133" i="1"/>
  <c r="CO133" i="1"/>
  <c r="CN133" i="1"/>
  <c r="CM133" i="1"/>
  <c r="CL133" i="1"/>
  <c r="CK133" i="1"/>
  <c r="CJ133" i="1"/>
  <c r="CI133" i="1"/>
  <c r="CH133" i="1"/>
  <c r="CG133" i="1"/>
  <c r="CF133" i="1"/>
  <c r="CE133" i="1"/>
  <c r="CD133" i="1"/>
  <c r="CC133" i="1"/>
  <c r="CB133" i="1"/>
  <c r="CA133"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CZ132" i="1"/>
  <c r="CV132" i="1"/>
  <c r="CU132" i="1"/>
  <c r="CX132" i="1" s="1"/>
  <c r="CY132" i="1" s="1"/>
  <c r="CT132" i="1"/>
  <c r="CS132" i="1"/>
  <c r="CR132" i="1"/>
  <c r="CQ132" i="1"/>
  <c r="CP132" i="1"/>
  <c r="CO132" i="1"/>
  <c r="CN132" i="1"/>
  <c r="CM132" i="1"/>
  <c r="CL132" i="1"/>
  <c r="CK132" i="1"/>
  <c r="CJ132" i="1"/>
  <c r="CI132" i="1"/>
  <c r="CH132" i="1"/>
  <c r="CG132" i="1"/>
  <c r="CF132" i="1"/>
  <c r="CE132" i="1"/>
  <c r="CD132" i="1"/>
  <c r="CC132" i="1"/>
  <c r="CB132" i="1"/>
  <c r="CA132" i="1"/>
  <c r="BZ132" i="1"/>
  <c r="BY132" i="1"/>
  <c r="BX132" i="1"/>
  <c r="BW132" i="1"/>
  <c r="BV132" i="1"/>
  <c r="BU132" i="1"/>
  <c r="BT132" i="1"/>
  <c r="BS132" i="1"/>
  <c r="BR132" i="1"/>
  <c r="BQ132" i="1"/>
  <c r="BP132" i="1"/>
  <c r="BO132" i="1"/>
  <c r="BN132" i="1"/>
  <c r="BM132" i="1"/>
  <c r="BL132" i="1"/>
  <c r="BK132" i="1"/>
  <c r="BJ132" i="1"/>
  <c r="BI132" i="1"/>
  <c r="BH132" i="1"/>
  <c r="BG132" i="1"/>
  <c r="BF132" i="1"/>
  <c r="BE132" i="1"/>
  <c r="BD132" i="1"/>
  <c r="BC132" i="1"/>
  <c r="BB132" i="1"/>
  <c r="BA132" i="1"/>
  <c r="AZ132" i="1"/>
  <c r="AY132" i="1"/>
  <c r="AX132" i="1"/>
  <c r="AW132" i="1"/>
  <c r="AV132" i="1"/>
  <c r="AU132" i="1"/>
  <c r="AT132"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DA132" i="1" s="1"/>
  <c r="DB132" i="1" s="1"/>
  <c r="CV130" i="1"/>
  <c r="CU130" i="1"/>
  <c r="CT130" i="1"/>
  <c r="CS130" i="1"/>
  <c r="CR130" i="1"/>
  <c r="CQ130" i="1"/>
  <c r="CP130" i="1"/>
  <c r="CO130" i="1"/>
  <c r="CN130" i="1"/>
  <c r="CM130" i="1"/>
  <c r="CL130" i="1"/>
  <c r="CK130" i="1"/>
  <c r="CJ130" i="1"/>
  <c r="CI130" i="1"/>
  <c r="CH130" i="1"/>
  <c r="CG130" i="1"/>
  <c r="CF130" i="1"/>
  <c r="CE130" i="1"/>
  <c r="CD130" i="1"/>
  <c r="CC130" i="1"/>
  <c r="CB130" i="1"/>
  <c r="CA130" i="1"/>
  <c r="BZ130" i="1"/>
  <c r="BY130" i="1"/>
  <c r="BX130" i="1"/>
  <c r="BW130" i="1"/>
  <c r="BV130" i="1"/>
  <c r="BU130" i="1"/>
  <c r="BT130" i="1"/>
  <c r="BS130" i="1"/>
  <c r="BR130" i="1"/>
  <c r="BQ130" i="1"/>
  <c r="BP130" i="1"/>
  <c r="BO130" i="1"/>
  <c r="BN130" i="1"/>
  <c r="BM130" i="1"/>
  <c r="BL130" i="1"/>
  <c r="BK130" i="1"/>
  <c r="BJ130" i="1"/>
  <c r="BI130" i="1"/>
  <c r="BH130" i="1"/>
  <c r="BG130" i="1"/>
  <c r="BF130" i="1"/>
  <c r="BE130" i="1"/>
  <c r="BD130" i="1"/>
  <c r="BC130" i="1"/>
  <c r="BB130"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CZ129" i="1"/>
  <c r="CV129" i="1"/>
  <c r="CX129" i="1" s="1"/>
  <c r="CY129" i="1" s="1"/>
  <c r="CU129" i="1"/>
  <c r="CT129" i="1"/>
  <c r="CS129" i="1"/>
  <c r="CR129" i="1"/>
  <c r="CQ129" i="1"/>
  <c r="CP129" i="1"/>
  <c r="CO129" i="1"/>
  <c r="CN129" i="1"/>
  <c r="CM129" i="1"/>
  <c r="CL129" i="1"/>
  <c r="CK129" i="1"/>
  <c r="CJ129" i="1"/>
  <c r="CI129" i="1"/>
  <c r="CH129" i="1"/>
  <c r="CG129" i="1"/>
  <c r="CF129" i="1"/>
  <c r="CE129" i="1"/>
  <c r="CD129" i="1"/>
  <c r="CC129" i="1"/>
  <c r="CB129" i="1"/>
  <c r="CA129" i="1"/>
  <c r="BZ129" i="1"/>
  <c r="BY129" i="1"/>
  <c r="BX129" i="1"/>
  <c r="BW129" i="1"/>
  <c r="BV129" i="1"/>
  <c r="BU129" i="1"/>
  <c r="BT129" i="1"/>
  <c r="BS129" i="1"/>
  <c r="BR129" i="1"/>
  <c r="BQ129" i="1"/>
  <c r="BP129" i="1"/>
  <c r="BO129" i="1"/>
  <c r="BN129" i="1"/>
  <c r="BM129" i="1"/>
  <c r="BL129" i="1"/>
  <c r="BK129" i="1"/>
  <c r="BJ129" i="1"/>
  <c r="BI129" i="1"/>
  <c r="BH129" i="1"/>
  <c r="BG129" i="1"/>
  <c r="BF129" i="1"/>
  <c r="BE129" i="1"/>
  <c r="BD129" i="1"/>
  <c r="BC129" i="1"/>
  <c r="BB129" i="1"/>
  <c r="BA129" i="1"/>
  <c r="AZ129" i="1"/>
  <c r="AY129" i="1"/>
  <c r="AX129" i="1"/>
  <c r="AW129" i="1"/>
  <c r="AV129" i="1"/>
  <c r="AU129" i="1"/>
  <c r="AT129" i="1"/>
  <c r="AS129"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CZ127" i="1"/>
  <c r="CV127" i="1"/>
  <c r="CU127" i="1"/>
  <c r="CT127" i="1"/>
  <c r="CS127" i="1"/>
  <c r="CR127" i="1"/>
  <c r="CQ127" i="1"/>
  <c r="CP127" i="1"/>
  <c r="CO127" i="1"/>
  <c r="CN127" i="1"/>
  <c r="CM127" i="1"/>
  <c r="CL127" i="1"/>
  <c r="CK127" i="1"/>
  <c r="CJ127" i="1"/>
  <c r="CI127" i="1"/>
  <c r="CH127" i="1"/>
  <c r="CG127" i="1"/>
  <c r="CF127" i="1"/>
  <c r="CE127" i="1"/>
  <c r="CD127" i="1"/>
  <c r="CC127" i="1"/>
  <c r="CB127" i="1"/>
  <c r="CA127" i="1"/>
  <c r="BZ127"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DA127" i="1" s="1"/>
  <c r="DB127" i="1" s="1"/>
  <c r="CZ126" i="1"/>
  <c r="CV126" i="1"/>
  <c r="CU126" i="1"/>
  <c r="CT126" i="1"/>
  <c r="CS126" i="1"/>
  <c r="CR126" i="1"/>
  <c r="CQ126" i="1"/>
  <c r="CP126" i="1"/>
  <c r="CO126" i="1"/>
  <c r="CN126" i="1"/>
  <c r="CM126" i="1"/>
  <c r="CL126" i="1"/>
  <c r="CK126" i="1"/>
  <c r="CJ126" i="1"/>
  <c r="CI126" i="1"/>
  <c r="CH126" i="1"/>
  <c r="CG126" i="1"/>
  <c r="CF126" i="1"/>
  <c r="CE126" i="1"/>
  <c r="CD126" i="1"/>
  <c r="CC126" i="1"/>
  <c r="CB126" i="1"/>
  <c r="CA126" i="1"/>
  <c r="BZ126" i="1"/>
  <c r="BY126" i="1"/>
  <c r="BX126" i="1"/>
  <c r="BW126" i="1"/>
  <c r="BV126" i="1"/>
  <c r="BU126" i="1"/>
  <c r="BT126" i="1"/>
  <c r="BS126" i="1"/>
  <c r="BR126" i="1"/>
  <c r="BQ126" i="1"/>
  <c r="BP126" i="1"/>
  <c r="BO126" i="1"/>
  <c r="BN126" i="1"/>
  <c r="BM126" i="1"/>
  <c r="BL126" i="1"/>
  <c r="BK126" i="1"/>
  <c r="BJ126" i="1"/>
  <c r="BI126" i="1"/>
  <c r="BH126" i="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CZ124" i="1"/>
  <c r="CV124" i="1"/>
  <c r="CU124" i="1"/>
  <c r="CT124" i="1"/>
  <c r="CS124" i="1"/>
  <c r="CR124" i="1"/>
  <c r="CQ124" i="1"/>
  <c r="CP124" i="1"/>
  <c r="CO124" i="1"/>
  <c r="CN124" i="1"/>
  <c r="CM124" i="1"/>
  <c r="CL124" i="1"/>
  <c r="CK124" i="1"/>
  <c r="CJ124" i="1"/>
  <c r="CI124" i="1"/>
  <c r="CH124" i="1"/>
  <c r="CG124" i="1"/>
  <c r="CF124" i="1"/>
  <c r="CE124" i="1"/>
  <c r="CD124" i="1"/>
  <c r="CC124" i="1"/>
  <c r="CB124" i="1"/>
  <c r="CA124" i="1"/>
  <c r="BZ124" i="1"/>
  <c r="BY124" i="1"/>
  <c r="BX124" i="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DA124" i="1" s="1"/>
  <c r="DB124" i="1" s="1"/>
  <c r="CZ123" i="1"/>
  <c r="CV123" i="1"/>
  <c r="CU123" i="1"/>
  <c r="CT123" i="1"/>
  <c r="CS123" i="1"/>
  <c r="CR123" i="1"/>
  <c r="CQ123" i="1"/>
  <c r="CP123" i="1"/>
  <c r="CO123" i="1"/>
  <c r="CN123" i="1"/>
  <c r="CM123" i="1"/>
  <c r="CL123" i="1"/>
  <c r="CK123" i="1"/>
  <c r="CJ123" i="1"/>
  <c r="CI123" i="1"/>
  <c r="CH123" i="1"/>
  <c r="CG123" i="1"/>
  <c r="CF123" i="1"/>
  <c r="CE123" i="1"/>
  <c r="CD123" i="1"/>
  <c r="CC123" i="1"/>
  <c r="CB123" i="1"/>
  <c r="CA123" i="1"/>
  <c r="BZ123"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CZ118" i="1"/>
  <c r="CZ117" i="1"/>
  <c r="CV117" i="1"/>
  <c r="CU117" i="1"/>
  <c r="CT117" i="1"/>
  <c r="CS117" i="1"/>
  <c r="CR117" i="1"/>
  <c r="CQ117" i="1"/>
  <c r="CP117" i="1"/>
  <c r="CO117" i="1"/>
  <c r="CN117" i="1"/>
  <c r="CM117" i="1"/>
  <c r="CL117" i="1"/>
  <c r="CK117" i="1"/>
  <c r="CJ117" i="1"/>
  <c r="CI117" i="1"/>
  <c r="CH117" i="1"/>
  <c r="CG117" i="1"/>
  <c r="CF117" i="1"/>
  <c r="CE117" i="1"/>
  <c r="CD117" i="1"/>
  <c r="CC117" i="1"/>
  <c r="CB117" i="1"/>
  <c r="CA117" i="1"/>
  <c r="BZ117" i="1"/>
  <c r="BY117" i="1"/>
  <c r="BX117" i="1"/>
  <c r="BW117" i="1"/>
  <c r="BV117" i="1"/>
  <c r="BU117" i="1"/>
  <c r="BT117" i="1"/>
  <c r="BS117" i="1"/>
  <c r="BR117" i="1"/>
  <c r="BQ117" i="1"/>
  <c r="BP117" i="1"/>
  <c r="BO117" i="1"/>
  <c r="BN117" i="1"/>
  <c r="BM117" i="1"/>
  <c r="BL117" i="1"/>
  <c r="BK117" i="1"/>
  <c r="BJ117" i="1"/>
  <c r="BI117" i="1"/>
  <c r="BH117" i="1"/>
  <c r="BG117" i="1"/>
  <c r="BF117"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DA117" i="1" s="1"/>
  <c r="DB117" i="1" s="1"/>
  <c r="CZ116" i="1"/>
  <c r="CV116" i="1"/>
  <c r="CU116" i="1"/>
  <c r="CT116" i="1"/>
  <c r="CS116" i="1"/>
  <c r="CR116" i="1"/>
  <c r="CQ116" i="1"/>
  <c r="CP116" i="1"/>
  <c r="CO116" i="1"/>
  <c r="CN116" i="1"/>
  <c r="CM116" i="1"/>
  <c r="CL116" i="1"/>
  <c r="CK116" i="1"/>
  <c r="CJ116" i="1"/>
  <c r="CI116" i="1"/>
  <c r="CH116" i="1"/>
  <c r="CG116" i="1"/>
  <c r="CF116" i="1"/>
  <c r="CE116" i="1"/>
  <c r="CD116" i="1"/>
  <c r="CC116" i="1"/>
  <c r="CB116" i="1"/>
  <c r="CA116" i="1"/>
  <c r="BZ116" i="1"/>
  <c r="BY116" i="1"/>
  <c r="BX116" i="1"/>
  <c r="BW116" i="1"/>
  <c r="BV116" i="1"/>
  <c r="BU116" i="1"/>
  <c r="BT116" i="1"/>
  <c r="BS116" i="1"/>
  <c r="BR116" i="1"/>
  <c r="BQ116" i="1"/>
  <c r="BP116" i="1"/>
  <c r="BO116" i="1"/>
  <c r="BN116" i="1"/>
  <c r="BM116" i="1"/>
  <c r="BL116" i="1"/>
  <c r="BK116"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DA116" i="1" s="1"/>
  <c r="DB116" i="1" s="1"/>
  <c r="CZ115" i="1"/>
  <c r="CV115" i="1"/>
  <c r="CU115" i="1"/>
  <c r="CT115" i="1"/>
  <c r="CS115" i="1"/>
  <c r="CR115" i="1"/>
  <c r="CQ115" i="1"/>
  <c r="CP115" i="1"/>
  <c r="CO115" i="1"/>
  <c r="CN115" i="1"/>
  <c r="CM115" i="1"/>
  <c r="CL115" i="1"/>
  <c r="CK115" i="1"/>
  <c r="CJ115" i="1"/>
  <c r="CI115" i="1"/>
  <c r="CH115" i="1"/>
  <c r="CG115" i="1"/>
  <c r="CF115" i="1"/>
  <c r="CE115" i="1"/>
  <c r="CD115" i="1"/>
  <c r="CC115" i="1"/>
  <c r="CB115" i="1"/>
  <c r="CA115" i="1"/>
  <c r="BZ115" i="1"/>
  <c r="BY115" i="1"/>
  <c r="BX115" i="1"/>
  <c r="BW115" i="1"/>
  <c r="BV115" i="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DA115" i="1" s="1"/>
  <c r="DB115" i="1" s="1"/>
  <c r="CZ114" i="1"/>
  <c r="CV114" i="1"/>
  <c r="CU114" i="1"/>
  <c r="CT114" i="1"/>
  <c r="CS114" i="1"/>
  <c r="CR114" i="1"/>
  <c r="CQ114" i="1"/>
  <c r="CP114" i="1"/>
  <c r="CO114" i="1"/>
  <c r="CN114" i="1"/>
  <c r="CM114" i="1"/>
  <c r="CL114" i="1"/>
  <c r="CK114" i="1"/>
  <c r="CJ114" i="1"/>
  <c r="CI114" i="1"/>
  <c r="CH114" i="1"/>
  <c r="CG114" i="1"/>
  <c r="CF114" i="1"/>
  <c r="CE114" i="1"/>
  <c r="CD114" i="1"/>
  <c r="CC114" i="1"/>
  <c r="CB114" i="1"/>
  <c r="CA114" i="1"/>
  <c r="BZ114" i="1"/>
  <c r="BY114" i="1"/>
  <c r="BX114" i="1"/>
  <c r="BW114" i="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DA114" i="1" s="1"/>
  <c r="DB114" i="1" s="1"/>
  <c r="CZ113" i="1"/>
  <c r="CV113" i="1"/>
  <c r="CU113" i="1"/>
  <c r="CT113" i="1"/>
  <c r="CS113" i="1"/>
  <c r="CR113" i="1"/>
  <c r="CQ113" i="1"/>
  <c r="CP113" i="1"/>
  <c r="CO113" i="1"/>
  <c r="CN113" i="1"/>
  <c r="CM113" i="1"/>
  <c r="CL113" i="1"/>
  <c r="CK113" i="1"/>
  <c r="CJ113" i="1"/>
  <c r="CI113" i="1"/>
  <c r="CH113" i="1"/>
  <c r="CG113" i="1"/>
  <c r="CF113" i="1"/>
  <c r="CE113" i="1"/>
  <c r="CD113" i="1"/>
  <c r="CC113" i="1"/>
  <c r="CB113" i="1"/>
  <c r="CA113" i="1"/>
  <c r="BZ113"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CZ112" i="1"/>
  <c r="CV112" i="1"/>
  <c r="CU112" i="1"/>
  <c r="CT112" i="1"/>
  <c r="CS112" i="1"/>
  <c r="CR112" i="1"/>
  <c r="CQ112" i="1"/>
  <c r="CP112" i="1"/>
  <c r="CO112" i="1"/>
  <c r="CN112" i="1"/>
  <c r="CM112" i="1"/>
  <c r="CL112" i="1"/>
  <c r="CK112" i="1"/>
  <c r="CJ112" i="1"/>
  <c r="CI112" i="1"/>
  <c r="CH112" i="1"/>
  <c r="CG112" i="1"/>
  <c r="CF112" i="1"/>
  <c r="CE112" i="1"/>
  <c r="CD112" i="1"/>
  <c r="CC112" i="1"/>
  <c r="CB112" i="1"/>
  <c r="CA112" i="1"/>
  <c r="BZ112" i="1"/>
  <c r="BY112" i="1"/>
  <c r="BX112" i="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DA112" i="1" s="1"/>
  <c r="DB112" i="1" s="1"/>
  <c r="CZ111" i="1"/>
  <c r="CV111" i="1"/>
  <c r="CU111" i="1"/>
  <c r="CT111" i="1"/>
  <c r="CS111" i="1"/>
  <c r="CR111" i="1"/>
  <c r="CQ111" i="1"/>
  <c r="CP111" i="1"/>
  <c r="CO111" i="1"/>
  <c r="CN111" i="1"/>
  <c r="CM111" i="1"/>
  <c r="CL111" i="1"/>
  <c r="CK111" i="1"/>
  <c r="CJ111" i="1"/>
  <c r="CI111" i="1"/>
  <c r="CH111" i="1"/>
  <c r="CG111" i="1"/>
  <c r="CF111" i="1"/>
  <c r="CE111" i="1"/>
  <c r="CD111" i="1"/>
  <c r="CC111" i="1"/>
  <c r="CB111" i="1"/>
  <c r="CA111" i="1"/>
  <c r="BZ111"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CZ110" i="1"/>
  <c r="CV110" i="1"/>
  <c r="CU110" i="1"/>
  <c r="CT110" i="1"/>
  <c r="CS110" i="1"/>
  <c r="CR110" i="1"/>
  <c r="CQ110" i="1"/>
  <c r="CP110" i="1"/>
  <c r="CO110" i="1"/>
  <c r="CN110" i="1"/>
  <c r="CM110" i="1"/>
  <c r="CL110" i="1"/>
  <c r="CK110" i="1"/>
  <c r="CJ110" i="1"/>
  <c r="CI110" i="1"/>
  <c r="CH110" i="1"/>
  <c r="CG110" i="1"/>
  <c r="CF110" i="1"/>
  <c r="CE110" i="1"/>
  <c r="CD110" i="1"/>
  <c r="CC110" i="1"/>
  <c r="CB110" i="1"/>
  <c r="CA110" i="1"/>
  <c r="BZ110"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DA110" i="1" s="1"/>
  <c r="DB110" i="1" s="1"/>
  <c r="CZ109" i="1"/>
  <c r="CV109" i="1"/>
  <c r="CU109" i="1"/>
  <c r="CT109" i="1"/>
  <c r="CS109" i="1"/>
  <c r="CR109" i="1"/>
  <c r="CQ109" i="1"/>
  <c r="CP109" i="1"/>
  <c r="CO109" i="1"/>
  <c r="CN109"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CZ108" i="1"/>
  <c r="CV108" i="1"/>
  <c r="CU108" i="1"/>
  <c r="CT108" i="1"/>
  <c r="CS108" i="1"/>
  <c r="CR108" i="1"/>
  <c r="CQ108" i="1"/>
  <c r="CP108" i="1"/>
  <c r="CO108" i="1"/>
  <c r="CN108"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DA108" i="1" s="1"/>
  <c r="DB108" i="1" s="1"/>
  <c r="CZ107" i="1"/>
  <c r="CV107" i="1"/>
  <c r="CU107" i="1"/>
  <c r="CT107" i="1"/>
  <c r="CS107" i="1"/>
  <c r="CR107" i="1"/>
  <c r="CQ107" i="1"/>
  <c r="CP107" i="1"/>
  <c r="CO107" i="1"/>
  <c r="CN107"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CZ106" i="1"/>
  <c r="CV106" i="1"/>
  <c r="CU106" i="1"/>
  <c r="CT106" i="1"/>
  <c r="CS106" i="1"/>
  <c r="CR106" i="1"/>
  <c r="CQ106" i="1"/>
  <c r="CP106" i="1"/>
  <c r="CO106" i="1"/>
  <c r="CN106" i="1"/>
  <c r="CM106" i="1"/>
  <c r="CL106" i="1"/>
  <c r="CK106" i="1"/>
  <c r="CJ106" i="1"/>
  <c r="CI106" i="1"/>
  <c r="CH106" i="1"/>
  <c r="CG106" i="1"/>
  <c r="CF106" i="1"/>
  <c r="CE106" i="1"/>
  <c r="CD106" i="1"/>
  <c r="CC106" i="1"/>
  <c r="CB106" i="1"/>
  <c r="CA106"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DA106" i="1" s="1"/>
  <c r="DB106" i="1" s="1"/>
  <c r="CZ105" i="1"/>
  <c r="CV105" i="1"/>
  <c r="CU105" i="1"/>
  <c r="CT105" i="1"/>
  <c r="CS105" i="1"/>
  <c r="CR105" i="1"/>
  <c r="CQ105" i="1"/>
  <c r="CP105" i="1"/>
  <c r="CO105" i="1"/>
  <c r="CN105" i="1"/>
  <c r="CM105" i="1"/>
  <c r="CL105" i="1"/>
  <c r="CK105" i="1"/>
  <c r="CJ105" i="1"/>
  <c r="CI105" i="1"/>
  <c r="CH105" i="1"/>
  <c r="CG105" i="1"/>
  <c r="CF105" i="1"/>
  <c r="CE105" i="1"/>
  <c r="CD105" i="1"/>
  <c r="CC105" i="1"/>
  <c r="CB105" i="1"/>
  <c r="CA105"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CZ104" i="1"/>
  <c r="CV104" i="1"/>
  <c r="CU104" i="1"/>
  <c r="CT104" i="1"/>
  <c r="CS104" i="1"/>
  <c r="CR104" i="1"/>
  <c r="CQ104" i="1"/>
  <c r="CP104" i="1"/>
  <c r="CO104" i="1"/>
  <c r="CN104"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DA104" i="1" s="1"/>
  <c r="DB104" i="1" s="1"/>
  <c r="CZ103" i="1"/>
  <c r="CV103" i="1"/>
  <c r="CU103" i="1"/>
  <c r="CT103" i="1"/>
  <c r="CS103" i="1"/>
  <c r="CR103" i="1"/>
  <c r="CQ103" i="1"/>
  <c r="CP103" i="1"/>
  <c r="CO103" i="1"/>
  <c r="CN103" i="1"/>
  <c r="CM103" i="1"/>
  <c r="CL103" i="1"/>
  <c r="CK103" i="1"/>
  <c r="CJ103" i="1"/>
  <c r="CI103" i="1"/>
  <c r="CH103" i="1"/>
  <c r="CG103" i="1"/>
  <c r="CF103" i="1"/>
  <c r="CE103" i="1"/>
  <c r="CD103" i="1"/>
  <c r="CC103" i="1"/>
  <c r="CB103" i="1"/>
  <c r="CA103" i="1"/>
  <c r="BZ103"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CZ102" i="1"/>
  <c r="CV102" i="1"/>
  <c r="CU102" i="1"/>
  <c r="CT102" i="1"/>
  <c r="CT118" i="1" s="1"/>
  <c r="CS102" i="1"/>
  <c r="CR102" i="1"/>
  <c r="CR118" i="1" s="1"/>
  <c r="CQ102" i="1"/>
  <c r="CP102" i="1"/>
  <c r="CO102" i="1"/>
  <c r="CO118" i="1" s="1"/>
  <c r="CN102" i="1"/>
  <c r="CM102" i="1"/>
  <c r="CL102" i="1"/>
  <c r="CL118" i="1" s="1"/>
  <c r="CK102" i="1"/>
  <c r="CJ102" i="1"/>
  <c r="CJ118" i="1" s="1"/>
  <c r="CI102" i="1"/>
  <c r="CH102" i="1"/>
  <c r="CG102" i="1"/>
  <c r="CG118" i="1" s="1"/>
  <c r="CF102" i="1"/>
  <c r="CE102" i="1"/>
  <c r="CD102" i="1"/>
  <c r="CD118" i="1" s="1"/>
  <c r="CC102" i="1"/>
  <c r="CB102" i="1"/>
  <c r="CB118" i="1" s="1"/>
  <c r="CA102" i="1"/>
  <c r="BZ102" i="1"/>
  <c r="BY102" i="1"/>
  <c r="BY118" i="1" s="1"/>
  <c r="BX102" i="1"/>
  <c r="BW102" i="1"/>
  <c r="BV102" i="1"/>
  <c r="BV118" i="1" s="1"/>
  <c r="BU102" i="1"/>
  <c r="BT102" i="1"/>
  <c r="BT118" i="1" s="1"/>
  <c r="BS102" i="1"/>
  <c r="BR102" i="1"/>
  <c r="BQ102" i="1"/>
  <c r="BQ118" i="1" s="1"/>
  <c r="BP102" i="1"/>
  <c r="BO102" i="1"/>
  <c r="BN102" i="1"/>
  <c r="BN118" i="1" s="1"/>
  <c r="BM102" i="1"/>
  <c r="BL102" i="1"/>
  <c r="BL118" i="1" s="1"/>
  <c r="BK102" i="1"/>
  <c r="BJ102" i="1"/>
  <c r="BI102" i="1"/>
  <c r="BI118" i="1" s="1"/>
  <c r="BH102" i="1"/>
  <c r="BG102" i="1"/>
  <c r="BF102" i="1"/>
  <c r="BF118" i="1" s="1"/>
  <c r="BE102" i="1"/>
  <c r="BD102" i="1"/>
  <c r="BD118" i="1" s="1"/>
  <c r="BC102" i="1"/>
  <c r="BB102" i="1"/>
  <c r="BA102" i="1"/>
  <c r="BA118" i="1" s="1"/>
  <c r="AZ102" i="1"/>
  <c r="AY102" i="1"/>
  <c r="AX102" i="1"/>
  <c r="AX118" i="1" s="1"/>
  <c r="AW102" i="1"/>
  <c r="AV102" i="1"/>
  <c r="AV118" i="1" s="1"/>
  <c r="AU102" i="1"/>
  <c r="AT102" i="1"/>
  <c r="AS102" i="1"/>
  <c r="AS118" i="1" s="1"/>
  <c r="AR102" i="1"/>
  <c r="AQ102" i="1"/>
  <c r="AP102" i="1"/>
  <c r="AP118" i="1" s="1"/>
  <c r="AO102" i="1"/>
  <c r="AN102" i="1"/>
  <c r="AN118" i="1" s="1"/>
  <c r="AM102" i="1"/>
  <c r="AL102" i="1"/>
  <c r="AK102" i="1"/>
  <c r="AK118" i="1" s="1"/>
  <c r="AJ102" i="1"/>
  <c r="AI102" i="1"/>
  <c r="AH102" i="1"/>
  <c r="AH118" i="1" s="1"/>
  <c r="AG102" i="1"/>
  <c r="AF102" i="1"/>
  <c r="AF118" i="1" s="1"/>
  <c r="AE102" i="1"/>
  <c r="AD102" i="1"/>
  <c r="AC102" i="1"/>
  <c r="AC118" i="1" s="1"/>
  <c r="AB102" i="1"/>
  <c r="AA102" i="1"/>
  <c r="Z102" i="1"/>
  <c r="Z118" i="1" s="1"/>
  <c r="Y102" i="1"/>
  <c r="X102" i="1"/>
  <c r="X118" i="1" s="1"/>
  <c r="W102" i="1"/>
  <c r="V102" i="1"/>
  <c r="U102" i="1"/>
  <c r="U118" i="1" s="1"/>
  <c r="T102" i="1"/>
  <c r="S102" i="1"/>
  <c r="R102" i="1"/>
  <c r="R118" i="1" s="1"/>
  <c r="Q102" i="1"/>
  <c r="P102" i="1"/>
  <c r="P118" i="1" s="1"/>
  <c r="O102" i="1"/>
  <c r="N102" i="1"/>
  <c r="M102" i="1"/>
  <c r="M118" i="1" s="1"/>
  <c r="L102" i="1"/>
  <c r="K102" i="1"/>
  <c r="J102" i="1"/>
  <c r="J118" i="1" s="1"/>
  <c r="CZ99" i="1"/>
  <c r="CZ98" i="1"/>
  <c r="CV98" i="1"/>
  <c r="CU98" i="1"/>
  <c r="CT98" i="1"/>
  <c r="CS98" i="1"/>
  <c r="CR98" i="1"/>
  <c r="CQ98" i="1"/>
  <c r="CP98" i="1"/>
  <c r="CO98" i="1"/>
  <c r="CN98" i="1"/>
  <c r="CM98" i="1"/>
  <c r="CL98" i="1"/>
  <c r="CK98" i="1"/>
  <c r="CJ98" i="1"/>
  <c r="CI98" i="1"/>
  <c r="CH98" i="1"/>
  <c r="CG98" i="1"/>
  <c r="CF98" i="1"/>
  <c r="CE98" i="1"/>
  <c r="CD98" i="1"/>
  <c r="CC98" i="1"/>
  <c r="CB98" i="1"/>
  <c r="CA98" i="1"/>
  <c r="BZ98" i="1"/>
  <c r="BY98" i="1"/>
  <c r="BX98" i="1"/>
  <c r="BW98" i="1"/>
  <c r="BV98" i="1"/>
  <c r="BU98" i="1"/>
  <c r="BT98" i="1"/>
  <c r="BS98" i="1"/>
  <c r="BR98" i="1"/>
  <c r="BQ98" i="1"/>
  <c r="BP98" i="1"/>
  <c r="BO98" i="1"/>
  <c r="BN98" i="1"/>
  <c r="BM98" i="1"/>
  <c r="BL98" i="1"/>
  <c r="BK98" i="1"/>
  <c r="BJ98" i="1"/>
  <c r="BI98" i="1"/>
  <c r="BH98" i="1"/>
  <c r="BG98" i="1"/>
  <c r="BF98" i="1"/>
  <c r="BE98"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CZ95" i="1"/>
  <c r="CZ94" i="1"/>
  <c r="CV94" i="1"/>
  <c r="CU94" i="1"/>
  <c r="CT94" i="1"/>
  <c r="CS94" i="1"/>
  <c r="CR94" i="1"/>
  <c r="CQ94" i="1"/>
  <c r="CP94" i="1"/>
  <c r="CO94" i="1"/>
  <c r="CN94" i="1"/>
  <c r="CM94" i="1"/>
  <c r="CL94" i="1"/>
  <c r="CK94" i="1"/>
  <c r="CJ94" i="1"/>
  <c r="CI94" i="1"/>
  <c r="CH94" i="1"/>
  <c r="CG94" i="1"/>
  <c r="CF94" i="1"/>
  <c r="CE94" i="1"/>
  <c r="CD94" i="1"/>
  <c r="CC94" i="1"/>
  <c r="CB94" i="1"/>
  <c r="CA94" i="1"/>
  <c r="BZ94"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DA94" i="1" s="1"/>
  <c r="DB94" i="1" s="1"/>
  <c r="AA94" i="1"/>
  <c r="Z94" i="1"/>
  <c r="Y94" i="1"/>
  <c r="X94" i="1"/>
  <c r="W94" i="1"/>
  <c r="V94" i="1"/>
  <c r="U94" i="1"/>
  <c r="T94" i="1"/>
  <c r="S94" i="1"/>
  <c r="R94" i="1"/>
  <c r="Q94" i="1"/>
  <c r="P94" i="1"/>
  <c r="O94" i="1"/>
  <c r="N94" i="1"/>
  <c r="M94" i="1"/>
  <c r="L94" i="1"/>
  <c r="K94" i="1"/>
  <c r="J94" i="1"/>
  <c r="CZ93" i="1"/>
  <c r="CV93" i="1"/>
  <c r="CU93" i="1"/>
  <c r="CT93" i="1"/>
  <c r="CS93" i="1"/>
  <c r="CR93" i="1"/>
  <c r="CQ93" i="1"/>
  <c r="CP93" i="1"/>
  <c r="CO93" i="1"/>
  <c r="CN93" i="1"/>
  <c r="CM93" i="1"/>
  <c r="CL93" i="1"/>
  <c r="CK93" i="1"/>
  <c r="CJ93" i="1"/>
  <c r="CI93" i="1"/>
  <c r="CH93" i="1"/>
  <c r="CG93" i="1"/>
  <c r="CF93" i="1"/>
  <c r="CE93" i="1"/>
  <c r="CD93" i="1"/>
  <c r="CC93" i="1"/>
  <c r="CB93" i="1"/>
  <c r="CA93" i="1"/>
  <c r="BZ93"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DA93" i="1" s="1"/>
  <c r="DB93" i="1" s="1"/>
  <c r="AA93" i="1"/>
  <c r="Z93" i="1"/>
  <c r="Y93" i="1"/>
  <c r="X93" i="1"/>
  <c r="W93" i="1"/>
  <c r="V93" i="1"/>
  <c r="U93" i="1"/>
  <c r="T93" i="1"/>
  <c r="S93" i="1"/>
  <c r="R93" i="1"/>
  <c r="Q93" i="1"/>
  <c r="P93" i="1"/>
  <c r="O93" i="1"/>
  <c r="N93" i="1"/>
  <c r="M93" i="1"/>
  <c r="L93" i="1"/>
  <c r="K93" i="1"/>
  <c r="J93" i="1"/>
  <c r="CZ92" i="1"/>
  <c r="CV92" i="1"/>
  <c r="CU92" i="1"/>
  <c r="CT92" i="1"/>
  <c r="CS92" i="1"/>
  <c r="CR92" i="1"/>
  <c r="CQ92" i="1"/>
  <c r="CP92" i="1"/>
  <c r="CO92" i="1"/>
  <c r="CN92" i="1"/>
  <c r="CM92" i="1"/>
  <c r="CL92" i="1"/>
  <c r="CK92" i="1"/>
  <c r="CJ92" i="1"/>
  <c r="CI92" i="1"/>
  <c r="CH92" i="1"/>
  <c r="CG92" i="1"/>
  <c r="CF92" i="1"/>
  <c r="CE92" i="1"/>
  <c r="CD92" i="1"/>
  <c r="CC92" i="1"/>
  <c r="CB92" i="1"/>
  <c r="CA92" i="1"/>
  <c r="BZ92"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DA92" i="1" s="1"/>
  <c r="DB92" i="1" s="1"/>
  <c r="AA92" i="1"/>
  <c r="Z92" i="1"/>
  <c r="Y92" i="1"/>
  <c r="X92" i="1"/>
  <c r="W92" i="1"/>
  <c r="V92" i="1"/>
  <c r="U92" i="1"/>
  <c r="T92" i="1"/>
  <c r="S92" i="1"/>
  <c r="R92" i="1"/>
  <c r="Q92" i="1"/>
  <c r="P92" i="1"/>
  <c r="O92" i="1"/>
  <c r="N92" i="1"/>
  <c r="M92" i="1"/>
  <c r="L92" i="1"/>
  <c r="K92" i="1"/>
  <c r="J92" i="1"/>
  <c r="CZ91" i="1"/>
  <c r="CV91" i="1"/>
  <c r="CU91" i="1"/>
  <c r="CT91" i="1"/>
  <c r="CS91" i="1"/>
  <c r="CR91" i="1"/>
  <c r="CQ91" i="1"/>
  <c r="CP91" i="1"/>
  <c r="CO91" i="1"/>
  <c r="CN91" i="1"/>
  <c r="CM91" i="1"/>
  <c r="CL91" i="1"/>
  <c r="CK91" i="1"/>
  <c r="CJ91" i="1"/>
  <c r="CI91" i="1"/>
  <c r="CH91" i="1"/>
  <c r="CG91" i="1"/>
  <c r="CF91" i="1"/>
  <c r="CE91" i="1"/>
  <c r="CD91" i="1"/>
  <c r="CC91" i="1"/>
  <c r="CB91" i="1"/>
  <c r="CA91" i="1"/>
  <c r="BZ91" i="1"/>
  <c r="BY91" i="1"/>
  <c r="BX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DA91" i="1" s="1"/>
  <c r="AA91" i="1"/>
  <c r="Z91" i="1"/>
  <c r="Y91" i="1"/>
  <c r="X91" i="1"/>
  <c r="W91" i="1"/>
  <c r="V91" i="1"/>
  <c r="U91" i="1"/>
  <c r="T91" i="1"/>
  <c r="S91" i="1"/>
  <c r="R91" i="1"/>
  <c r="Q91" i="1"/>
  <c r="P91" i="1"/>
  <c r="O91" i="1"/>
  <c r="N91" i="1"/>
  <c r="M91" i="1"/>
  <c r="L91" i="1"/>
  <c r="K91" i="1"/>
  <c r="J91" i="1"/>
  <c r="CZ90" i="1"/>
  <c r="CV90" i="1"/>
  <c r="CU90" i="1"/>
  <c r="CT90" i="1"/>
  <c r="CS90" i="1"/>
  <c r="CR90" i="1"/>
  <c r="CQ90" i="1"/>
  <c r="CP90" i="1"/>
  <c r="CO90" i="1"/>
  <c r="CN90" i="1"/>
  <c r="CM90" i="1"/>
  <c r="CL90" i="1"/>
  <c r="CK90" i="1"/>
  <c r="CJ90" i="1"/>
  <c r="CI90" i="1"/>
  <c r="CH90" i="1"/>
  <c r="CG90" i="1"/>
  <c r="CF90" i="1"/>
  <c r="CE90" i="1"/>
  <c r="CD90" i="1"/>
  <c r="CC90" i="1"/>
  <c r="CB90" i="1"/>
  <c r="CA90" i="1"/>
  <c r="BZ90" i="1"/>
  <c r="BY90" i="1"/>
  <c r="BX90" i="1"/>
  <c r="BW90" i="1"/>
  <c r="BV90" i="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DA90" i="1" s="1"/>
  <c r="AA90" i="1"/>
  <c r="Z90" i="1"/>
  <c r="Y90" i="1"/>
  <c r="X90" i="1"/>
  <c r="W90" i="1"/>
  <c r="V90" i="1"/>
  <c r="U90" i="1"/>
  <c r="T90" i="1"/>
  <c r="S90" i="1"/>
  <c r="R90" i="1"/>
  <c r="Q90" i="1"/>
  <c r="P90" i="1"/>
  <c r="O90" i="1"/>
  <c r="N90" i="1"/>
  <c r="M90" i="1"/>
  <c r="L90" i="1"/>
  <c r="K90" i="1"/>
  <c r="J90" i="1"/>
  <c r="CZ89" i="1"/>
  <c r="CV89" i="1"/>
  <c r="CU89" i="1"/>
  <c r="CT89" i="1"/>
  <c r="CS89" i="1"/>
  <c r="CR89" i="1"/>
  <c r="CQ89" i="1"/>
  <c r="CP89" i="1"/>
  <c r="CO89" i="1"/>
  <c r="CN89" i="1"/>
  <c r="CM89" i="1"/>
  <c r="CL89" i="1"/>
  <c r="CK89" i="1"/>
  <c r="CJ89" i="1"/>
  <c r="CI89" i="1"/>
  <c r="CH89" i="1"/>
  <c r="CG89" i="1"/>
  <c r="CF89" i="1"/>
  <c r="CE89" i="1"/>
  <c r="CD89" i="1"/>
  <c r="CC89" i="1"/>
  <c r="CB89" i="1"/>
  <c r="CA89" i="1"/>
  <c r="BZ89"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DA89" i="1" s="1"/>
  <c r="DB89" i="1" s="1"/>
  <c r="AA89" i="1"/>
  <c r="Z89" i="1"/>
  <c r="Y89" i="1"/>
  <c r="X89" i="1"/>
  <c r="W89" i="1"/>
  <c r="V89" i="1"/>
  <c r="U89" i="1"/>
  <c r="T89" i="1"/>
  <c r="S89" i="1"/>
  <c r="R89" i="1"/>
  <c r="Q89" i="1"/>
  <c r="P89" i="1"/>
  <c r="O89" i="1"/>
  <c r="N89" i="1"/>
  <c r="M89" i="1"/>
  <c r="L89" i="1"/>
  <c r="K89" i="1"/>
  <c r="J89" i="1"/>
  <c r="CZ88" i="1"/>
  <c r="CV88" i="1"/>
  <c r="CV206" i="1" s="1"/>
  <c r="CU88" i="1"/>
  <c r="CT88" i="1"/>
  <c r="CT206" i="1" s="1"/>
  <c r="CS88" i="1"/>
  <c r="CR88" i="1"/>
  <c r="CQ88" i="1"/>
  <c r="CQ206" i="1" s="1"/>
  <c r="CP88" i="1"/>
  <c r="CO88" i="1"/>
  <c r="CN88" i="1"/>
  <c r="CN206" i="1" s="1"/>
  <c r="CM88" i="1"/>
  <c r="CL88" i="1"/>
  <c r="CL206" i="1" s="1"/>
  <c r="CK88" i="1"/>
  <c r="CJ88" i="1"/>
  <c r="CI88" i="1"/>
  <c r="CI206" i="1" s="1"/>
  <c r="CH88" i="1"/>
  <c r="CG88" i="1"/>
  <c r="CF88" i="1"/>
  <c r="CF206" i="1" s="1"/>
  <c r="CE88" i="1"/>
  <c r="CD88" i="1"/>
  <c r="CD206" i="1" s="1"/>
  <c r="CC88" i="1"/>
  <c r="CB88" i="1"/>
  <c r="CA88" i="1"/>
  <c r="CA206" i="1" s="1"/>
  <c r="BZ88" i="1"/>
  <c r="BY88" i="1"/>
  <c r="BX88" i="1"/>
  <c r="BX206" i="1" s="1"/>
  <c r="BW88" i="1"/>
  <c r="BV88" i="1"/>
  <c r="BV206" i="1" s="1"/>
  <c r="BU88" i="1"/>
  <c r="BT88" i="1"/>
  <c r="BS88" i="1"/>
  <c r="BS206" i="1" s="1"/>
  <c r="BR88" i="1"/>
  <c r="BQ88" i="1"/>
  <c r="BP88" i="1"/>
  <c r="BP206" i="1" s="1"/>
  <c r="BO88" i="1"/>
  <c r="BN88" i="1"/>
  <c r="BN206" i="1" s="1"/>
  <c r="BM88" i="1"/>
  <c r="BL88" i="1"/>
  <c r="BK88" i="1"/>
  <c r="BK206" i="1" s="1"/>
  <c r="BJ88" i="1"/>
  <c r="BI88" i="1"/>
  <c r="BH88" i="1"/>
  <c r="BH206" i="1" s="1"/>
  <c r="BG88" i="1"/>
  <c r="BF88" i="1"/>
  <c r="BF206" i="1" s="1"/>
  <c r="BE88" i="1"/>
  <c r="BD88" i="1"/>
  <c r="BC88" i="1"/>
  <c r="BC206" i="1" s="1"/>
  <c r="BB88" i="1"/>
  <c r="BA88" i="1"/>
  <c r="AZ88" i="1"/>
  <c r="AZ206" i="1" s="1"/>
  <c r="AY88" i="1"/>
  <c r="AX88" i="1"/>
  <c r="AX206" i="1" s="1"/>
  <c r="AW88" i="1"/>
  <c r="AV88" i="1"/>
  <c r="AU88" i="1"/>
  <c r="AU206" i="1" s="1"/>
  <c r="AT88" i="1"/>
  <c r="AS88" i="1"/>
  <c r="AR88" i="1"/>
  <c r="AR206" i="1" s="1"/>
  <c r="AQ88" i="1"/>
  <c r="AP88" i="1"/>
  <c r="AP206" i="1" s="1"/>
  <c r="AO88" i="1"/>
  <c r="AN88" i="1"/>
  <c r="AM88" i="1"/>
  <c r="AM206" i="1" s="1"/>
  <c r="AL88" i="1"/>
  <c r="AK88" i="1"/>
  <c r="AJ88" i="1"/>
  <c r="AJ206" i="1" s="1"/>
  <c r="AI88" i="1"/>
  <c r="AH88" i="1"/>
  <c r="AH206" i="1" s="1"/>
  <c r="AG88" i="1"/>
  <c r="AF88" i="1"/>
  <c r="AE88" i="1"/>
  <c r="AE206" i="1" s="1"/>
  <c r="AD88" i="1"/>
  <c r="AC88" i="1"/>
  <c r="AB88" i="1"/>
  <c r="AB206" i="1" s="1"/>
  <c r="AA88" i="1"/>
  <c r="Z88" i="1"/>
  <c r="Z206" i="1" s="1"/>
  <c r="Y88" i="1"/>
  <c r="X88" i="1"/>
  <c r="W88" i="1"/>
  <c r="W206" i="1" s="1"/>
  <c r="V88" i="1"/>
  <c r="U88" i="1"/>
  <c r="T88" i="1"/>
  <c r="T206" i="1" s="1"/>
  <c r="S88" i="1"/>
  <c r="R88" i="1"/>
  <c r="R206" i="1" s="1"/>
  <c r="Q88" i="1"/>
  <c r="P88" i="1"/>
  <c r="O88" i="1"/>
  <c r="O206" i="1" s="1"/>
  <c r="N88" i="1"/>
  <c r="M88" i="1"/>
  <c r="L88" i="1"/>
  <c r="L206" i="1" s="1"/>
  <c r="K88" i="1"/>
  <c r="J88" i="1"/>
  <c r="J206" i="1" s="1"/>
  <c r="CZ87" i="1"/>
  <c r="CV87" i="1"/>
  <c r="CU87" i="1"/>
  <c r="CT87" i="1"/>
  <c r="CS87" i="1"/>
  <c r="CR87" i="1"/>
  <c r="CQ87" i="1"/>
  <c r="CP87" i="1"/>
  <c r="CO87" i="1"/>
  <c r="CN87" i="1"/>
  <c r="CM87" i="1"/>
  <c r="CL87" i="1"/>
  <c r="CK87" i="1"/>
  <c r="CJ87" i="1"/>
  <c r="CI87" i="1"/>
  <c r="CH87" i="1"/>
  <c r="CG87" i="1"/>
  <c r="CF87" i="1"/>
  <c r="CE87" i="1"/>
  <c r="CD87" i="1"/>
  <c r="CC87" i="1"/>
  <c r="CB87" i="1"/>
  <c r="CA87" i="1"/>
  <c r="BZ87" i="1"/>
  <c r="BY87" i="1"/>
  <c r="BX87" i="1"/>
  <c r="BW87" i="1"/>
  <c r="BV87" i="1"/>
  <c r="BU87" i="1"/>
  <c r="BT87" i="1"/>
  <c r="BS87" i="1"/>
  <c r="BR87" i="1"/>
  <c r="BQ87" i="1"/>
  <c r="BP87" i="1"/>
  <c r="BO87" i="1"/>
  <c r="BN87" i="1"/>
  <c r="BM87" i="1"/>
  <c r="BL87" i="1"/>
  <c r="BK87" i="1"/>
  <c r="BJ87" i="1"/>
  <c r="BI87" i="1"/>
  <c r="BH87" i="1"/>
  <c r="BG87" i="1"/>
  <c r="BF87" i="1"/>
  <c r="BE87" i="1"/>
  <c r="BD87" i="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CZ86" i="1"/>
  <c r="CV86" i="1"/>
  <c r="CU86" i="1"/>
  <c r="CT86" i="1"/>
  <c r="CS86" i="1"/>
  <c r="CR86" i="1"/>
  <c r="CQ86" i="1"/>
  <c r="CP86" i="1"/>
  <c r="CO86" i="1"/>
  <c r="CN86" i="1"/>
  <c r="CM86" i="1"/>
  <c r="CL86" i="1"/>
  <c r="CK86" i="1"/>
  <c r="CJ86" i="1"/>
  <c r="CI86" i="1"/>
  <c r="CH86" i="1"/>
  <c r="CG86" i="1"/>
  <c r="CF86" i="1"/>
  <c r="CE86" i="1"/>
  <c r="CD86" i="1"/>
  <c r="CC86" i="1"/>
  <c r="CB86" i="1"/>
  <c r="CA86"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CZ85" i="1"/>
  <c r="CV85" i="1"/>
  <c r="CU85" i="1"/>
  <c r="CT85" i="1"/>
  <c r="CS85" i="1"/>
  <c r="CR85" i="1"/>
  <c r="CQ85" i="1"/>
  <c r="CP85" i="1"/>
  <c r="CO85" i="1"/>
  <c r="CN85" i="1"/>
  <c r="CM85" i="1"/>
  <c r="CL85" i="1"/>
  <c r="CK85" i="1"/>
  <c r="CJ85" i="1"/>
  <c r="CI85" i="1"/>
  <c r="CH85" i="1"/>
  <c r="CG85" i="1"/>
  <c r="CF85" i="1"/>
  <c r="CE85" i="1"/>
  <c r="CD85" i="1"/>
  <c r="CC85" i="1"/>
  <c r="CB85" i="1"/>
  <c r="CA85" i="1"/>
  <c r="BZ85" i="1"/>
  <c r="BY85" i="1"/>
  <c r="BX85" i="1"/>
  <c r="BW85" i="1"/>
  <c r="BV85" i="1"/>
  <c r="BU85" i="1"/>
  <c r="BT85" i="1"/>
  <c r="BS85" i="1"/>
  <c r="BR85" i="1"/>
  <c r="BQ85" i="1"/>
  <c r="BP85" i="1"/>
  <c r="BO85" i="1"/>
  <c r="BN85" i="1"/>
  <c r="BM85" i="1"/>
  <c r="BL85" i="1"/>
  <c r="BK85" i="1"/>
  <c r="BJ85" i="1"/>
  <c r="BI85" i="1"/>
  <c r="BH85" i="1"/>
  <c r="BG85" i="1"/>
  <c r="BF85" i="1"/>
  <c r="BE85" i="1"/>
  <c r="BD85" i="1"/>
  <c r="BC85" i="1"/>
  <c r="BB85" i="1"/>
  <c r="BA85" i="1"/>
  <c r="AZ85" i="1"/>
  <c r="AY85"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CZ84" i="1"/>
  <c r="CV84" i="1"/>
  <c r="CV182" i="1" s="1"/>
  <c r="CU84" i="1"/>
  <c r="CT84" i="1"/>
  <c r="CS84" i="1"/>
  <c r="CR84" i="1"/>
  <c r="CQ84" i="1"/>
  <c r="CQ182" i="1" s="1"/>
  <c r="CP84" i="1"/>
  <c r="CO84" i="1"/>
  <c r="CN84" i="1"/>
  <c r="CN182" i="1" s="1"/>
  <c r="CM84" i="1"/>
  <c r="CL84" i="1"/>
  <c r="CK84" i="1"/>
  <c r="CJ84" i="1"/>
  <c r="CI84" i="1"/>
  <c r="CI182" i="1" s="1"/>
  <c r="CH84" i="1"/>
  <c r="CG84" i="1"/>
  <c r="CF84" i="1"/>
  <c r="CF182" i="1" s="1"/>
  <c r="CE84" i="1"/>
  <c r="CD84" i="1"/>
  <c r="CC84" i="1"/>
  <c r="CB84" i="1"/>
  <c r="CA84" i="1"/>
  <c r="CA182" i="1" s="1"/>
  <c r="BZ84" i="1"/>
  <c r="BY84" i="1"/>
  <c r="BX84" i="1"/>
  <c r="BX182" i="1" s="1"/>
  <c r="BW84" i="1"/>
  <c r="BV84" i="1"/>
  <c r="BU84" i="1"/>
  <c r="BT84" i="1"/>
  <c r="BS84" i="1"/>
  <c r="BS182" i="1" s="1"/>
  <c r="BR84" i="1"/>
  <c r="BQ84" i="1"/>
  <c r="BP84" i="1"/>
  <c r="BP182" i="1" s="1"/>
  <c r="BO84" i="1"/>
  <c r="BN84" i="1"/>
  <c r="BM84" i="1"/>
  <c r="BL84" i="1"/>
  <c r="BK84" i="1"/>
  <c r="BK182" i="1" s="1"/>
  <c r="BJ84" i="1"/>
  <c r="BI84" i="1"/>
  <c r="BH84" i="1"/>
  <c r="BH182" i="1" s="1"/>
  <c r="BG84" i="1"/>
  <c r="BF84" i="1"/>
  <c r="BE84" i="1"/>
  <c r="BD84" i="1"/>
  <c r="BC84" i="1"/>
  <c r="BC182" i="1" s="1"/>
  <c r="BB84" i="1"/>
  <c r="BA84" i="1"/>
  <c r="AZ84" i="1"/>
  <c r="AZ182" i="1" s="1"/>
  <c r="AY84" i="1"/>
  <c r="AX84" i="1"/>
  <c r="AW84" i="1"/>
  <c r="AV84" i="1"/>
  <c r="AU84" i="1"/>
  <c r="AU182" i="1" s="1"/>
  <c r="AT84" i="1"/>
  <c r="AS84" i="1"/>
  <c r="AR84" i="1"/>
  <c r="AR182" i="1" s="1"/>
  <c r="AQ84" i="1"/>
  <c r="AP84" i="1"/>
  <c r="AO84" i="1"/>
  <c r="AN84" i="1"/>
  <c r="AM84" i="1"/>
  <c r="AM182" i="1" s="1"/>
  <c r="AL84" i="1"/>
  <c r="AK84" i="1"/>
  <c r="AJ84" i="1"/>
  <c r="AJ182" i="1" s="1"/>
  <c r="AI84" i="1"/>
  <c r="AH84" i="1"/>
  <c r="AG84" i="1"/>
  <c r="AF84" i="1"/>
  <c r="AE84" i="1"/>
  <c r="AE182" i="1" s="1"/>
  <c r="AD84" i="1"/>
  <c r="AC84" i="1"/>
  <c r="AB84" i="1"/>
  <c r="AB182" i="1" s="1"/>
  <c r="AA84" i="1"/>
  <c r="Z84" i="1"/>
  <c r="Y84" i="1"/>
  <c r="X84" i="1"/>
  <c r="W84" i="1"/>
  <c r="W182" i="1" s="1"/>
  <c r="V84" i="1"/>
  <c r="U84" i="1"/>
  <c r="T84" i="1"/>
  <c r="T182" i="1" s="1"/>
  <c r="S84" i="1"/>
  <c r="R84" i="1"/>
  <c r="Q84" i="1"/>
  <c r="P84" i="1"/>
  <c r="O84" i="1"/>
  <c r="O182" i="1" s="1"/>
  <c r="N84" i="1"/>
  <c r="M84" i="1"/>
  <c r="L84" i="1"/>
  <c r="L182" i="1" s="1"/>
  <c r="K84" i="1"/>
  <c r="J84" i="1"/>
  <c r="CZ81" i="1"/>
  <c r="CZ79" i="1"/>
  <c r="CZ78" i="1"/>
  <c r="CV78" i="1"/>
  <c r="CU78" i="1"/>
  <c r="CT78" i="1"/>
  <c r="CS78" i="1"/>
  <c r="CR78" i="1"/>
  <c r="CQ78" i="1"/>
  <c r="CP78" i="1"/>
  <c r="CO78" i="1"/>
  <c r="CN78" i="1"/>
  <c r="CM78" i="1"/>
  <c r="CL78" i="1"/>
  <c r="CK78" i="1"/>
  <c r="CJ78" i="1"/>
  <c r="CI78" i="1"/>
  <c r="CH78" i="1"/>
  <c r="CG78" i="1"/>
  <c r="CF78" i="1"/>
  <c r="CE78" i="1"/>
  <c r="CD78" i="1"/>
  <c r="CC78" i="1"/>
  <c r="CB78" i="1"/>
  <c r="CA78"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CZ77" i="1"/>
  <c r="CV77" i="1"/>
  <c r="CU77" i="1"/>
  <c r="CT77" i="1"/>
  <c r="CS77" i="1"/>
  <c r="CR77" i="1"/>
  <c r="CQ77" i="1"/>
  <c r="CP77" i="1"/>
  <c r="CO77" i="1"/>
  <c r="CN77" i="1"/>
  <c r="CM77" i="1"/>
  <c r="CL77" i="1"/>
  <c r="CK77" i="1"/>
  <c r="CJ77" i="1"/>
  <c r="CI77" i="1"/>
  <c r="CH77" i="1"/>
  <c r="CG77" i="1"/>
  <c r="CF77" i="1"/>
  <c r="CE77" i="1"/>
  <c r="CD77" i="1"/>
  <c r="CC77" i="1"/>
  <c r="CB77" i="1"/>
  <c r="CA77"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CZ76" i="1"/>
  <c r="CV76" i="1"/>
  <c r="CU76" i="1"/>
  <c r="CT76" i="1"/>
  <c r="CT79" i="1" s="1"/>
  <c r="CS76" i="1"/>
  <c r="CR76" i="1"/>
  <c r="CQ76" i="1"/>
  <c r="CP76" i="1"/>
  <c r="CO76" i="1"/>
  <c r="CO79" i="1" s="1"/>
  <c r="CN76" i="1"/>
  <c r="CM76" i="1"/>
  <c r="CL76" i="1"/>
  <c r="CL79" i="1" s="1"/>
  <c r="CK76" i="1"/>
  <c r="CJ76" i="1"/>
  <c r="CI76" i="1"/>
  <c r="CH76" i="1"/>
  <c r="CG76" i="1"/>
  <c r="CG79" i="1" s="1"/>
  <c r="CF76" i="1"/>
  <c r="CE76" i="1"/>
  <c r="CD76" i="1"/>
  <c r="CD79" i="1" s="1"/>
  <c r="CC76" i="1"/>
  <c r="CB76" i="1"/>
  <c r="CA76" i="1"/>
  <c r="BZ76" i="1"/>
  <c r="BY76" i="1"/>
  <c r="BY79" i="1" s="1"/>
  <c r="BX76" i="1"/>
  <c r="BW76" i="1"/>
  <c r="BV76" i="1"/>
  <c r="BV79" i="1" s="1"/>
  <c r="BU76" i="1"/>
  <c r="BT76" i="1"/>
  <c r="BS76" i="1"/>
  <c r="BR76" i="1"/>
  <c r="BQ76" i="1"/>
  <c r="BQ79" i="1" s="1"/>
  <c r="BP76" i="1"/>
  <c r="BO76" i="1"/>
  <c r="BN76" i="1"/>
  <c r="BN79" i="1" s="1"/>
  <c r="BM76" i="1"/>
  <c r="BL76" i="1"/>
  <c r="BK76" i="1"/>
  <c r="BJ76" i="1"/>
  <c r="BI76" i="1"/>
  <c r="BI79" i="1" s="1"/>
  <c r="BH76" i="1"/>
  <c r="BG76" i="1"/>
  <c r="BF76" i="1"/>
  <c r="BF79" i="1" s="1"/>
  <c r="BE76" i="1"/>
  <c r="BD76" i="1"/>
  <c r="BC76" i="1"/>
  <c r="BB76" i="1"/>
  <c r="BA76" i="1"/>
  <c r="BA79" i="1" s="1"/>
  <c r="AZ76" i="1"/>
  <c r="AY76" i="1"/>
  <c r="AX76" i="1"/>
  <c r="AX79" i="1" s="1"/>
  <c r="AW76" i="1"/>
  <c r="AV76" i="1"/>
  <c r="AU76" i="1"/>
  <c r="AT76" i="1"/>
  <c r="AS76" i="1"/>
  <c r="AS79" i="1" s="1"/>
  <c r="AR76" i="1"/>
  <c r="AQ76" i="1"/>
  <c r="AP76" i="1"/>
  <c r="AP79" i="1" s="1"/>
  <c r="AO76" i="1"/>
  <c r="AN76" i="1"/>
  <c r="AM76" i="1"/>
  <c r="AL76" i="1"/>
  <c r="AK76" i="1"/>
  <c r="AK79" i="1" s="1"/>
  <c r="AJ76" i="1"/>
  <c r="AI76" i="1"/>
  <c r="AH76" i="1"/>
  <c r="AH79" i="1" s="1"/>
  <c r="AG76" i="1"/>
  <c r="AF76" i="1"/>
  <c r="AE76" i="1"/>
  <c r="AE79" i="1" s="1"/>
  <c r="AD76" i="1"/>
  <c r="AC76" i="1"/>
  <c r="AC79" i="1" s="1"/>
  <c r="AB76" i="1"/>
  <c r="AA76" i="1"/>
  <c r="Z76" i="1"/>
  <c r="Z79" i="1" s="1"/>
  <c r="Y76" i="1"/>
  <c r="X76" i="1"/>
  <c r="W76" i="1"/>
  <c r="W79" i="1" s="1"/>
  <c r="V76" i="1"/>
  <c r="U76" i="1"/>
  <c r="U79" i="1" s="1"/>
  <c r="T76" i="1"/>
  <c r="S76" i="1"/>
  <c r="R76" i="1"/>
  <c r="R79" i="1" s="1"/>
  <c r="Q76" i="1"/>
  <c r="P76" i="1"/>
  <c r="O76" i="1"/>
  <c r="O79" i="1" s="1"/>
  <c r="N76" i="1"/>
  <c r="M76" i="1"/>
  <c r="M79" i="1" s="1"/>
  <c r="L76" i="1"/>
  <c r="K76" i="1"/>
  <c r="J76" i="1"/>
  <c r="CZ73" i="1"/>
  <c r="CZ72" i="1"/>
  <c r="CV72" i="1"/>
  <c r="CU72" i="1"/>
  <c r="CT72" i="1"/>
  <c r="CS72" i="1"/>
  <c r="CR72" i="1"/>
  <c r="CQ72" i="1"/>
  <c r="CP72" i="1"/>
  <c r="CO72" i="1"/>
  <c r="CN72" i="1"/>
  <c r="CM72" i="1"/>
  <c r="CL72" i="1"/>
  <c r="CK72" i="1"/>
  <c r="CJ72" i="1"/>
  <c r="CI72" i="1"/>
  <c r="CH72" i="1"/>
  <c r="CG72" i="1"/>
  <c r="CF72" i="1"/>
  <c r="CE72" i="1"/>
  <c r="CD72" i="1"/>
  <c r="CC72" i="1"/>
  <c r="CB72" i="1"/>
  <c r="CA72" i="1"/>
  <c r="BZ72" i="1"/>
  <c r="BY72" i="1"/>
  <c r="BX72" i="1"/>
  <c r="BW72" i="1"/>
  <c r="BV72" i="1"/>
  <c r="BU72" i="1"/>
  <c r="BT72" i="1"/>
  <c r="BS72" i="1"/>
  <c r="BR72" i="1"/>
  <c r="BQ72" i="1"/>
  <c r="BP72" i="1"/>
  <c r="BO72" i="1"/>
  <c r="BN72" i="1"/>
  <c r="BM72" i="1"/>
  <c r="BL72" i="1"/>
  <c r="BK72" i="1"/>
  <c r="BJ72" i="1"/>
  <c r="BI72" i="1"/>
  <c r="BH72" i="1"/>
  <c r="BG72" i="1"/>
  <c r="BF72"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CZ71" i="1"/>
  <c r="CV71" i="1"/>
  <c r="CU71" i="1"/>
  <c r="CT71" i="1"/>
  <c r="CS71" i="1"/>
  <c r="CR71" i="1"/>
  <c r="CQ71" i="1"/>
  <c r="CP71" i="1"/>
  <c r="CO71" i="1"/>
  <c r="CN71" i="1"/>
  <c r="CM71" i="1"/>
  <c r="CL71" i="1"/>
  <c r="CK71" i="1"/>
  <c r="CJ71" i="1"/>
  <c r="CI71" i="1"/>
  <c r="CH71" i="1"/>
  <c r="CG71" i="1"/>
  <c r="CF71" i="1"/>
  <c r="CE71" i="1"/>
  <c r="CD71" i="1"/>
  <c r="CC71" i="1"/>
  <c r="CB71" i="1"/>
  <c r="CA71"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CZ70" i="1"/>
  <c r="CV70" i="1"/>
  <c r="CU70" i="1"/>
  <c r="CT70" i="1"/>
  <c r="CS70" i="1"/>
  <c r="CR70" i="1"/>
  <c r="CQ70" i="1"/>
  <c r="CP70" i="1"/>
  <c r="CO70" i="1"/>
  <c r="CN70" i="1"/>
  <c r="CM70" i="1"/>
  <c r="CL70" i="1"/>
  <c r="CK70" i="1"/>
  <c r="CJ70" i="1"/>
  <c r="CI70" i="1"/>
  <c r="CH70" i="1"/>
  <c r="CG70" i="1"/>
  <c r="CF70" i="1"/>
  <c r="CE70" i="1"/>
  <c r="CD70" i="1"/>
  <c r="CC70" i="1"/>
  <c r="CB70" i="1"/>
  <c r="CA70"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CZ69" i="1"/>
  <c r="CV69" i="1"/>
  <c r="CU69" i="1"/>
  <c r="CT69" i="1"/>
  <c r="CS69" i="1"/>
  <c r="CR69" i="1"/>
  <c r="CR73" i="1" s="1"/>
  <c r="CQ69" i="1"/>
  <c r="CP69" i="1"/>
  <c r="CO69" i="1"/>
  <c r="CN69" i="1"/>
  <c r="CM69" i="1"/>
  <c r="CL69" i="1"/>
  <c r="CK69" i="1"/>
  <c r="CJ69" i="1"/>
  <c r="CJ73" i="1" s="1"/>
  <c r="CI69" i="1"/>
  <c r="CH69" i="1"/>
  <c r="CG69" i="1"/>
  <c r="CF69" i="1"/>
  <c r="CE69" i="1"/>
  <c r="CD69" i="1"/>
  <c r="CC69" i="1"/>
  <c r="CB69" i="1"/>
  <c r="CB73" i="1" s="1"/>
  <c r="CA69" i="1"/>
  <c r="BZ69" i="1"/>
  <c r="BY69" i="1"/>
  <c r="BX69" i="1"/>
  <c r="BW69" i="1"/>
  <c r="BV69" i="1"/>
  <c r="BU69" i="1"/>
  <c r="BT69" i="1"/>
  <c r="BT73" i="1" s="1"/>
  <c r="BS69" i="1"/>
  <c r="BR69" i="1"/>
  <c r="BQ69" i="1"/>
  <c r="BP69" i="1"/>
  <c r="BO69" i="1"/>
  <c r="BN69" i="1"/>
  <c r="BM69" i="1"/>
  <c r="BL69" i="1"/>
  <c r="BL73" i="1" s="1"/>
  <c r="BK69" i="1"/>
  <c r="BJ69" i="1"/>
  <c r="BI69" i="1"/>
  <c r="BH69" i="1"/>
  <c r="BG69" i="1"/>
  <c r="BF69" i="1"/>
  <c r="BE69" i="1"/>
  <c r="BD69" i="1"/>
  <c r="BD73" i="1" s="1"/>
  <c r="BC69" i="1"/>
  <c r="BB69" i="1"/>
  <c r="BA69" i="1"/>
  <c r="AZ69" i="1"/>
  <c r="AY69" i="1"/>
  <c r="AX69" i="1"/>
  <c r="AW69" i="1"/>
  <c r="AV69" i="1"/>
  <c r="AV73" i="1" s="1"/>
  <c r="AU69" i="1"/>
  <c r="AT69" i="1"/>
  <c r="AS69" i="1"/>
  <c r="AR69" i="1"/>
  <c r="AQ69" i="1"/>
  <c r="AP69" i="1"/>
  <c r="AO69" i="1"/>
  <c r="AN69" i="1"/>
  <c r="AN73" i="1" s="1"/>
  <c r="AM69" i="1"/>
  <c r="AL69" i="1"/>
  <c r="AK69" i="1"/>
  <c r="AJ69" i="1"/>
  <c r="AI69" i="1"/>
  <c r="AH69" i="1"/>
  <c r="AG69" i="1"/>
  <c r="AF69" i="1"/>
  <c r="AF73" i="1" s="1"/>
  <c r="AE69" i="1"/>
  <c r="AD69" i="1"/>
  <c r="AC69" i="1"/>
  <c r="AB69" i="1"/>
  <c r="AA69" i="1"/>
  <c r="Z69" i="1"/>
  <c r="Y69" i="1"/>
  <c r="X69" i="1"/>
  <c r="X73" i="1" s="1"/>
  <c r="W69" i="1"/>
  <c r="V69" i="1"/>
  <c r="U69" i="1"/>
  <c r="T69" i="1"/>
  <c r="S69" i="1"/>
  <c r="R69" i="1"/>
  <c r="Q69" i="1"/>
  <c r="P69" i="1"/>
  <c r="P73" i="1" s="1"/>
  <c r="O69" i="1"/>
  <c r="N69" i="1"/>
  <c r="M69" i="1"/>
  <c r="L69" i="1"/>
  <c r="K69" i="1"/>
  <c r="J69" i="1"/>
  <c r="CZ65" i="1"/>
  <c r="CZ63" i="1"/>
  <c r="CZ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CZ61" i="1"/>
  <c r="CV61" i="1"/>
  <c r="CU61" i="1"/>
  <c r="CT61" i="1"/>
  <c r="CT207" i="1" s="1"/>
  <c r="CS61" i="1"/>
  <c r="CR61" i="1"/>
  <c r="CR207" i="1" s="1"/>
  <c r="CQ61" i="1"/>
  <c r="CP61" i="1"/>
  <c r="CO61" i="1"/>
  <c r="CO207" i="1" s="1"/>
  <c r="CN61" i="1"/>
  <c r="CM61" i="1"/>
  <c r="CL61" i="1"/>
  <c r="CL207" i="1" s="1"/>
  <c r="CK61" i="1"/>
  <c r="CJ61" i="1"/>
  <c r="CJ207" i="1" s="1"/>
  <c r="CI61" i="1"/>
  <c r="CH61" i="1"/>
  <c r="CG61" i="1"/>
  <c r="CG207" i="1" s="1"/>
  <c r="CF61" i="1"/>
  <c r="CE61" i="1"/>
  <c r="CD61" i="1"/>
  <c r="CD207" i="1" s="1"/>
  <c r="CC61" i="1"/>
  <c r="CB61" i="1"/>
  <c r="CB207" i="1" s="1"/>
  <c r="CA61" i="1"/>
  <c r="BZ61" i="1"/>
  <c r="BY61" i="1"/>
  <c r="BY207" i="1" s="1"/>
  <c r="BX61" i="1"/>
  <c r="BW61" i="1"/>
  <c r="BV61" i="1"/>
  <c r="BV207" i="1" s="1"/>
  <c r="BU61" i="1"/>
  <c r="BT61" i="1"/>
  <c r="BT207" i="1" s="1"/>
  <c r="BS61" i="1"/>
  <c r="BR61" i="1"/>
  <c r="BQ61" i="1"/>
  <c r="BQ207" i="1" s="1"/>
  <c r="BP61" i="1"/>
  <c r="BO61" i="1"/>
  <c r="BN61" i="1"/>
  <c r="BN207" i="1" s="1"/>
  <c r="BM61" i="1"/>
  <c r="BL61" i="1"/>
  <c r="BL207" i="1" s="1"/>
  <c r="BK61" i="1"/>
  <c r="BJ61" i="1"/>
  <c r="BI61" i="1"/>
  <c r="BI207" i="1" s="1"/>
  <c r="BH61" i="1"/>
  <c r="BG61" i="1"/>
  <c r="BF61" i="1"/>
  <c r="BF207" i="1" s="1"/>
  <c r="BE61" i="1"/>
  <c r="BD61" i="1"/>
  <c r="BD207" i="1" s="1"/>
  <c r="BC61" i="1"/>
  <c r="BB61" i="1"/>
  <c r="BA61" i="1"/>
  <c r="BA207" i="1" s="1"/>
  <c r="AZ61" i="1"/>
  <c r="AY61" i="1"/>
  <c r="AX61" i="1"/>
  <c r="AX207" i="1" s="1"/>
  <c r="AW61" i="1"/>
  <c r="AV61" i="1"/>
  <c r="AV207" i="1" s="1"/>
  <c r="AU61" i="1"/>
  <c r="AT61" i="1"/>
  <c r="AS61" i="1"/>
  <c r="AS207" i="1" s="1"/>
  <c r="AR61" i="1"/>
  <c r="AQ61" i="1"/>
  <c r="AP61" i="1"/>
  <c r="AP207" i="1" s="1"/>
  <c r="AO61" i="1"/>
  <c r="AN61" i="1"/>
  <c r="AN207" i="1" s="1"/>
  <c r="AM61" i="1"/>
  <c r="AL61" i="1"/>
  <c r="AK61" i="1"/>
  <c r="AK207" i="1" s="1"/>
  <c r="AJ61" i="1"/>
  <c r="AI61" i="1"/>
  <c r="AH61" i="1"/>
  <c r="AH207" i="1" s="1"/>
  <c r="AG61" i="1"/>
  <c r="AF61" i="1"/>
  <c r="AF207" i="1" s="1"/>
  <c r="AE61" i="1"/>
  <c r="AD61" i="1"/>
  <c r="AC61" i="1"/>
  <c r="AC207" i="1" s="1"/>
  <c r="AB61" i="1"/>
  <c r="AA61" i="1"/>
  <c r="Z61" i="1"/>
  <c r="Z207" i="1" s="1"/>
  <c r="Y61" i="1"/>
  <c r="X61" i="1"/>
  <c r="X207" i="1" s="1"/>
  <c r="W61" i="1"/>
  <c r="V61" i="1"/>
  <c r="U61" i="1"/>
  <c r="U207" i="1" s="1"/>
  <c r="T61" i="1"/>
  <c r="S61" i="1"/>
  <c r="R61" i="1"/>
  <c r="R207" i="1" s="1"/>
  <c r="Q61" i="1"/>
  <c r="P61" i="1"/>
  <c r="P207" i="1" s="1"/>
  <c r="O61" i="1"/>
  <c r="N61" i="1"/>
  <c r="M61" i="1"/>
  <c r="M207" i="1" s="1"/>
  <c r="L61" i="1"/>
  <c r="K61" i="1"/>
  <c r="J61" i="1"/>
  <c r="J207" i="1" s="1"/>
  <c r="CZ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CZ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DA59" i="1" s="1"/>
  <c r="DB59" i="1" s="1"/>
  <c r="CZ58" i="1"/>
  <c r="CV58" i="1"/>
  <c r="CV208" i="1" s="1"/>
  <c r="CU58" i="1"/>
  <c r="CU208" i="1" s="1"/>
  <c r="CT58" i="1"/>
  <c r="CT208" i="1" s="1"/>
  <c r="CS58" i="1"/>
  <c r="CS208" i="1" s="1"/>
  <c r="CR58" i="1"/>
  <c r="CR208" i="1" s="1"/>
  <c r="CQ58" i="1"/>
  <c r="CQ208" i="1" s="1"/>
  <c r="CP58" i="1"/>
  <c r="CP208" i="1" s="1"/>
  <c r="CO58" i="1"/>
  <c r="CO208" i="1" s="1"/>
  <c r="CN58" i="1"/>
  <c r="CN208" i="1" s="1"/>
  <c r="CM58" i="1"/>
  <c r="CM208" i="1" s="1"/>
  <c r="CL58" i="1"/>
  <c r="CL208" i="1" s="1"/>
  <c r="CK58" i="1"/>
  <c r="CK208" i="1" s="1"/>
  <c r="CJ58" i="1"/>
  <c r="CJ208" i="1" s="1"/>
  <c r="CI58" i="1"/>
  <c r="CI208" i="1" s="1"/>
  <c r="CH58" i="1"/>
  <c r="CH208" i="1" s="1"/>
  <c r="CG58" i="1"/>
  <c r="CG208" i="1" s="1"/>
  <c r="CF58" i="1"/>
  <c r="CF208" i="1" s="1"/>
  <c r="CE58" i="1"/>
  <c r="CE208" i="1" s="1"/>
  <c r="CD58" i="1"/>
  <c r="CD208" i="1" s="1"/>
  <c r="CC58" i="1"/>
  <c r="CC208" i="1" s="1"/>
  <c r="CB58" i="1"/>
  <c r="CB208" i="1" s="1"/>
  <c r="CA58" i="1"/>
  <c r="CA208" i="1" s="1"/>
  <c r="BZ58" i="1"/>
  <c r="BZ208" i="1" s="1"/>
  <c r="BY58" i="1"/>
  <c r="BY208" i="1" s="1"/>
  <c r="BX58" i="1"/>
  <c r="BX208" i="1" s="1"/>
  <c r="BW58" i="1"/>
  <c r="BW208" i="1" s="1"/>
  <c r="BV58" i="1"/>
  <c r="BV208" i="1" s="1"/>
  <c r="BU58" i="1"/>
  <c r="BU208" i="1" s="1"/>
  <c r="BT58" i="1"/>
  <c r="BT208" i="1" s="1"/>
  <c r="BS58" i="1"/>
  <c r="BS208" i="1" s="1"/>
  <c r="BR58" i="1"/>
  <c r="BR208" i="1" s="1"/>
  <c r="BQ58" i="1"/>
  <c r="BQ208" i="1" s="1"/>
  <c r="BP58" i="1"/>
  <c r="BP208" i="1" s="1"/>
  <c r="BO58" i="1"/>
  <c r="BO208" i="1" s="1"/>
  <c r="BN58" i="1"/>
  <c r="BN208" i="1" s="1"/>
  <c r="BM58" i="1"/>
  <c r="BM208" i="1" s="1"/>
  <c r="BL58" i="1"/>
  <c r="BL208" i="1" s="1"/>
  <c r="BK58" i="1"/>
  <c r="BK208" i="1" s="1"/>
  <c r="BJ58" i="1"/>
  <c r="BJ208" i="1" s="1"/>
  <c r="BI58" i="1"/>
  <c r="BI208" i="1" s="1"/>
  <c r="BH58" i="1"/>
  <c r="BH208" i="1" s="1"/>
  <c r="BG58" i="1"/>
  <c r="BG208" i="1" s="1"/>
  <c r="BF58" i="1"/>
  <c r="BF208" i="1" s="1"/>
  <c r="BE58" i="1"/>
  <c r="BE208" i="1" s="1"/>
  <c r="BD58" i="1"/>
  <c r="BD208" i="1" s="1"/>
  <c r="BC58" i="1"/>
  <c r="BC208" i="1" s="1"/>
  <c r="BB58" i="1"/>
  <c r="BB208" i="1" s="1"/>
  <c r="BA58" i="1"/>
  <c r="BA208" i="1" s="1"/>
  <c r="AZ58" i="1"/>
  <c r="AZ208" i="1" s="1"/>
  <c r="AY58" i="1"/>
  <c r="AY208" i="1" s="1"/>
  <c r="AX58" i="1"/>
  <c r="AX208" i="1" s="1"/>
  <c r="AW58" i="1"/>
  <c r="AW208" i="1" s="1"/>
  <c r="AV58" i="1"/>
  <c r="AV208" i="1" s="1"/>
  <c r="AU58" i="1"/>
  <c r="AU208" i="1" s="1"/>
  <c r="AT58" i="1"/>
  <c r="AT208" i="1" s="1"/>
  <c r="AS58" i="1"/>
  <c r="AS208" i="1" s="1"/>
  <c r="AR58" i="1"/>
  <c r="AR208" i="1" s="1"/>
  <c r="AQ58" i="1"/>
  <c r="AQ208" i="1" s="1"/>
  <c r="AP58" i="1"/>
  <c r="AP208" i="1" s="1"/>
  <c r="AO58" i="1"/>
  <c r="AO208" i="1" s="1"/>
  <c r="AN58" i="1"/>
  <c r="AN208" i="1" s="1"/>
  <c r="AM58" i="1"/>
  <c r="AM208" i="1" s="1"/>
  <c r="AL58" i="1"/>
  <c r="AL208" i="1" s="1"/>
  <c r="AK58" i="1"/>
  <c r="AK208" i="1" s="1"/>
  <c r="AJ58" i="1"/>
  <c r="AJ208" i="1" s="1"/>
  <c r="AI58" i="1"/>
  <c r="AI208" i="1" s="1"/>
  <c r="AH58" i="1"/>
  <c r="AH208" i="1" s="1"/>
  <c r="AG58" i="1"/>
  <c r="AG208" i="1" s="1"/>
  <c r="AF58" i="1"/>
  <c r="AF208" i="1" s="1"/>
  <c r="AE58" i="1"/>
  <c r="AE208" i="1" s="1"/>
  <c r="AD58" i="1"/>
  <c r="AD208" i="1" s="1"/>
  <c r="AC58" i="1"/>
  <c r="AC208" i="1" s="1"/>
  <c r="AB58" i="1"/>
  <c r="AB208" i="1" s="1"/>
  <c r="AA58" i="1"/>
  <c r="AA208" i="1" s="1"/>
  <c r="Z58" i="1"/>
  <c r="Z208" i="1" s="1"/>
  <c r="Y58" i="1"/>
  <c r="Y208" i="1" s="1"/>
  <c r="X58" i="1"/>
  <c r="X208" i="1" s="1"/>
  <c r="W58" i="1"/>
  <c r="W208" i="1" s="1"/>
  <c r="V58" i="1"/>
  <c r="V208" i="1" s="1"/>
  <c r="U58" i="1"/>
  <c r="U208" i="1" s="1"/>
  <c r="T58" i="1"/>
  <c r="T208" i="1" s="1"/>
  <c r="S58" i="1"/>
  <c r="S208" i="1" s="1"/>
  <c r="R58" i="1"/>
  <c r="R208" i="1" s="1"/>
  <c r="Q58" i="1"/>
  <c r="Q208" i="1" s="1"/>
  <c r="P58" i="1"/>
  <c r="P208" i="1" s="1"/>
  <c r="O58" i="1"/>
  <c r="O208" i="1" s="1"/>
  <c r="N58" i="1"/>
  <c r="N208" i="1" s="1"/>
  <c r="M58" i="1"/>
  <c r="M208" i="1" s="1"/>
  <c r="L58" i="1"/>
  <c r="L208" i="1" s="1"/>
  <c r="K58" i="1"/>
  <c r="K208" i="1" s="1"/>
  <c r="J58" i="1"/>
  <c r="J208" i="1" s="1"/>
  <c r="CZ57" i="1"/>
  <c r="CV57" i="1"/>
  <c r="CU57" i="1"/>
  <c r="CT57" i="1"/>
  <c r="CS57" i="1"/>
  <c r="CR57" i="1"/>
  <c r="CR63" i="1" s="1"/>
  <c r="CQ57" i="1"/>
  <c r="CP57" i="1"/>
  <c r="CO57" i="1"/>
  <c r="CN57" i="1"/>
  <c r="CM57" i="1"/>
  <c r="CL57" i="1"/>
  <c r="CK57" i="1"/>
  <c r="CJ57" i="1"/>
  <c r="CJ63" i="1" s="1"/>
  <c r="CI57" i="1"/>
  <c r="CH57" i="1"/>
  <c r="CG57" i="1"/>
  <c r="CF57" i="1"/>
  <c r="CE57" i="1"/>
  <c r="CD57" i="1"/>
  <c r="CC57" i="1"/>
  <c r="CB57" i="1"/>
  <c r="CB63" i="1" s="1"/>
  <c r="CA57" i="1"/>
  <c r="BZ57" i="1"/>
  <c r="BY57" i="1"/>
  <c r="BX57" i="1"/>
  <c r="BW57" i="1"/>
  <c r="BV57" i="1"/>
  <c r="BU57" i="1"/>
  <c r="BT57" i="1"/>
  <c r="BT63" i="1" s="1"/>
  <c r="BS57" i="1"/>
  <c r="BR57" i="1"/>
  <c r="BQ57" i="1"/>
  <c r="BP57" i="1"/>
  <c r="BO57" i="1"/>
  <c r="BN57" i="1"/>
  <c r="BM57" i="1"/>
  <c r="BL57" i="1"/>
  <c r="BL63" i="1" s="1"/>
  <c r="BK57" i="1"/>
  <c r="BJ57" i="1"/>
  <c r="BI57" i="1"/>
  <c r="BH57" i="1"/>
  <c r="BG57" i="1"/>
  <c r="BF57" i="1"/>
  <c r="BE57" i="1"/>
  <c r="BD57" i="1"/>
  <c r="BD63" i="1" s="1"/>
  <c r="BC57" i="1"/>
  <c r="BB57" i="1"/>
  <c r="BA57" i="1"/>
  <c r="AZ57" i="1"/>
  <c r="AY57" i="1"/>
  <c r="AX57" i="1"/>
  <c r="AW57" i="1"/>
  <c r="AV57" i="1"/>
  <c r="AV63" i="1" s="1"/>
  <c r="AU57" i="1"/>
  <c r="AT57" i="1"/>
  <c r="AS57" i="1"/>
  <c r="AR57" i="1"/>
  <c r="AQ57" i="1"/>
  <c r="AP57" i="1"/>
  <c r="AO57" i="1"/>
  <c r="AN57" i="1"/>
  <c r="AN63" i="1" s="1"/>
  <c r="AM57" i="1"/>
  <c r="AL57" i="1"/>
  <c r="AK57" i="1"/>
  <c r="AJ57" i="1"/>
  <c r="AI57" i="1"/>
  <c r="AH57" i="1"/>
  <c r="AG57" i="1"/>
  <c r="AF57" i="1"/>
  <c r="AF63" i="1" s="1"/>
  <c r="AE57" i="1"/>
  <c r="AD57" i="1"/>
  <c r="AC57" i="1"/>
  <c r="AB57" i="1"/>
  <c r="AA57" i="1"/>
  <c r="Z57" i="1"/>
  <c r="Y57" i="1"/>
  <c r="X57" i="1"/>
  <c r="X63" i="1" s="1"/>
  <c r="W57" i="1"/>
  <c r="V57" i="1"/>
  <c r="U57" i="1"/>
  <c r="T57" i="1"/>
  <c r="S57" i="1"/>
  <c r="R57" i="1"/>
  <c r="Q57" i="1"/>
  <c r="P57" i="1"/>
  <c r="P63" i="1" s="1"/>
  <c r="O57" i="1"/>
  <c r="N57" i="1"/>
  <c r="M57" i="1"/>
  <c r="L57" i="1"/>
  <c r="K57" i="1"/>
  <c r="J57" i="1"/>
  <c r="CZ54" i="1"/>
  <c r="CZ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CZ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CZ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CZ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CZ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CZ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CZ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CZ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CZ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DA41" i="1" s="1"/>
  <c r="DB41" i="1" s="1"/>
  <c r="CZ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CZ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CZ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CZ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DA36" i="1" s="1"/>
  <c r="DB36" i="1" s="1"/>
  <c r="CZ34" i="1"/>
  <c r="CV34" i="1"/>
  <c r="CU34" i="1"/>
  <c r="CU196" i="1" s="1"/>
  <c r="CT34" i="1"/>
  <c r="CS34" i="1"/>
  <c r="CS196" i="1" s="1"/>
  <c r="CR34" i="1"/>
  <c r="CQ34" i="1"/>
  <c r="CP34" i="1"/>
  <c r="CP196" i="1" s="1"/>
  <c r="CO34" i="1"/>
  <c r="CN34" i="1"/>
  <c r="CM34" i="1"/>
  <c r="CM196" i="1" s="1"/>
  <c r="CL34" i="1"/>
  <c r="CK34" i="1"/>
  <c r="CK196" i="1" s="1"/>
  <c r="CJ34" i="1"/>
  <c r="CI34" i="1"/>
  <c r="CH34" i="1"/>
  <c r="CH196" i="1" s="1"/>
  <c r="CG34" i="1"/>
  <c r="CF34" i="1"/>
  <c r="CE34" i="1"/>
  <c r="CE196" i="1" s="1"/>
  <c r="CD34" i="1"/>
  <c r="CC34" i="1"/>
  <c r="CC196" i="1" s="1"/>
  <c r="CB34" i="1"/>
  <c r="CA34" i="1"/>
  <c r="BZ34" i="1"/>
  <c r="BZ196" i="1" s="1"/>
  <c r="BY34" i="1"/>
  <c r="BX34" i="1"/>
  <c r="BW34" i="1"/>
  <c r="BW196" i="1" s="1"/>
  <c r="BV34" i="1"/>
  <c r="BU34" i="1"/>
  <c r="BU196" i="1" s="1"/>
  <c r="BT34" i="1"/>
  <c r="BS34" i="1"/>
  <c r="BR34" i="1"/>
  <c r="BR196" i="1" s="1"/>
  <c r="BQ34" i="1"/>
  <c r="BP34" i="1"/>
  <c r="BO34" i="1"/>
  <c r="BO196" i="1" s="1"/>
  <c r="BN34" i="1"/>
  <c r="BM34" i="1"/>
  <c r="BM196" i="1" s="1"/>
  <c r="BL34" i="1"/>
  <c r="BK34" i="1"/>
  <c r="BJ34" i="1"/>
  <c r="BJ196" i="1" s="1"/>
  <c r="BI34" i="1"/>
  <c r="BH34" i="1"/>
  <c r="BG34" i="1"/>
  <c r="BG196" i="1" s="1"/>
  <c r="BF34" i="1"/>
  <c r="BE34" i="1"/>
  <c r="BE196" i="1" s="1"/>
  <c r="BD34" i="1"/>
  <c r="BC34" i="1"/>
  <c r="BB34" i="1"/>
  <c r="BB196" i="1" s="1"/>
  <c r="BA34" i="1"/>
  <c r="AZ34" i="1"/>
  <c r="AY34" i="1"/>
  <c r="AY196" i="1" s="1"/>
  <c r="AX34" i="1"/>
  <c r="AW34" i="1"/>
  <c r="AW196" i="1" s="1"/>
  <c r="AV34" i="1"/>
  <c r="AU34" i="1"/>
  <c r="AT34" i="1"/>
  <c r="AT196" i="1" s="1"/>
  <c r="AS34" i="1"/>
  <c r="AR34" i="1"/>
  <c r="AQ34" i="1"/>
  <c r="AQ196" i="1" s="1"/>
  <c r="AP34" i="1"/>
  <c r="AO34" i="1"/>
  <c r="AO196" i="1" s="1"/>
  <c r="AN34" i="1"/>
  <c r="AM34" i="1"/>
  <c r="AL34" i="1"/>
  <c r="AL196" i="1" s="1"/>
  <c r="AK34" i="1"/>
  <c r="AJ34" i="1"/>
  <c r="AI34" i="1"/>
  <c r="AI196" i="1" s="1"/>
  <c r="AH34" i="1"/>
  <c r="AG34" i="1"/>
  <c r="AG196" i="1" s="1"/>
  <c r="AF34" i="1"/>
  <c r="AE34" i="1"/>
  <c r="AD34" i="1"/>
  <c r="AD196" i="1" s="1"/>
  <c r="AC34" i="1"/>
  <c r="AB34" i="1"/>
  <c r="AA34" i="1"/>
  <c r="AA196" i="1" s="1"/>
  <c r="Z34" i="1"/>
  <c r="Y34" i="1"/>
  <c r="Y196" i="1" s="1"/>
  <c r="X34" i="1"/>
  <c r="W34" i="1"/>
  <c r="V34" i="1"/>
  <c r="V196" i="1" s="1"/>
  <c r="U34" i="1"/>
  <c r="T34" i="1"/>
  <c r="S34" i="1"/>
  <c r="S196" i="1" s="1"/>
  <c r="R34" i="1"/>
  <c r="Q34" i="1"/>
  <c r="Q196" i="1" s="1"/>
  <c r="P34" i="1"/>
  <c r="O34" i="1"/>
  <c r="N34" i="1"/>
  <c r="N196" i="1" s="1"/>
  <c r="M34" i="1"/>
  <c r="L34" i="1"/>
  <c r="K34" i="1"/>
  <c r="K196" i="1" s="1"/>
  <c r="J34" i="1"/>
  <c r="CZ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CZ29" i="1"/>
  <c r="CZ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CZ27" i="1"/>
  <c r="CV27" i="1"/>
  <c r="CU27" i="1"/>
  <c r="CT27" i="1"/>
  <c r="CS27" i="1"/>
  <c r="CR27" i="1"/>
  <c r="CR214" i="1" s="1"/>
  <c r="CQ27" i="1"/>
  <c r="CP27" i="1"/>
  <c r="CO27" i="1"/>
  <c r="CN27" i="1"/>
  <c r="CM27" i="1"/>
  <c r="CL27" i="1"/>
  <c r="CK27" i="1"/>
  <c r="CJ27" i="1"/>
  <c r="CJ214" i="1" s="1"/>
  <c r="CI27" i="1"/>
  <c r="CH27" i="1"/>
  <c r="CG27" i="1"/>
  <c r="CF27" i="1"/>
  <c r="CE27" i="1"/>
  <c r="CD27" i="1"/>
  <c r="CC27" i="1"/>
  <c r="CB27" i="1"/>
  <c r="CB214" i="1" s="1"/>
  <c r="CA27" i="1"/>
  <c r="BZ27" i="1"/>
  <c r="BY27" i="1"/>
  <c r="BX27" i="1"/>
  <c r="BW27" i="1"/>
  <c r="BV27" i="1"/>
  <c r="BU27" i="1"/>
  <c r="BT27" i="1"/>
  <c r="BT214" i="1" s="1"/>
  <c r="BS27" i="1"/>
  <c r="BR27" i="1"/>
  <c r="BQ27" i="1"/>
  <c r="BP27" i="1"/>
  <c r="BO27" i="1"/>
  <c r="BN27" i="1"/>
  <c r="BM27" i="1"/>
  <c r="BL27" i="1"/>
  <c r="BL214" i="1" s="1"/>
  <c r="BK27" i="1"/>
  <c r="BJ27" i="1"/>
  <c r="BI27" i="1"/>
  <c r="BH27" i="1"/>
  <c r="BG27" i="1"/>
  <c r="BF27" i="1"/>
  <c r="BE27" i="1"/>
  <c r="BD27" i="1"/>
  <c r="BD214" i="1" s="1"/>
  <c r="BC27" i="1"/>
  <c r="BB27" i="1"/>
  <c r="BA27" i="1"/>
  <c r="AZ27" i="1"/>
  <c r="AY27" i="1"/>
  <c r="AX27" i="1"/>
  <c r="AW27" i="1"/>
  <c r="AV27" i="1"/>
  <c r="AV214" i="1" s="1"/>
  <c r="AU27" i="1"/>
  <c r="AT27" i="1"/>
  <c r="AS27" i="1"/>
  <c r="AR27" i="1"/>
  <c r="AQ27" i="1"/>
  <c r="AP27" i="1"/>
  <c r="AO27" i="1"/>
  <c r="AN27" i="1"/>
  <c r="AN214" i="1" s="1"/>
  <c r="AM27" i="1"/>
  <c r="AL27" i="1"/>
  <c r="AK27" i="1"/>
  <c r="AJ27" i="1"/>
  <c r="AI27" i="1"/>
  <c r="AH27" i="1"/>
  <c r="AG27" i="1"/>
  <c r="AF27" i="1"/>
  <c r="AF214" i="1" s="1"/>
  <c r="AE27" i="1"/>
  <c r="AD27" i="1"/>
  <c r="AC27" i="1"/>
  <c r="AB27" i="1"/>
  <c r="AA27" i="1"/>
  <c r="Z27" i="1"/>
  <c r="Y27" i="1"/>
  <c r="X27" i="1"/>
  <c r="X214" i="1" s="1"/>
  <c r="W27" i="1"/>
  <c r="V27" i="1"/>
  <c r="U27" i="1"/>
  <c r="T27" i="1"/>
  <c r="S27" i="1"/>
  <c r="R27" i="1"/>
  <c r="Q27" i="1"/>
  <c r="P27" i="1"/>
  <c r="P214" i="1" s="1"/>
  <c r="O27" i="1"/>
  <c r="N27" i="1"/>
  <c r="M27" i="1"/>
  <c r="L27" i="1"/>
  <c r="K27" i="1"/>
  <c r="J27" i="1"/>
  <c r="CZ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CZ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CZ23" i="1"/>
  <c r="CV23" i="1"/>
  <c r="CV212" i="1" s="1"/>
  <c r="CU23" i="1"/>
  <c r="CT23" i="1"/>
  <c r="CT212" i="1" s="1"/>
  <c r="CS23" i="1"/>
  <c r="CR23" i="1"/>
  <c r="CQ23" i="1"/>
  <c r="CP23" i="1"/>
  <c r="CO23" i="1"/>
  <c r="CN23" i="1"/>
  <c r="CN212" i="1" s="1"/>
  <c r="CM23" i="1"/>
  <c r="CL23" i="1"/>
  <c r="CL212" i="1" s="1"/>
  <c r="CK23" i="1"/>
  <c r="CJ23" i="1"/>
  <c r="CI23" i="1"/>
  <c r="CH23" i="1"/>
  <c r="CG23" i="1"/>
  <c r="CF23" i="1"/>
  <c r="CF212" i="1" s="1"/>
  <c r="CE23" i="1"/>
  <c r="CD23" i="1"/>
  <c r="CD212" i="1" s="1"/>
  <c r="CC23" i="1"/>
  <c r="CB23" i="1"/>
  <c r="CA23" i="1"/>
  <c r="BZ23" i="1"/>
  <c r="BY23" i="1"/>
  <c r="BX23" i="1"/>
  <c r="BX212" i="1" s="1"/>
  <c r="BW23" i="1"/>
  <c r="BV23" i="1"/>
  <c r="BV212" i="1" s="1"/>
  <c r="BU23" i="1"/>
  <c r="BT23" i="1"/>
  <c r="BS23" i="1"/>
  <c r="BR23" i="1"/>
  <c r="BQ23" i="1"/>
  <c r="BP23" i="1"/>
  <c r="BP212" i="1" s="1"/>
  <c r="BO23" i="1"/>
  <c r="BN23" i="1"/>
  <c r="BN212" i="1" s="1"/>
  <c r="BM23" i="1"/>
  <c r="BL23" i="1"/>
  <c r="BK23" i="1"/>
  <c r="BJ23" i="1"/>
  <c r="BI23" i="1"/>
  <c r="BH23" i="1"/>
  <c r="BH212" i="1" s="1"/>
  <c r="BG23" i="1"/>
  <c r="BF23" i="1"/>
  <c r="BF212" i="1" s="1"/>
  <c r="BE23" i="1"/>
  <c r="BD23" i="1"/>
  <c r="BC23" i="1"/>
  <c r="BB23" i="1"/>
  <c r="BA23" i="1"/>
  <c r="AZ23" i="1"/>
  <c r="AZ212" i="1" s="1"/>
  <c r="AY23" i="1"/>
  <c r="AX23" i="1"/>
  <c r="AX212" i="1" s="1"/>
  <c r="AW23" i="1"/>
  <c r="AV23" i="1"/>
  <c r="AU23" i="1"/>
  <c r="AT23" i="1"/>
  <c r="AS23" i="1"/>
  <c r="AR23" i="1"/>
  <c r="AR212" i="1" s="1"/>
  <c r="AQ23" i="1"/>
  <c r="AP23" i="1"/>
  <c r="AP212" i="1" s="1"/>
  <c r="AO23" i="1"/>
  <c r="AN23" i="1"/>
  <c r="AM23" i="1"/>
  <c r="AL23" i="1"/>
  <c r="AK23" i="1"/>
  <c r="AJ23" i="1"/>
  <c r="AJ212" i="1" s="1"/>
  <c r="AI23" i="1"/>
  <c r="AH23" i="1"/>
  <c r="AH212" i="1" s="1"/>
  <c r="AG23" i="1"/>
  <c r="AF23" i="1"/>
  <c r="AE23" i="1"/>
  <c r="AD23" i="1"/>
  <c r="AC23" i="1"/>
  <c r="AB23" i="1"/>
  <c r="AB212" i="1" s="1"/>
  <c r="AA23" i="1"/>
  <c r="Z23" i="1"/>
  <c r="Z212" i="1" s="1"/>
  <c r="Y23" i="1"/>
  <c r="X23" i="1"/>
  <c r="W23" i="1"/>
  <c r="V23" i="1"/>
  <c r="U23" i="1"/>
  <c r="T23" i="1"/>
  <c r="T212" i="1" s="1"/>
  <c r="S23" i="1"/>
  <c r="R23" i="1"/>
  <c r="R212" i="1" s="1"/>
  <c r="Q23" i="1"/>
  <c r="P23" i="1"/>
  <c r="O23" i="1"/>
  <c r="N23" i="1"/>
  <c r="M23" i="1"/>
  <c r="L23" i="1"/>
  <c r="L212" i="1" s="1"/>
  <c r="K23" i="1"/>
  <c r="J23" i="1"/>
  <c r="J212" i="1" s="1"/>
  <c r="CZ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CZ20" i="1"/>
  <c r="CV20" i="1"/>
  <c r="CU20" i="1"/>
  <c r="CT20" i="1"/>
  <c r="CT211" i="1" s="1"/>
  <c r="CS20" i="1"/>
  <c r="CR20" i="1"/>
  <c r="CQ20" i="1"/>
  <c r="CP20" i="1"/>
  <c r="CO20" i="1"/>
  <c r="CN20" i="1"/>
  <c r="CM20" i="1"/>
  <c r="CL20" i="1"/>
  <c r="CL211" i="1" s="1"/>
  <c r="CK20" i="1"/>
  <c r="CJ20" i="1"/>
  <c r="CI20" i="1"/>
  <c r="CH20" i="1"/>
  <c r="CG20" i="1"/>
  <c r="CF20" i="1"/>
  <c r="CE20" i="1"/>
  <c r="CD20" i="1"/>
  <c r="CD211" i="1" s="1"/>
  <c r="CC20" i="1"/>
  <c r="CB20" i="1"/>
  <c r="CA20" i="1"/>
  <c r="BZ20" i="1"/>
  <c r="BY20" i="1"/>
  <c r="BX20" i="1"/>
  <c r="BW20" i="1"/>
  <c r="BV20" i="1"/>
  <c r="BV211" i="1" s="1"/>
  <c r="BU20" i="1"/>
  <c r="BT20" i="1"/>
  <c r="BS20" i="1"/>
  <c r="BR20" i="1"/>
  <c r="BQ20" i="1"/>
  <c r="BP20" i="1"/>
  <c r="BO20" i="1"/>
  <c r="BN20" i="1"/>
  <c r="BN211" i="1" s="1"/>
  <c r="BM20" i="1"/>
  <c r="BL20" i="1"/>
  <c r="BK20" i="1"/>
  <c r="BJ20" i="1"/>
  <c r="BI20" i="1"/>
  <c r="BH20" i="1"/>
  <c r="BG20" i="1"/>
  <c r="BF20" i="1"/>
  <c r="BF211" i="1" s="1"/>
  <c r="BE20" i="1"/>
  <c r="BD20" i="1"/>
  <c r="BC20" i="1"/>
  <c r="BB20" i="1"/>
  <c r="BA20" i="1"/>
  <c r="AZ20" i="1"/>
  <c r="AY20" i="1"/>
  <c r="AX20" i="1"/>
  <c r="AX211" i="1" s="1"/>
  <c r="AW20" i="1"/>
  <c r="AV20" i="1"/>
  <c r="AU20" i="1"/>
  <c r="AT20" i="1"/>
  <c r="AS20" i="1"/>
  <c r="AR20" i="1"/>
  <c r="AQ20" i="1"/>
  <c r="AP20" i="1"/>
  <c r="AP211" i="1" s="1"/>
  <c r="AO20" i="1"/>
  <c r="AN20" i="1"/>
  <c r="AM20" i="1"/>
  <c r="AL20" i="1"/>
  <c r="AK20" i="1"/>
  <c r="AJ20" i="1"/>
  <c r="AI20" i="1"/>
  <c r="AH20" i="1"/>
  <c r="AH211" i="1" s="1"/>
  <c r="AG20" i="1"/>
  <c r="AF20" i="1"/>
  <c r="AE20" i="1"/>
  <c r="AD20" i="1"/>
  <c r="AC20" i="1"/>
  <c r="AB20" i="1"/>
  <c r="AA20" i="1"/>
  <c r="Z20" i="1"/>
  <c r="Z211" i="1" s="1"/>
  <c r="Y20" i="1"/>
  <c r="X20" i="1"/>
  <c r="W20" i="1"/>
  <c r="V20" i="1"/>
  <c r="U20" i="1"/>
  <c r="T20" i="1"/>
  <c r="S20" i="1"/>
  <c r="R20" i="1"/>
  <c r="R211" i="1" s="1"/>
  <c r="Q20" i="1"/>
  <c r="P20" i="1"/>
  <c r="O20" i="1"/>
  <c r="N20" i="1"/>
  <c r="M20" i="1"/>
  <c r="L20" i="1"/>
  <c r="K20" i="1"/>
  <c r="J20" i="1"/>
  <c r="J211" i="1" s="1"/>
  <c r="CZ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CZ17" i="1"/>
  <c r="CV17" i="1"/>
  <c r="CU17" i="1"/>
  <c r="CT17" i="1"/>
  <c r="CT210" i="1" s="1"/>
  <c r="CS17" i="1"/>
  <c r="CR17" i="1"/>
  <c r="CQ17" i="1"/>
  <c r="CP17" i="1"/>
  <c r="CO17" i="1"/>
  <c r="CN17" i="1"/>
  <c r="CM17" i="1"/>
  <c r="CL17" i="1"/>
  <c r="CL210" i="1" s="1"/>
  <c r="CK17" i="1"/>
  <c r="CJ17" i="1"/>
  <c r="CI17" i="1"/>
  <c r="CH17" i="1"/>
  <c r="CG17" i="1"/>
  <c r="CF17" i="1"/>
  <c r="CE17" i="1"/>
  <c r="CD17" i="1"/>
  <c r="CD210" i="1" s="1"/>
  <c r="CC17" i="1"/>
  <c r="CB17" i="1"/>
  <c r="CA17" i="1"/>
  <c r="BZ17" i="1"/>
  <c r="BY17" i="1"/>
  <c r="BX17" i="1"/>
  <c r="BW17" i="1"/>
  <c r="BV17" i="1"/>
  <c r="BV210" i="1" s="1"/>
  <c r="BU17" i="1"/>
  <c r="BT17" i="1"/>
  <c r="BS17" i="1"/>
  <c r="BR17" i="1"/>
  <c r="BQ17" i="1"/>
  <c r="BP17" i="1"/>
  <c r="BO17" i="1"/>
  <c r="BN17" i="1"/>
  <c r="BN210" i="1" s="1"/>
  <c r="BM17" i="1"/>
  <c r="BL17" i="1"/>
  <c r="BK17" i="1"/>
  <c r="BJ17" i="1"/>
  <c r="BI17" i="1"/>
  <c r="BH17" i="1"/>
  <c r="BG17" i="1"/>
  <c r="BF17" i="1"/>
  <c r="BF210" i="1" s="1"/>
  <c r="BE17" i="1"/>
  <c r="BD17" i="1"/>
  <c r="BC17" i="1"/>
  <c r="BB17" i="1"/>
  <c r="BA17" i="1"/>
  <c r="AZ17" i="1"/>
  <c r="AY17" i="1"/>
  <c r="AX17" i="1"/>
  <c r="AX210" i="1" s="1"/>
  <c r="AW17" i="1"/>
  <c r="AV17" i="1"/>
  <c r="AU17" i="1"/>
  <c r="AT17" i="1"/>
  <c r="AS17" i="1"/>
  <c r="AR17" i="1"/>
  <c r="AQ17" i="1"/>
  <c r="AP17" i="1"/>
  <c r="AP210" i="1" s="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CZ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CZ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CZ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CZ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CZ9" i="1"/>
  <c r="CV9" i="1"/>
  <c r="CU9" i="1"/>
  <c r="CT9" i="1"/>
  <c r="CS9" i="1"/>
  <c r="CR9"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CZ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N204" i="1" l="1"/>
  <c r="V204" i="1"/>
  <c r="AD204" i="1"/>
  <c r="AL204" i="1"/>
  <c r="AT204" i="1"/>
  <c r="BB204" i="1"/>
  <c r="BJ204" i="1"/>
  <c r="BR204" i="1"/>
  <c r="BZ204" i="1"/>
  <c r="CH204" i="1"/>
  <c r="CP204" i="1"/>
  <c r="N205" i="1"/>
  <c r="V205" i="1"/>
  <c r="AD205" i="1"/>
  <c r="AL205" i="1"/>
  <c r="AT205" i="1"/>
  <c r="O204" i="1"/>
  <c r="AE204" i="1"/>
  <c r="AU204" i="1"/>
  <c r="BK204" i="1"/>
  <c r="CA204" i="1"/>
  <c r="CQ204" i="1"/>
  <c r="O205" i="1"/>
  <c r="W205" i="1"/>
  <c r="AE205" i="1"/>
  <c r="AM205" i="1"/>
  <c r="AU205" i="1"/>
  <c r="BC205" i="1"/>
  <c r="BK205" i="1"/>
  <c r="BS205" i="1"/>
  <c r="CA205" i="1"/>
  <c r="CI205" i="1"/>
  <c r="CQ205" i="1"/>
  <c r="O210" i="1"/>
  <c r="W210" i="1"/>
  <c r="AE210" i="1"/>
  <c r="AM210" i="1"/>
  <c r="AU210" i="1"/>
  <c r="BC210" i="1"/>
  <c r="BK210" i="1"/>
  <c r="BS210" i="1"/>
  <c r="CA210" i="1"/>
  <c r="CI210" i="1"/>
  <c r="CQ210" i="1"/>
  <c r="W204" i="1"/>
  <c r="AM204" i="1"/>
  <c r="BC204" i="1"/>
  <c r="BS204" i="1"/>
  <c r="CI204" i="1"/>
  <c r="P204" i="1"/>
  <c r="X204" i="1"/>
  <c r="AF204" i="1"/>
  <c r="AN204" i="1"/>
  <c r="AV204" i="1"/>
  <c r="BD204" i="1"/>
  <c r="BL204" i="1"/>
  <c r="BT204" i="1"/>
  <c r="CB204" i="1"/>
  <c r="CJ204" i="1"/>
  <c r="CR204" i="1"/>
  <c r="P205" i="1"/>
  <c r="X205" i="1"/>
  <c r="AF205" i="1"/>
  <c r="AN205" i="1"/>
  <c r="AV205" i="1"/>
  <c r="BD205" i="1"/>
  <c r="BL205" i="1"/>
  <c r="BT205" i="1"/>
  <c r="CB205" i="1"/>
  <c r="CJ205" i="1"/>
  <c r="Q204" i="1"/>
  <c r="Y204" i="1"/>
  <c r="AG204" i="1"/>
  <c r="AO204" i="1"/>
  <c r="AW204" i="1"/>
  <c r="BE204" i="1"/>
  <c r="BM204" i="1"/>
  <c r="BU204" i="1"/>
  <c r="CC204" i="1"/>
  <c r="CK204" i="1"/>
  <c r="CS204" i="1"/>
  <c r="Q205" i="1"/>
  <c r="Y205" i="1"/>
  <c r="AG205" i="1"/>
  <c r="AO205" i="1"/>
  <c r="AW205" i="1"/>
  <c r="BE205" i="1"/>
  <c r="BM205" i="1"/>
  <c r="BU205" i="1"/>
  <c r="CC205" i="1"/>
  <c r="CK205" i="1"/>
  <c r="BB205" i="1"/>
  <c r="BJ205" i="1"/>
  <c r="BR205" i="1"/>
  <c r="BZ205" i="1"/>
  <c r="CH205" i="1"/>
  <c r="CP205" i="1"/>
  <c r="N210" i="1"/>
  <c r="V210" i="1"/>
  <c r="AD210" i="1"/>
  <c r="AL210" i="1"/>
  <c r="AT210" i="1"/>
  <c r="BB210" i="1"/>
  <c r="BJ210" i="1"/>
  <c r="BR210" i="1"/>
  <c r="BZ210" i="1"/>
  <c r="CH210" i="1"/>
  <c r="CP210" i="1"/>
  <c r="O211" i="1"/>
  <c r="W211" i="1"/>
  <c r="AE211" i="1"/>
  <c r="AM211" i="1"/>
  <c r="AU211" i="1"/>
  <c r="BC211" i="1"/>
  <c r="BK211" i="1"/>
  <c r="BS211" i="1"/>
  <c r="CA211" i="1"/>
  <c r="CI211" i="1"/>
  <c r="CQ211" i="1"/>
  <c r="O212" i="1"/>
  <c r="W212" i="1"/>
  <c r="AE212" i="1"/>
  <c r="AM212" i="1"/>
  <c r="AU212" i="1"/>
  <c r="BC212" i="1"/>
  <c r="BK212" i="1"/>
  <c r="BS212" i="1"/>
  <c r="CA212" i="1"/>
  <c r="CI212" i="1"/>
  <c r="CQ212" i="1"/>
  <c r="K214" i="1"/>
  <c r="S214" i="1"/>
  <c r="AA214" i="1"/>
  <c r="AI214" i="1"/>
  <c r="AQ214" i="1"/>
  <c r="AY214" i="1"/>
  <c r="BG214" i="1"/>
  <c r="BO214" i="1"/>
  <c r="BW214" i="1"/>
  <c r="CE214" i="1"/>
  <c r="CM214" i="1"/>
  <c r="CU214" i="1"/>
  <c r="CR205" i="1"/>
  <c r="P210" i="1"/>
  <c r="X210" i="1"/>
  <c r="AF210" i="1"/>
  <c r="AN210" i="1"/>
  <c r="AV210" i="1"/>
  <c r="BD210" i="1"/>
  <c r="BL210" i="1"/>
  <c r="BT210" i="1"/>
  <c r="CB210" i="1"/>
  <c r="CJ210" i="1"/>
  <c r="CR210" i="1"/>
  <c r="P211" i="1"/>
  <c r="X211" i="1"/>
  <c r="AF211" i="1"/>
  <c r="AN211" i="1"/>
  <c r="AV211" i="1"/>
  <c r="BD211" i="1"/>
  <c r="BL211" i="1"/>
  <c r="BT211" i="1"/>
  <c r="CB211" i="1"/>
  <c r="CJ211" i="1"/>
  <c r="CR211" i="1"/>
  <c r="P212" i="1"/>
  <c r="X212" i="1"/>
  <c r="AF212" i="1"/>
  <c r="AN212" i="1"/>
  <c r="AV212" i="1"/>
  <c r="BD212" i="1"/>
  <c r="BL212" i="1"/>
  <c r="BT212" i="1"/>
  <c r="CB212" i="1"/>
  <c r="CJ212" i="1"/>
  <c r="CR212" i="1"/>
  <c r="L214" i="1"/>
  <c r="T214" i="1"/>
  <c r="AB214" i="1"/>
  <c r="AJ214" i="1"/>
  <c r="AR214" i="1"/>
  <c r="AZ214" i="1"/>
  <c r="BH214" i="1"/>
  <c r="BP214" i="1"/>
  <c r="BX214" i="1"/>
  <c r="CF214" i="1"/>
  <c r="CN214" i="1"/>
  <c r="CV214" i="1"/>
  <c r="O196" i="1"/>
  <c r="W196" i="1"/>
  <c r="AE196" i="1"/>
  <c r="AM196" i="1"/>
  <c r="AU196" i="1"/>
  <c r="BC196" i="1"/>
  <c r="BK196" i="1"/>
  <c r="BS196" i="1"/>
  <c r="CA196" i="1"/>
  <c r="CI196" i="1"/>
  <c r="CQ196" i="1"/>
  <c r="DA208" i="1"/>
  <c r="DB208" i="1" s="1"/>
  <c r="DA60" i="1"/>
  <c r="DB60" i="1" s="1"/>
  <c r="N207" i="1"/>
  <c r="V207" i="1"/>
  <c r="AD207" i="1"/>
  <c r="AL207" i="1"/>
  <c r="AT207" i="1"/>
  <c r="BB207" i="1"/>
  <c r="BJ207" i="1"/>
  <c r="BR207" i="1"/>
  <c r="BZ207" i="1"/>
  <c r="CH207" i="1"/>
  <c r="CP207" i="1"/>
  <c r="DA62" i="1"/>
  <c r="DB62" i="1" s="1"/>
  <c r="L73" i="1"/>
  <c r="T73" i="1"/>
  <c r="AB73" i="1"/>
  <c r="AJ73" i="1"/>
  <c r="AR73" i="1"/>
  <c r="AZ73" i="1"/>
  <c r="BH73" i="1"/>
  <c r="BP73" i="1"/>
  <c r="BX73" i="1"/>
  <c r="CF73" i="1"/>
  <c r="CN73" i="1"/>
  <c r="CV73" i="1"/>
  <c r="K79" i="1"/>
  <c r="S79" i="1"/>
  <c r="AA79" i="1"/>
  <c r="AI79" i="1"/>
  <c r="AQ79" i="1"/>
  <c r="AY79" i="1"/>
  <c r="BG79" i="1"/>
  <c r="BO79" i="1"/>
  <c r="BW79" i="1"/>
  <c r="CE79" i="1"/>
  <c r="CM79" i="1"/>
  <c r="CU79" i="1"/>
  <c r="M182" i="1"/>
  <c r="U182" i="1"/>
  <c r="AC182" i="1"/>
  <c r="AK182" i="1"/>
  <c r="CS205" i="1"/>
  <c r="Q210" i="1"/>
  <c r="Y210" i="1"/>
  <c r="AG210" i="1"/>
  <c r="AO210" i="1"/>
  <c r="AW210" i="1"/>
  <c r="BE210" i="1"/>
  <c r="BM210" i="1"/>
  <c r="BU210" i="1"/>
  <c r="CC210" i="1"/>
  <c r="CK210" i="1"/>
  <c r="CS210" i="1"/>
  <c r="Q211" i="1"/>
  <c r="Y211" i="1"/>
  <c r="AG211" i="1"/>
  <c r="AO211" i="1"/>
  <c r="AW211" i="1"/>
  <c r="BE211" i="1"/>
  <c r="BM211" i="1"/>
  <c r="BU211" i="1"/>
  <c r="CC211" i="1"/>
  <c r="CK211" i="1"/>
  <c r="CS211" i="1"/>
  <c r="Q212" i="1"/>
  <c r="Y212" i="1"/>
  <c r="AG212" i="1"/>
  <c r="AO212" i="1"/>
  <c r="AW212" i="1"/>
  <c r="BE212" i="1"/>
  <c r="BM212" i="1"/>
  <c r="BU212" i="1"/>
  <c r="CC212" i="1"/>
  <c r="CK212" i="1"/>
  <c r="CS212" i="1"/>
  <c r="M214" i="1"/>
  <c r="U214" i="1"/>
  <c r="AC214" i="1"/>
  <c r="AK214" i="1"/>
  <c r="AS214" i="1"/>
  <c r="BA214" i="1"/>
  <c r="BI214" i="1"/>
  <c r="BQ214" i="1"/>
  <c r="BY214" i="1"/>
  <c r="CG214" i="1"/>
  <c r="CO214" i="1"/>
  <c r="P196" i="1"/>
  <c r="X196" i="1"/>
  <c r="AF196" i="1"/>
  <c r="AN196" i="1"/>
  <c r="AV196" i="1"/>
  <c r="BD196" i="1"/>
  <c r="BL196" i="1"/>
  <c r="BT196" i="1"/>
  <c r="CB196" i="1"/>
  <c r="CJ196" i="1"/>
  <c r="CR196" i="1"/>
  <c r="O207" i="1"/>
  <c r="W207" i="1"/>
  <c r="AE207" i="1"/>
  <c r="AM207" i="1"/>
  <c r="AU207" i="1"/>
  <c r="BC207" i="1"/>
  <c r="BK207" i="1"/>
  <c r="BS207" i="1"/>
  <c r="CA207" i="1"/>
  <c r="CI207" i="1"/>
  <c r="CQ207" i="1"/>
  <c r="L79" i="1"/>
  <c r="T79" i="1"/>
  <c r="AB79" i="1"/>
  <c r="AJ79" i="1"/>
  <c r="AR79" i="1"/>
  <c r="AZ79" i="1"/>
  <c r="BH79" i="1"/>
  <c r="BP79" i="1"/>
  <c r="BX79" i="1"/>
  <c r="CF79" i="1"/>
  <c r="CN79" i="1"/>
  <c r="CV79" i="1"/>
  <c r="N182" i="1"/>
  <c r="V182" i="1"/>
  <c r="AD182" i="1"/>
  <c r="AL182" i="1"/>
  <c r="AT182" i="1"/>
  <c r="BB182" i="1"/>
  <c r="N214" i="1"/>
  <c r="V214" i="1"/>
  <c r="AD214" i="1"/>
  <c r="AL214" i="1"/>
  <c r="AT214" i="1"/>
  <c r="BB214" i="1"/>
  <c r="BJ214" i="1"/>
  <c r="BR214" i="1"/>
  <c r="BZ214" i="1"/>
  <c r="CH214" i="1"/>
  <c r="CP214" i="1"/>
  <c r="AS182" i="1"/>
  <c r="BA182" i="1"/>
  <c r="BI182" i="1"/>
  <c r="BQ182" i="1"/>
  <c r="BY182" i="1"/>
  <c r="CG182" i="1"/>
  <c r="CO182" i="1"/>
  <c r="M206" i="1"/>
  <c r="U206" i="1"/>
  <c r="AC206" i="1"/>
  <c r="AK206" i="1"/>
  <c r="AS206" i="1"/>
  <c r="BA206" i="1"/>
  <c r="BI206" i="1"/>
  <c r="BQ206" i="1"/>
  <c r="BY206" i="1"/>
  <c r="CG206" i="1"/>
  <c r="CO206" i="1"/>
  <c r="K118" i="1"/>
  <c r="S118" i="1"/>
  <c r="AA118" i="1"/>
  <c r="AI118" i="1"/>
  <c r="AQ118" i="1"/>
  <c r="AY118" i="1"/>
  <c r="BG118" i="1"/>
  <c r="BO118" i="1"/>
  <c r="BW118" i="1"/>
  <c r="CE118" i="1"/>
  <c r="CM118" i="1"/>
  <c r="CU118" i="1"/>
  <c r="DA123" i="1"/>
  <c r="DB123" i="1" s="1"/>
  <c r="DA126" i="1"/>
  <c r="DB126" i="1" s="1"/>
  <c r="CX136" i="1"/>
  <c r="CY136" i="1" s="1"/>
  <c r="CX139" i="1"/>
  <c r="CY139" i="1" s="1"/>
  <c r="CX142" i="1"/>
  <c r="CY142" i="1" s="1"/>
  <c r="CX144" i="1"/>
  <c r="CY144" i="1" s="1"/>
  <c r="K152" i="1"/>
  <c r="S152" i="1"/>
  <c r="AA152" i="1"/>
  <c r="AI152" i="1"/>
  <c r="AQ152" i="1"/>
  <c r="AY152" i="1"/>
  <c r="BG152" i="1"/>
  <c r="BO152" i="1"/>
  <c r="BW152" i="1"/>
  <c r="CE152" i="1"/>
  <c r="CM152" i="1"/>
  <c r="CU152" i="1"/>
  <c r="DA157" i="1"/>
  <c r="DB157" i="1" s="1"/>
  <c r="M163" i="1"/>
  <c r="U163" i="1"/>
  <c r="AC163" i="1"/>
  <c r="AK163" i="1"/>
  <c r="AS163" i="1"/>
  <c r="BA163" i="1"/>
  <c r="BI163" i="1"/>
  <c r="BQ163" i="1"/>
  <c r="BY163" i="1"/>
  <c r="CG163" i="1"/>
  <c r="CO163" i="1"/>
  <c r="L175" i="1"/>
  <c r="T175" i="1"/>
  <c r="AB175" i="1"/>
  <c r="AJ175" i="1"/>
  <c r="AR175" i="1"/>
  <c r="AZ175" i="1"/>
  <c r="BH175" i="1"/>
  <c r="BP175" i="1"/>
  <c r="BX175" i="1"/>
  <c r="CF175" i="1"/>
  <c r="CN175" i="1"/>
  <c r="CX167" i="1"/>
  <c r="CY167" i="1" s="1"/>
  <c r="L199" i="1"/>
  <c r="T199" i="1"/>
  <c r="AB199" i="1"/>
  <c r="AJ199" i="1"/>
  <c r="AR199" i="1"/>
  <c r="AZ199" i="1"/>
  <c r="BH199" i="1"/>
  <c r="BP199" i="1"/>
  <c r="BX199" i="1"/>
  <c r="CF199" i="1"/>
  <c r="CN199" i="1"/>
  <c r="CV199" i="1"/>
  <c r="CX199" i="1" s="1"/>
  <c r="CY199" i="1" s="1"/>
  <c r="CX171" i="1"/>
  <c r="CY171" i="1" s="1"/>
  <c r="BJ182" i="1"/>
  <c r="BR182" i="1"/>
  <c r="BZ182" i="1"/>
  <c r="CH182" i="1"/>
  <c r="CP182" i="1"/>
  <c r="DA85" i="1"/>
  <c r="DB85" i="1" s="1"/>
  <c r="DA87" i="1"/>
  <c r="DB87" i="1" s="1"/>
  <c r="N206" i="1"/>
  <c r="V206" i="1"/>
  <c r="AD206" i="1"/>
  <c r="AL206" i="1"/>
  <c r="AT206" i="1"/>
  <c r="BB206" i="1"/>
  <c r="BJ206" i="1"/>
  <c r="BR206" i="1"/>
  <c r="BZ206" i="1"/>
  <c r="CH206" i="1"/>
  <c r="CP206" i="1"/>
  <c r="L118" i="1"/>
  <c r="T118" i="1"/>
  <c r="AB118" i="1"/>
  <c r="AJ118" i="1"/>
  <c r="AR118" i="1"/>
  <c r="AZ118" i="1"/>
  <c r="BH118" i="1"/>
  <c r="BP118" i="1"/>
  <c r="BX118" i="1"/>
  <c r="CF118" i="1"/>
  <c r="CN118" i="1"/>
  <c r="DA137" i="1"/>
  <c r="DB137" i="1" s="1"/>
  <c r="DA140" i="1"/>
  <c r="DB140" i="1" s="1"/>
  <c r="DA143" i="1"/>
  <c r="DB143" i="1" s="1"/>
  <c r="DA168" i="1"/>
  <c r="DB168" i="1" s="1"/>
  <c r="DA170" i="1"/>
  <c r="DB170" i="1" s="1"/>
  <c r="DA172" i="1"/>
  <c r="DB172" i="1" s="1"/>
  <c r="L204" i="1"/>
  <c r="AB204" i="1"/>
  <c r="AR204" i="1"/>
  <c r="BH204" i="1"/>
  <c r="CF204" i="1"/>
  <c r="CV204" i="1"/>
  <c r="L205" i="1"/>
  <c r="AB205" i="1"/>
  <c r="AR205" i="1"/>
  <c r="BH205" i="1"/>
  <c r="BX205" i="1"/>
  <c r="CN205" i="1"/>
  <c r="CV205" i="1"/>
  <c r="T210" i="1"/>
  <c r="AJ210" i="1"/>
  <c r="AZ210" i="1"/>
  <c r="BP210" i="1"/>
  <c r="CF210" i="1"/>
  <c r="CV210" i="1"/>
  <c r="L211" i="1"/>
  <c r="AB211" i="1"/>
  <c r="AJ211" i="1"/>
  <c r="AZ211" i="1"/>
  <c r="BP211" i="1"/>
  <c r="CF211" i="1"/>
  <c r="CV211" i="1"/>
  <c r="T204" i="1"/>
  <c r="AJ204" i="1"/>
  <c r="AZ204" i="1"/>
  <c r="BP204" i="1"/>
  <c r="BX204" i="1"/>
  <c r="CN204" i="1"/>
  <c r="T205" i="1"/>
  <c r="AJ205" i="1"/>
  <c r="AZ205" i="1"/>
  <c r="BP205" i="1"/>
  <c r="CF205" i="1"/>
  <c r="L210" i="1"/>
  <c r="AB210" i="1"/>
  <c r="AR210" i="1"/>
  <c r="BH210" i="1"/>
  <c r="BX210" i="1"/>
  <c r="CN210" i="1"/>
  <c r="T211" i="1"/>
  <c r="AR211" i="1"/>
  <c r="BH211" i="1"/>
  <c r="BX211" i="1"/>
  <c r="CN211" i="1"/>
  <c r="M204" i="1"/>
  <c r="U204" i="1"/>
  <c r="AC204" i="1"/>
  <c r="AK204" i="1"/>
  <c r="AS204" i="1"/>
  <c r="BA204" i="1"/>
  <c r="BI204" i="1"/>
  <c r="BQ204" i="1"/>
  <c r="BY204" i="1"/>
  <c r="CG204" i="1"/>
  <c r="CO204" i="1"/>
  <c r="M205" i="1"/>
  <c r="U205" i="1"/>
  <c r="AC205" i="1"/>
  <c r="AK205" i="1"/>
  <c r="AS205" i="1"/>
  <c r="BA205" i="1"/>
  <c r="BI205" i="1"/>
  <c r="BQ205" i="1"/>
  <c r="BY205" i="1"/>
  <c r="CG205" i="1"/>
  <c r="CO205" i="1"/>
  <c r="DA12" i="1"/>
  <c r="DB12" i="1" s="1"/>
  <c r="DA15" i="1"/>
  <c r="DB15" i="1" s="1"/>
  <c r="DA18" i="1"/>
  <c r="DB18" i="1" s="1"/>
  <c r="J204" i="1"/>
  <c r="DA204" i="1" s="1"/>
  <c r="DB204" i="1" s="1"/>
  <c r="AH204" i="1"/>
  <c r="AX204" i="1"/>
  <c r="BN204" i="1"/>
  <c r="BV204" i="1"/>
  <c r="CL204" i="1"/>
  <c r="Z205" i="1"/>
  <c r="AH205" i="1"/>
  <c r="AX205" i="1"/>
  <c r="BN205" i="1"/>
  <c r="CD205" i="1"/>
  <c r="R210" i="1"/>
  <c r="AH210" i="1"/>
  <c r="DA211" i="1"/>
  <c r="DB211" i="1" s="1"/>
  <c r="DA212" i="1"/>
  <c r="DB212" i="1" s="1"/>
  <c r="DA25" i="1"/>
  <c r="DB25" i="1" s="1"/>
  <c r="R204" i="1"/>
  <c r="Z204" i="1"/>
  <c r="AP204" i="1"/>
  <c r="BF204" i="1"/>
  <c r="CD204" i="1"/>
  <c r="CT204" i="1"/>
  <c r="J205" i="1"/>
  <c r="DA205" i="1" s="1"/>
  <c r="DB205" i="1" s="1"/>
  <c r="R205" i="1"/>
  <c r="AP205" i="1"/>
  <c r="BF205" i="1"/>
  <c r="BV205" i="1"/>
  <c r="CL205" i="1"/>
  <c r="CT205" i="1"/>
  <c r="J210" i="1"/>
  <c r="DA210" i="1" s="1"/>
  <c r="DB210" i="1" s="1"/>
  <c r="Z210" i="1"/>
  <c r="K204" i="1"/>
  <c r="S204" i="1"/>
  <c r="AA204" i="1"/>
  <c r="AI204" i="1"/>
  <c r="AQ204" i="1"/>
  <c r="AY204" i="1"/>
  <c r="BG204" i="1"/>
  <c r="BO204" i="1"/>
  <c r="BW204" i="1"/>
  <c r="CE204" i="1"/>
  <c r="CM204" i="1"/>
  <c r="CU204" i="1"/>
  <c r="K205" i="1"/>
  <c r="S205" i="1"/>
  <c r="M210" i="1"/>
  <c r="U210" i="1"/>
  <c r="AC210" i="1"/>
  <c r="AK210" i="1"/>
  <c r="AS210" i="1"/>
  <c r="BA210" i="1"/>
  <c r="BI210" i="1"/>
  <c r="BQ210" i="1"/>
  <c r="BY210" i="1"/>
  <c r="CG210" i="1"/>
  <c r="CO210" i="1"/>
  <c r="M211" i="1"/>
  <c r="U211" i="1"/>
  <c r="AC211" i="1"/>
  <c r="AK211" i="1"/>
  <c r="AS211" i="1"/>
  <c r="BA211" i="1"/>
  <c r="BI211" i="1"/>
  <c r="BQ211" i="1"/>
  <c r="BY211" i="1"/>
  <c r="CG211" i="1"/>
  <c r="CO211" i="1"/>
  <c r="M212" i="1"/>
  <c r="U212" i="1"/>
  <c r="AC212" i="1"/>
  <c r="AK212" i="1"/>
  <c r="AS212" i="1"/>
  <c r="BA212" i="1"/>
  <c r="BI212" i="1"/>
  <c r="BQ212" i="1"/>
  <c r="BY212" i="1"/>
  <c r="CG212" i="1"/>
  <c r="CO212" i="1"/>
  <c r="Q214" i="1"/>
  <c r="Y214" i="1"/>
  <c r="AG214" i="1"/>
  <c r="AO214" i="1"/>
  <c r="AW214" i="1"/>
  <c r="BE214" i="1"/>
  <c r="BM214" i="1"/>
  <c r="BU214" i="1"/>
  <c r="CC214" i="1"/>
  <c r="CK214" i="1"/>
  <c r="CS214" i="1"/>
  <c r="L196" i="1"/>
  <c r="T196" i="1"/>
  <c r="AB196" i="1"/>
  <c r="AJ196" i="1"/>
  <c r="AR196" i="1"/>
  <c r="AZ196" i="1"/>
  <c r="BH196" i="1"/>
  <c r="BP196" i="1"/>
  <c r="BX196" i="1"/>
  <c r="CF196" i="1"/>
  <c r="CN196" i="1"/>
  <c r="CV196" i="1"/>
  <c r="K207" i="1"/>
  <c r="S207" i="1"/>
  <c r="AA207" i="1"/>
  <c r="AI207" i="1"/>
  <c r="AQ207" i="1"/>
  <c r="AY207" i="1"/>
  <c r="BG207" i="1"/>
  <c r="BO207" i="1"/>
  <c r="BW207" i="1"/>
  <c r="CE207" i="1"/>
  <c r="CM207" i="1"/>
  <c r="CU207" i="1"/>
  <c r="N211" i="1"/>
  <c r="V211" i="1"/>
  <c r="AD211" i="1"/>
  <c r="AL211" i="1"/>
  <c r="AT211" i="1"/>
  <c r="BB211" i="1"/>
  <c r="BJ211" i="1"/>
  <c r="BR211" i="1"/>
  <c r="BZ211" i="1"/>
  <c r="CH211" i="1"/>
  <c r="CP211" i="1"/>
  <c r="DA21" i="1"/>
  <c r="DB21" i="1" s="1"/>
  <c r="N212" i="1"/>
  <c r="V212" i="1"/>
  <c r="AD212" i="1"/>
  <c r="AL212" i="1"/>
  <c r="AT212" i="1"/>
  <c r="BB212" i="1"/>
  <c r="BJ212" i="1"/>
  <c r="BR212" i="1"/>
  <c r="BZ212" i="1"/>
  <c r="CH212" i="1"/>
  <c r="CP212" i="1"/>
  <c r="DA24" i="1"/>
  <c r="DB24" i="1" s="1"/>
  <c r="J214" i="1"/>
  <c r="DA214" i="1" s="1"/>
  <c r="DB214" i="1" s="1"/>
  <c r="R214" i="1"/>
  <c r="Z214" i="1"/>
  <c r="AH214" i="1"/>
  <c r="AP214" i="1"/>
  <c r="AX214" i="1"/>
  <c r="BF214" i="1"/>
  <c r="BN214" i="1"/>
  <c r="BV214" i="1"/>
  <c r="CD214" i="1"/>
  <c r="CL214" i="1"/>
  <c r="CT214" i="1"/>
  <c r="M196" i="1"/>
  <c r="U196" i="1"/>
  <c r="AC196" i="1"/>
  <c r="AK196" i="1"/>
  <c r="AS196" i="1"/>
  <c r="BA196" i="1"/>
  <c r="BI196" i="1"/>
  <c r="BQ196" i="1"/>
  <c r="BY196" i="1"/>
  <c r="CG196" i="1"/>
  <c r="CO196" i="1"/>
  <c r="L63" i="1"/>
  <c r="T63" i="1"/>
  <c r="AB63" i="1"/>
  <c r="AJ63" i="1"/>
  <c r="AR63" i="1"/>
  <c r="AZ63" i="1"/>
  <c r="BH63" i="1"/>
  <c r="BP63" i="1"/>
  <c r="BX63" i="1"/>
  <c r="CF63" i="1"/>
  <c r="CN63" i="1"/>
  <c r="CV63" i="1"/>
  <c r="DA44" i="1"/>
  <c r="DB44" i="1" s="1"/>
  <c r="DA47" i="1"/>
  <c r="DB47" i="1" s="1"/>
  <c r="DA50" i="1"/>
  <c r="DB50" i="1" s="1"/>
  <c r="DA53" i="1"/>
  <c r="DB53" i="1" s="1"/>
  <c r="DA76" i="1"/>
  <c r="DB76" i="1" s="1"/>
  <c r="DA78" i="1"/>
  <c r="DB78" i="1" s="1"/>
  <c r="DA28" i="1"/>
  <c r="DB28" i="1" s="1"/>
  <c r="DA70" i="1"/>
  <c r="DB70" i="1" s="1"/>
  <c r="DA72" i="1"/>
  <c r="DB72" i="1" s="1"/>
  <c r="AA205" i="1"/>
  <c r="AI205" i="1"/>
  <c r="AQ205" i="1"/>
  <c r="AY205" i="1"/>
  <c r="BG205" i="1"/>
  <c r="BO205" i="1"/>
  <c r="BW205" i="1"/>
  <c r="CE205" i="1"/>
  <c r="CM205" i="1"/>
  <c r="CU205" i="1"/>
  <c r="K210" i="1"/>
  <c r="S210" i="1"/>
  <c r="AA210" i="1"/>
  <c r="AI210" i="1"/>
  <c r="AQ210" i="1"/>
  <c r="AY210" i="1"/>
  <c r="BG210" i="1"/>
  <c r="BO210" i="1"/>
  <c r="BW210" i="1"/>
  <c r="CE210" i="1"/>
  <c r="CM210" i="1"/>
  <c r="CU210" i="1"/>
  <c r="K211" i="1"/>
  <c r="S211" i="1"/>
  <c r="AA211" i="1"/>
  <c r="AI211" i="1"/>
  <c r="AQ211" i="1"/>
  <c r="AY211" i="1"/>
  <c r="BG211" i="1"/>
  <c r="BO211" i="1"/>
  <c r="BW211" i="1"/>
  <c r="CE211" i="1"/>
  <c r="CM211" i="1"/>
  <c r="CU211" i="1"/>
  <c r="K212" i="1"/>
  <c r="S212" i="1"/>
  <c r="AA212" i="1"/>
  <c r="AI212" i="1"/>
  <c r="AQ212" i="1"/>
  <c r="AY212" i="1"/>
  <c r="BG212" i="1"/>
  <c r="BO212" i="1"/>
  <c r="BW212" i="1"/>
  <c r="CE212" i="1"/>
  <c r="CM212" i="1"/>
  <c r="CU212" i="1"/>
  <c r="O214" i="1"/>
  <c r="W214" i="1"/>
  <c r="AE214" i="1"/>
  <c r="AM214" i="1"/>
  <c r="AU214" i="1"/>
  <c r="BC214" i="1"/>
  <c r="BK214" i="1"/>
  <c r="BS214" i="1"/>
  <c r="CA214" i="1"/>
  <c r="CI214" i="1"/>
  <c r="CQ214" i="1"/>
  <c r="J196" i="1"/>
  <c r="DA196" i="1" s="1"/>
  <c r="DB196" i="1" s="1"/>
  <c r="R196" i="1"/>
  <c r="Z196" i="1"/>
  <c r="AH196" i="1"/>
  <c r="AP196" i="1"/>
  <c r="AX196" i="1"/>
  <c r="BF196" i="1"/>
  <c r="BN196" i="1"/>
  <c r="BV196" i="1"/>
  <c r="CD196" i="1"/>
  <c r="CL196" i="1"/>
  <c r="CT196" i="1"/>
  <c r="DA37" i="1"/>
  <c r="DB37" i="1" s="1"/>
  <c r="DA40" i="1"/>
  <c r="DB40" i="1" s="1"/>
  <c r="DA43" i="1"/>
  <c r="DB43" i="1" s="1"/>
  <c r="DA46" i="1"/>
  <c r="DB46" i="1" s="1"/>
  <c r="DA49" i="1"/>
  <c r="DB49" i="1" s="1"/>
  <c r="Q207" i="1"/>
  <c r="Y207" i="1"/>
  <c r="AG207" i="1"/>
  <c r="AO207" i="1"/>
  <c r="AW207" i="1"/>
  <c r="BE207" i="1"/>
  <c r="BM207" i="1"/>
  <c r="BU207" i="1"/>
  <c r="CC207" i="1"/>
  <c r="CK207" i="1"/>
  <c r="CS207" i="1"/>
  <c r="AM79" i="1"/>
  <c r="AU79" i="1"/>
  <c r="BC79" i="1"/>
  <c r="BK79" i="1"/>
  <c r="BS79" i="1"/>
  <c r="CA79" i="1"/>
  <c r="CI79" i="1"/>
  <c r="CQ79" i="1"/>
  <c r="Q182" i="1"/>
  <c r="Y182" i="1"/>
  <c r="AG182" i="1"/>
  <c r="AO182" i="1"/>
  <c r="AW182" i="1"/>
  <c r="BE182" i="1"/>
  <c r="BM182" i="1"/>
  <c r="BU182" i="1"/>
  <c r="CC182" i="1"/>
  <c r="CK182" i="1"/>
  <c r="CS182" i="1"/>
  <c r="Q206" i="1"/>
  <c r="Y206" i="1"/>
  <c r="AG206" i="1"/>
  <c r="AO206" i="1"/>
  <c r="AW206" i="1"/>
  <c r="BE206" i="1"/>
  <c r="BM206" i="1"/>
  <c r="BU206" i="1"/>
  <c r="CC206" i="1"/>
  <c r="CK206" i="1"/>
  <c r="CS206" i="1"/>
  <c r="O118" i="1"/>
  <c r="W118" i="1"/>
  <c r="AE118" i="1"/>
  <c r="AM118" i="1"/>
  <c r="AU118" i="1"/>
  <c r="BC118" i="1"/>
  <c r="BK118" i="1"/>
  <c r="BS118" i="1"/>
  <c r="CA118" i="1"/>
  <c r="CI118" i="1"/>
  <c r="CQ118" i="1"/>
  <c r="O152" i="1"/>
  <c r="W152" i="1"/>
  <c r="AE152" i="1"/>
  <c r="AM152" i="1"/>
  <c r="AU152" i="1"/>
  <c r="BC152" i="1"/>
  <c r="BK152" i="1"/>
  <c r="BS152" i="1"/>
  <c r="CA152" i="1"/>
  <c r="CI152" i="1"/>
  <c r="CQ152" i="1"/>
  <c r="Q163" i="1"/>
  <c r="Y163" i="1"/>
  <c r="AG163" i="1"/>
  <c r="AO163" i="1"/>
  <c r="AW163" i="1"/>
  <c r="BE163" i="1"/>
  <c r="BM163" i="1"/>
  <c r="BU163" i="1"/>
  <c r="CC163" i="1"/>
  <c r="CK163" i="1"/>
  <c r="CS163" i="1"/>
  <c r="P175" i="1"/>
  <c r="X175" i="1"/>
  <c r="AF175" i="1"/>
  <c r="AN175" i="1"/>
  <c r="AV175" i="1"/>
  <c r="BD175" i="1"/>
  <c r="BL175" i="1"/>
  <c r="BT175" i="1"/>
  <c r="CB175" i="1"/>
  <c r="CJ175" i="1"/>
  <c r="CR175" i="1"/>
  <c r="P199" i="1"/>
  <c r="X199" i="1"/>
  <c r="AF199" i="1"/>
  <c r="AN199" i="1"/>
  <c r="AV199" i="1"/>
  <c r="BD199" i="1"/>
  <c r="BL199" i="1"/>
  <c r="BT199" i="1"/>
  <c r="CB199" i="1"/>
  <c r="CJ199" i="1"/>
  <c r="CR199" i="1"/>
  <c r="P79" i="1"/>
  <c r="X79" i="1"/>
  <c r="AF79" i="1"/>
  <c r="AN79" i="1"/>
  <c r="AV79" i="1"/>
  <c r="BD79" i="1"/>
  <c r="BL79" i="1"/>
  <c r="BL81" i="1" s="1"/>
  <c r="BT79" i="1"/>
  <c r="CB79" i="1"/>
  <c r="CJ79" i="1"/>
  <c r="CR79" i="1"/>
  <c r="J182" i="1"/>
  <c r="DA182" i="1" s="1"/>
  <c r="DB182" i="1" s="1"/>
  <c r="R182" i="1"/>
  <c r="Z182" i="1"/>
  <c r="AH182" i="1"/>
  <c r="AP182" i="1"/>
  <c r="AX182" i="1"/>
  <c r="BF182" i="1"/>
  <c r="BN182" i="1"/>
  <c r="BV182" i="1"/>
  <c r="CD182" i="1"/>
  <c r="CL182" i="1"/>
  <c r="CT182" i="1"/>
  <c r="DA86" i="1"/>
  <c r="DB86" i="1" s="1"/>
  <c r="DA206" i="1"/>
  <c r="DB206" i="1" s="1"/>
  <c r="L207" i="1"/>
  <c r="T207" i="1"/>
  <c r="AB207" i="1"/>
  <c r="AJ207" i="1"/>
  <c r="AR207" i="1"/>
  <c r="AZ207" i="1"/>
  <c r="BH207" i="1"/>
  <c r="BP207" i="1"/>
  <c r="BX207" i="1"/>
  <c r="CF207" i="1"/>
  <c r="CN207" i="1"/>
  <c r="DA71" i="1"/>
  <c r="DB71" i="1" s="1"/>
  <c r="Q79" i="1"/>
  <c r="Y79" i="1"/>
  <c r="AG79" i="1"/>
  <c r="AO79" i="1"/>
  <c r="AW79" i="1"/>
  <c r="BE79" i="1"/>
  <c r="BM79" i="1"/>
  <c r="BU79" i="1"/>
  <c r="CC79" i="1"/>
  <c r="CK79" i="1"/>
  <c r="CS79" i="1"/>
  <c r="K182" i="1"/>
  <c r="S182" i="1"/>
  <c r="AA182" i="1"/>
  <c r="AI182" i="1"/>
  <c r="AQ182" i="1"/>
  <c r="AY182" i="1"/>
  <c r="BG182" i="1"/>
  <c r="BO182" i="1"/>
  <c r="BW182" i="1"/>
  <c r="CE182" i="1"/>
  <c r="CM182" i="1"/>
  <c r="CU182" i="1"/>
  <c r="K206" i="1"/>
  <c r="S206" i="1"/>
  <c r="AA206" i="1"/>
  <c r="AI206" i="1"/>
  <c r="AQ206" i="1"/>
  <c r="AY206" i="1"/>
  <c r="BG206" i="1"/>
  <c r="BO206" i="1"/>
  <c r="BW206" i="1"/>
  <c r="CE206" i="1"/>
  <c r="CM206" i="1"/>
  <c r="CU206" i="1"/>
  <c r="Q118" i="1"/>
  <c r="Y118" i="1"/>
  <c r="AG118" i="1"/>
  <c r="AO118" i="1"/>
  <c r="AW118" i="1"/>
  <c r="BE118" i="1"/>
  <c r="BM118" i="1"/>
  <c r="BU118" i="1"/>
  <c r="CC118" i="1"/>
  <c r="CK118" i="1"/>
  <c r="CS118" i="1"/>
  <c r="CX124" i="1"/>
  <c r="CY124" i="1" s="1"/>
  <c r="CX127" i="1"/>
  <c r="CY127" i="1" s="1"/>
  <c r="CX130" i="1"/>
  <c r="CY130" i="1" s="1"/>
  <c r="DA136" i="1"/>
  <c r="DB136" i="1" s="1"/>
  <c r="DA139" i="1"/>
  <c r="DB139" i="1" s="1"/>
  <c r="DA142" i="1"/>
  <c r="DB142" i="1" s="1"/>
  <c r="DA144" i="1"/>
  <c r="DB144" i="1" s="1"/>
  <c r="DA199" i="1"/>
  <c r="DB199" i="1" s="1"/>
  <c r="DA171" i="1"/>
  <c r="DB171" i="1" s="1"/>
  <c r="DA173" i="1"/>
  <c r="DB173" i="1" s="1"/>
  <c r="CX123" i="1"/>
  <c r="CY123" i="1" s="1"/>
  <c r="CX126" i="1"/>
  <c r="CY126" i="1" s="1"/>
  <c r="N79" i="1"/>
  <c r="V79" i="1"/>
  <c r="AD79" i="1"/>
  <c r="AL79" i="1"/>
  <c r="AT79" i="1"/>
  <c r="BB79" i="1"/>
  <c r="BJ79" i="1"/>
  <c r="BR79" i="1"/>
  <c r="BZ79" i="1"/>
  <c r="CH79" i="1"/>
  <c r="CP79" i="1"/>
  <c r="DA77" i="1"/>
  <c r="DB77" i="1" s="1"/>
  <c r="P182" i="1"/>
  <c r="X182" i="1"/>
  <c r="AF182" i="1"/>
  <c r="AN182" i="1"/>
  <c r="AV182" i="1"/>
  <c r="BD182" i="1"/>
  <c r="BL182" i="1"/>
  <c r="BT182" i="1"/>
  <c r="CB182" i="1"/>
  <c r="CJ182" i="1"/>
  <c r="CR182" i="1"/>
  <c r="P206" i="1"/>
  <c r="X206" i="1"/>
  <c r="AF206" i="1"/>
  <c r="AN206" i="1"/>
  <c r="AV206" i="1"/>
  <c r="BD206" i="1"/>
  <c r="BL206" i="1"/>
  <c r="BT206" i="1"/>
  <c r="CB206" i="1"/>
  <c r="CJ206" i="1"/>
  <c r="CR206" i="1"/>
  <c r="N118" i="1"/>
  <c r="V118" i="1"/>
  <c r="AD118" i="1"/>
  <c r="AL118" i="1"/>
  <c r="AT118" i="1"/>
  <c r="BB118" i="1"/>
  <c r="BJ118" i="1"/>
  <c r="BR118" i="1"/>
  <c r="BZ118" i="1"/>
  <c r="CH118" i="1"/>
  <c r="CP118" i="1"/>
  <c r="DA103" i="1"/>
  <c r="DB103" i="1" s="1"/>
  <c r="DA105" i="1"/>
  <c r="DB105" i="1" s="1"/>
  <c r="DA107" i="1"/>
  <c r="DB107" i="1" s="1"/>
  <c r="DA109" i="1"/>
  <c r="DB109" i="1" s="1"/>
  <c r="DA111" i="1"/>
  <c r="DB111" i="1" s="1"/>
  <c r="DA113" i="1"/>
  <c r="DB113" i="1" s="1"/>
  <c r="CX33" i="1"/>
  <c r="CY33" i="1" s="1"/>
  <c r="CX196" i="1"/>
  <c r="CY196" i="1" s="1"/>
  <c r="CX36" i="1"/>
  <c r="CY36" i="1" s="1"/>
  <c r="CX37" i="1"/>
  <c r="CY37" i="1" s="1"/>
  <c r="CX40" i="1"/>
  <c r="CY40" i="1" s="1"/>
  <c r="CX41" i="1"/>
  <c r="CY41" i="1" s="1"/>
  <c r="CX43" i="1"/>
  <c r="CY43" i="1" s="1"/>
  <c r="CX46" i="1"/>
  <c r="CY46" i="1" s="1"/>
  <c r="CX47" i="1"/>
  <c r="CY47" i="1" s="1"/>
  <c r="CX49" i="1"/>
  <c r="CY49" i="1" s="1"/>
  <c r="CX50" i="1"/>
  <c r="CY50" i="1" s="1"/>
  <c r="CX53" i="1"/>
  <c r="CY53" i="1" s="1"/>
  <c r="CX182" i="1"/>
  <c r="CY182" i="1" s="1"/>
  <c r="CX85" i="1"/>
  <c r="CY85" i="1" s="1"/>
  <c r="CX86" i="1"/>
  <c r="CY86" i="1" s="1"/>
  <c r="CX87" i="1"/>
  <c r="CY87" i="1" s="1"/>
  <c r="CX206" i="1"/>
  <c r="CY206" i="1" s="1"/>
  <c r="CX89" i="1"/>
  <c r="CY89" i="1" s="1"/>
  <c r="DB90" i="1"/>
  <c r="DB91" i="1"/>
  <c r="CX8" i="1"/>
  <c r="CY8" i="1" s="1"/>
  <c r="CX9" i="1"/>
  <c r="CY9" i="1" s="1"/>
  <c r="CX44" i="1"/>
  <c r="CY44" i="1" s="1"/>
  <c r="CX90" i="1"/>
  <c r="CY90" i="1" s="1"/>
  <c r="CX91" i="1"/>
  <c r="CY91" i="1" s="1"/>
  <c r="CX92" i="1"/>
  <c r="CY92" i="1" s="1"/>
  <c r="CX93" i="1"/>
  <c r="CY93" i="1" s="1"/>
  <c r="CX94" i="1"/>
  <c r="CY94" i="1" s="1"/>
  <c r="CX102" i="1"/>
  <c r="CY102" i="1" s="1"/>
  <c r="CX103" i="1"/>
  <c r="CY103" i="1" s="1"/>
  <c r="CX104" i="1"/>
  <c r="CY104" i="1" s="1"/>
  <c r="CX105" i="1"/>
  <c r="CY105" i="1" s="1"/>
  <c r="CX106" i="1"/>
  <c r="CY106" i="1" s="1"/>
  <c r="CX107" i="1"/>
  <c r="CY107" i="1" s="1"/>
  <c r="CX108" i="1"/>
  <c r="CY108" i="1" s="1"/>
  <c r="CX204" i="1"/>
  <c r="CY204" i="1" s="1"/>
  <c r="CX12" i="1"/>
  <c r="CY12" i="1" s="1"/>
  <c r="CX205" i="1"/>
  <c r="CY205" i="1" s="1"/>
  <c r="CX15" i="1"/>
  <c r="CY15" i="1" s="1"/>
  <c r="CX210" i="1"/>
  <c r="CY210" i="1" s="1"/>
  <c r="CX18" i="1"/>
  <c r="CY18" i="1" s="1"/>
  <c r="CX211" i="1"/>
  <c r="CY211" i="1" s="1"/>
  <c r="CX21" i="1"/>
  <c r="CY21" i="1" s="1"/>
  <c r="CX212" i="1"/>
  <c r="CY212" i="1" s="1"/>
  <c r="CX24" i="1"/>
  <c r="CY24" i="1" s="1"/>
  <c r="CX25" i="1"/>
  <c r="CY25" i="1" s="1"/>
  <c r="CX214" i="1"/>
  <c r="CY214" i="1" s="1"/>
  <c r="CX28" i="1"/>
  <c r="CY28" i="1" s="1"/>
  <c r="K54" i="1"/>
  <c r="M54" i="1"/>
  <c r="O54" i="1"/>
  <c r="Q54" i="1"/>
  <c r="S54" i="1"/>
  <c r="U54" i="1"/>
  <c r="W54" i="1"/>
  <c r="Y54" i="1"/>
  <c r="AA54" i="1"/>
  <c r="J54" i="1"/>
  <c r="L54" i="1"/>
  <c r="N54" i="1"/>
  <c r="P54" i="1"/>
  <c r="R54" i="1"/>
  <c r="T54" i="1"/>
  <c r="V54" i="1"/>
  <c r="X54" i="1"/>
  <c r="Z54" i="1"/>
  <c r="AB54" i="1"/>
  <c r="AD54" i="1"/>
  <c r="AF54" i="1"/>
  <c r="AH54" i="1"/>
  <c r="AJ54" i="1"/>
  <c r="AL54" i="1"/>
  <c r="AN54" i="1"/>
  <c r="AP54" i="1"/>
  <c r="AR54" i="1"/>
  <c r="AT54" i="1"/>
  <c r="AV54" i="1"/>
  <c r="AX54" i="1"/>
  <c r="AZ54" i="1"/>
  <c r="BB54" i="1"/>
  <c r="BD54" i="1"/>
  <c r="BF54" i="1"/>
  <c r="BH54" i="1"/>
  <c r="BJ54" i="1"/>
  <c r="BL54" i="1"/>
  <c r="BN54" i="1"/>
  <c r="BP54" i="1"/>
  <c r="BR54" i="1"/>
  <c r="BT54" i="1"/>
  <c r="BV54" i="1"/>
  <c r="BX54" i="1"/>
  <c r="BZ54" i="1"/>
  <c r="CB54" i="1"/>
  <c r="CD54" i="1"/>
  <c r="CF54" i="1"/>
  <c r="CH54" i="1"/>
  <c r="CJ54" i="1"/>
  <c r="CL54" i="1"/>
  <c r="CN54" i="1"/>
  <c r="CP54" i="1"/>
  <c r="CR54" i="1"/>
  <c r="CT54" i="1"/>
  <c r="CV54" i="1"/>
  <c r="AC54" i="1"/>
  <c r="AE54" i="1"/>
  <c r="AG54" i="1"/>
  <c r="AI54" i="1"/>
  <c r="AK54" i="1"/>
  <c r="AM54" i="1"/>
  <c r="AO54" i="1"/>
  <c r="AQ54" i="1"/>
  <c r="AS54" i="1"/>
  <c r="AU54" i="1"/>
  <c r="AW54" i="1"/>
  <c r="AY54" i="1"/>
  <c r="BA54" i="1"/>
  <c r="BC54" i="1"/>
  <c r="BE54" i="1"/>
  <c r="BG54" i="1"/>
  <c r="BI54" i="1"/>
  <c r="BK54" i="1"/>
  <c r="BM54" i="1"/>
  <c r="BO54" i="1"/>
  <c r="BQ54" i="1"/>
  <c r="BS54" i="1"/>
  <c r="BU54" i="1"/>
  <c r="BW54" i="1"/>
  <c r="BY54" i="1"/>
  <c r="CA54" i="1"/>
  <c r="CC54" i="1"/>
  <c r="CE54" i="1"/>
  <c r="CG54" i="1"/>
  <c r="CI54" i="1"/>
  <c r="CK54" i="1"/>
  <c r="CM54" i="1"/>
  <c r="CO54" i="1"/>
  <c r="CQ54" i="1"/>
  <c r="CS54" i="1"/>
  <c r="CU54" i="1"/>
  <c r="CX208" i="1"/>
  <c r="CY208" i="1" s="1"/>
  <c r="CX59" i="1"/>
  <c r="CY59" i="1" s="1"/>
  <c r="CX60" i="1"/>
  <c r="CY60" i="1" s="1"/>
  <c r="CX62" i="1"/>
  <c r="CY62" i="1" s="1"/>
  <c r="J146" i="1"/>
  <c r="L146" i="1"/>
  <c r="N146" i="1"/>
  <c r="P146" i="1"/>
  <c r="R146" i="1"/>
  <c r="T146" i="1"/>
  <c r="V146" i="1"/>
  <c r="X146" i="1"/>
  <c r="Z146" i="1"/>
  <c r="AB146" i="1"/>
  <c r="AD146" i="1"/>
  <c r="AF146" i="1"/>
  <c r="AH146" i="1"/>
  <c r="AJ146" i="1"/>
  <c r="AL146" i="1"/>
  <c r="AN146" i="1"/>
  <c r="AP146" i="1"/>
  <c r="AR146" i="1"/>
  <c r="AT146" i="1"/>
  <c r="AV146" i="1"/>
  <c r="AX146" i="1"/>
  <c r="AZ146" i="1"/>
  <c r="BB146" i="1"/>
  <c r="BD146" i="1"/>
  <c r="BF146" i="1"/>
  <c r="BH146" i="1"/>
  <c r="BJ146" i="1"/>
  <c r="BL146" i="1"/>
  <c r="BN146" i="1"/>
  <c r="BP146" i="1"/>
  <c r="BR146" i="1"/>
  <c r="BT146" i="1"/>
  <c r="BV146" i="1"/>
  <c r="BX146" i="1"/>
  <c r="BZ146" i="1"/>
  <c r="CB146" i="1"/>
  <c r="CD146" i="1"/>
  <c r="CF146" i="1"/>
  <c r="CH146" i="1"/>
  <c r="CJ146" i="1"/>
  <c r="CL146" i="1"/>
  <c r="CN146" i="1"/>
  <c r="CP146" i="1"/>
  <c r="CR146" i="1"/>
  <c r="CT146" i="1"/>
  <c r="L81" i="1"/>
  <c r="P81" i="1"/>
  <c r="T81" i="1"/>
  <c r="X81" i="1"/>
  <c r="AB81" i="1"/>
  <c r="AF81" i="1"/>
  <c r="AJ81" i="1"/>
  <c r="AN81" i="1"/>
  <c r="AR81" i="1"/>
  <c r="AV81" i="1"/>
  <c r="AZ81" i="1"/>
  <c r="BD81" i="1"/>
  <c r="CX109" i="1"/>
  <c r="CY109" i="1" s="1"/>
  <c r="CX110" i="1"/>
  <c r="CY110" i="1" s="1"/>
  <c r="CX111" i="1"/>
  <c r="CY111" i="1" s="1"/>
  <c r="CX112" i="1"/>
  <c r="CY112" i="1" s="1"/>
  <c r="CX113" i="1"/>
  <c r="CY113" i="1" s="1"/>
  <c r="CX114" i="1"/>
  <c r="CY114" i="1" s="1"/>
  <c r="CX115" i="1"/>
  <c r="CY115" i="1" s="1"/>
  <c r="CX116" i="1"/>
  <c r="CY116" i="1" s="1"/>
  <c r="CX117" i="1"/>
  <c r="CY117" i="1" s="1"/>
  <c r="K146" i="1"/>
  <c r="M146" i="1"/>
  <c r="O146" i="1"/>
  <c r="Q146" i="1"/>
  <c r="S146" i="1"/>
  <c r="U146" i="1"/>
  <c r="W146" i="1"/>
  <c r="Y146" i="1"/>
  <c r="AA146" i="1"/>
  <c r="AC146" i="1"/>
  <c r="AE146" i="1"/>
  <c r="AG146" i="1"/>
  <c r="AI146" i="1"/>
  <c r="AK146" i="1"/>
  <c r="AM146" i="1"/>
  <c r="AO146" i="1"/>
  <c r="AQ146" i="1"/>
  <c r="AS146" i="1"/>
  <c r="AU146" i="1"/>
  <c r="AW146" i="1"/>
  <c r="AY146" i="1"/>
  <c r="BA146" i="1"/>
  <c r="BC146" i="1"/>
  <c r="BE146" i="1"/>
  <c r="BG146" i="1"/>
  <c r="BI146" i="1"/>
  <c r="BK146" i="1"/>
  <c r="BM146" i="1"/>
  <c r="BO146" i="1"/>
  <c r="BQ146" i="1"/>
  <c r="BS146" i="1"/>
  <c r="BU146" i="1"/>
  <c r="BW146" i="1"/>
  <c r="BY146" i="1"/>
  <c r="CA146" i="1"/>
  <c r="CC146" i="1"/>
  <c r="CE146" i="1"/>
  <c r="CG146" i="1"/>
  <c r="CI146" i="1"/>
  <c r="CK146" i="1"/>
  <c r="CM146" i="1"/>
  <c r="CO146" i="1"/>
  <c r="CQ146" i="1"/>
  <c r="CS146" i="1"/>
  <c r="CU146" i="1"/>
  <c r="CX150" i="1"/>
  <c r="CY150" i="1" s="1"/>
  <c r="CX151" i="1"/>
  <c r="CY151" i="1" s="1"/>
  <c r="CX161" i="1"/>
  <c r="CY161" i="1" s="1"/>
  <c r="CX162" i="1"/>
  <c r="CY162" i="1" s="1"/>
  <c r="BH81" i="1"/>
  <c r="BP81" i="1"/>
  <c r="BT81" i="1"/>
  <c r="BX81" i="1"/>
  <c r="L203" i="1"/>
  <c r="L193" i="1"/>
  <c r="L190" i="1"/>
  <c r="L181" i="1"/>
  <c r="P203" i="1"/>
  <c r="P193" i="1"/>
  <c r="P190" i="1"/>
  <c r="P181" i="1"/>
  <c r="T203" i="1"/>
  <c r="T193" i="1"/>
  <c r="T190" i="1"/>
  <c r="T181" i="1"/>
  <c r="X203" i="1"/>
  <c r="X193" i="1"/>
  <c r="X190" i="1"/>
  <c r="X181" i="1"/>
  <c r="AB203" i="1"/>
  <c r="AB193" i="1"/>
  <c r="AB190" i="1"/>
  <c r="AB181" i="1"/>
  <c r="AF203" i="1"/>
  <c r="AF193" i="1"/>
  <c r="AF190" i="1"/>
  <c r="AF181" i="1"/>
  <c r="AJ203" i="1"/>
  <c r="AJ193" i="1"/>
  <c r="AJ190" i="1"/>
  <c r="AJ181" i="1"/>
  <c r="AN203" i="1"/>
  <c r="AN193" i="1"/>
  <c r="AN190" i="1"/>
  <c r="AN181" i="1"/>
  <c r="AR203" i="1"/>
  <c r="AR193" i="1"/>
  <c r="AR190" i="1"/>
  <c r="AR181" i="1"/>
  <c r="AV203" i="1"/>
  <c r="AV193" i="1"/>
  <c r="AV190" i="1"/>
  <c r="AV181" i="1"/>
  <c r="AZ203" i="1"/>
  <c r="AZ193" i="1"/>
  <c r="AZ190" i="1"/>
  <c r="AZ181" i="1"/>
  <c r="BD203" i="1"/>
  <c r="BD193" i="1"/>
  <c r="BD190" i="1"/>
  <c r="BD181" i="1"/>
  <c r="BH203" i="1"/>
  <c r="BH193" i="1"/>
  <c r="BH190" i="1"/>
  <c r="BH181" i="1"/>
  <c r="BL203" i="1"/>
  <c r="BL193" i="1"/>
  <c r="BL190" i="1"/>
  <c r="BL181" i="1"/>
  <c r="BP203" i="1"/>
  <c r="BP193" i="1"/>
  <c r="BP190" i="1"/>
  <c r="BP181" i="1"/>
  <c r="BT203" i="1"/>
  <c r="BT193" i="1"/>
  <c r="BT190" i="1"/>
  <c r="BT181" i="1"/>
  <c r="BX203" i="1"/>
  <c r="BX193" i="1"/>
  <c r="BX190" i="1"/>
  <c r="BX181" i="1"/>
  <c r="CB203" i="1"/>
  <c r="CB193" i="1"/>
  <c r="CB190" i="1"/>
  <c r="CB181" i="1"/>
  <c r="CF203" i="1"/>
  <c r="CF193" i="1"/>
  <c r="CF190" i="1"/>
  <c r="CF181" i="1"/>
  <c r="CJ203" i="1"/>
  <c r="CJ193" i="1"/>
  <c r="CJ190" i="1"/>
  <c r="CJ181" i="1"/>
  <c r="CL203" i="1"/>
  <c r="CL193" i="1"/>
  <c r="CL190" i="1"/>
  <c r="CL181" i="1"/>
  <c r="CP203" i="1"/>
  <c r="CP193" i="1"/>
  <c r="CP190" i="1"/>
  <c r="CP181" i="1"/>
  <c r="CT203" i="1"/>
  <c r="CT193" i="1"/>
  <c r="CT190" i="1"/>
  <c r="CT181" i="1"/>
  <c r="J194" i="1"/>
  <c r="J189" i="1"/>
  <c r="N194" i="1"/>
  <c r="N189" i="1"/>
  <c r="R194" i="1"/>
  <c r="R189" i="1"/>
  <c r="V194" i="1"/>
  <c r="V189" i="1"/>
  <c r="Z194" i="1"/>
  <c r="Z189" i="1"/>
  <c r="AD194" i="1"/>
  <c r="AD189" i="1"/>
  <c r="AH194" i="1"/>
  <c r="AH189" i="1"/>
  <c r="AL194" i="1"/>
  <c r="AL189" i="1"/>
  <c r="AP194" i="1"/>
  <c r="AP189" i="1"/>
  <c r="AT194" i="1"/>
  <c r="AT189" i="1"/>
  <c r="AX194" i="1"/>
  <c r="AX189" i="1"/>
  <c r="BB194" i="1"/>
  <c r="BB189" i="1"/>
  <c r="BF194" i="1"/>
  <c r="BF189" i="1"/>
  <c r="BJ194" i="1"/>
  <c r="BJ189" i="1"/>
  <c r="BN194" i="1"/>
  <c r="BN189" i="1"/>
  <c r="BR194" i="1"/>
  <c r="BR189" i="1"/>
  <c r="BV194" i="1"/>
  <c r="BV189" i="1"/>
  <c r="BX194" i="1"/>
  <c r="BX189" i="1"/>
  <c r="CB194" i="1"/>
  <c r="CB189" i="1"/>
  <c r="CF194" i="1"/>
  <c r="CF189" i="1"/>
  <c r="CJ194" i="1"/>
  <c r="CJ189" i="1"/>
  <c r="CN194" i="1"/>
  <c r="CN189" i="1"/>
  <c r="CR194" i="1"/>
  <c r="CR189" i="1"/>
  <c r="K203" i="1"/>
  <c r="K193" i="1"/>
  <c r="K190" i="1"/>
  <c r="K181" i="1"/>
  <c r="M203" i="1"/>
  <c r="M193" i="1"/>
  <c r="M190" i="1"/>
  <c r="M181" i="1"/>
  <c r="O203" i="1"/>
  <c r="O193" i="1"/>
  <c r="O190" i="1"/>
  <c r="O181" i="1"/>
  <c r="Q203" i="1"/>
  <c r="Q193" i="1"/>
  <c r="Q190" i="1"/>
  <c r="Q181" i="1"/>
  <c r="S203" i="1"/>
  <c r="S193" i="1"/>
  <c r="S190" i="1"/>
  <c r="S181" i="1"/>
  <c r="U203" i="1"/>
  <c r="U193" i="1"/>
  <c r="U190" i="1"/>
  <c r="U181" i="1"/>
  <c r="W203" i="1"/>
  <c r="W193" i="1"/>
  <c r="W190" i="1"/>
  <c r="W181" i="1"/>
  <c r="Y203" i="1"/>
  <c r="Y193" i="1"/>
  <c r="Y190" i="1"/>
  <c r="Y181" i="1"/>
  <c r="AA203" i="1"/>
  <c r="AA193" i="1"/>
  <c r="AA190" i="1"/>
  <c r="AA181" i="1"/>
  <c r="AC203" i="1"/>
  <c r="AC193" i="1"/>
  <c r="AC190" i="1"/>
  <c r="AC181" i="1"/>
  <c r="AE203" i="1"/>
  <c r="AE193" i="1"/>
  <c r="AE190" i="1"/>
  <c r="AE181" i="1"/>
  <c r="AG203" i="1"/>
  <c r="AG193" i="1"/>
  <c r="AG190" i="1"/>
  <c r="AG181" i="1"/>
  <c r="AI203" i="1"/>
  <c r="AI193" i="1"/>
  <c r="AI190" i="1"/>
  <c r="AI181" i="1"/>
  <c r="AK203" i="1"/>
  <c r="AK193" i="1"/>
  <c r="AK190" i="1"/>
  <c r="AK181" i="1"/>
  <c r="AM203" i="1"/>
  <c r="AM193" i="1"/>
  <c r="AM190" i="1"/>
  <c r="AM181" i="1"/>
  <c r="AO203" i="1"/>
  <c r="AO193" i="1"/>
  <c r="AO190" i="1"/>
  <c r="AO181" i="1"/>
  <c r="AQ203" i="1"/>
  <c r="AQ193" i="1"/>
  <c r="AQ190" i="1"/>
  <c r="AQ181" i="1"/>
  <c r="AS203" i="1"/>
  <c r="AS193" i="1"/>
  <c r="AS190" i="1"/>
  <c r="AS181" i="1"/>
  <c r="AU203" i="1"/>
  <c r="AU193" i="1"/>
  <c r="AU190" i="1"/>
  <c r="AU181" i="1"/>
  <c r="AW203" i="1"/>
  <c r="AW193" i="1"/>
  <c r="AW190" i="1"/>
  <c r="AW181" i="1"/>
  <c r="AY203" i="1"/>
  <c r="AY193" i="1"/>
  <c r="AY190" i="1"/>
  <c r="AY181" i="1"/>
  <c r="BA203" i="1"/>
  <c r="BA193" i="1"/>
  <c r="BA190" i="1"/>
  <c r="BA181" i="1"/>
  <c r="BC203" i="1"/>
  <c r="BC193" i="1"/>
  <c r="BC190" i="1"/>
  <c r="BC181" i="1"/>
  <c r="BE203" i="1"/>
  <c r="BE193" i="1"/>
  <c r="BE190" i="1"/>
  <c r="BE181" i="1"/>
  <c r="BG203" i="1"/>
  <c r="BG193" i="1"/>
  <c r="BG190" i="1"/>
  <c r="BG181" i="1"/>
  <c r="BI203" i="1"/>
  <c r="BI193" i="1"/>
  <c r="BI190" i="1"/>
  <c r="BI181" i="1"/>
  <c r="BK203" i="1"/>
  <c r="BK193" i="1"/>
  <c r="BK190" i="1"/>
  <c r="BK181" i="1"/>
  <c r="BM203" i="1"/>
  <c r="BM193" i="1"/>
  <c r="BM190" i="1"/>
  <c r="BM181" i="1"/>
  <c r="BO203" i="1"/>
  <c r="BO193" i="1"/>
  <c r="BO190" i="1"/>
  <c r="BO181" i="1"/>
  <c r="BQ203" i="1"/>
  <c r="BQ193" i="1"/>
  <c r="BQ190" i="1"/>
  <c r="BQ181" i="1"/>
  <c r="BS203" i="1"/>
  <c r="BS193" i="1"/>
  <c r="BS190" i="1"/>
  <c r="BS181" i="1"/>
  <c r="BU203" i="1"/>
  <c r="BU193" i="1"/>
  <c r="BU190" i="1"/>
  <c r="BU181" i="1"/>
  <c r="BW203" i="1"/>
  <c r="BW193" i="1"/>
  <c r="BW190" i="1"/>
  <c r="BW181" i="1"/>
  <c r="BY203" i="1"/>
  <c r="BY193" i="1"/>
  <c r="BY190" i="1"/>
  <c r="BY181" i="1"/>
  <c r="CA203" i="1"/>
  <c r="CA193" i="1"/>
  <c r="CA190" i="1"/>
  <c r="CA181" i="1"/>
  <c r="CC203" i="1"/>
  <c r="CC193" i="1"/>
  <c r="CC190" i="1"/>
  <c r="CC181" i="1"/>
  <c r="CE203" i="1"/>
  <c r="CE193" i="1"/>
  <c r="CE190" i="1"/>
  <c r="CE181" i="1"/>
  <c r="CG203" i="1"/>
  <c r="CG193" i="1"/>
  <c r="CG190" i="1"/>
  <c r="CG181" i="1"/>
  <c r="CI203" i="1"/>
  <c r="CI193" i="1"/>
  <c r="CI190" i="1"/>
  <c r="CI181" i="1"/>
  <c r="CK203" i="1"/>
  <c r="CK193" i="1"/>
  <c r="CK190" i="1"/>
  <c r="CK181" i="1"/>
  <c r="CM203" i="1"/>
  <c r="CM193" i="1"/>
  <c r="CM190" i="1"/>
  <c r="CM181" i="1"/>
  <c r="CO203" i="1"/>
  <c r="CO193" i="1"/>
  <c r="CO190" i="1"/>
  <c r="CO181" i="1"/>
  <c r="CQ203" i="1"/>
  <c r="CQ193" i="1"/>
  <c r="CQ190" i="1"/>
  <c r="CQ181" i="1"/>
  <c r="CS203" i="1"/>
  <c r="CS193" i="1"/>
  <c r="CS190" i="1"/>
  <c r="CS181" i="1"/>
  <c r="CU203" i="1"/>
  <c r="CU193" i="1"/>
  <c r="CU190" i="1"/>
  <c r="CU181" i="1"/>
  <c r="K194" i="1"/>
  <c r="K189" i="1"/>
  <c r="M194" i="1"/>
  <c r="M189" i="1"/>
  <c r="O194" i="1"/>
  <c r="O189" i="1"/>
  <c r="Q194" i="1"/>
  <c r="Q189" i="1"/>
  <c r="S194" i="1"/>
  <c r="S189" i="1"/>
  <c r="U194" i="1"/>
  <c r="U189" i="1"/>
  <c r="W194" i="1"/>
  <c r="W189" i="1"/>
  <c r="Y194" i="1"/>
  <c r="Y189" i="1"/>
  <c r="AA194" i="1"/>
  <c r="AA189" i="1"/>
  <c r="AC194" i="1"/>
  <c r="AC189" i="1"/>
  <c r="AE194" i="1"/>
  <c r="AE189" i="1"/>
  <c r="AG194" i="1"/>
  <c r="AG189" i="1"/>
  <c r="AI194" i="1"/>
  <c r="AI189" i="1"/>
  <c r="AK194" i="1"/>
  <c r="AK189" i="1"/>
  <c r="AM194" i="1"/>
  <c r="AM189" i="1"/>
  <c r="AO194" i="1"/>
  <c r="AO189" i="1"/>
  <c r="AQ194" i="1"/>
  <c r="AQ189" i="1"/>
  <c r="AS194" i="1"/>
  <c r="AS189" i="1"/>
  <c r="AU194" i="1"/>
  <c r="AU189" i="1"/>
  <c r="AW194" i="1"/>
  <c r="AW189" i="1"/>
  <c r="AY194" i="1"/>
  <c r="AY189" i="1"/>
  <c r="BA194" i="1"/>
  <c r="BA189" i="1"/>
  <c r="BC194" i="1"/>
  <c r="BC189" i="1"/>
  <c r="BE194" i="1"/>
  <c r="BE189" i="1"/>
  <c r="BG194" i="1"/>
  <c r="BG189" i="1"/>
  <c r="BI194" i="1"/>
  <c r="BI189" i="1"/>
  <c r="BK194" i="1"/>
  <c r="BK189" i="1"/>
  <c r="BM194" i="1"/>
  <c r="BM189" i="1"/>
  <c r="BO194" i="1"/>
  <c r="BO189" i="1"/>
  <c r="BQ194" i="1"/>
  <c r="BQ189" i="1"/>
  <c r="BS194" i="1"/>
  <c r="BS189" i="1"/>
  <c r="BU194" i="1"/>
  <c r="BU189" i="1"/>
  <c r="BW194" i="1"/>
  <c r="BW189" i="1"/>
  <c r="BY194" i="1"/>
  <c r="BY189" i="1"/>
  <c r="CA194" i="1"/>
  <c r="CA189" i="1"/>
  <c r="CC194" i="1"/>
  <c r="CC189" i="1"/>
  <c r="CE194" i="1"/>
  <c r="CE189" i="1"/>
  <c r="CG194" i="1"/>
  <c r="CG189" i="1"/>
  <c r="CI194" i="1"/>
  <c r="CI189" i="1"/>
  <c r="CK194" i="1"/>
  <c r="CK189" i="1"/>
  <c r="CM194" i="1"/>
  <c r="CM189" i="1"/>
  <c r="CO194" i="1"/>
  <c r="CO189" i="1"/>
  <c r="CQ194" i="1"/>
  <c r="CQ189" i="1"/>
  <c r="CS194" i="1"/>
  <c r="CS189" i="1"/>
  <c r="CU194" i="1"/>
  <c r="CU189" i="1"/>
  <c r="CX11" i="1"/>
  <c r="CY11" i="1" s="1"/>
  <c r="CX14" i="1"/>
  <c r="CY14" i="1" s="1"/>
  <c r="CX17" i="1"/>
  <c r="CY17" i="1" s="1"/>
  <c r="CX20" i="1"/>
  <c r="CY20" i="1" s="1"/>
  <c r="CX23" i="1"/>
  <c r="CY23" i="1" s="1"/>
  <c r="CX27" i="1"/>
  <c r="CY27" i="1" s="1"/>
  <c r="K29" i="1"/>
  <c r="M29" i="1"/>
  <c r="O29" i="1"/>
  <c r="Q29" i="1"/>
  <c r="S29" i="1"/>
  <c r="U29" i="1"/>
  <c r="W29" i="1"/>
  <c r="Y29" i="1"/>
  <c r="AA29" i="1"/>
  <c r="AC29" i="1"/>
  <c r="AE29" i="1"/>
  <c r="AG29" i="1"/>
  <c r="AI29" i="1"/>
  <c r="AK29" i="1"/>
  <c r="AM29" i="1"/>
  <c r="AO29" i="1"/>
  <c r="AQ29" i="1"/>
  <c r="AS29" i="1"/>
  <c r="AU29" i="1"/>
  <c r="AW29" i="1"/>
  <c r="AY29" i="1"/>
  <c r="BA29" i="1"/>
  <c r="BC29" i="1"/>
  <c r="BE29" i="1"/>
  <c r="BG29" i="1"/>
  <c r="BI29" i="1"/>
  <c r="BK29" i="1"/>
  <c r="BM29" i="1"/>
  <c r="BO29" i="1"/>
  <c r="BQ29" i="1"/>
  <c r="BS29" i="1"/>
  <c r="BU29" i="1"/>
  <c r="BW29" i="1"/>
  <c r="BY29" i="1"/>
  <c r="CA29" i="1"/>
  <c r="CC29" i="1"/>
  <c r="CE29" i="1"/>
  <c r="CG29" i="1"/>
  <c r="CI29" i="1"/>
  <c r="CK29" i="1"/>
  <c r="CM29" i="1"/>
  <c r="CO29" i="1"/>
  <c r="CQ29" i="1"/>
  <c r="CS29" i="1"/>
  <c r="CU29" i="1"/>
  <c r="K195" i="1"/>
  <c r="K184" i="1"/>
  <c r="M195" i="1"/>
  <c r="M184" i="1"/>
  <c r="O195" i="1"/>
  <c r="O184" i="1"/>
  <c r="Q195" i="1"/>
  <c r="Q184" i="1"/>
  <c r="S195" i="1"/>
  <c r="S184" i="1"/>
  <c r="U195" i="1"/>
  <c r="U184" i="1"/>
  <c r="W195" i="1"/>
  <c r="W184" i="1"/>
  <c r="Y195" i="1"/>
  <c r="Y184" i="1"/>
  <c r="AA195" i="1"/>
  <c r="AA184" i="1"/>
  <c r="AC195" i="1"/>
  <c r="AC184" i="1"/>
  <c r="AE195" i="1"/>
  <c r="AE184" i="1"/>
  <c r="AG195" i="1"/>
  <c r="AG184" i="1"/>
  <c r="AI195" i="1"/>
  <c r="AI184" i="1"/>
  <c r="AK195" i="1"/>
  <c r="AK184" i="1"/>
  <c r="AM195" i="1"/>
  <c r="AM184" i="1"/>
  <c r="AO195" i="1"/>
  <c r="AO184" i="1"/>
  <c r="AQ195" i="1"/>
  <c r="AQ184" i="1"/>
  <c r="AS195" i="1"/>
  <c r="AS184" i="1"/>
  <c r="AU195" i="1"/>
  <c r="AU184" i="1"/>
  <c r="AW195" i="1"/>
  <c r="AW184" i="1"/>
  <c r="AY195" i="1"/>
  <c r="AY184" i="1"/>
  <c r="BA195" i="1"/>
  <c r="BA184" i="1"/>
  <c r="BC195" i="1"/>
  <c r="BC184" i="1"/>
  <c r="BE195" i="1"/>
  <c r="BE184" i="1"/>
  <c r="BG195" i="1"/>
  <c r="BG184" i="1"/>
  <c r="BI195" i="1"/>
  <c r="BI184" i="1"/>
  <c r="BK195" i="1"/>
  <c r="BK184" i="1"/>
  <c r="BM195" i="1"/>
  <c r="BM184" i="1"/>
  <c r="BO195" i="1"/>
  <c r="BO184" i="1"/>
  <c r="BQ195" i="1"/>
  <c r="BQ184" i="1"/>
  <c r="BS195" i="1"/>
  <c r="BS184" i="1"/>
  <c r="BU195" i="1"/>
  <c r="BU184" i="1"/>
  <c r="BW195" i="1"/>
  <c r="BW184" i="1"/>
  <c r="BY195" i="1"/>
  <c r="BY184" i="1"/>
  <c r="CA195" i="1"/>
  <c r="CA184" i="1"/>
  <c r="CC195" i="1"/>
  <c r="CC184" i="1"/>
  <c r="CE195" i="1"/>
  <c r="CE184" i="1"/>
  <c r="CG195" i="1"/>
  <c r="CG184" i="1"/>
  <c r="CI195" i="1"/>
  <c r="CI184" i="1"/>
  <c r="CK195" i="1"/>
  <c r="CK184" i="1"/>
  <c r="CM195" i="1"/>
  <c r="CM184" i="1"/>
  <c r="CO195" i="1"/>
  <c r="CO184" i="1"/>
  <c r="CQ195" i="1"/>
  <c r="CQ184" i="1"/>
  <c r="CS195" i="1"/>
  <c r="CS184" i="1"/>
  <c r="CU195" i="1"/>
  <c r="CU184" i="1"/>
  <c r="CX34" i="1"/>
  <c r="CY34" i="1" s="1"/>
  <c r="CX39" i="1"/>
  <c r="CY39" i="1" s="1"/>
  <c r="K213" i="1"/>
  <c r="K197" i="1"/>
  <c r="K185" i="1"/>
  <c r="K63" i="1"/>
  <c r="M213" i="1"/>
  <c r="M197" i="1"/>
  <c r="M185" i="1"/>
  <c r="M63" i="1"/>
  <c r="O213" i="1"/>
  <c r="O197" i="1"/>
  <c r="O185" i="1"/>
  <c r="O63" i="1"/>
  <c r="O65" i="1" s="1"/>
  <c r="Q213" i="1"/>
  <c r="Q197" i="1"/>
  <c r="Q185" i="1"/>
  <c r="Q63" i="1"/>
  <c r="Q65" i="1" s="1"/>
  <c r="S213" i="1"/>
  <c r="S197" i="1"/>
  <c r="S185" i="1"/>
  <c r="S63" i="1"/>
  <c r="U213" i="1"/>
  <c r="U197" i="1"/>
  <c r="U185" i="1"/>
  <c r="U63" i="1"/>
  <c r="U65" i="1" s="1"/>
  <c r="W213" i="1"/>
  <c r="W197" i="1"/>
  <c r="W185" i="1"/>
  <c r="W63" i="1"/>
  <c r="Y213" i="1"/>
  <c r="Y197" i="1"/>
  <c r="Y185" i="1"/>
  <c r="Y63" i="1"/>
  <c r="AA213" i="1"/>
  <c r="AA197" i="1"/>
  <c r="AA185" i="1"/>
  <c r="AA63" i="1"/>
  <c r="AC213" i="1"/>
  <c r="AC197" i="1"/>
  <c r="AC185" i="1"/>
  <c r="AC63" i="1"/>
  <c r="AE213" i="1"/>
  <c r="AE197" i="1"/>
  <c r="AE185" i="1"/>
  <c r="AE63" i="1"/>
  <c r="AE65" i="1" s="1"/>
  <c r="AG213" i="1"/>
  <c r="AG197" i="1"/>
  <c r="AG185" i="1"/>
  <c r="AG63" i="1"/>
  <c r="AG65" i="1" s="1"/>
  <c r="AI213" i="1"/>
  <c r="AI197" i="1"/>
  <c r="AI185" i="1"/>
  <c r="AI63" i="1"/>
  <c r="AI65" i="1" s="1"/>
  <c r="AK213" i="1"/>
  <c r="AK197" i="1"/>
  <c r="AK185" i="1"/>
  <c r="AK63" i="1"/>
  <c r="AK65" i="1" s="1"/>
  <c r="AM213" i="1"/>
  <c r="AM197" i="1"/>
  <c r="AM185" i="1"/>
  <c r="AM63" i="1"/>
  <c r="AO213" i="1"/>
  <c r="AO197" i="1"/>
  <c r="AO185" i="1"/>
  <c r="AO63" i="1"/>
  <c r="AQ213" i="1"/>
  <c r="AQ197" i="1"/>
  <c r="AQ185" i="1"/>
  <c r="AQ63" i="1"/>
  <c r="AS213" i="1"/>
  <c r="AS197" i="1"/>
  <c r="AS185" i="1"/>
  <c r="AS63" i="1"/>
  <c r="AU213" i="1"/>
  <c r="AU197" i="1"/>
  <c r="AU185" i="1"/>
  <c r="AU63" i="1"/>
  <c r="AU65" i="1" s="1"/>
  <c r="AW213" i="1"/>
  <c r="AW197" i="1"/>
  <c r="AW185" i="1"/>
  <c r="AW63" i="1"/>
  <c r="AW65" i="1" s="1"/>
  <c r="AY213" i="1"/>
  <c r="AY197" i="1"/>
  <c r="AY185" i="1"/>
  <c r="AY63" i="1"/>
  <c r="AY65" i="1" s="1"/>
  <c r="BA213" i="1"/>
  <c r="BA197" i="1"/>
  <c r="BA185" i="1"/>
  <c r="BA63" i="1"/>
  <c r="BA65" i="1" s="1"/>
  <c r="BC213" i="1"/>
  <c r="BC197" i="1"/>
  <c r="BC185" i="1"/>
  <c r="BC63" i="1"/>
  <c r="BE213" i="1"/>
  <c r="BE197" i="1"/>
  <c r="BE185" i="1"/>
  <c r="BE63" i="1"/>
  <c r="BG213" i="1"/>
  <c r="BG197" i="1"/>
  <c r="BG185" i="1"/>
  <c r="BG63" i="1"/>
  <c r="BI213" i="1"/>
  <c r="BI197" i="1"/>
  <c r="BI185" i="1"/>
  <c r="BI63" i="1"/>
  <c r="BK213" i="1"/>
  <c r="BK197" i="1"/>
  <c r="BK185" i="1"/>
  <c r="BK63" i="1"/>
  <c r="BK65" i="1" s="1"/>
  <c r="BM213" i="1"/>
  <c r="BM197" i="1"/>
  <c r="BM185" i="1"/>
  <c r="BM63" i="1"/>
  <c r="BM65" i="1" s="1"/>
  <c r="BO213" i="1"/>
  <c r="BO197" i="1"/>
  <c r="BO185" i="1"/>
  <c r="BO63" i="1"/>
  <c r="BO65" i="1" s="1"/>
  <c r="BQ213" i="1"/>
  <c r="BQ197" i="1"/>
  <c r="BQ185" i="1"/>
  <c r="BQ63" i="1"/>
  <c r="BQ65" i="1" s="1"/>
  <c r="BS213" i="1"/>
  <c r="BS197" i="1"/>
  <c r="BS185" i="1"/>
  <c r="BS63" i="1"/>
  <c r="BU213" i="1"/>
  <c r="BU197" i="1"/>
  <c r="BU185" i="1"/>
  <c r="BU63" i="1"/>
  <c r="BW213" i="1"/>
  <c r="BW197" i="1"/>
  <c r="BW185" i="1"/>
  <c r="BW63" i="1"/>
  <c r="BY213" i="1"/>
  <c r="BY197" i="1"/>
  <c r="BY185" i="1"/>
  <c r="BY63" i="1"/>
  <c r="CA213" i="1"/>
  <c r="CA197" i="1"/>
  <c r="CA185" i="1"/>
  <c r="CA63" i="1"/>
  <c r="CA65" i="1" s="1"/>
  <c r="CC213" i="1"/>
  <c r="CC197" i="1"/>
  <c r="CC185" i="1"/>
  <c r="CC63" i="1"/>
  <c r="CC65" i="1" s="1"/>
  <c r="CE213" i="1"/>
  <c r="CE197" i="1"/>
  <c r="CE185" i="1"/>
  <c r="CE63" i="1"/>
  <c r="CE65" i="1" s="1"/>
  <c r="CG213" i="1"/>
  <c r="CG197" i="1"/>
  <c r="CG185" i="1"/>
  <c r="CG63" i="1"/>
  <c r="CG65" i="1" s="1"/>
  <c r="CI213" i="1"/>
  <c r="CI197" i="1"/>
  <c r="CI185" i="1"/>
  <c r="CI63" i="1"/>
  <c r="CK213" i="1"/>
  <c r="CK197" i="1"/>
  <c r="CK185" i="1"/>
  <c r="CK63" i="1"/>
  <c r="CM213" i="1"/>
  <c r="CM197" i="1"/>
  <c r="CM185" i="1"/>
  <c r="CM63" i="1"/>
  <c r="CO213" i="1"/>
  <c r="CO197" i="1"/>
  <c r="CO185" i="1"/>
  <c r="CO63" i="1"/>
  <c r="CQ213" i="1"/>
  <c r="CQ197" i="1"/>
  <c r="CQ185" i="1"/>
  <c r="CQ63" i="1"/>
  <c r="CQ65" i="1" s="1"/>
  <c r="CS213" i="1"/>
  <c r="CS197" i="1"/>
  <c r="CS185" i="1"/>
  <c r="CS63" i="1"/>
  <c r="CS65" i="1" s="1"/>
  <c r="CU213" i="1"/>
  <c r="CU197" i="1"/>
  <c r="CU185" i="1"/>
  <c r="CU63" i="1"/>
  <c r="CU65" i="1" s="1"/>
  <c r="CX57" i="1"/>
  <c r="CY57" i="1" s="1"/>
  <c r="DB57" i="1"/>
  <c r="CX58" i="1"/>
  <c r="CY58" i="1" s="1"/>
  <c r="DA61" i="1"/>
  <c r="DB61" i="1" s="1"/>
  <c r="J79" i="1"/>
  <c r="J203" i="1"/>
  <c r="J193" i="1"/>
  <c r="J190" i="1"/>
  <c r="J181" i="1"/>
  <c r="N203" i="1"/>
  <c r="N193" i="1"/>
  <c r="N190" i="1"/>
  <c r="N181" i="1"/>
  <c r="R203" i="1"/>
  <c r="R193" i="1"/>
  <c r="R190" i="1"/>
  <c r="R181" i="1"/>
  <c r="V203" i="1"/>
  <c r="V193" i="1"/>
  <c r="V190" i="1"/>
  <c r="V181" i="1"/>
  <c r="Z203" i="1"/>
  <c r="Z193" i="1"/>
  <c r="Z190" i="1"/>
  <c r="Z181" i="1"/>
  <c r="AD203" i="1"/>
  <c r="AD193" i="1"/>
  <c r="AD190" i="1"/>
  <c r="AD181" i="1"/>
  <c r="AH203" i="1"/>
  <c r="AH193" i="1"/>
  <c r="AH190" i="1"/>
  <c r="AH181" i="1"/>
  <c r="AL203" i="1"/>
  <c r="AL193" i="1"/>
  <c r="AL190" i="1"/>
  <c r="AL181" i="1"/>
  <c r="AP203" i="1"/>
  <c r="AP193" i="1"/>
  <c r="AP190" i="1"/>
  <c r="AP181" i="1"/>
  <c r="AT203" i="1"/>
  <c r="AT193" i="1"/>
  <c r="AT190" i="1"/>
  <c r="AT181" i="1"/>
  <c r="AX203" i="1"/>
  <c r="AX193" i="1"/>
  <c r="AX190" i="1"/>
  <c r="AX181" i="1"/>
  <c r="BB203" i="1"/>
  <c r="BB193" i="1"/>
  <c r="BB190" i="1"/>
  <c r="BB181" i="1"/>
  <c r="BF203" i="1"/>
  <c r="BF193" i="1"/>
  <c r="BF190" i="1"/>
  <c r="BF181" i="1"/>
  <c r="BJ203" i="1"/>
  <c r="BJ193" i="1"/>
  <c r="BJ190" i="1"/>
  <c r="BJ181" i="1"/>
  <c r="BN203" i="1"/>
  <c r="BN193" i="1"/>
  <c r="BN190" i="1"/>
  <c r="BN181" i="1"/>
  <c r="BR203" i="1"/>
  <c r="BR193" i="1"/>
  <c r="BR190" i="1"/>
  <c r="BR181" i="1"/>
  <c r="BV203" i="1"/>
  <c r="BV193" i="1"/>
  <c r="BV190" i="1"/>
  <c r="BV181" i="1"/>
  <c r="BZ203" i="1"/>
  <c r="BZ193" i="1"/>
  <c r="BZ190" i="1"/>
  <c r="BZ181" i="1"/>
  <c r="CD203" i="1"/>
  <c r="CD193" i="1"/>
  <c r="CD190" i="1"/>
  <c r="CD181" i="1"/>
  <c r="CH203" i="1"/>
  <c r="CH193" i="1"/>
  <c r="CH190" i="1"/>
  <c r="CH181" i="1"/>
  <c r="CN203" i="1"/>
  <c r="CN193" i="1"/>
  <c r="CN190" i="1"/>
  <c r="CN181" i="1"/>
  <c r="CR203" i="1"/>
  <c r="CR193" i="1"/>
  <c r="CR190" i="1"/>
  <c r="CR181" i="1"/>
  <c r="CV203" i="1"/>
  <c r="CV193" i="1"/>
  <c r="CV190" i="1"/>
  <c r="CX190" i="1" s="1"/>
  <c r="CY190" i="1" s="1"/>
  <c r="CV181" i="1"/>
  <c r="DA8" i="1"/>
  <c r="DB8" i="1" s="1"/>
  <c r="L194" i="1"/>
  <c r="L189" i="1"/>
  <c r="P194" i="1"/>
  <c r="P189" i="1"/>
  <c r="T194" i="1"/>
  <c r="T189" i="1"/>
  <c r="X194" i="1"/>
  <c r="X189" i="1"/>
  <c r="AB194" i="1"/>
  <c r="AB189" i="1"/>
  <c r="AF194" i="1"/>
  <c r="AF189" i="1"/>
  <c r="AJ194" i="1"/>
  <c r="AJ189" i="1"/>
  <c r="AN194" i="1"/>
  <c r="AN189" i="1"/>
  <c r="AR194" i="1"/>
  <c r="AR189" i="1"/>
  <c r="AV194" i="1"/>
  <c r="AV189" i="1"/>
  <c r="AZ194" i="1"/>
  <c r="AZ189" i="1"/>
  <c r="BD194" i="1"/>
  <c r="BD189" i="1"/>
  <c r="BH194" i="1"/>
  <c r="BH189" i="1"/>
  <c r="BL194" i="1"/>
  <c r="BL189" i="1"/>
  <c r="BP194" i="1"/>
  <c r="BP189" i="1"/>
  <c r="BT194" i="1"/>
  <c r="BT189" i="1"/>
  <c r="BZ194" i="1"/>
  <c r="BZ189" i="1"/>
  <c r="CD194" i="1"/>
  <c r="CD189" i="1"/>
  <c r="CH194" i="1"/>
  <c r="CH189" i="1"/>
  <c r="CL194" i="1"/>
  <c r="CL189" i="1"/>
  <c r="CP194" i="1"/>
  <c r="CP189" i="1"/>
  <c r="CT194" i="1"/>
  <c r="CT189" i="1"/>
  <c r="CV194" i="1"/>
  <c r="CV189" i="1"/>
  <c r="DA9" i="1"/>
  <c r="DB9" i="1" s="1"/>
  <c r="DA11" i="1"/>
  <c r="DB11" i="1" s="1"/>
  <c r="DA14" i="1"/>
  <c r="DB14" i="1" s="1"/>
  <c r="DA17" i="1"/>
  <c r="DB17" i="1" s="1"/>
  <c r="DA20" i="1"/>
  <c r="DB20" i="1" s="1"/>
  <c r="DA23" i="1"/>
  <c r="DB23" i="1" s="1"/>
  <c r="DA27" i="1"/>
  <c r="DB27" i="1" s="1"/>
  <c r="J29" i="1"/>
  <c r="L29" i="1"/>
  <c r="L65" i="1" s="1"/>
  <c r="N29" i="1"/>
  <c r="P29" i="1"/>
  <c r="P65" i="1" s="1"/>
  <c r="R29" i="1"/>
  <c r="T29" i="1"/>
  <c r="T65" i="1" s="1"/>
  <c r="V29" i="1"/>
  <c r="X29" i="1"/>
  <c r="X65" i="1" s="1"/>
  <c r="Z29" i="1"/>
  <c r="AB29" i="1"/>
  <c r="AB65" i="1" s="1"/>
  <c r="AD29" i="1"/>
  <c r="AF29" i="1"/>
  <c r="AF65" i="1" s="1"/>
  <c r="AH29" i="1"/>
  <c r="AJ29" i="1"/>
  <c r="AJ65" i="1" s="1"/>
  <c r="AL29" i="1"/>
  <c r="AN29" i="1"/>
  <c r="AN65" i="1" s="1"/>
  <c r="AP29" i="1"/>
  <c r="AR29" i="1"/>
  <c r="AR65" i="1" s="1"/>
  <c r="AT29" i="1"/>
  <c r="AV29" i="1"/>
  <c r="AV65" i="1" s="1"/>
  <c r="AX29" i="1"/>
  <c r="AZ29" i="1"/>
  <c r="AZ65" i="1" s="1"/>
  <c r="BB29" i="1"/>
  <c r="BD29" i="1"/>
  <c r="BD65" i="1" s="1"/>
  <c r="BF29" i="1"/>
  <c r="BH29" i="1"/>
  <c r="BH65" i="1" s="1"/>
  <c r="BJ29" i="1"/>
  <c r="BL29" i="1"/>
  <c r="BL65" i="1" s="1"/>
  <c r="BN29" i="1"/>
  <c r="BP29" i="1"/>
  <c r="BP65" i="1" s="1"/>
  <c r="BR29" i="1"/>
  <c r="BT29" i="1"/>
  <c r="BT65" i="1" s="1"/>
  <c r="BV29" i="1"/>
  <c r="BX29" i="1"/>
  <c r="BX65" i="1" s="1"/>
  <c r="BZ29" i="1"/>
  <c r="CB29" i="1"/>
  <c r="CB65" i="1" s="1"/>
  <c r="CD29" i="1"/>
  <c r="CF29" i="1"/>
  <c r="CF65" i="1" s="1"/>
  <c r="CH29" i="1"/>
  <c r="CJ29" i="1"/>
  <c r="CJ65" i="1" s="1"/>
  <c r="CL29" i="1"/>
  <c r="CN29" i="1"/>
  <c r="CN65" i="1" s="1"/>
  <c r="CP29" i="1"/>
  <c r="CR29" i="1"/>
  <c r="CR65" i="1" s="1"/>
  <c r="CT29" i="1"/>
  <c r="CV29" i="1"/>
  <c r="CX29" i="1" s="1"/>
  <c r="CY29" i="1" s="1"/>
  <c r="J195" i="1"/>
  <c r="J184" i="1"/>
  <c r="L195" i="1"/>
  <c r="L184" i="1"/>
  <c r="N195" i="1"/>
  <c r="N184" i="1"/>
  <c r="P195" i="1"/>
  <c r="P184" i="1"/>
  <c r="R195" i="1"/>
  <c r="R184" i="1"/>
  <c r="T195" i="1"/>
  <c r="T184" i="1"/>
  <c r="V195" i="1"/>
  <c r="V184" i="1"/>
  <c r="X195" i="1"/>
  <c r="X184" i="1"/>
  <c r="Z195" i="1"/>
  <c r="Z184" i="1"/>
  <c r="AB195" i="1"/>
  <c r="AB184" i="1"/>
  <c r="AD195" i="1"/>
  <c r="AD184" i="1"/>
  <c r="AF195" i="1"/>
  <c r="AF184" i="1"/>
  <c r="AH195" i="1"/>
  <c r="AH184" i="1"/>
  <c r="AJ195" i="1"/>
  <c r="AJ184" i="1"/>
  <c r="AL195" i="1"/>
  <c r="AL184" i="1"/>
  <c r="AN195" i="1"/>
  <c r="AN184" i="1"/>
  <c r="AP195" i="1"/>
  <c r="AP184" i="1"/>
  <c r="AR195" i="1"/>
  <c r="AR184" i="1"/>
  <c r="AT195" i="1"/>
  <c r="AT184" i="1"/>
  <c r="AV195" i="1"/>
  <c r="AV184" i="1"/>
  <c r="AX195" i="1"/>
  <c r="AX184" i="1"/>
  <c r="AZ195" i="1"/>
  <c r="AZ184" i="1"/>
  <c r="BB195" i="1"/>
  <c r="BB184" i="1"/>
  <c r="BD195" i="1"/>
  <c r="BD184" i="1"/>
  <c r="BF195" i="1"/>
  <c r="BF184" i="1"/>
  <c r="BH195" i="1"/>
  <c r="BH184" i="1"/>
  <c r="BJ195" i="1"/>
  <c r="BJ184" i="1"/>
  <c r="BL195" i="1"/>
  <c r="BL184" i="1"/>
  <c r="BN195" i="1"/>
  <c r="BN184" i="1"/>
  <c r="BP195" i="1"/>
  <c r="BP184" i="1"/>
  <c r="BR195" i="1"/>
  <c r="BR184" i="1"/>
  <c r="BT195" i="1"/>
  <c r="BT184" i="1"/>
  <c r="BV195" i="1"/>
  <c r="BV184" i="1"/>
  <c r="BX195" i="1"/>
  <c r="BX184" i="1"/>
  <c r="BZ195" i="1"/>
  <c r="BZ184" i="1"/>
  <c r="CB195" i="1"/>
  <c r="CB184" i="1"/>
  <c r="CD195" i="1"/>
  <c r="CD184" i="1"/>
  <c r="CF195" i="1"/>
  <c r="CF184" i="1"/>
  <c r="CH195" i="1"/>
  <c r="CH184" i="1"/>
  <c r="CJ195" i="1"/>
  <c r="CJ184" i="1"/>
  <c r="CL195" i="1"/>
  <c r="CL184" i="1"/>
  <c r="CN195" i="1"/>
  <c r="CN184" i="1"/>
  <c r="CP195" i="1"/>
  <c r="CP184" i="1"/>
  <c r="CR195" i="1"/>
  <c r="CR184" i="1"/>
  <c r="CT195" i="1"/>
  <c r="CT184" i="1"/>
  <c r="CV195" i="1"/>
  <c r="CX195" i="1" s="1"/>
  <c r="CY195" i="1" s="1"/>
  <c r="CV184" i="1"/>
  <c r="CX184" i="1" s="1"/>
  <c r="CY184" i="1" s="1"/>
  <c r="DA33" i="1"/>
  <c r="DB33" i="1" s="1"/>
  <c r="DA34" i="1"/>
  <c r="DB34" i="1" s="1"/>
  <c r="DA39" i="1"/>
  <c r="DB39" i="1" s="1"/>
  <c r="J213" i="1"/>
  <c r="J197" i="1"/>
  <c r="J185" i="1"/>
  <c r="L213" i="1"/>
  <c r="L197" i="1"/>
  <c r="L185" i="1"/>
  <c r="N213" i="1"/>
  <c r="N197" i="1"/>
  <c r="N185" i="1"/>
  <c r="P213" i="1"/>
  <c r="P197" i="1"/>
  <c r="P185" i="1"/>
  <c r="R213" i="1"/>
  <c r="R197" i="1"/>
  <c r="R185" i="1"/>
  <c r="T213" i="1"/>
  <c r="T197" i="1"/>
  <c r="T185" i="1"/>
  <c r="V213" i="1"/>
  <c r="V197" i="1"/>
  <c r="V185" i="1"/>
  <c r="X213" i="1"/>
  <c r="X197" i="1"/>
  <c r="X185" i="1"/>
  <c r="Z213" i="1"/>
  <c r="Z197" i="1"/>
  <c r="Z185" i="1"/>
  <c r="AB213" i="1"/>
  <c r="AB197" i="1"/>
  <c r="AB185" i="1"/>
  <c r="AD213" i="1"/>
  <c r="AD197" i="1"/>
  <c r="AD185" i="1"/>
  <c r="AF213" i="1"/>
  <c r="AF197" i="1"/>
  <c r="AF185" i="1"/>
  <c r="AH213" i="1"/>
  <c r="AH197" i="1"/>
  <c r="AH185" i="1"/>
  <c r="AJ213" i="1"/>
  <c r="AJ197" i="1"/>
  <c r="AJ185" i="1"/>
  <c r="AL213" i="1"/>
  <c r="AL197" i="1"/>
  <c r="AL185" i="1"/>
  <c r="AN213" i="1"/>
  <c r="AN197" i="1"/>
  <c r="AN185" i="1"/>
  <c r="AP213" i="1"/>
  <c r="AP197" i="1"/>
  <c r="AP185" i="1"/>
  <c r="AR213" i="1"/>
  <c r="AR197" i="1"/>
  <c r="AR185" i="1"/>
  <c r="AT213" i="1"/>
  <c r="AT197" i="1"/>
  <c r="AT185" i="1"/>
  <c r="AV213" i="1"/>
  <c r="AV197" i="1"/>
  <c r="AV185" i="1"/>
  <c r="AX213" i="1"/>
  <c r="AX197" i="1"/>
  <c r="AX185" i="1"/>
  <c r="AZ213" i="1"/>
  <c r="AZ197" i="1"/>
  <c r="AZ185" i="1"/>
  <c r="BB213" i="1"/>
  <c r="BB197" i="1"/>
  <c r="BB185" i="1"/>
  <c r="BD213" i="1"/>
  <c r="BD197" i="1"/>
  <c r="BD185" i="1"/>
  <c r="BF213" i="1"/>
  <c r="BF197" i="1"/>
  <c r="BF185" i="1"/>
  <c r="BH213" i="1"/>
  <c r="BH197" i="1"/>
  <c r="BH185" i="1"/>
  <c r="BJ213" i="1"/>
  <c r="BJ197" i="1"/>
  <c r="BJ185" i="1"/>
  <c r="BL213" i="1"/>
  <c r="BL197" i="1"/>
  <c r="BL185" i="1"/>
  <c r="BN213" i="1"/>
  <c r="BN197" i="1"/>
  <c r="BN185" i="1"/>
  <c r="BP213" i="1"/>
  <c r="BP197" i="1"/>
  <c r="BP185" i="1"/>
  <c r="BR213" i="1"/>
  <c r="BR197" i="1"/>
  <c r="BR185" i="1"/>
  <c r="BT213" i="1"/>
  <c r="BT197" i="1"/>
  <c r="BT185" i="1"/>
  <c r="BV213" i="1"/>
  <c r="BV197" i="1"/>
  <c r="BV185" i="1"/>
  <c r="BX213" i="1"/>
  <c r="BX197" i="1"/>
  <c r="BX185" i="1"/>
  <c r="BZ213" i="1"/>
  <c r="BZ197" i="1"/>
  <c r="BZ185" i="1"/>
  <c r="CB213" i="1"/>
  <c r="CB197" i="1"/>
  <c r="CB185" i="1"/>
  <c r="CD213" i="1"/>
  <c r="CD197" i="1"/>
  <c r="CD185" i="1"/>
  <c r="CF213" i="1"/>
  <c r="CF197" i="1"/>
  <c r="CF185" i="1"/>
  <c r="CH213" i="1"/>
  <c r="CH197" i="1"/>
  <c r="CH185" i="1"/>
  <c r="CJ213" i="1"/>
  <c r="CJ197" i="1"/>
  <c r="CJ185" i="1"/>
  <c r="CL213" i="1"/>
  <c r="CL197" i="1"/>
  <c r="CL185" i="1"/>
  <c r="CN213" i="1"/>
  <c r="CN197" i="1"/>
  <c r="CN185" i="1"/>
  <c r="CP213" i="1"/>
  <c r="CP197" i="1"/>
  <c r="CP185" i="1"/>
  <c r="CR213" i="1"/>
  <c r="CR197" i="1"/>
  <c r="CR185" i="1"/>
  <c r="CT213" i="1"/>
  <c r="CT197" i="1"/>
  <c r="CT185" i="1"/>
  <c r="CV213" i="1"/>
  <c r="CV197" i="1"/>
  <c r="CX197" i="1" s="1"/>
  <c r="CY197" i="1" s="1"/>
  <c r="CV185" i="1"/>
  <c r="CX185" i="1" s="1"/>
  <c r="CY185" i="1" s="1"/>
  <c r="DA57" i="1"/>
  <c r="DA58" i="1"/>
  <c r="DB58" i="1" s="1"/>
  <c r="CV207" i="1"/>
  <c r="CX207" i="1" s="1"/>
  <c r="CY207" i="1" s="1"/>
  <c r="CX61" i="1"/>
  <c r="CY61" i="1" s="1"/>
  <c r="J63" i="1"/>
  <c r="N63" i="1"/>
  <c r="N65" i="1" s="1"/>
  <c r="R63" i="1"/>
  <c r="V63" i="1"/>
  <c r="V65" i="1" s="1"/>
  <c r="Z63" i="1"/>
  <c r="Z65" i="1" s="1"/>
  <c r="AD63" i="1"/>
  <c r="AD65" i="1" s="1"/>
  <c r="AH63" i="1"/>
  <c r="AL63" i="1"/>
  <c r="AL65" i="1" s="1"/>
  <c r="AP63" i="1"/>
  <c r="AT63" i="1"/>
  <c r="AT65" i="1" s="1"/>
  <c r="AX63" i="1"/>
  <c r="BB63" i="1"/>
  <c r="BB65" i="1" s="1"/>
  <c r="BF63" i="1"/>
  <c r="BF65" i="1" s="1"/>
  <c r="BJ63" i="1"/>
  <c r="BJ65" i="1" s="1"/>
  <c r="BN63" i="1"/>
  <c r="BR63" i="1"/>
  <c r="BR65" i="1" s="1"/>
  <c r="BV63" i="1"/>
  <c r="BZ63" i="1"/>
  <c r="BZ65" i="1" s="1"/>
  <c r="CD63" i="1"/>
  <c r="CH63" i="1"/>
  <c r="CH65" i="1" s="1"/>
  <c r="CL63" i="1"/>
  <c r="CL65" i="1" s="1"/>
  <c r="CP63" i="1"/>
  <c r="CP65" i="1" s="1"/>
  <c r="CT63" i="1"/>
  <c r="J198" i="1"/>
  <c r="J186" i="1"/>
  <c r="L198" i="1"/>
  <c r="L186" i="1"/>
  <c r="N198" i="1"/>
  <c r="N186" i="1"/>
  <c r="P198" i="1"/>
  <c r="P186" i="1"/>
  <c r="R198" i="1"/>
  <c r="R186" i="1"/>
  <c r="T198" i="1"/>
  <c r="T186" i="1"/>
  <c r="V198" i="1"/>
  <c r="V186" i="1"/>
  <c r="X198" i="1"/>
  <c r="X186" i="1"/>
  <c r="Z198" i="1"/>
  <c r="Z186" i="1"/>
  <c r="AB198" i="1"/>
  <c r="AB186" i="1"/>
  <c r="AD198" i="1"/>
  <c r="AD186" i="1"/>
  <c r="AF198" i="1"/>
  <c r="AF186" i="1"/>
  <c r="AH198" i="1"/>
  <c r="AH186" i="1"/>
  <c r="AJ198" i="1"/>
  <c r="AJ186" i="1"/>
  <c r="AL198" i="1"/>
  <c r="AL186" i="1"/>
  <c r="AN198" i="1"/>
  <c r="AN186" i="1"/>
  <c r="AP198" i="1"/>
  <c r="AP186" i="1"/>
  <c r="AR198" i="1"/>
  <c r="AR186" i="1"/>
  <c r="AT198" i="1"/>
  <c r="AT186" i="1"/>
  <c r="AV198" i="1"/>
  <c r="AV186" i="1"/>
  <c r="AX198" i="1"/>
  <c r="AX186" i="1"/>
  <c r="AZ198" i="1"/>
  <c r="AZ186" i="1"/>
  <c r="BB198" i="1"/>
  <c r="BB186" i="1"/>
  <c r="BD198" i="1"/>
  <c r="BD186" i="1"/>
  <c r="BF198" i="1"/>
  <c r="BF186" i="1"/>
  <c r="BH198" i="1"/>
  <c r="BH186" i="1"/>
  <c r="BJ198" i="1"/>
  <c r="BJ186" i="1"/>
  <c r="BL198" i="1"/>
  <c r="BL186" i="1"/>
  <c r="BN198" i="1"/>
  <c r="BN186" i="1"/>
  <c r="BP198" i="1"/>
  <c r="BP186" i="1"/>
  <c r="BR198" i="1"/>
  <c r="BR186" i="1"/>
  <c r="BT198" i="1"/>
  <c r="BT186" i="1"/>
  <c r="BV198" i="1"/>
  <c r="BV186" i="1"/>
  <c r="BX198" i="1"/>
  <c r="BX186" i="1"/>
  <c r="BZ198" i="1"/>
  <c r="BZ186" i="1"/>
  <c r="CB198" i="1"/>
  <c r="CB186" i="1"/>
  <c r="CD198" i="1"/>
  <c r="CD186" i="1"/>
  <c r="CF198" i="1"/>
  <c r="CF186" i="1"/>
  <c r="CH198" i="1"/>
  <c r="CH186" i="1"/>
  <c r="CJ198" i="1"/>
  <c r="CJ186" i="1"/>
  <c r="CL198" i="1"/>
  <c r="CL186" i="1"/>
  <c r="CN198" i="1"/>
  <c r="CN186" i="1"/>
  <c r="CP198" i="1"/>
  <c r="CP186" i="1"/>
  <c r="CR198" i="1"/>
  <c r="CR186" i="1"/>
  <c r="CT198" i="1"/>
  <c r="CT186" i="1"/>
  <c r="CV198" i="1"/>
  <c r="CV186" i="1"/>
  <c r="DA69" i="1"/>
  <c r="DB69" i="1" s="1"/>
  <c r="J73" i="1"/>
  <c r="DA73" i="1" s="1"/>
  <c r="DB73" i="1" s="1"/>
  <c r="N73" i="1"/>
  <c r="N81" i="1" s="1"/>
  <c r="R73" i="1"/>
  <c r="R81" i="1" s="1"/>
  <c r="V73" i="1"/>
  <c r="Z73" i="1"/>
  <c r="Z81" i="1" s="1"/>
  <c r="AD73" i="1"/>
  <c r="AD81" i="1" s="1"/>
  <c r="AH73" i="1"/>
  <c r="AH81" i="1" s="1"/>
  <c r="AL73" i="1"/>
  <c r="AL81" i="1" s="1"/>
  <c r="AP73" i="1"/>
  <c r="AP81" i="1" s="1"/>
  <c r="AT73" i="1"/>
  <c r="AT81" i="1" s="1"/>
  <c r="AX73" i="1"/>
  <c r="AX81" i="1" s="1"/>
  <c r="BB73" i="1"/>
  <c r="BB81" i="1" s="1"/>
  <c r="BF73" i="1"/>
  <c r="BF81" i="1" s="1"/>
  <c r="BJ73" i="1"/>
  <c r="BJ81" i="1" s="1"/>
  <c r="BN73" i="1"/>
  <c r="BN81" i="1" s="1"/>
  <c r="BR73" i="1"/>
  <c r="BV73" i="1"/>
  <c r="BV81" i="1" s="1"/>
  <c r="BZ73" i="1"/>
  <c r="BZ81" i="1" s="1"/>
  <c r="CD73" i="1"/>
  <c r="CD81" i="1" s="1"/>
  <c r="CH73" i="1"/>
  <c r="CL73" i="1"/>
  <c r="CL81" i="1" s="1"/>
  <c r="CP73" i="1"/>
  <c r="CP81" i="1" s="1"/>
  <c r="CT73" i="1"/>
  <c r="CT81" i="1" s="1"/>
  <c r="CB81" i="1"/>
  <c r="CF81" i="1"/>
  <c r="CJ81" i="1"/>
  <c r="CN81" i="1"/>
  <c r="CR81" i="1"/>
  <c r="CV81" i="1"/>
  <c r="DA84" i="1"/>
  <c r="DB84" i="1" s="1"/>
  <c r="DA88" i="1"/>
  <c r="DB88" i="1" s="1"/>
  <c r="J95" i="1"/>
  <c r="L95" i="1"/>
  <c r="N95" i="1"/>
  <c r="P95" i="1"/>
  <c r="R95" i="1"/>
  <c r="T95" i="1"/>
  <c r="V95" i="1"/>
  <c r="X95" i="1"/>
  <c r="Z95" i="1"/>
  <c r="AB95" i="1"/>
  <c r="AD95" i="1"/>
  <c r="AF95" i="1"/>
  <c r="AH95" i="1"/>
  <c r="AJ95" i="1"/>
  <c r="AL95" i="1"/>
  <c r="AN95" i="1"/>
  <c r="AP95" i="1"/>
  <c r="AR95" i="1"/>
  <c r="AT95" i="1"/>
  <c r="AV95" i="1"/>
  <c r="AX95" i="1"/>
  <c r="AZ95" i="1"/>
  <c r="BB95" i="1"/>
  <c r="BD95" i="1"/>
  <c r="BF95" i="1"/>
  <c r="BH95" i="1"/>
  <c r="BJ95" i="1"/>
  <c r="BL95" i="1"/>
  <c r="BN95" i="1"/>
  <c r="BP95" i="1"/>
  <c r="BR95" i="1"/>
  <c r="BT95" i="1"/>
  <c r="BV95" i="1"/>
  <c r="BX95" i="1"/>
  <c r="BZ95" i="1"/>
  <c r="CB95" i="1"/>
  <c r="CD95" i="1"/>
  <c r="CF95" i="1"/>
  <c r="CH95" i="1"/>
  <c r="CJ95" i="1"/>
  <c r="CL95" i="1"/>
  <c r="CN95" i="1"/>
  <c r="CP95" i="1"/>
  <c r="CR95" i="1"/>
  <c r="CT95" i="1"/>
  <c r="CV95" i="1"/>
  <c r="J209" i="1"/>
  <c r="J183" i="1"/>
  <c r="L209" i="1"/>
  <c r="L183" i="1"/>
  <c r="N209" i="1"/>
  <c r="N183" i="1"/>
  <c r="P209" i="1"/>
  <c r="P183" i="1"/>
  <c r="R209" i="1"/>
  <c r="R183" i="1"/>
  <c r="T209" i="1"/>
  <c r="T183" i="1"/>
  <c r="V209" i="1"/>
  <c r="V183" i="1"/>
  <c r="X209" i="1"/>
  <c r="X183" i="1"/>
  <c r="Z209" i="1"/>
  <c r="Z183" i="1"/>
  <c r="AB209" i="1"/>
  <c r="AB183" i="1"/>
  <c r="AD209" i="1"/>
  <c r="AD183" i="1"/>
  <c r="AF209" i="1"/>
  <c r="AF183" i="1"/>
  <c r="AH209" i="1"/>
  <c r="AH183" i="1"/>
  <c r="AJ209" i="1"/>
  <c r="AJ183" i="1"/>
  <c r="AL209" i="1"/>
  <c r="AL183" i="1"/>
  <c r="AN209" i="1"/>
  <c r="AN183" i="1"/>
  <c r="AP209" i="1"/>
  <c r="AP183" i="1"/>
  <c r="AR209" i="1"/>
  <c r="AR183" i="1"/>
  <c r="AT209" i="1"/>
  <c r="AT183" i="1"/>
  <c r="AV209" i="1"/>
  <c r="AV183" i="1"/>
  <c r="AX209" i="1"/>
  <c r="AX183" i="1"/>
  <c r="AZ209" i="1"/>
  <c r="AZ183" i="1"/>
  <c r="BB209" i="1"/>
  <c r="BB183" i="1"/>
  <c r="BD209" i="1"/>
  <c r="BD183" i="1"/>
  <c r="BF209" i="1"/>
  <c r="BF183" i="1"/>
  <c r="BH209" i="1"/>
  <c r="BH183" i="1"/>
  <c r="BJ209" i="1"/>
  <c r="BJ183" i="1"/>
  <c r="BL209" i="1"/>
  <c r="BL183" i="1"/>
  <c r="BN209" i="1"/>
  <c r="BN183" i="1"/>
  <c r="BP209" i="1"/>
  <c r="BP183" i="1"/>
  <c r="BR209" i="1"/>
  <c r="BR183" i="1"/>
  <c r="BT209" i="1"/>
  <c r="BT183" i="1"/>
  <c r="BV209" i="1"/>
  <c r="BV183" i="1"/>
  <c r="BX209" i="1"/>
  <c r="BX183" i="1"/>
  <c r="BZ209" i="1"/>
  <c r="BZ183" i="1"/>
  <c r="CB209" i="1"/>
  <c r="CB183" i="1"/>
  <c r="CD209" i="1"/>
  <c r="CD183" i="1"/>
  <c r="CF209" i="1"/>
  <c r="CF183" i="1"/>
  <c r="CH209" i="1"/>
  <c r="CH183" i="1"/>
  <c r="CJ209" i="1"/>
  <c r="CJ183" i="1"/>
  <c r="CL209" i="1"/>
  <c r="CL183" i="1"/>
  <c r="CN209" i="1"/>
  <c r="CN183" i="1"/>
  <c r="CP209" i="1"/>
  <c r="CP183" i="1"/>
  <c r="CR209" i="1"/>
  <c r="CR183" i="1"/>
  <c r="CT209" i="1"/>
  <c r="CT183" i="1"/>
  <c r="CV209" i="1"/>
  <c r="CV183" i="1"/>
  <c r="DA98" i="1"/>
  <c r="DB98" i="1" s="1"/>
  <c r="J99" i="1"/>
  <c r="L99" i="1"/>
  <c r="N99" i="1"/>
  <c r="P99" i="1"/>
  <c r="R99" i="1"/>
  <c r="T99" i="1"/>
  <c r="V99" i="1"/>
  <c r="X99" i="1"/>
  <c r="Z99" i="1"/>
  <c r="AB99" i="1"/>
  <c r="AD99" i="1"/>
  <c r="AF99" i="1"/>
  <c r="AH99" i="1"/>
  <c r="AJ99" i="1"/>
  <c r="AL99" i="1"/>
  <c r="AN99" i="1"/>
  <c r="AP99" i="1"/>
  <c r="AR99" i="1"/>
  <c r="AT99" i="1"/>
  <c r="AV99" i="1"/>
  <c r="AX99" i="1"/>
  <c r="AZ99" i="1"/>
  <c r="BB99" i="1"/>
  <c r="BD99" i="1"/>
  <c r="BF99" i="1"/>
  <c r="BH99" i="1"/>
  <c r="BJ99" i="1"/>
  <c r="BL99" i="1"/>
  <c r="BN99" i="1"/>
  <c r="BP99" i="1"/>
  <c r="BR99" i="1"/>
  <c r="BT99" i="1"/>
  <c r="BV99" i="1"/>
  <c r="BX99" i="1"/>
  <c r="BZ99" i="1"/>
  <c r="CB99" i="1"/>
  <c r="CD99" i="1"/>
  <c r="CF99" i="1"/>
  <c r="CH99" i="1"/>
  <c r="CJ99" i="1"/>
  <c r="CL99" i="1"/>
  <c r="CN99" i="1"/>
  <c r="CP99" i="1"/>
  <c r="CR99" i="1"/>
  <c r="CT99" i="1"/>
  <c r="CV99" i="1"/>
  <c r="DA102" i="1"/>
  <c r="DB102" i="1" s="1"/>
  <c r="CV118" i="1"/>
  <c r="CX118" i="1" s="1"/>
  <c r="CY118" i="1" s="1"/>
  <c r="DA129" i="1"/>
  <c r="DB129" i="1" s="1"/>
  <c r="CV146" i="1"/>
  <c r="CX146" i="1" s="1"/>
  <c r="CY146" i="1" s="1"/>
  <c r="DA150" i="1"/>
  <c r="DB150" i="1" s="1"/>
  <c r="CV152" i="1"/>
  <c r="CX152" i="1" s="1"/>
  <c r="CY152" i="1" s="1"/>
  <c r="DA156" i="1"/>
  <c r="DB156" i="1" s="1"/>
  <c r="DA161" i="1"/>
  <c r="DB161" i="1" s="1"/>
  <c r="CV163" i="1"/>
  <c r="CX163" i="1" s="1"/>
  <c r="CY163" i="1" s="1"/>
  <c r="DA167" i="1"/>
  <c r="DB167" i="1" s="1"/>
  <c r="DA169" i="1"/>
  <c r="DB169" i="1" s="1"/>
  <c r="J215" i="1"/>
  <c r="J200" i="1"/>
  <c r="J191" i="1"/>
  <c r="J187" i="1"/>
  <c r="L215" i="1"/>
  <c r="L200" i="1"/>
  <c r="L191" i="1"/>
  <c r="L187" i="1"/>
  <c r="N215" i="1"/>
  <c r="N200" i="1"/>
  <c r="N191" i="1"/>
  <c r="N187" i="1"/>
  <c r="P215" i="1"/>
  <c r="P200" i="1"/>
  <c r="P191" i="1"/>
  <c r="P187" i="1"/>
  <c r="R215" i="1"/>
  <c r="R200" i="1"/>
  <c r="R191" i="1"/>
  <c r="R187" i="1"/>
  <c r="T215" i="1"/>
  <c r="T200" i="1"/>
  <c r="T191" i="1"/>
  <c r="T187" i="1"/>
  <c r="V215" i="1"/>
  <c r="V200" i="1"/>
  <c r="V191" i="1"/>
  <c r="V187" i="1"/>
  <c r="X215" i="1"/>
  <c r="X200" i="1"/>
  <c r="X191" i="1"/>
  <c r="X187" i="1"/>
  <c r="Z215" i="1"/>
  <c r="Z200" i="1"/>
  <c r="Z191" i="1"/>
  <c r="Z187" i="1"/>
  <c r="AB215" i="1"/>
  <c r="AB200" i="1"/>
  <c r="AB191" i="1"/>
  <c r="AB187" i="1"/>
  <c r="AD215" i="1"/>
  <c r="AD200" i="1"/>
  <c r="AD191" i="1"/>
  <c r="AD187" i="1"/>
  <c r="AF215" i="1"/>
  <c r="AF200" i="1"/>
  <c r="AF191" i="1"/>
  <c r="AF187" i="1"/>
  <c r="AH215" i="1"/>
  <c r="AH200" i="1"/>
  <c r="AH191" i="1"/>
  <c r="AH187" i="1"/>
  <c r="AJ215" i="1"/>
  <c r="AJ200" i="1"/>
  <c r="AJ191" i="1"/>
  <c r="AJ187" i="1"/>
  <c r="AL215" i="1"/>
  <c r="AL200" i="1"/>
  <c r="AL191" i="1"/>
  <c r="AL187" i="1"/>
  <c r="AN215" i="1"/>
  <c r="AN200" i="1"/>
  <c r="AN191" i="1"/>
  <c r="AN187" i="1"/>
  <c r="AP215" i="1"/>
  <c r="AP200" i="1"/>
  <c r="AP191" i="1"/>
  <c r="AP187" i="1"/>
  <c r="AR215" i="1"/>
  <c r="AR200" i="1"/>
  <c r="AR191" i="1"/>
  <c r="AR187" i="1"/>
  <c r="AT215" i="1"/>
  <c r="AT200" i="1"/>
  <c r="AT191" i="1"/>
  <c r="AT187" i="1"/>
  <c r="AV215" i="1"/>
  <c r="AV200" i="1"/>
  <c r="AV191" i="1"/>
  <c r="AV187" i="1"/>
  <c r="AX215" i="1"/>
  <c r="AX200" i="1"/>
  <c r="AX191" i="1"/>
  <c r="AX187" i="1"/>
  <c r="AZ215" i="1"/>
  <c r="AZ200" i="1"/>
  <c r="AZ191" i="1"/>
  <c r="AZ187" i="1"/>
  <c r="BB215" i="1"/>
  <c r="BB200" i="1"/>
  <c r="BB191" i="1"/>
  <c r="BB187" i="1"/>
  <c r="BD215" i="1"/>
  <c r="BD200" i="1"/>
  <c r="BD191" i="1"/>
  <c r="BD187" i="1"/>
  <c r="BF215" i="1"/>
  <c r="BF200" i="1"/>
  <c r="BF191" i="1"/>
  <c r="BF187" i="1"/>
  <c r="BH215" i="1"/>
  <c r="BH200" i="1"/>
  <c r="BH191" i="1"/>
  <c r="BH187" i="1"/>
  <c r="BJ215" i="1"/>
  <c r="BJ200" i="1"/>
  <c r="BJ191" i="1"/>
  <c r="BJ187" i="1"/>
  <c r="BL215" i="1"/>
  <c r="BL200" i="1"/>
  <c r="BL191" i="1"/>
  <c r="BL187" i="1"/>
  <c r="BN215" i="1"/>
  <c r="BN200" i="1"/>
  <c r="BN191" i="1"/>
  <c r="BN187" i="1"/>
  <c r="BP215" i="1"/>
  <c r="BP200" i="1"/>
  <c r="BP191" i="1"/>
  <c r="BP187" i="1"/>
  <c r="BR215" i="1"/>
  <c r="BR200" i="1"/>
  <c r="BR191" i="1"/>
  <c r="BR187" i="1"/>
  <c r="BT215" i="1"/>
  <c r="BT200" i="1"/>
  <c r="BT191" i="1"/>
  <c r="BT187" i="1"/>
  <c r="BV215" i="1"/>
  <c r="BV200" i="1"/>
  <c r="BV191" i="1"/>
  <c r="BV187" i="1"/>
  <c r="BX215" i="1"/>
  <c r="BX200" i="1"/>
  <c r="BX191" i="1"/>
  <c r="BX187" i="1"/>
  <c r="BZ215" i="1"/>
  <c r="BZ200" i="1"/>
  <c r="BZ191" i="1"/>
  <c r="BZ187" i="1"/>
  <c r="CB215" i="1"/>
  <c r="CB200" i="1"/>
  <c r="CB191" i="1"/>
  <c r="CB187" i="1"/>
  <c r="CD215" i="1"/>
  <c r="CD200" i="1"/>
  <c r="CD191" i="1"/>
  <c r="CD187" i="1"/>
  <c r="CF215" i="1"/>
  <c r="CF200" i="1"/>
  <c r="CF191" i="1"/>
  <c r="CF187" i="1"/>
  <c r="CH215" i="1"/>
  <c r="CH200" i="1"/>
  <c r="CH191" i="1"/>
  <c r="CH187" i="1"/>
  <c r="CJ215" i="1"/>
  <c r="CJ200" i="1"/>
  <c r="CJ191" i="1"/>
  <c r="CJ187" i="1"/>
  <c r="CL215" i="1"/>
  <c r="CL200" i="1"/>
  <c r="CL191" i="1"/>
  <c r="CL187" i="1"/>
  <c r="CN215" i="1"/>
  <c r="CN200" i="1"/>
  <c r="CN191" i="1"/>
  <c r="CN187" i="1"/>
  <c r="CP215" i="1"/>
  <c r="CP200" i="1"/>
  <c r="CP191" i="1"/>
  <c r="CP187" i="1"/>
  <c r="CR215" i="1"/>
  <c r="CR200" i="1"/>
  <c r="CR191" i="1"/>
  <c r="CR187" i="1"/>
  <c r="CT215" i="1"/>
  <c r="CT200" i="1"/>
  <c r="CT191" i="1"/>
  <c r="CT187" i="1"/>
  <c r="CV215" i="1"/>
  <c r="CV200" i="1"/>
  <c r="CV191" i="1"/>
  <c r="CV187" i="1"/>
  <c r="DA174" i="1"/>
  <c r="DB174" i="1" s="1"/>
  <c r="CV175" i="1"/>
  <c r="CX175" i="1" s="1"/>
  <c r="CY175" i="1" s="1"/>
  <c r="K198" i="1"/>
  <c r="K186" i="1"/>
  <c r="M198" i="1"/>
  <c r="M186" i="1"/>
  <c r="O198" i="1"/>
  <c r="O186" i="1"/>
  <c r="Q198" i="1"/>
  <c r="Q186" i="1"/>
  <c r="S198" i="1"/>
  <c r="S186" i="1"/>
  <c r="U198" i="1"/>
  <c r="U186" i="1"/>
  <c r="W198" i="1"/>
  <c r="W186" i="1"/>
  <c r="Y198" i="1"/>
  <c r="Y186" i="1"/>
  <c r="AA198" i="1"/>
  <c r="AA186" i="1"/>
  <c r="AC198" i="1"/>
  <c r="AC186" i="1"/>
  <c r="AE198" i="1"/>
  <c r="AE186" i="1"/>
  <c r="AG198" i="1"/>
  <c r="AG186" i="1"/>
  <c r="AI198" i="1"/>
  <c r="AI186" i="1"/>
  <c r="AK198" i="1"/>
  <c r="AK186" i="1"/>
  <c r="AM198" i="1"/>
  <c r="AM186" i="1"/>
  <c r="AO198" i="1"/>
  <c r="AO186" i="1"/>
  <c r="AQ198" i="1"/>
  <c r="AQ186" i="1"/>
  <c r="AS198" i="1"/>
  <c r="AS186" i="1"/>
  <c r="AU198" i="1"/>
  <c r="AU186" i="1"/>
  <c r="AW198" i="1"/>
  <c r="AW186" i="1"/>
  <c r="AY198" i="1"/>
  <c r="AY186" i="1"/>
  <c r="BA198" i="1"/>
  <c r="BA186" i="1"/>
  <c r="BC198" i="1"/>
  <c r="BC186" i="1"/>
  <c r="BE198" i="1"/>
  <c r="BE186" i="1"/>
  <c r="BG198" i="1"/>
  <c r="BG186" i="1"/>
  <c r="BI198" i="1"/>
  <c r="BI186" i="1"/>
  <c r="BK198" i="1"/>
  <c r="BK186" i="1"/>
  <c r="BM198" i="1"/>
  <c r="BM186" i="1"/>
  <c r="BO198" i="1"/>
  <c r="BO186" i="1"/>
  <c r="BQ198" i="1"/>
  <c r="BQ186" i="1"/>
  <c r="BS198" i="1"/>
  <c r="BS186" i="1"/>
  <c r="BU198" i="1"/>
  <c r="BU186" i="1"/>
  <c r="BW198" i="1"/>
  <c r="BW186" i="1"/>
  <c r="BY198" i="1"/>
  <c r="BY186" i="1"/>
  <c r="CA198" i="1"/>
  <c r="CA186" i="1"/>
  <c r="CC198" i="1"/>
  <c r="CC186" i="1"/>
  <c r="CE198" i="1"/>
  <c r="CE186" i="1"/>
  <c r="CG198" i="1"/>
  <c r="CG186" i="1"/>
  <c r="CI198" i="1"/>
  <c r="CI186" i="1"/>
  <c r="CK198" i="1"/>
  <c r="CK186" i="1"/>
  <c r="CM198" i="1"/>
  <c r="CM186" i="1"/>
  <c r="CO198" i="1"/>
  <c r="CO186" i="1"/>
  <c r="CQ198" i="1"/>
  <c r="CQ186" i="1"/>
  <c r="CS198" i="1"/>
  <c r="CS186" i="1"/>
  <c r="CU198" i="1"/>
  <c r="CU186" i="1"/>
  <c r="K73" i="1"/>
  <c r="K81" i="1" s="1"/>
  <c r="M73" i="1"/>
  <c r="M81" i="1" s="1"/>
  <c r="O73" i="1"/>
  <c r="O81" i="1" s="1"/>
  <c r="Q73" i="1"/>
  <c r="Q81" i="1" s="1"/>
  <c r="S73" i="1"/>
  <c r="S81" i="1" s="1"/>
  <c r="U73" i="1"/>
  <c r="U81" i="1" s="1"/>
  <c r="W73" i="1"/>
  <c r="W81" i="1" s="1"/>
  <c r="Y73" i="1"/>
  <c r="AA73" i="1"/>
  <c r="AA81" i="1" s="1"/>
  <c r="AC73" i="1"/>
  <c r="AC81" i="1" s="1"/>
  <c r="AE73" i="1"/>
  <c r="AE81" i="1" s="1"/>
  <c r="AG73" i="1"/>
  <c r="AG81" i="1" s="1"/>
  <c r="AI73" i="1"/>
  <c r="AI81" i="1" s="1"/>
  <c r="AK73" i="1"/>
  <c r="AK81" i="1" s="1"/>
  <c r="AM73" i="1"/>
  <c r="AM81" i="1" s="1"/>
  <c r="AO73" i="1"/>
  <c r="AQ73" i="1"/>
  <c r="AQ81" i="1" s="1"/>
  <c r="AS73" i="1"/>
  <c r="AS81" i="1" s="1"/>
  <c r="AU73" i="1"/>
  <c r="AU81" i="1" s="1"/>
  <c r="AW73" i="1"/>
  <c r="AW81" i="1" s="1"/>
  <c r="AY73" i="1"/>
  <c r="AY81" i="1" s="1"/>
  <c r="BA73" i="1"/>
  <c r="BA81" i="1" s="1"/>
  <c r="BC73" i="1"/>
  <c r="BC81" i="1" s="1"/>
  <c r="BE73" i="1"/>
  <c r="BE81" i="1" s="1"/>
  <c r="BG73" i="1"/>
  <c r="BG81" i="1" s="1"/>
  <c r="BI73" i="1"/>
  <c r="BI81" i="1" s="1"/>
  <c r="BK73" i="1"/>
  <c r="BM73" i="1"/>
  <c r="BM81" i="1" s="1"/>
  <c r="BO73" i="1"/>
  <c r="BO81" i="1" s="1"/>
  <c r="BQ73" i="1"/>
  <c r="BQ81" i="1" s="1"/>
  <c r="BS73" i="1"/>
  <c r="BS81" i="1" s="1"/>
  <c r="BU73" i="1"/>
  <c r="BU81" i="1" s="1"/>
  <c r="BW73" i="1"/>
  <c r="BW81" i="1" s="1"/>
  <c r="BY73" i="1"/>
  <c r="BY81" i="1" s="1"/>
  <c r="CA73" i="1"/>
  <c r="CA81" i="1" s="1"/>
  <c r="CC73" i="1"/>
  <c r="CC81" i="1" s="1"/>
  <c r="CE73" i="1"/>
  <c r="CE81" i="1" s="1"/>
  <c r="CG73" i="1"/>
  <c r="CG81" i="1" s="1"/>
  <c r="CI73" i="1"/>
  <c r="CI81" i="1" s="1"/>
  <c r="CK73" i="1"/>
  <c r="CM73" i="1"/>
  <c r="CM81" i="1" s="1"/>
  <c r="CO73" i="1"/>
  <c r="CO81" i="1" s="1"/>
  <c r="CQ73" i="1"/>
  <c r="CQ81" i="1" s="1"/>
  <c r="CS73" i="1"/>
  <c r="CS81" i="1" s="1"/>
  <c r="CU73" i="1"/>
  <c r="CU81" i="1" s="1"/>
  <c r="CX84" i="1"/>
  <c r="CY84" i="1" s="1"/>
  <c r="CX88" i="1"/>
  <c r="CY88" i="1" s="1"/>
  <c r="K95" i="1"/>
  <c r="M95" i="1"/>
  <c r="O95" i="1"/>
  <c r="Q95" i="1"/>
  <c r="S95" i="1"/>
  <c r="U95" i="1"/>
  <c r="W95" i="1"/>
  <c r="Y95" i="1"/>
  <c r="AA95" i="1"/>
  <c r="AC95" i="1"/>
  <c r="AE95" i="1"/>
  <c r="AG95" i="1"/>
  <c r="AI95" i="1"/>
  <c r="AK95" i="1"/>
  <c r="AM95" i="1"/>
  <c r="AO95" i="1"/>
  <c r="AQ95" i="1"/>
  <c r="AS95" i="1"/>
  <c r="AU95" i="1"/>
  <c r="AW95" i="1"/>
  <c r="AY95" i="1"/>
  <c r="BA95" i="1"/>
  <c r="BC95" i="1"/>
  <c r="BE95" i="1"/>
  <c r="BG95" i="1"/>
  <c r="BI95" i="1"/>
  <c r="BK95" i="1"/>
  <c r="BM95" i="1"/>
  <c r="BO95" i="1"/>
  <c r="BQ95" i="1"/>
  <c r="BS95" i="1"/>
  <c r="BU95" i="1"/>
  <c r="BW95" i="1"/>
  <c r="BY95" i="1"/>
  <c r="CA95" i="1"/>
  <c r="CC95" i="1"/>
  <c r="CE95" i="1"/>
  <c r="CG95" i="1"/>
  <c r="CI95" i="1"/>
  <c r="CK95" i="1"/>
  <c r="CM95" i="1"/>
  <c r="CO95" i="1"/>
  <c r="CQ95" i="1"/>
  <c r="CS95" i="1"/>
  <c r="CU95" i="1"/>
  <c r="K209" i="1"/>
  <c r="K183" i="1"/>
  <c r="M209" i="1"/>
  <c r="M183" i="1"/>
  <c r="O209" i="1"/>
  <c r="O183" i="1"/>
  <c r="Q209" i="1"/>
  <c r="Q183" i="1"/>
  <c r="S209" i="1"/>
  <c r="S183" i="1"/>
  <c r="U209" i="1"/>
  <c r="U183" i="1"/>
  <c r="W209" i="1"/>
  <c r="W183" i="1"/>
  <c r="Y209" i="1"/>
  <c r="Y183" i="1"/>
  <c r="AA209" i="1"/>
  <c r="AA183" i="1"/>
  <c r="AC209" i="1"/>
  <c r="AC183" i="1"/>
  <c r="AE209" i="1"/>
  <c r="AE183" i="1"/>
  <c r="AG209" i="1"/>
  <c r="AG183" i="1"/>
  <c r="AI209" i="1"/>
  <c r="AI183" i="1"/>
  <c r="AK209" i="1"/>
  <c r="AK183" i="1"/>
  <c r="AM209" i="1"/>
  <c r="AM183" i="1"/>
  <c r="AO209" i="1"/>
  <c r="AO183" i="1"/>
  <c r="AQ209" i="1"/>
  <c r="AQ183" i="1"/>
  <c r="AS209" i="1"/>
  <c r="AS183" i="1"/>
  <c r="AU209" i="1"/>
  <c r="AU183" i="1"/>
  <c r="AW209" i="1"/>
  <c r="AW183" i="1"/>
  <c r="AY209" i="1"/>
  <c r="AY183" i="1"/>
  <c r="BA209" i="1"/>
  <c r="BA183" i="1"/>
  <c r="BC209" i="1"/>
  <c r="BC183" i="1"/>
  <c r="BE209" i="1"/>
  <c r="BE183" i="1"/>
  <c r="BG209" i="1"/>
  <c r="BG183" i="1"/>
  <c r="BI209" i="1"/>
  <c r="BI183" i="1"/>
  <c r="BK209" i="1"/>
  <c r="BK183" i="1"/>
  <c r="BM209" i="1"/>
  <c r="BM183" i="1"/>
  <c r="BO209" i="1"/>
  <c r="BO183" i="1"/>
  <c r="BQ209" i="1"/>
  <c r="BQ183" i="1"/>
  <c r="BS209" i="1"/>
  <c r="BS183" i="1"/>
  <c r="BU209" i="1"/>
  <c r="BU183" i="1"/>
  <c r="BW209" i="1"/>
  <c r="BW183" i="1"/>
  <c r="BY209" i="1"/>
  <c r="BY183" i="1"/>
  <c r="CA209" i="1"/>
  <c r="CA183" i="1"/>
  <c r="CC209" i="1"/>
  <c r="CC183" i="1"/>
  <c r="CE209" i="1"/>
  <c r="CE183" i="1"/>
  <c r="CG209" i="1"/>
  <c r="CG183" i="1"/>
  <c r="CI209" i="1"/>
  <c r="CI183" i="1"/>
  <c r="CK209" i="1"/>
  <c r="CK183" i="1"/>
  <c r="CM209" i="1"/>
  <c r="CM183" i="1"/>
  <c r="CO209" i="1"/>
  <c r="CO183" i="1"/>
  <c r="CQ209" i="1"/>
  <c r="CQ183" i="1"/>
  <c r="CS209" i="1"/>
  <c r="CS183" i="1"/>
  <c r="CU209" i="1"/>
  <c r="CU183" i="1"/>
  <c r="CX98" i="1"/>
  <c r="CY98" i="1" s="1"/>
  <c r="K99" i="1"/>
  <c r="M99" i="1"/>
  <c r="O99" i="1"/>
  <c r="Q99" i="1"/>
  <c r="S99" i="1"/>
  <c r="U99" i="1"/>
  <c r="W99" i="1"/>
  <c r="Y99" i="1"/>
  <c r="AA99" i="1"/>
  <c r="AC99" i="1"/>
  <c r="AE99" i="1"/>
  <c r="AG99" i="1"/>
  <c r="AI99" i="1"/>
  <c r="AK99" i="1"/>
  <c r="AM99" i="1"/>
  <c r="AO99" i="1"/>
  <c r="AQ99" i="1"/>
  <c r="AS99" i="1"/>
  <c r="AU99" i="1"/>
  <c r="AW99" i="1"/>
  <c r="AY99" i="1"/>
  <c r="BA99" i="1"/>
  <c r="BC99" i="1"/>
  <c r="BE99" i="1"/>
  <c r="BG99" i="1"/>
  <c r="BI99" i="1"/>
  <c r="BK99" i="1"/>
  <c r="BM99" i="1"/>
  <c r="BO99" i="1"/>
  <c r="BQ99" i="1"/>
  <c r="BS99" i="1"/>
  <c r="BU99" i="1"/>
  <c r="BW99" i="1"/>
  <c r="BY99" i="1"/>
  <c r="CA99" i="1"/>
  <c r="CC99" i="1"/>
  <c r="CE99" i="1"/>
  <c r="CG99" i="1"/>
  <c r="CI99" i="1"/>
  <c r="CK99" i="1"/>
  <c r="CM99" i="1"/>
  <c r="CO99" i="1"/>
  <c r="CQ99" i="1"/>
  <c r="CS99" i="1"/>
  <c r="CU99" i="1"/>
  <c r="CX169" i="1"/>
  <c r="CY169" i="1" s="1"/>
  <c r="K215" i="1"/>
  <c r="K200" i="1"/>
  <c r="K191" i="1"/>
  <c r="K187" i="1"/>
  <c r="M215" i="1"/>
  <c r="M200" i="1"/>
  <c r="M191" i="1"/>
  <c r="M187" i="1"/>
  <c r="O215" i="1"/>
  <c r="O200" i="1"/>
  <c r="O191" i="1"/>
  <c r="O187" i="1"/>
  <c r="Q215" i="1"/>
  <c r="Q200" i="1"/>
  <c r="Q191" i="1"/>
  <c r="Q187" i="1"/>
  <c r="S215" i="1"/>
  <c r="S200" i="1"/>
  <c r="S191" i="1"/>
  <c r="S187" i="1"/>
  <c r="U215" i="1"/>
  <c r="U200" i="1"/>
  <c r="U191" i="1"/>
  <c r="U187" i="1"/>
  <c r="W215" i="1"/>
  <c r="W200" i="1"/>
  <c r="W191" i="1"/>
  <c r="W187" i="1"/>
  <c r="Y215" i="1"/>
  <c r="Y200" i="1"/>
  <c r="Y191" i="1"/>
  <c r="Y187" i="1"/>
  <c r="AA215" i="1"/>
  <c r="AA200" i="1"/>
  <c r="AA191" i="1"/>
  <c r="AA187" i="1"/>
  <c r="AC215" i="1"/>
  <c r="AC200" i="1"/>
  <c r="AC191" i="1"/>
  <c r="AC187" i="1"/>
  <c r="AE215" i="1"/>
  <c r="AE200" i="1"/>
  <c r="AE191" i="1"/>
  <c r="AE187" i="1"/>
  <c r="AG215" i="1"/>
  <c r="AG200" i="1"/>
  <c r="AG191" i="1"/>
  <c r="AG187" i="1"/>
  <c r="AI215" i="1"/>
  <c r="AI200" i="1"/>
  <c r="AI191" i="1"/>
  <c r="AI187" i="1"/>
  <c r="AK215" i="1"/>
  <c r="AK200" i="1"/>
  <c r="AK191" i="1"/>
  <c r="AK187" i="1"/>
  <c r="AM215" i="1"/>
  <c r="AM200" i="1"/>
  <c r="AM191" i="1"/>
  <c r="AM187" i="1"/>
  <c r="AO215" i="1"/>
  <c r="AO200" i="1"/>
  <c r="AO191" i="1"/>
  <c r="AO187" i="1"/>
  <c r="AQ215" i="1"/>
  <c r="AQ200" i="1"/>
  <c r="AQ191" i="1"/>
  <c r="AQ187" i="1"/>
  <c r="AS215" i="1"/>
  <c r="AS200" i="1"/>
  <c r="AS191" i="1"/>
  <c r="AS187" i="1"/>
  <c r="AU215" i="1"/>
  <c r="AU200" i="1"/>
  <c r="AU191" i="1"/>
  <c r="AU187" i="1"/>
  <c r="AW215" i="1"/>
  <c r="AW200" i="1"/>
  <c r="AW191" i="1"/>
  <c r="AW187" i="1"/>
  <c r="AY215" i="1"/>
  <c r="AY200" i="1"/>
  <c r="AY191" i="1"/>
  <c r="AY187" i="1"/>
  <c r="BA215" i="1"/>
  <c r="BA200" i="1"/>
  <c r="BA191" i="1"/>
  <c r="BA187" i="1"/>
  <c r="BC215" i="1"/>
  <c r="BC200" i="1"/>
  <c r="BC191" i="1"/>
  <c r="BC187" i="1"/>
  <c r="BE215" i="1"/>
  <c r="BE200" i="1"/>
  <c r="BE191" i="1"/>
  <c r="BE187" i="1"/>
  <c r="BG215" i="1"/>
  <c r="BG200" i="1"/>
  <c r="BG191" i="1"/>
  <c r="BG187" i="1"/>
  <c r="BI215" i="1"/>
  <c r="BI200" i="1"/>
  <c r="BI191" i="1"/>
  <c r="BI187" i="1"/>
  <c r="BK215" i="1"/>
  <c r="BK200" i="1"/>
  <c r="BK191" i="1"/>
  <c r="BK187" i="1"/>
  <c r="BM215" i="1"/>
  <c r="BM200" i="1"/>
  <c r="BM191" i="1"/>
  <c r="BM187" i="1"/>
  <c r="BO215" i="1"/>
  <c r="BO200" i="1"/>
  <c r="BO191" i="1"/>
  <c r="BO187" i="1"/>
  <c r="BQ215" i="1"/>
  <c r="BQ200" i="1"/>
  <c r="BQ191" i="1"/>
  <c r="BQ187" i="1"/>
  <c r="BS215" i="1"/>
  <c r="BS200" i="1"/>
  <c r="BS191" i="1"/>
  <c r="BS187" i="1"/>
  <c r="BU215" i="1"/>
  <c r="BU200" i="1"/>
  <c r="BU191" i="1"/>
  <c r="BU187" i="1"/>
  <c r="BW215" i="1"/>
  <c r="BW200" i="1"/>
  <c r="BW191" i="1"/>
  <c r="BW187" i="1"/>
  <c r="BY215" i="1"/>
  <c r="BY200" i="1"/>
  <c r="BY191" i="1"/>
  <c r="BY187" i="1"/>
  <c r="CA215" i="1"/>
  <c r="CA200" i="1"/>
  <c r="CA191" i="1"/>
  <c r="CA187" i="1"/>
  <c r="CC215" i="1"/>
  <c r="CC200" i="1"/>
  <c r="CC191" i="1"/>
  <c r="CC187" i="1"/>
  <c r="CE215" i="1"/>
  <c r="CE200" i="1"/>
  <c r="CE191" i="1"/>
  <c r="CE187" i="1"/>
  <c r="CG215" i="1"/>
  <c r="CG200" i="1"/>
  <c r="CG191" i="1"/>
  <c r="CG187" i="1"/>
  <c r="CI215" i="1"/>
  <c r="CI200" i="1"/>
  <c r="CI191" i="1"/>
  <c r="CI187" i="1"/>
  <c r="CK215" i="1"/>
  <c r="CK200" i="1"/>
  <c r="CK191" i="1"/>
  <c r="CK187" i="1"/>
  <c r="CM215" i="1"/>
  <c r="CM200" i="1"/>
  <c r="CM191" i="1"/>
  <c r="CM187" i="1"/>
  <c r="CO215" i="1"/>
  <c r="CO200" i="1"/>
  <c r="CO191" i="1"/>
  <c r="CO187" i="1"/>
  <c r="CQ215" i="1"/>
  <c r="CQ200" i="1"/>
  <c r="CQ191" i="1"/>
  <c r="CQ187" i="1"/>
  <c r="CS215" i="1"/>
  <c r="CS200" i="1"/>
  <c r="CS191" i="1"/>
  <c r="CS187" i="1"/>
  <c r="CU215" i="1"/>
  <c r="CU200" i="1"/>
  <c r="CU191" i="1"/>
  <c r="CU187" i="1"/>
  <c r="BV65" i="1" l="1"/>
  <c r="BV177" i="1" s="1"/>
  <c r="AP65" i="1"/>
  <c r="CT65" i="1"/>
  <c r="BN65" i="1"/>
  <c r="BN177" i="1" s="1"/>
  <c r="AH65" i="1"/>
  <c r="AA65" i="1"/>
  <c r="K65" i="1"/>
  <c r="CX194" i="1"/>
  <c r="CY194" i="1" s="1"/>
  <c r="CD65" i="1"/>
  <c r="CD177" i="1" s="1"/>
  <c r="AX65" i="1"/>
  <c r="R65" i="1"/>
  <c r="CX213" i="1"/>
  <c r="CY213" i="1" s="1"/>
  <c r="CO65" i="1"/>
  <c r="CK65" i="1"/>
  <c r="BY65" i="1"/>
  <c r="BU65" i="1"/>
  <c r="BI65" i="1"/>
  <c r="BE65" i="1"/>
  <c r="AS65" i="1"/>
  <c r="AO65" i="1"/>
  <c r="AC65" i="1"/>
  <c r="Y65" i="1"/>
  <c r="M65" i="1"/>
  <c r="BK81" i="1"/>
  <c r="CH81" i="1"/>
  <c r="V81" i="1"/>
  <c r="CM65" i="1"/>
  <c r="CI65" i="1"/>
  <c r="BW65" i="1"/>
  <c r="BS65" i="1"/>
  <c r="BG65" i="1"/>
  <c r="BC65" i="1"/>
  <c r="AQ65" i="1"/>
  <c r="AM65" i="1"/>
  <c r="W65" i="1"/>
  <c r="S65" i="1"/>
  <c r="CK81" i="1"/>
  <c r="AO81" i="1"/>
  <c r="Y81" i="1"/>
  <c r="BR81" i="1"/>
  <c r="BR177" i="1" s="1"/>
  <c r="DA99" i="1"/>
  <c r="DB99" i="1" s="1"/>
  <c r="DA29" i="1"/>
  <c r="DB29" i="1" s="1"/>
  <c r="DA54" i="1"/>
  <c r="DB54" i="1" s="1"/>
  <c r="CR177" i="1"/>
  <c r="CN177" i="1"/>
  <c r="CJ177" i="1"/>
  <c r="CF177" i="1"/>
  <c r="CB177" i="1"/>
  <c r="BX177" i="1"/>
  <c r="BT177" i="1"/>
  <c r="BP177" i="1"/>
  <c r="BL177" i="1"/>
  <c r="BH177" i="1"/>
  <c r="BD177" i="1"/>
  <c r="AZ177" i="1"/>
  <c r="AV177" i="1"/>
  <c r="AR177" i="1"/>
  <c r="AN177" i="1"/>
  <c r="AJ177" i="1"/>
  <c r="AF177" i="1"/>
  <c r="AB177" i="1"/>
  <c r="X177" i="1"/>
  <c r="T177" i="1"/>
  <c r="P177" i="1"/>
  <c r="L177" i="1"/>
  <c r="CX54" i="1"/>
  <c r="CY54" i="1" s="1"/>
  <c r="DA187" i="1"/>
  <c r="DB187" i="1" s="1"/>
  <c r="DA200" i="1"/>
  <c r="DB200" i="1" s="1"/>
  <c r="CX183" i="1"/>
  <c r="CY183" i="1" s="1"/>
  <c r="DA183" i="1"/>
  <c r="DB183" i="1" s="1"/>
  <c r="CX95" i="1"/>
  <c r="CY95" i="1" s="1"/>
  <c r="DA163" i="1"/>
  <c r="DB163" i="1" s="1"/>
  <c r="DA118" i="1"/>
  <c r="DB118" i="1" s="1"/>
  <c r="DA186" i="1"/>
  <c r="DB186" i="1" s="1"/>
  <c r="CT177" i="1"/>
  <c r="CL177" i="1"/>
  <c r="BF177" i="1"/>
  <c r="AX177" i="1"/>
  <c r="AP177" i="1"/>
  <c r="AH177" i="1"/>
  <c r="Z177" i="1"/>
  <c r="R177" i="1"/>
  <c r="DA63" i="1"/>
  <c r="DB63" i="1" s="1"/>
  <c r="J65" i="1"/>
  <c r="DA197" i="1"/>
  <c r="DB197" i="1" s="1"/>
  <c r="DA195" i="1"/>
  <c r="DB195" i="1" s="1"/>
  <c r="CX189" i="1"/>
  <c r="CY189" i="1" s="1"/>
  <c r="CV192" i="1"/>
  <c r="CT192" i="1"/>
  <c r="CP192" i="1"/>
  <c r="CL192" i="1"/>
  <c r="CH192" i="1"/>
  <c r="CD192" i="1"/>
  <c r="BZ192" i="1"/>
  <c r="BT192" i="1"/>
  <c r="BP192" i="1"/>
  <c r="BL192" i="1"/>
  <c r="BH192" i="1"/>
  <c r="BD192" i="1"/>
  <c r="AZ192" i="1"/>
  <c r="AV192" i="1"/>
  <c r="AR192" i="1"/>
  <c r="AN192" i="1"/>
  <c r="AJ192" i="1"/>
  <c r="AF192" i="1"/>
  <c r="AB192" i="1"/>
  <c r="X192" i="1"/>
  <c r="T192" i="1"/>
  <c r="P192" i="1"/>
  <c r="L192" i="1"/>
  <c r="CV216" i="1"/>
  <c r="CX203" i="1"/>
  <c r="CY203" i="1" s="1"/>
  <c r="CR216" i="1"/>
  <c r="CR179" i="1" s="1"/>
  <c r="CN216" i="1"/>
  <c r="CN179" i="1" s="1"/>
  <c r="CH216" i="1"/>
  <c r="CD216" i="1"/>
  <c r="BZ216" i="1"/>
  <c r="BV216" i="1"/>
  <c r="BR216" i="1"/>
  <c r="BN216" i="1"/>
  <c r="BJ216" i="1"/>
  <c r="BF216" i="1"/>
  <c r="BB216" i="1"/>
  <c r="AX216" i="1"/>
  <c r="AT216" i="1"/>
  <c r="AP216" i="1"/>
  <c r="AP179" i="1" s="1"/>
  <c r="AL216" i="1"/>
  <c r="AH216" i="1"/>
  <c r="AH179" i="1" s="1"/>
  <c r="AD216" i="1"/>
  <c r="Z216" i="1"/>
  <c r="V216" i="1"/>
  <c r="R216" i="1"/>
  <c r="R179" i="1" s="1"/>
  <c r="N216" i="1"/>
  <c r="DA190" i="1"/>
  <c r="DB190" i="1" s="1"/>
  <c r="J216" i="1"/>
  <c r="DA203" i="1"/>
  <c r="DB203" i="1" s="1"/>
  <c r="DA146" i="1"/>
  <c r="DB146" i="1" s="1"/>
  <c r="CU192" i="1"/>
  <c r="CS192" i="1"/>
  <c r="CQ192" i="1"/>
  <c r="CO192" i="1"/>
  <c r="CM192" i="1"/>
  <c r="CK192" i="1"/>
  <c r="CI192" i="1"/>
  <c r="CG192" i="1"/>
  <c r="CE192" i="1"/>
  <c r="CC192" i="1"/>
  <c r="CA192" i="1"/>
  <c r="BY192" i="1"/>
  <c r="BW192" i="1"/>
  <c r="BU192" i="1"/>
  <c r="BS192" i="1"/>
  <c r="BQ192" i="1"/>
  <c r="BO192" i="1"/>
  <c r="BM192" i="1"/>
  <c r="BK192" i="1"/>
  <c r="BI192" i="1"/>
  <c r="BG192" i="1"/>
  <c r="BE192" i="1"/>
  <c r="BC192" i="1"/>
  <c r="BA192" i="1"/>
  <c r="AY192" i="1"/>
  <c r="AW192" i="1"/>
  <c r="AU192" i="1"/>
  <c r="AS192" i="1"/>
  <c r="AQ192" i="1"/>
  <c r="AO192" i="1"/>
  <c r="AM192" i="1"/>
  <c r="AK192" i="1"/>
  <c r="AI192" i="1"/>
  <c r="AG192" i="1"/>
  <c r="AE192" i="1"/>
  <c r="AC192" i="1"/>
  <c r="AA192" i="1"/>
  <c r="Y192" i="1"/>
  <c r="W192" i="1"/>
  <c r="U192" i="1"/>
  <c r="S192" i="1"/>
  <c r="Q192" i="1"/>
  <c r="O192" i="1"/>
  <c r="M192" i="1"/>
  <c r="K192" i="1"/>
  <c r="CU188" i="1"/>
  <c r="CU201" i="1"/>
  <c r="CS188" i="1"/>
  <c r="CS201" i="1"/>
  <c r="CQ188" i="1"/>
  <c r="CQ201" i="1"/>
  <c r="CO188" i="1"/>
  <c r="CO201" i="1"/>
  <c r="CM188" i="1"/>
  <c r="CM201" i="1"/>
  <c r="CK188" i="1"/>
  <c r="CK201" i="1"/>
  <c r="CI188" i="1"/>
  <c r="CI201" i="1"/>
  <c r="CG188" i="1"/>
  <c r="CG201" i="1"/>
  <c r="CE188" i="1"/>
  <c r="CE201" i="1"/>
  <c r="CC188" i="1"/>
  <c r="CC201" i="1"/>
  <c r="CA188" i="1"/>
  <c r="CA201" i="1"/>
  <c r="BY188" i="1"/>
  <c r="BY201" i="1"/>
  <c r="BW188" i="1"/>
  <c r="BW201" i="1"/>
  <c r="BU188" i="1"/>
  <c r="BU201" i="1"/>
  <c r="BS188" i="1"/>
  <c r="BS201" i="1"/>
  <c r="BQ188" i="1"/>
  <c r="BQ201" i="1"/>
  <c r="BO188" i="1"/>
  <c r="BO201" i="1"/>
  <c r="BM188" i="1"/>
  <c r="BM201" i="1"/>
  <c r="BK188" i="1"/>
  <c r="BK201" i="1"/>
  <c r="BI188" i="1"/>
  <c r="BI201" i="1"/>
  <c r="BG188" i="1"/>
  <c r="BG201" i="1"/>
  <c r="BE188" i="1"/>
  <c r="BE201" i="1"/>
  <c r="BC188" i="1"/>
  <c r="BC201" i="1"/>
  <c r="BA188" i="1"/>
  <c r="BA201" i="1"/>
  <c r="AY188" i="1"/>
  <c r="AY201" i="1"/>
  <c r="AW188" i="1"/>
  <c r="AW201" i="1"/>
  <c r="AU188" i="1"/>
  <c r="AU201" i="1"/>
  <c r="AS188" i="1"/>
  <c r="AS201" i="1"/>
  <c r="AQ188" i="1"/>
  <c r="AQ201" i="1"/>
  <c r="AO188" i="1"/>
  <c r="AO201" i="1"/>
  <c r="AM188" i="1"/>
  <c r="AM201" i="1"/>
  <c r="AK188" i="1"/>
  <c r="AK201" i="1"/>
  <c r="AI188" i="1"/>
  <c r="AI201" i="1"/>
  <c r="AG188" i="1"/>
  <c r="AG201" i="1"/>
  <c r="AE188" i="1"/>
  <c r="AE201" i="1"/>
  <c r="AC188" i="1"/>
  <c r="AC201" i="1"/>
  <c r="AA188" i="1"/>
  <c r="AA201" i="1"/>
  <c r="Y188" i="1"/>
  <c r="Y201" i="1"/>
  <c r="W188" i="1"/>
  <c r="W201" i="1"/>
  <c r="U188" i="1"/>
  <c r="U201" i="1"/>
  <c r="S188" i="1"/>
  <c r="S201" i="1"/>
  <c r="Q188" i="1"/>
  <c r="Q201" i="1"/>
  <c r="O188" i="1"/>
  <c r="O201" i="1"/>
  <c r="M188" i="1"/>
  <c r="M201" i="1"/>
  <c r="K188" i="1"/>
  <c r="K201" i="1"/>
  <c r="CR192" i="1"/>
  <c r="CN192" i="1"/>
  <c r="CJ192" i="1"/>
  <c r="CF192" i="1"/>
  <c r="CB192" i="1"/>
  <c r="BX192" i="1"/>
  <c r="BV192" i="1"/>
  <c r="BR192" i="1"/>
  <c r="BN192" i="1"/>
  <c r="BJ192" i="1"/>
  <c r="BF192" i="1"/>
  <c r="BB192" i="1"/>
  <c r="AX192" i="1"/>
  <c r="AT192" i="1"/>
  <c r="AP192" i="1"/>
  <c r="AL192" i="1"/>
  <c r="AH192" i="1"/>
  <c r="AD192" i="1"/>
  <c r="Z192" i="1"/>
  <c r="V192" i="1"/>
  <c r="R192" i="1"/>
  <c r="N192" i="1"/>
  <c r="J192" i="1"/>
  <c r="DA192" i="1" s="1"/>
  <c r="DB192" i="1" s="1"/>
  <c r="DA189" i="1"/>
  <c r="DB189" i="1" s="1"/>
  <c r="CT188" i="1"/>
  <c r="CT201" i="1"/>
  <c r="CP188" i="1"/>
  <c r="CP201" i="1"/>
  <c r="CL188" i="1"/>
  <c r="CL201" i="1"/>
  <c r="CJ188" i="1"/>
  <c r="CJ201" i="1"/>
  <c r="CF188" i="1"/>
  <c r="CF201" i="1"/>
  <c r="CB188" i="1"/>
  <c r="CB201" i="1"/>
  <c r="BX188" i="1"/>
  <c r="BX201" i="1"/>
  <c r="BT188" i="1"/>
  <c r="BT201" i="1"/>
  <c r="BP188" i="1"/>
  <c r="BP201" i="1"/>
  <c r="BL188" i="1"/>
  <c r="BL201" i="1"/>
  <c r="BH188" i="1"/>
  <c r="BH201" i="1"/>
  <c r="BD188" i="1"/>
  <c r="BD201" i="1"/>
  <c r="AZ188" i="1"/>
  <c r="AZ201" i="1"/>
  <c r="AV188" i="1"/>
  <c r="AV201" i="1"/>
  <c r="AR188" i="1"/>
  <c r="AR201" i="1"/>
  <c r="AN188" i="1"/>
  <c r="AN201" i="1"/>
  <c r="AJ188" i="1"/>
  <c r="AJ201" i="1"/>
  <c r="AF188" i="1"/>
  <c r="AF201" i="1"/>
  <c r="AB188" i="1"/>
  <c r="AB201" i="1"/>
  <c r="X188" i="1"/>
  <c r="X201" i="1"/>
  <c r="T188" i="1"/>
  <c r="T201" i="1"/>
  <c r="P188" i="1"/>
  <c r="P201" i="1"/>
  <c r="L188" i="1"/>
  <c r="L201" i="1"/>
  <c r="CV65" i="1"/>
  <c r="DA215" i="1"/>
  <c r="DB215" i="1" s="1"/>
  <c r="CX99" i="1"/>
  <c r="CY99" i="1" s="1"/>
  <c r="CX209" i="1"/>
  <c r="CY209" i="1" s="1"/>
  <c r="DA209" i="1"/>
  <c r="DB209" i="1" s="1"/>
  <c r="DA95" i="1"/>
  <c r="DB95" i="1" s="1"/>
  <c r="DA152" i="1"/>
  <c r="DB152" i="1" s="1"/>
  <c r="DA198" i="1"/>
  <c r="DB198" i="1" s="1"/>
  <c r="CP177" i="1"/>
  <c r="CH177" i="1"/>
  <c r="BZ177" i="1"/>
  <c r="BJ177" i="1"/>
  <c r="BB177" i="1"/>
  <c r="AT177" i="1"/>
  <c r="AL177" i="1"/>
  <c r="AD177" i="1"/>
  <c r="V177" i="1"/>
  <c r="N177" i="1"/>
  <c r="DA207" i="1"/>
  <c r="DB207" i="1" s="1"/>
  <c r="DA185" i="1"/>
  <c r="DB185" i="1" s="1"/>
  <c r="DA213" i="1"/>
  <c r="DB213" i="1" s="1"/>
  <c r="DA184" i="1"/>
  <c r="DB184" i="1" s="1"/>
  <c r="CX181" i="1"/>
  <c r="CY181" i="1" s="1"/>
  <c r="CV188" i="1"/>
  <c r="CX188" i="1" s="1"/>
  <c r="CY188" i="1" s="1"/>
  <c r="CV201" i="1"/>
  <c r="CX201" i="1" s="1"/>
  <c r="CY201" i="1" s="1"/>
  <c r="CX193" i="1"/>
  <c r="CY193" i="1" s="1"/>
  <c r="CR188" i="1"/>
  <c r="CR201" i="1"/>
  <c r="CN188" i="1"/>
  <c r="CN201" i="1"/>
  <c r="CH188" i="1"/>
  <c r="CH201" i="1"/>
  <c r="CD188" i="1"/>
  <c r="CD201" i="1"/>
  <c r="BZ188" i="1"/>
  <c r="BZ201" i="1"/>
  <c r="BV188" i="1"/>
  <c r="BV201" i="1"/>
  <c r="BR188" i="1"/>
  <c r="BR201" i="1"/>
  <c r="BN188" i="1"/>
  <c r="BN201" i="1"/>
  <c r="BJ188" i="1"/>
  <c r="BJ201" i="1"/>
  <c r="BF188" i="1"/>
  <c r="BF201" i="1"/>
  <c r="BB188" i="1"/>
  <c r="BB201" i="1"/>
  <c r="AX188" i="1"/>
  <c r="AX201" i="1"/>
  <c r="AT188" i="1"/>
  <c r="AT201" i="1"/>
  <c r="AP188" i="1"/>
  <c r="AP201" i="1"/>
  <c r="AL188" i="1"/>
  <c r="AL201" i="1"/>
  <c r="AH188" i="1"/>
  <c r="AH201" i="1"/>
  <c r="AD188" i="1"/>
  <c r="AD201" i="1"/>
  <c r="Z188" i="1"/>
  <c r="Z201" i="1"/>
  <c r="V188" i="1"/>
  <c r="V201" i="1"/>
  <c r="R188" i="1"/>
  <c r="R201" i="1"/>
  <c r="N188" i="1"/>
  <c r="N201" i="1"/>
  <c r="J188" i="1"/>
  <c r="DA181" i="1"/>
  <c r="DB181" i="1" s="1"/>
  <c r="J201" i="1"/>
  <c r="DA201" i="1" s="1"/>
  <c r="DB201" i="1" s="1"/>
  <c r="DA193" i="1"/>
  <c r="DB193" i="1" s="1"/>
  <c r="DA175" i="1"/>
  <c r="DB175" i="1" s="1"/>
  <c r="J81" i="1"/>
  <c r="DA81" i="1" s="1"/>
  <c r="DB81" i="1" s="1"/>
  <c r="DA79" i="1"/>
  <c r="DB79" i="1" s="1"/>
  <c r="CU177" i="1"/>
  <c r="CS177" i="1"/>
  <c r="CQ177" i="1"/>
  <c r="CO177" i="1"/>
  <c r="CM177" i="1"/>
  <c r="CK177" i="1"/>
  <c r="CI177" i="1"/>
  <c r="CG177" i="1"/>
  <c r="CE177" i="1"/>
  <c r="CC177" i="1"/>
  <c r="CA177" i="1"/>
  <c r="BY177" i="1"/>
  <c r="BW177" i="1"/>
  <c r="BU177" i="1"/>
  <c r="BS177" i="1"/>
  <c r="BQ177" i="1"/>
  <c r="BO177" i="1"/>
  <c r="BM177" i="1"/>
  <c r="BK177" i="1"/>
  <c r="BI177" i="1"/>
  <c r="BG177" i="1"/>
  <c r="BE177" i="1"/>
  <c r="BC177" i="1"/>
  <c r="BA177" i="1"/>
  <c r="AY177" i="1"/>
  <c r="AW177" i="1"/>
  <c r="AU177" i="1"/>
  <c r="AS177" i="1"/>
  <c r="AQ177" i="1"/>
  <c r="AO177" i="1"/>
  <c r="AM177" i="1"/>
  <c r="AK177" i="1"/>
  <c r="AI177" i="1"/>
  <c r="AG177" i="1"/>
  <c r="AE177" i="1"/>
  <c r="AC177" i="1"/>
  <c r="AA177" i="1"/>
  <c r="Y177" i="1"/>
  <c r="W177" i="1"/>
  <c r="U177" i="1"/>
  <c r="S177" i="1"/>
  <c r="Q177" i="1"/>
  <c r="O177" i="1"/>
  <c r="M177" i="1"/>
  <c r="K177" i="1"/>
  <c r="CU216" i="1"/>
  <c r="CU179" i="1" s="1"/>
  <c r="CS216" i="1"/>
  <c r="CQ216" i="1"/>
  <c r="CO216" i="1"/>
  <c r="CM216" i="1"/>
  <c r="CK216" i="1"/>
  <c r="CI216" i="1"/>
  <c r="CI179" i="1" s="1"/>
  <c r="CG216" i="1"/>
  <c r="CE216" i="1"/>
  <c r="CE179" i="1" s="1"/>
  <c r="CC216" i="1"/>
  <c r="CA216" i="1"/>
  <c r="BY216" i="1"/>
  <c r="BW216" i="1"/>
  <c r="BU216" i="1"/>
  <c r="BS216" i="1"/>
  <c r="BS179" i="1" s="1"/>
  <c r="BQ216" i="1"/>
  <c r="BO216" i="1"/>
  <c r="BO179" i="1" s="1"/>
  <c r="BM216" i="1"/>
  <c r="BK216" i="1"/>
  <c r="BI216" i="1"/>
  <c r="BG216" i="1"/>
  <c r="BE216" i="1"/>
  <c r="BC216" i="1"/>
  <c r="BC179" i="1" s="1"/>
  <c r="BA216" i="1"/>
  <c r="AY216" i="1"/>
  <c r="AY179" i="1" s="1"/>
  <c r="AW216" i="1"/>
  <c r="AU216" i="1"/>
  <c r="AS216" i="1"/>
  <c r="AQ216" i="1"/>
  <c r="AO216" i="1"/>
  <c r="AM216" i="1"/>
  <c r="AM179" i="1" s="1"/>
  <c r="AK216" i="1"/>
  <c r="AI216" i="1"/>
  <c r="AI179" i="1" s="1"/>
  <c r="AG216" i="1"/>
  <c r="AE216" i="1"/>
  <c r="AC216" i="1"/>
  <c r="AA216" i="1"/>
  <c r="Y216" i="1"/>
  <c r="W216" i="1"/>
  <c r="W179" i="1" s="1"/>
  <c r="U216" i="1"/>
  <c r="S216" i="1"/>
  <c r="S179" i="1" s="1"/>
  <c r="Q216" i="1"/>
  <c r="O216" i="1"/>
  <c r="M216" i="1"/>
  <c r="K216" i="1"/>
  <c r="DA194" i="1"/>
  <c r="DB194" i="1" s="1"/>
  <c r="CT216" i="1"/>
  <c r="CT179" i="1" s="1"/>
  <c r="CP216" i="1"/>
  <c r="CP179" i="1" s="1"/>
  <c r="CL216" i="1"/>
  <c r="CL179" i="1" s="1"/>
  <c r="CJ216" i="1"/>
  <c r="CJ179" i="1" s="1"/>
  <c r="CF216" i="1"/>
  <c r="CF179" i="1" s="1"/>
  <c r="CB216" i="1"/>
  <c r="BX216" i="1"/>
  <c r="BX179" i="1" s="1"/>
  <c r="BT216" i="1"/>
  <c r="BT179" i="1" s="1"/>
  <c r="BP216" i="1"/>
  <c r="BP179" i="1" s="1"/>
  <c r="BL216" i="1"/>
  <c r="BL179" i="1" s="1"/>
  <c r="BH216" i="1"/>
  <c r="BH179" i="1" s="1"/>
  <c r="BD216" i="1"/>
  <c r="BD179" i="1" s="1"/>
  <c r="AZ216" i="1"/>
  <c r="AZ179" i="1" s="1"/>
  <c r="AV216" i="1"/>
  <c r="AR216" i="1"/>
  <c r="AR179" i="1" s="1"/>
  <c r="AN216" i="1"/>
  <c r="AN179" i="1" s="1"/>
  <c r="AJ216" i="1"/>
  <c r="AJ179" i="1" s="1"/>
  <c r="AF216" i="1"/>
  <c r="AF179" i="1" s="1"/>
  <c r="AB216" i="1"/>
  <c r="AB179" i="1" s="1"/>
  <c r="X216" i="1"/>
  <c r="X179" i="1" s="1"/>
  <c r="T216" i="1"/>
  <c r="T179" i="1" s="1"/>
  <c r="P216" i="1"/>
  <c r="L216" i="1"/>
  <c r="L179" i="1" s="1"/>
  <c r="CX63" i="1"/>
  <c r="CY63" i="1" s="1"/>
  <c r="CD179" i="1" l="1"/>
  <c r="P179" i="1"/>
  <c r="AV179" i="1"/>
  <c r="CB179" i="1"/>
  <c r="O179" i="1"/>
  <c r="AE179" i="1"/>
  <c r="AU179" i="1"/>
  <c r="BK179" i="1"/>
  <c r="CA179" i="1"/>
  <c r="CQ179" i="1"/>
  <c r="Z179" i="1"/>
  <c r="BF179" i="1"/>
  <c r="BN179" i="1"/>
  <c r="BV179" i="1"/>
  <c r="AA179" i="1"/>
  <c r="BG179" i="1"/>
  <c r="CM179" i="1"/>
  <c r="DA188" i="1"/>
  <c r="DB188" i="1" s="1"/>
  <c r="AX179" i="1"/>
  <c r="K179" i="1"/>
  <c r="AQ179" i="1"/>
  <c r="BW179" i="1"/>
  <c r="M179" i="1"/>
  <c r="Q179" i="1"/>
  <c r="U179" i="1"/>
  <c r="Y179" i="1"/>
  <c r="AC179" i="1"/>
  <c r="AG179" i="1"/>
  <c r="AK179" i="1"/>
  <c r="AO179" i="1"/>
  <c r="AS179" i="1"/>
  <c r="AW179" i="1"/>
  <c r="BA179" i="1"/>
  <c r="BE179" i="1"/>
  <c r="BI179" i="1"/>
  <c r="BM179" i="1"/>
  <c r="BQ179" i="1"/>
  <c r="BU179" i="1"/>
  <c r="BY179" i="1"/>
  <c r="CC179" i="1"/>
  <c r="CG179" i="1"/>
  <c r="CK179" i="1"/>
  <c r="CO179" i="1"/>
  <c r="CS179" i="1"/>
  <c r="CX192" i="1"/>
  <c r="CY192" i="1" s="1"/>
  <c r="J177" i="1"/>
  <c r="J179" i="1" s="1"/>
  <c r="DA65" i="1"/>
  <c r="DB65" i="1" s="1"/>
  <c r="CV177" i="1"/>
  <c r="CX177" i="1" s="1"/>
  <c r="CY177" i="1" s="1"/>
  <c r="CX65" i="1"/>
  <c r="CY65" i="1" s="1"/>
  <c r="DA216" i="1"/>
  <c r="DB216" i="1" s="1"/>
  <c r="N179" i="1"/>
  <c r="V179" i="1"/>
  <c r="AD179" i="1"/>
  <c r="AL179" i="1"/>
  <c r="AT179" i="1"/>
  <c r="BB179" i="1"/>
  <c r="BJ179" i="1"/>
  <c r="BR179" i="1"/>
  <c r="BZ179" i="1"/>
  <c r="CH179" i="1"/>
  <c r="CX216" i="1"/>
  <c r="CY216" i="1" s="1"/>
  <c r="CV179" i="1"/>
  <c r="DA177" i="1" l="1"/>
  <c r="DB177" i="1" s="1"/>
</calcChain>
</file>

<file path=xl/sharedStrings.xml><?xml version="1.0" encoding="utf-8"?>
<sst xmlns="http://schemas.openxmlformats.org/spreadsheetml/2006/main" count="746" uniqueCount="287">
  <si>
    <t>All MassHealth Members - Snapshot Report for January 2020</t>
  </si>
  <si>
    <t>Change January 31, 2020 - July 31, 2012 or start of program</t>
  </si>
  <si>
    <t xml:space="preserve"> Compared to last report</t>
  </si>
  <si>
    <t>Population Groups</t>
  </si>
  <si>
    <t># change</t>
  </si>
  <si>
    <t>% change</t>
  </si>
  <si>
    <t>STANDARD</t>
  </si>
  <si>
    <t>Families</t>
  </si>
  <si>
    <t>ACO-A Non-Disabled</t>
  </si>
  <si>
    <t>Children 0-20</t>
  </si>
  <si>
    <t>Children (all)</t>
  </si>
  <si>
    <t>Non Disabled Children 0-20</t>
  </si>
  <si>
    <t xml:space="preserve">   ACO-A</t>
  </si>
  <si>
    <t>92</t>
  </si>
  <si>
    <t>Adults 21-64</t>
  </si>
  <si>
    <t>Adults (all)</t>
  </si>
  <si>
    <t>Non Disabled Adults 21-64</t>
  </si>
  <si>
    <t>93</t>
  </si>
  <si>
    <t>B9</t>
  </si>
  <si>
    <t>ACO-B Non-Disabled</t>
  </si>
  <si>
    <t xml:space="preserve">   ACO-B</t>
  </si>
  <si>
    <t>94</t>
  </si>
  <si>
    <t>95</t>
  </si>
  <si>
    <t>C1</t>
  </si>
  <si>
    <t>HMO Non-Disabled</t>
  </si>
  <si>
    <t>Traditional HMO</t>
  </si>
  <si>
    <t>09</t>
  </si>
  <si>
    <t>10</t>
  </si>
  <si>
    <t>B4</t>
  </si>
  <si>
    <t>PCC Non-Disabled</t>
  </si>
  <si>
    <t>PCC</t>
  </si>
  <si>
    <t>11</t>
  </si>
  <si>
    <t>12</t>
  </si>
  <si>
    <t>B5</t>
  </si>
  <si>
    <t>TPL Non-Disabled</t>
  </si>
  <si>
    <t>TPL</t>
  </si>
  <si>
    <t>13</t>
  </si>
  <si>
    <t>14</t>
  </si>
  <si>
    <t>B7</t>
  </si>
  <si>
    <t>FFS Non-Disabled</t>
  </si>
  <si>
    <t>FFS</t>
  </si>
  <si>
    <t>15</t>
  </si>
  <si>
    <t>16</t>
  </si>
  <si>
    <t>B6</t>
  </si>
  <si>
    <t>Newborns</t>
  </si>
  <si>
    <t>17</t>
  </si>
  <si>
    <t>PA Non-Disabled</t>
  </si>
  <si>
    <t>Other</t>
  </si>
  <si>
    <t>47</t>
  </si>
  <si>
    <t>48</t>
  </si>
  <si>
    <t>B8</t>
  </si>
  <si>
    <t>Total Families</t>
  </si>
  <si>
    <t>Disabled</t>
  </si>
  <si>
    <t>ACO-A Disabled</t>
  </si>
  <si>
    <t>Disabled Children 0-20</t>
  </si>
  <si>
    <t>88</t>
  </si>
  <si>
    <t>Disabled Adults 21-64</t>
  </si>
  <si>
    <t>89</t>
  </si>
  <si>
    <t>ACO-B Disabled</t>
  </si>
  <si>
    <t>90</t>
  </si>
  <si>
    <t>91</t>
  </si>
  <si>
    <t>HMO Disabled</t>
  </si>
  <si>
    <t>01</t>
  </si>
  <si>
    <t>02</t>
  </si>
  <si>
    <t>Special Kids Special Care</t>
  </si>
  <si>
    <t>77</t>
  </si>
  <si>
    <t>PCC Disabled</t>
  </si>
  <si>
    <t>03</t>
  </si>
  <si>
    <t>04</t>
  </si>
  <si>
    <t>TPL Disabled</t>
  </si>
  <si>
    <t>05</t>
  </si>
  <si>
    <t>06</t>
  </si>
  <si>
    <t>FFS Disabled</t>
  </si>
  <si>
    <t>07</t>
  </si>
  <si>
    <t>08</t>
  </si>
  <si>
    <t>PA Disabled</t>
  </si>
  <si>
    <t>45</t>
  </si>
  <si>
    <t>46</t>
  </si>
  <si>
    <t>Total Disabled</t>
  </si>
  <si>
    <t>Seniors</t>
  </si>
  <si>
    <t>Family Assistance Seniors</t>
  </si>
  <si>
    <t>Seniors (excluding SCO, PACE, and Buy In Aged)</t>
  </si>
  <si>
    <t>76</t>
  </si>
  <si>
    <t>PACE</t>
  </si>
  <si>
    <t>79</t>
  </si>
  <si>
    <t>Community Seniors</t>
  </si>
  <si>
    <t>18</t>
  </si>
  <si>
    <t>Institutional Seniors</t>
  </si>
  <si>
    <t>19</t>
  </si>
  <si>
    <t>SCO Community</t>
  </si>
  <si>
    <t>SCO</t>
  </si>
  <si>
    <t>52</t>
  </si>
  <si>
    <t>SCO Institutional</t>
  </si>
  <si>
    <t>53</t>
  </si>
  <si>
    <t>Total Seniors</t>
  </si>
  <si>
    <t>TOTAL STANDARD</t>
  </si>
  <si>
    <t>LONG-TERM UNEMPLOYED</t>
  </si>
  <si>
    <t>Basic</t>
  </si>
  <si>
    <t>HMO Basic</t>
  </si>
  <si>
    <t>Long Term Unemployed</t>
  </si>
  <si>
    <t>22</t>
  </si>
  <si>
    <t>PCC Basic</t>
  </si>
  <si>
    <t>23</t>
  </si>
  <si>
    <t>Unenrolled  Basic</t>
  </si>
  <si>
    <t>24</t>
  </si>
  <si>
    <t>Basic Premium Assistance</t>
  </si>
  <si>
    <t>26</t>
  </si>
  <si>
    <t>Total Basic</t>
  </si>
  <si>
    <t>Essential</t>
  </si>
  <si>
    <t>PCC Essential</t>
  </si>
  <si>
    <t>51</t>
  </si>
  <si>
    <t>MCO Essential</t>
  </si>
  <si>
    <t>60</t>
  </si>
  <si>
    <t>Essential Premium Assistance</t>
  </si>
  <si>
    <t>50</t>
  </si>
  <si>
    <t xml:space="preserve">Total Essential </t>
  </si>
  <si>
    <t>TOTAL LONG-TERM UNEMPLOYED</t>
  </si>
  <si>
    <t>CAREPLUS</t>
  </si>
  <si>
    <t>ACO-A CarePlus</t>
  </si>
  <si>
    <t>CarePlus</t>
  </si>
  <si>
    <t>A8</t>
  </si>
  <si>
    <t>ACO-A CarePlus EAEDC</t>
  </si>
  <si>
    <t>A9</t>
  </si>
  <si>
    <t>ACO-B CarePlus</t>
  </si>
  <si>
    <t>B1</t>
  </si>
  <si>
    <t>ACO-B CarePlus EAEDC</t>
  </si>
  <si>
    <t>B2</t>
  </si>
  <si>
    <t>MCO CarePlus</t>
  </si>
  <si>
    <t>CarePlus MCO</t>
  </si>
  <si>
    <t>70</t>
  </si>
  <si>
    <t>MCO CarePlus EAEDC</t>
  </si>
  <si>
    <t>71</t>
  </si>
  <si>
    <t>PCC CarePlus</t>
  </si>
  <si>
    <t>83</t>
  </si>
  <si>
    <t>PCC CarePlus-EAEDC</t>
  </si>
  <si>
    <t>84</t>
  </si>
  <si>
    <t>TPL CarePlus</t>
  </si>
  <si>
    <t>81</t>
  </si>
  <si>
    <t>FFS CarePlus</t>
  </si>
  <si>
    <t>82</t>
  </si>
  <si>
    <t>CarePlus Premium Assistance</t>
  </si>
  <si>
    <t>72</t>
  </si>
  <si>
    <t>TOTAL CAREPLUS</t>
  </si>
  <si>
    <t>ONE CARE</t>
  </si>
  <si>
    <t>One Care</t>
  </si>
  <si>
    <t>OneCare</t>
  </si>
  <si>
    <t>78</t>
  </si>
  <si>
    <t>TOTAL ONE CARE</t>
  </si>
  <si>
    <t>COMMONHEALTH</t>
  </si>
  <si>
    <t>FFS CommonHealth Children</t>
  </si>
  <si>
    <t>29</t>
  </si>
  <si>
    <t>ACO-A CommonHealth Children</t>
  </si>
  <si>
    <t>96</t>
  </si>
  <si>
    <t>ACO-B CommonHealth Children</t>
  </si>
  <si>
    <t>A1</t>
  </si>
  <si>
    <t>MCO CommonHealth Children</t>
  </si>
  <si>
    <t>58</t>
  </si>
  <si>
    <t>PCC CommonHealth Children</t>
  </si>
  <si>
    <t>59</t>
  </si>
  <si>
    <t>FFS CommonHealth Working Adult</t>
  </si>
  <si>
    <t>27</t>
  </si>
  <si>
    <t>ACO-A CommonHealth Working Adult</t>
  </si>
  <si>
    <t>97</t>
  </si>
  <si>
    <t>ACO-B CommonHealth Working Adult</t>
  </si>
  <si>
    <t>A2</t>
  </si>
  <si>
    <t>MCO CommonHealth Working Adult</t>
  </si>
  <si>
    <t>54</t>
  </si>
  <si>
    <t>PCC CommonHealth Working Adult</t>
  </si>
  <si>
    <t>55</t>
  </si>
  <si>
    <t>FFS CommonHealth Non Working Adult</t>
  </si>
  <si>
    <t>28</t>
  </si>
  <si>
    <t>ACO-A CommonHealth Non Working Adult</t>
  </si>
  <si>
    <t>98</t>
  </si>
  <si>
    <t>ACO-B CommonHealth Non Working Adult</t>
  </si>
  <si>
    <t>A3</t>
  </si>
  <si>
    <t>MCO CommonHealth Non Working Adult</t>
  </si>
  <si>
    <t>56</t>
  </si>
  <si>
    <t>PCC CommonHealth Non Working Adult</t>
  </si>
  <si>
    <t>57</t>
  </si>
  <si>
    <t>CommonHealth Premium Assistance</t>
  </si>
  <si>
    <t>49</t>
  </si>
  <si>
    <t>TOTAL COMMONHEALTH</t>
  </si>
  <si>
    <t>FAMILY ASSISTANCE</t>
  </si>
  <si>
    <t>ACO-A Family Assistance</t>
  </si>
  <si>
    <t>A4</t>
  </si>
  <si>
    <t>A5</t>
  </si>
  <si>
    <t>ACO-B Family Assistance</t>
  </si>
  <si>
    <t>A6</t>
  </si>
  <si>
    <t>A7</t>
  </si>
  <si>
    <t>HMO Family Assistance</t>
  </si>
  <si>
    <t>30</t>
  </si>
  <si>
    <t>31</t>
  </si>
  <si>
    <t>PCC Family Assistance</t>
  </si>
  <si>
    <t>32</t>
  </si>
  <si>
    <t>33</t>
  </si>
  <si>
    <t>Unenrolled Family Assistance</t>
  </si>
  <si>
    <t>34</t>
  </si>
  <si>
    <t>35</t>
  </si>
  <si>
    <t>FA IP Premium Assistance</t>
  </si>
  <si>
    <t>36</t>
  </si>
  <si>
    <t>37</t>
  </si>
  <si>
    <t>HMO Family Assistance Disabled</t>
  </si>
  <si>
    <t>73</t>
  </si>
  <si>
    <t>PCC Family Assistance Disabled</t>
  </si>
  <si>
    <t>B3</t>
  </si>
  <si>
    <t>FFS Family Assistance Disabled</t>
  </si>
  <si>
    <t>74</t>
  </si>
  <si>
    <t>Family Assistance Disabled Adults PA</t>
  </si>
  <si>
    <t>75</t>
  </si>
  <si>
    <t>TOTAL FAMILY ASSISTANCE</t>
  </si>
  <si>
    <t>LIMITED</t>
  </si>
  <si>
    <t>38</t>
  </si>
  <si>
    <t>39</t>
  </si>
  <si>
    <t>TOTAL LIMITED</t>
  </si>
  <si>
    <t>PRENATAL</t>
  </si>
  <si>
    <t>Prenatal</t>
  </si>
  <si>
    <t>40</t>
  </si>
  <si>
    <t>TOTAL PRENATAL</t>
  </si>
  <si>
    <t>BUY-IN</t>
  </si>
  <si>
    <t>Buy-in (Aged)</t>
  </si>
  <si>
    <t>20</t>
  </si>
  <si>
    <t>Buy-in (Disabled)</t>
  </si>
  <si>
    <t>21</t>
  </si>
  <si>
    <t>TOTAL BUY-IN</t>
  </si>
  <si>
    <t>OTHER</t>
  </si>
  <si>
    <t>LTC &lt;65</t>
  </si>
  <si>
    <t>41</t>
  </si>
  <si>
    <t>Kaleigh-Mulligan/A4E Adoption</t>
  </si>
  <si>
    <t>42</t>
  </si>
  <si>
    <t>Misc Other</t>
  </si>
  <si>
    <t>00</t>
  </si>
  <si>
    <t>EAEDC</t>
  </si>
  <si>
    <t>25</t>
  </si>
  <si>
    <t>ACA DMH Clients</t>
  </si>
  <si>
    <t>80</t>
  </si>
  <si>
    <t>CarePlus Correctional</t>
  </si>
  <si>
    <t>85</t>
  </si>
  <si>
    <t>Correctional</t>
  </si>
  <si>
    <t>86</t>
  </si>
  <si>
    <t>AA Temporary Coverage</t>
  </si>
  <si>
    <t>AA</t>
  </si>
  <si>
    <t>TOTAL OTHER</t>
  </si>
  <si>
    <t>TOTAL MASSHEALTH MEMBERS</t>
  </si>
  <si>
    <r>
      <t>MEMBER MONTHS</t>
    </r>
    <r>
      <rPr>
        <vertAlign val="superscript"/>
        <sz val="10"/>
        <rFont val="Arial"/>
        <family val="2"/>
      </rPr>
      <t>2</t>
    </r>
  </si>
  <si>
    <t>Summary</t>
  </si>
  <si>
    <t>TOTAL</t>
  </si>
  <si>
    <t>Managed Care</t>
  </si>
  <si>
    <r>
      <t>MEMBER MONTHS</t>
    </r>
    <r>
      <rPr>
        <b/>
        <vertAlign val="superscript"/>
        <sz val="8"/>
        <rFont val="Verdana"/>
        <family val="2"/>
      </rPr>
      <t>2</t>
    </r>
  </si>
  <si>
    <t>Notes:</t>
  </si>
  <si>
    <t>1. Caseload snapshot excludes members who gain retroactive eligibility following month end.</t>
  </si>
  <si>
    <t>2. Member Month tallies for any given month may change from one report to the next to reflect retroactive eligibility.</t>
  </si>
  <si>
    <t>November 2019</t>
  </si>
  <si>
    <t>Member Months</t>
  </si>
  <si>
    <t>Snapshot Enrollment Overview</t>
  </si>
  <si>
    <t>Total Snapshot Enrollment:</t>
  </si>
  <si>
    <t>Snapshot Program Enrollment Changes:</t>
  </si>
  <si>
    <t>Snapshot Enrollment by Plan Type:</t>
  </si>
  <si>
    <t>Enrollment Calculation Methodology</t>
  </si>
  <si>
    <t xml:space="preserve">MassHealth enrollment in a given month continues to change after the last day of the month due to members subject to retroactive eligibility changes.  This can occur due to retroactive eligibility determination, redetermination processing, application verification, eligibility appeals and changes in member aid categories.  To account for these changes, MassHealth reports two different measures of enrollment in this document: </t>
  </si>
  <si>
    <t xml:space="preserve">Member count as of the last day of the month; not adjusted for retroactive eligibility.  </t>
  </si>
  <si>
    <t xml:space="preserve">Total number of eligible days divided by the number of days in the month.   Updated with latest information available at each publication.  This is the most accurate representation of enrollment for budgeting purposes. </t>
  </si>
  <si>
    <t xml:space="preserve">MassHealth Snapshot Enrollment Summary of January 2020 Caseload </t>
  </si>
  <si>
    <t>January 31, 2020</t>
  </si>
  <si>
    <t xml:space="preserve">Total Snapshot Enrollment = </t>
  </si>
  <si>
    <t xml:space="preserve">Total Member Months = </t>
  </si>
  <si>
    <r>
      <t xml:space="preserve">Total MassHealth </t>
    </r>
    <r>
      <rPr>
        <u/>
        <sz val="12"/>
        <rFont val="Arial"/>
        <family val="2"/>
      </rPr>
      <t>Snapshot Members</t>
    </r>
    <r>
      <rPr>
        <sz val="12"/>
        <rFont val="Arial"/>
        <family val="2"/>
      </rPr>
      <t>, excluding DMH clients not eligible under ACA:</t>
    </r>
  </si>
  <si>
    <r>
      <t xml:space="preserve">Total MassHealth </t>
    </r>
    <r>
      <rPr>
        <u/>
        <sz val="12"/>
        <rFont val="Arial"/>
        <family val="2"/>
      </rPr>
      <t>Member Months</t>
    </r>
    <r>
      <rPr>
        <sz val="12"/>
        <rFont val="Arial"/>
        <family val="2"/>
      </rPr>
      <t>, excluding DMH clients not eligible under ACA:</t>
    </r>
  </si>
  <si>
    <t>Total membership decreased by 489 members from December 2019 to January 2020. This translates into a -0.03% decrease in total MassHealth caseload.</t>
  </si>
  <si>
    <t>Adult enrollment decreased by 9524 members or 0.9%</t>
  </si>
  <si>
    <t>Child enrollment decreased by -9035 members or -1.3%</t>
  </si>
  <si>
    <t>Family enrollment  decreased by -7317 members or -0.7%</t>
  </si>
  <si>
    <t>Disabled enrollment  decreased by -657 members or -0.3%</t>
  </si>
  <si>
    <t>Senior enrollment  increased by 5569 members or 3.1%</t>
  </si>
  <si>
    <t>CarePlus enrollment  decreased by 1551 members or 0.6%</t>
  </si>
  <si>
    <t>OneCare enrollment  decreased by 1343 members or 5.3%</t>
  </si>
  <si>
    <t>ACO-A enrollment of 549710 increased by 4169 members or 0.8%</t>
  </si>
  <si>
    <t>ACO-B enrollment of 363466 increased by 7811 members or 2.2%</t>
  </si>
  <si>
    <t>MCO enrollment of 64424 decreased by -4673 members or -6.8%</t>
  </si>
  <si>
    <t>CarePlus MCO enrollment of 34838 decreased by -1452 members or -4%</t>
  </si>
  <si>
    <t>PCC enrollment of 63487 decreased by -14147 members or -11.8%</t>
  </si>
  <si>
    <t>TPL enrollment of 4893 decreased by -1266 members or -0.8%</t>
  </si>
  <si>
    <t>FFS enrollment of 26486 decreased by -694 members or -1.3%</t>
  </si>
  <si>
    <t>SCO enrollment of 105857 increased by 778 members or 1.2%</t>
  </si>
  <si>
    <t>One Care enrollment of 154701 increased by 1343 members or 5.3%</t>
  </si>
  <si>
    <t>Seniors (excluding SCO, PACE, and Buy In Aged) enrollment of 54566 increased by -660 members or -0.7%</t>
  </si>
  <si>
    <t>PACE enrollment of 90589 decreased by -7 members or -0.1%</t>
  </si>
  <si>
    <t>Other enrollment of 238438 decreased by 9287 members or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</si>
</sst>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409]d\-mmm\-yy;@"/>
    <numFmt numFmtId="166" formatCode="_(* #,##0_);_(* \(#,##0\);_(* &quot;-&quot;??_);_(@_)"/>
    <numFmt numFmtId="167" formatCode="0.0%"/>
  </numFmts>
  <fonts count="19" x14ac:knownFonts="1">
    <font>
      <sz val="10"/>
      <name val="Arial"/>
    </font>
    <font>
      <b/>
      <sz val="8"/>
      <color theme="4" tint="-0.499984740745262"/>
      <name val="Verdana"/>
      <family val="2"/>
    </font>
    <font>
      <sz val="8"/>
      <color theme="4" tint="-0.499984740745262"/>
      <name val="Verdana"/>
      <family val="2"/>
    </font>
    <font>
      <sz val="8"/>
      <name val="Verdana"/>
      <family val="2"/>
    </font>
    <font>
      <b/>
      <sz val="8"/>
      <name val="Verdana"/>
      <family val="2"/>
    </font>
    <font>
      <sz val="10"/>
      <name val="Arial"/>
      <family val="2"/>
    </font>
    <font>
      <b/>
      <vertAlign val="superscript"/>
      <sz val="8"/>
      <name val="Verdana"/>
      <family val="2"/>
    </font>
    <font>
      <b/>
      <vertAlign val="superscript"/>
      <sz val="8"/>
      <color indexed="12"/>
      <name val="Verdana"/>
      <family val="2"/>
    </font>
    <font>
      <b/>
      <sz val="8"/>
      <color indexed="12"/>
      <name val="Verdana"/>
      <family val="2"/>
    </font>
    <font>
      <sz val="8"/>
      <name val="Arial"/>
      <family val="2"/>
    </font>
    <font>
      <vertAlign val="superscript"/>
      <sz val="10"/>
      <name val="Arial"/>
      <family val="2"/>
    </font>
    <font>
      <b/>
      <u/>
      <sz val="8"/>
      <name val="Verdana"/>
      <family val="2"/>
    </font>
    <font>
      <sz val="8"/>
      <color indexed="10"/>
      <name val="Verdana"/>
      <family val="2"/>
    </font>
    <font>
      <sz val="8"/>
      <color indexed="9"/>
      <name val="Verdana"/>
      <family val="2"/>
    </font>
    <font>
      <sz val="11"/>
      <name val="Calibri"/>
      <family val="2"/>
    </font>
    <font>
      <sz val="12"/>
      <name val="Arial"/>
      <family val="2"/>
    </font>
    <font>
      <b/>
      <u/>
      <sz val="12"/>
      <name val="Arial"/>
      <family val="2"/>
    </font>
    <font>
      <b/>
      <sz val="12"/>
      <name val="Arial"/>
      <family val="2"/>
    </font>
    <font>
      <u/>
      <sz val="12"/>
      <name val="Arial"/>
      <family val="2"/>
    </font>
  </fonts>
  <fills count="9">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12">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cellStyleXfs>
  <cellXfs count="154">
    <xf numFmtId="0" fontId="0" fillId="0" borderId="0" xfId="0"/>
    <xf numFmtId="0" fontId="2" fillId="2" borderId="2" xfId="0" applyFont="1" applyFill="1" applyBorder="1" applyAlignment="1">
      <alignment wrapText="1"/>
    </xf>
    <xf numFmtId="1" fontId="1" fillId="2" borderId="3" xfId="0" applyNumberFormat="1" applyFont="1" applyFill="1" applyBorder="1" applyAlignment="1">
      <alignment horizontal="center"/>
    </xf>
    <xf numFmtId="1" fontId="1"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xf numFmtId="0" fontId="3" fillId="3" borderId="0" xfId="0" applyFont="1" applyFill="1" applyBorder="1"/>
    <xf numFmtId="1" fontId="1" fillId="2" borderId="5" xfId="0" applyNumberFormat="1" applyFont="1" applyFill="1" applyBorder="1" applyAlignment="1">
      <alignment horizontal="centerContinuous"/>
    </xf>
    <xf numFmtId="1" fontId="2" fillId="2" borderId="0" xfId="0" applyNumberFormat="1" applyFont="1" applyFill="1" applyBorder="1" applyAlignment="1">
      <alignment horizontal="centerContinuous"/>
    </xf>
    <xf numFmtId="1" fontId="2" fillId="2" borderId="0" xfId="0" applyNumberFormat="1" applyFont="1" applyFill="1" applyBorder="1" applyAlignment="1">
      <alignment horizontal="left"/>
    </xf>
    <xf numFmtId="0" fontId="2" fillId="2" borderId="6" xfId="0" applyFont="1" applyFill="1" applyBorder="1" applyAlignment="1">
      <alignment horizontal="centerContinuous"/>
    </xf>
    <xf numFmtId="0" fontId="2" fillId="2" borderId="5" xfId="0" applyFont="1" applyFill="1" applyBorder="1" applyAlignment="1">
      <alignment horizontal="centerContinuous"/>
    </xf>
    <xf numFmtId="0" fontId="1" fillId="2" borderId="0" xfId="0" applyFont="1" applyFill="1" applyBorder="1" applyAlignment="1">
      <alignment horizontal="left"/>
    </xf>
    <xf numFmtId="165" fontId="1" fillId="2" borderId="6" xfId="0" applyNumberFormat="1" applyFont="1" applyFill="1" applyBorder="1"/>
    <xf numFmtId="165" fontId="1" fillId="2" borderId="5" xfId="0" applyNumberFormat="1" applyFont="1" applyFill="1" applyBorder="1"/>
    <xf numFmtId="164" fontId="1" fillId="2" borderId="5" xfId="0" applyNumberFormat="1" applyFont="1" applyFill="1" applyBorder="1" applyAlignment="1">
      <alignment horizontal="center"/>
    </xf>
    <xf numFmtId="0" fontId="1" fillId="2" borderId="7" xfId="0" applyFont="1" applyFill="1" applyBorder="1" applyAlignment="1">
      <alignment horizontal="center"/>
    </xf>
    <xf numFmtId="164" fontId="1" fillId="2" borderId="5" xfId="0" applyNumberFormat="1" applyFont="1" applyFill="1" applyBorder="1" applyAlignment="1">
      <alignment horizontal="center" wrapText="1"/>
    </xf>
    <xf numFmtId="0" fontId="1" fillId="2" borderId="7" xfId="0" applyFont="1" applyFill="1" applyBorder="1" applyAlignment="1">
      <alignment horizontal="center" wrapText="1"/>
    </xf>
    <xf numFmtId="0" fontId="2" fillId="2" borderId="8" xfId="0" applyFont="1" applyFill="1" applyBorder="1"/>
    <xf numFmtId="0" fontId="2" fillId="2" borderId="9" xfId="0" applyFont="1" applyFill="1" applyBorder="1"/>
    <xf numFmtId="0" fontId="2" fillId="2" borderId="9" xfId="0" applyFont="1" applyFill="1" applyBorder="1" applyAlignment="1">
      <alignment horizontal="left"/>
    </xf>
    <xf numFmtId="0" fontId="2" fillId="2" borderId="10" xfId="0" applyFont="1" applyFill="1" applyBorder="1"/>
    <xf numFmtId="164" fontId="2" fillId="2" borderId="8" xfId="0" applyNumberFormat="1" applyFont="1" applyFill="1" applyBorder="1" applyAlignment="1">
      <alignment horizontal="center"/>
    </xf>
    <xf numFmtId="0" fontId="2" fillId="2" borderId="11" xfId="0" applyFont="1" applyFill="1" applyBorder="1" applyAlignment="1">
      <alignment horizontal="center"/>
    </xf>
    <xf numFmtId="164" fontId="2" fillId="2" borderId="8" xfId="0" applyNumberFormat="1" applyFont="1" applyFill="1" applyBorder="1" applyAlignment="1">
      <alignment horizontal="center" wrapText="1"/>
    </xf>
    <xf numFmtId="0" fontId="2" fillId="2" borderId="11" xfId="0" applyFont="1" applyFill="1" applyBorder="1" applyAlignment="1">
      <alignment horizontal="center" wrapText="1"/>
    </xf>
    <xf numFmtId="0" fontId="4" fillId="3" borderId="5" xfId="0" applyFont="1" applyFill="1" applyBorder="1"/>
    <xf numFmtId="0" fontId="3" fillId="3" borderId="0" xfId="0" applyFont="1" applyFill="1" applyBorder="1" applyAlignment="1">
      <alignment horizontal="left"/>
    </xf>
    <xf numFmtId="166" fontId="3" fillId="3" borderId="6" xfId="1" applyNumberFormat="1" applyFont="1" applyFill="1" applyBorder="1" applyAlignment="1">
      <alignment horizontal="center"/>
    </xf>
    <xf numFmtId="166" fontId="3" fillId="3" borderId="5" xfId="1" applyNumberFormat="1" applyFont="1" applyFill="1" applyBorder="1" applyAlignment="1">
      <alignment horizontal="center"/>
    </xf>
    <xf numFmtId="164" fontId="3" fillId="3" borderId="1" xfId="0" applyNumberFormat="1"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xf numFmtId="0" fontId="4" fillId="3" borderId="0" xfId="0" applyFont="1" applyFill="1" applyBorder="1"/>
    <xf numFmtId="164" fontId="3" fillId="3" borderId="5" xfId="0" applyNumberFormat="1" applyFont="1" applyFill="1" applyBorder="1" applyAlignment="1">
      <alignment horizontal="center"/>
    </xf>
    <xf numFmtId="0" fontId="3" fillId="3" borderId="7" xfId="0" applyFont="1" applyFill="1" applyBorder="1" applyAlignment="1">
      <alignment horizontal="center"/>
    </xf>
    <xf numFmtId="0" fontId="3" fillId="3" borderId="0" xfId="0" applyFont="1" applyFill="1" applyBorder="1" applyAlignment="1">
      <alignment horizontal="right"/>
    </xf>
    <xf numFmtId="49" fontId="3" fillId="3" borderId="0" xfId="0" applyNumberFormat="1" applyFont="1" applyFill="1" applyBorder="1"/>
    <xf numFmtId="166" fontId="3" fillId="3" borderId="6" xfId="1" applyNumberFormat="1" applyFont="1" applyFill="1" applyBorder="1" applyAlignment="1">
      <alignment horizontal="right"/>
    </xf>
    <xf numFmtId="38" fontId="3" fillId="3" borderId="5" xfId="0" applyNumberFormat="1" applyFont="1" applyFill="1" applyBorder="1" applyAlignment="1">
      <alignment horizontal="right"/>
    </xf>
    <xf numFmtId="167" fontId="3" fillId="3" borderId="7" xfId="2" applyNumberFormat="1" applyFont="1" applyFill="1" applyBorder="1" applyAlignment="1"/>
    <xf numFmtId="49" fontId="3" fillId="3" borderId="0" xfId="0" applyNumberFormat="1" applyFont="1" applyFill="1" applyBorder="1" applyAlignment="1">
      <alignment horizontal="right"/>
    </xf>
    <xf numFmtId="166" fontId="3" fillId="3" borderId="5" xfId="1" applyNumberFormat="1" applyFont="1" applyFill="1" applyBorder="1" applyAlignment="1">
      <alignment horizontal="right"/>
    </xf>
    <xf numFmtId="164" fontId="3" fillId="3" borderId="5" xfId="0" applyNumberFormat="1" applyFont="1" applyFill="1" applyBorder="1" applyAlignment="1">
      <alignment horizontal="right"/>
    </xf>
    <xf numFmtId="0" fontId="3" fillId="3" borderId="7" xfId="0" applyFont="1" applyFill="1" applyBorder="1" applyAlignment="1">
      <alignment horizontal="right"/>
    </xf>
    <xf numFmtId="166" fontId="3" fillId="3" borderId="0" xfId="0" applyNumberFormat="1" applyFont="1" applyFill="1" applyBorder="1"/>
    <xf numFmtId="14" fontId="3" fillId="3" borderId="5" xfId="1" applyNumberFormat="1" applyFont="1" applyFill="1" applyBorder="1" applyAlignment="1">
      <alignment horizontal="right"/>
    </xf>
    <xf numFmtId="1" fontId="4" fillId="3" borderId="0" xfId="0" applyNumberFormat="1" applyFont="1" applyFill="1" applyBorder="1"/>
    <xf numFmtId="0" fontId="4" fillId="3" borderId="0" xfId="0" applyFont="1" applyFill="1" applyBorder="1" applyAlignment="1">
      <alignment horizontal="left"/>
    </xf>
    <xf numFmtId="49" fontId="4" fillId="3" borderId="0" xfId="0" applyNumberFormat="1" applyFont="1" applyFill="1" applyBorder="1"/>
    <xf numFmtId="166" fontId="4" fillId="3" borderId="6" xfId="1" applyNumberFormat="1" applyFont="1" applyFill="1" applyBorder="1" applyAlignment="1">
      <alignment horizontal="right"/>
    </xf>
    <xf numFmtId="166" fontId="4" fillId="3" borderId="5" xfId="1" applyNumberFormat="1" applyFont="1" applyFill="1" applyBorder="1" applyAlignment="1">
      <alignment horizontal="right"/>
    </xf>
    <xf numFmtId="38" fontId="4" fillId="3" borderId="5" xfId="0" applyNumberFormat="1" applyFont="1" applyFill="1" applyBorder="1" applyAlignment="1">
      <alignment horizontal="right"/>
    </xf>
    <xf numFmtId="167" fontId="4" fillId="3" borderId="7" xfId="2" applyNumberFormat="1" applyFont="1" applyFill="1" applyBorder="1" applyAlignment="1"/>
    <xf numFmtId="166" fontId="3" fillId="3" borderId="10" xfId="1" applyNumberFormat="1" applyFont="1" applyFill="1" applyBorder="1" applyAlignment="1">
      <alignment horizontal="right"/>
    </xf>
    <xf numFmtId="166" fontId="3" fillId="3" borderId="8" xfId="1" applyNumberFormat="1" applyFont="1" applyFill="1" applyBorder="1" applyAlignment="1">
      <alignment horizontal="right"/>
    </xf>
    <xf numFmtId="38" fontId="3" fillId="3" borderId="8" xfId="0" applyNumberFormat="1" applyFont="1" applyFill="1" applyBorder="1" applyAlignment="1">
      <alignment horizontal="right"/>
    </xf>
    <xf numFmtId="167" fontId="3" fillId="3" borderId="11" xfId="2" applyNumberFormat="1" applyFont="1" applyFill="1" applyBorder="1" applyAlignment="1"/>
    <xf numFmtId="1" fontId="4" fillId="3" borderId="5" xfId="0" applyNumberFormat="1" applyFont="1" applyFill="1" applyBorder="1"/>
    <xf numFmtId="1" fontId="6" fillId="3" borderId="0" xfId="0" applyNumberFormat="1" applyFont="1" applyFill="1" applyBorder="1"/>
    <xf numFmtId="1" fontId="7" fillId="3" borderId="0" xfId="0" applyNumberFormat="1" applyFont="1" applyFill="1" applyBorder="1"/>
    <xf numFmtId="0" fontId="8" fillId="3" borderId="0" xfId="0" applyFont="1" applyFill="1" applyBorder="1"/>
    <xf numFmtId="0" fontId="8" fillId="3" borderId="0" xfId="0" applyFont="1" applyFill="1" applyBorder="1" applyAlignment="1">
      <alignment horizontal="left"/>
    </xf>
    <xf numFmtId="49" fontId="8" fillId="3" borderId="0" xfId="0" applyNumberFormat="1" applyFont="1" applyFill="1" applyBorder="1"/>
    <xf numFmtId="167" fontId="3" fillId="3" borderId="0" xfId="2" applyNumberFormat="1" applyFont="1" applyFill="1" applyBorder="1" applyAlignment="1">
      <alignment horizontal="right"/>
    </xf>
    <xf numFmtId="0" fontId="3" fillId="4" borderId="0" xfId="0" applyFont="1" applyFill="1" applyBorder="1" applyAlignment="1">
      <alignment horizontal="left"/>
    </xf>
    <xf numFmtId="0" fontId="3" fillId="3" borderId="9" xfId="0" applyFont="1" applyFill="1" applyBorder="1"/>
    <xf numFmtId="166" fontId="4" fillId="3" borderId="6" xfId="0" applyNumberFormat="1" applyFont="1" applyFill="1" applyBorder="1"/>
    <xf numFmtId="166" fontId="4" fillId="3" borderId="5" xfId="0" applyNumberFormat="1" applyFont="1" applyFill="1" applyBorder="1"/>
    <xf numFmtId="38" fontId="4" fillId="3" borderId="1" xfId="0" applyNumberFormat="1" applyFont="1" applyFill="1" applyBorder="1" applyAlignment="1">
      <alignment horizontal="right"/>
    </xf>
    <xf numFmtId="167" fontId="4" fillId="3" borderId="4" xfId="2" applyNumberFormat="1" applyFont="1" applyFill="1" applyBorder="1" applyAlignment="1"/>
    <xf numFmtId="0" fontId="9" fillId="3" borderId="0" xfId="0" applyFont="1" applyFill="1" applyBorder="1" applyAlignment="1"/>
    <xf numFmtId="0" fontId="3" fillId="3" borderId="0" xfId="0" applyFont="1" applyFill="1" applyBorder="1" applyAlignment="1"/>
    <xf numFmtId="1" fontId="6" fillId="3" borderId="5" xfId="0" applyNumberFormat="1" applyFont="1" applyFill="1" applyBorder="1"/>
    <xf numFmtId="0" fontId="3" fillId="4" borderId="0" xfId="0" applyFont="1" applyFill="1" applyBorder="1" applyAlignment="1">
      <alignment horizontal="right"/>
    </xf>
    <xf numFmtId="0" fontId="4" fillId="5" borderId="12" xfId="0" applyFont="1" applyFill="1" applyBorder="1"/>
    <xf numFmtId="0" fontId="4" fillId="5" borderId="13" xfId="0" applyFont="1" applyFill="1" applyBorder="1" applyAlignment="1">
      <alignment horizontal="left"/>
    </xf>
    <xf numFmtId="0" fontId="4" fillId="5" borderId="13" xfId="0" applyFont="1" applyFill="1" applyBorder="1"/>
    <xf numFmtId="166" fontId="4" fillId="5" borderId="14" xfId="1" applyNumberFormat="1" applyFont="1" applyFill="1" applyBorder="1" applyAlignment="1">
      <alignment horizontal="right"/>
    </xf>
    <xf numFmtId="38" fontId="4" fillId="6" borderId="12" xfId="0" applyNumberFormat="1" applyFont="1" applyFill="1" applyBorder="1" applyAlignment="1">
      <alignment horizontal="right"/>
    </xf>
    <xf numFmtId="167" fontId="4" fillId="6" borderId="15" xfId="2" applyNumberFormat="1" applyFont="1" applyFill="1" applyBorder="1" applyAlignment="1"/>
    <xf numFmtId="0" fontId="4" fillId="7" borderId="12" xfId="0" applyFont="1" applyFill="1" applyBorder="1"/>
    <xf numFmtId="0" fontId="4" fillId="7" borderId="13" xfId="0" applyFont="1" applyFill="1" applyBorder="1"/>
    <xf numFmtId="0" fontId="4" fillId="7" borderId="13" xfId="0" applyFont="1" applyFill="1" applyBorder="1" applyAlignment="1">
      <alignment horizontal="left"/>
    </xf>
    <xf numFmtId="0" fontId="4" fillId="7" borderId="15" xfId="0" applyFont="1" applyFill="1" applyBorder="1"/>
    <xf numFmtId="166" fontId="4" fillId="7" borderId="14" xfId="1" applyNumberFormat="1" applyFont="1" applyFill="1" applyBorder="1" applyAlignment="1">
      <alignment horizontal="right"/>
    </xf>
    <xf numFmtId="166" fontId="3" fillId="7" borderId="5" xfId="1" applyNumberFormat="1" applyFont="1" applyFill="1" applyBorder="1" applyAlignment="1">
      <alignment horizontal="right"/>
    </xf>
    <xf numFmtId="38" fontId="4" fillId="7" borderId="12" xfId="0" applyNumberFormat="1" applyFont="1" applyFill="1" applyBorder="1" applyAlignment="1">
      <alignment horizontal="right"/>
    </xf>
    <xf numFmtId="167" fontId="4" fillId="7" borderId="15" xfId="2" applyNumberFormat="1" applyFont="1" applyFill="1" applyBorder="1" applyAlignment="1"/>
    <xf numFmtId="0" fontId="11" fillId="3" borderId="0" xfId="0" applyFont="1" applyFill="1" applyBorder="1"/>
    <xf numFmtId="0" fontId="11" fillId="3" borderId="0" xfId="0" applyFont="1" applyFill="1"/>
    <xf numFmtId="0" fontId="3" fillId="3" borderId="0" xfId="0" applyFont="1" applyFill="1"/>
    <xf numFmtId="0" fontId="3" fillId="3" borderId="0" xfId="0" applyFont="1" applyFill="1" applyAlignment="1">
      <alignment horizontal="left"/>
    </xf>
    <xf numFmtId="0" fontId="4" fillId="3" borderId="1" xfId="0" applyFont="1" applyFill="1" applyBorder="1"/>
    <xf numFmtId="0" fontId="3" fillId="3" borderId="2" xfId="0" applyFont="1" applyFill="1" applyBorder="1"/>
    <xf numFmtId="0" fontId="3" fillId="3" borderId="2" xfId="0" applyFont="1" applyFill="1" applyBorder="1" applyAlignment="1">
      <alignment horizontal="left"/>
    </xf>
    <xf numFmtId="166" fontId="4" fillId="3" borderId="3" xfId="1" applyNumberFormat="1" applyFont="1" applyFill="1" applyBorder="1" applyAlignment="1">
      <alignment horizontal="right"/>
    </xf>
    <xf numFmtId="43" fontId="3" fillId="3" borderId="0" xfId="0" applyNumberFormat="1" applyFont="1" applyFill="1" applyBorder="1"/>
    <xf numFmtId="0" fontId="4" fillId="0" borderId="5" xfId="0" applyFont="1" applyFill="1" applyBorder="1"/>
    <xf numFmtId="0" fontId="3" fillId="5" borderId="13" xfId="0" applyFont="1" applyFill="1" applyBorder="1"/>
    <xf numFmtId="0" fontId="3" fillId="5" borderId="13" xfId="0" applyFont="1" applyFill="1" applyBorder="1" applyAlignment="1">
      <alignment horizontal="left"/>
    </xf>
    <xf numFmtId="0" fontId="3" fillId="3" borderId="16" xfId="0" applyFont="1" applyFill="1" applyBorder="1"/>
    <xf numFmtId="0" fontId="4" fillId="5" borderId="17" xfId="0" applyFont="1" applyFill="1" applyBorder="1"/>
    <xf numFmtId="166" fontId="4" fillId="5" borderId="14" xfId="1" applyNumberFormat="1" applyFont="1" applyFill="1" applyBorder="1" applyAlignment="1"/>
    <xf numFmtId="166" fontId="4" fillId="3" borderId="6" xfId="1" applyNumberFormat="1" applyFont="1" applyFill="1" applyBorder="1" applyAlignment="1"/>
    <xf numFmtId="166" fontId="4" fillId="4" borderId="3" xfId="1" applyNumberFormat="1" applyFont="1" applyFill="1" applyBorder="1" applyAlignment="1"/>
    <xf numFmtId="166" fontId="4" fillId="4" borderId="5" xfId="1" applyNumberFormat="1" applyFont="1" applyFill="1" applyBorder="1" applyAlignment="1"/>
    <xf numFmtId="0" fontId="4" fillId="0" borderId="0" xfId="0" applyFont="1" applyFill="1" applyBorder="1"/>
    <xf numFmtId="0" fontId="4" fillId="3" borderId="5" xfId="0" applyFont="1" applyFill="1" applyBorder="1" applyAlignment="1">
      <alignment horizontal="left" indent="1"/>
    </xf>
    <xf numFmtId="0" fontId="4" fillId="0" borderId="0" xfId="0" applyFont="1" applyFill="1" applyBorder="1" applyAlignment="1">
      <alignment horizontal="left"/>
    </xf>
    <xf numFmtId="0" fontId="4" fillId="3" borderId="5" xfId="0" applyFont="1" applyFill="1" applyBorder="1" applyAlignment="1"/>
    <xf numFmtId="0" fontId="4" fillId="3" borderId="0" xfId="0" applyFont="1" applyFill="1" applyBorder="1" applyAlignment="1"/>
    <xf numFmtId="0" fontId="4" fillId="0" borderId="5" xfId="0" applyFont="1" applyFill="1" applyBorder="1" applyAlignment="1"/>
    <xf numFmtId="0" fontId="4" fillId="0" borderId="0" xfId="0" applyFont="1" applyFill="1" applyBorder="1" applyAlignment="1"/>
    <xf numFmtId="0" fontId="4" fillId="8" borderId="12" xfId="0" applyFont="1" applyFill="1" applyBorder="1"/>
    <xf numFmtId="0" fontId="11" fillId="0" borderId="0" xfId="0" applyFont="1" applyFill="1" applyBorder="1"/>
    <xf numFmtId="166" fontId="3" fillId="3" borderId="0" xfId="0" applyNumberFormat="1" applyFont="1" applyFill="1"/>
    <xf numFmtId="10" fontId="4" fillId="3" borderId="0" xfId="2" applyNumberFormat="1" applyFont="1" applyFill="1" applyBorder="1" applyAlignment="1"/>
    <xf numFmtId="164" fontId="3" fillId="3" borderId="0" xfId="0" applyNumberFormat="1" applyFont="1" applyFill="1" applyAlignment="1">
      <alignment horizontal="center"/>
    </xf>
    <xf numFmtId="0" fontId="3" fillId="3" borderId="0" xfId="0" applyFont="1" applyFill="1" applyAlignment="1">
      <alignment horizontal="center"/>
    </xf>
    <xf numFmtId="0" fontId="3" fillId="3" borderId="0" xfId="3" applyFont="1" applyFill="1" applyAlignment="1">
      <alignment horizontal="left" wrapText="1"/>
    </xf>
    <xf numFmtId="166" fontId="3" fillId="3" borderId="0" xfId="2" applyNumberFormat="1" applyFont="1" applyFill="1" applyBorder="1"/>
    <xf numFmtId="0" fontId="3" fillId="3" borderId="0" xfId="0" applyFont="1" applyFill="1" applyBorder="1" applyAlignment="1">
      <alignment horizontal="left" wrapText="1"/>
    </xf>
    <xf numFmtId="3" fontId="12" fillId="3" borderId="0" xfId="0" applyNumberFormat="1" applyFont="1" applyFill="1" applyBorder="1"/>
    <xf numFmtId="164" fontId="3" fillId="3" borderId="0" xfId="0" applyNumberFormat="1" applyFont="1" applyFill="1" applyBorder="1" applyAlignment="1">
      <alignment horizontal="center"/>
    </xf>
    <xf numFmtId="0" fontId="3" fillId="3" borderId="0" xfId="0" applyFont="1" applyFill="1" applyBorder="1" applyAlignment="1">
      <alignment horizontal="center"/>
    </xf>
    <xf numFmtId="164" fontId="3" fillId="3" borderId="0" xfId="0" applyNumberFormat="1" applyFont="1" applyFill="1" applyBorder="1" applyAlignment="1">
      <alignment horizontal="right"/>
    </xf>
    <xf numFmtId="0" fontId="13" fillId="3" borderId="0" xfId="0" applyFont="1" applyFill="1" applyBorder="1"/>
    <xf numFmtId="164" fontId="13" fillId="3" borderId="0" xfId="0" applyNumberFormat="1" applyFont="1" applyFill="1" applyBorder="1" applyAlignment="1">
      <alignment horizontal="center"/>
    </xf>
    <xf numFmtId="0" fontId="15" fillId="0" borderId="0" xfId="11" applyFont="1"/>
    <xf numFmtId="0" fontId="15" fillId="0" borderId="0" xfId="0" applyFont="1"/>
    <xf numFmtId="0" fontId="17" fillId="0" borderId="0" xfId="0" applyFont="1"/>
    <xf numFmtId="0" fontId="16" fillId="0" borderId="0" xfId="0" applyFont="1"/>
    <xf numFmtId="0" fontId="16" fillId="0" borderId="0" xfId="0" applyFont="1" applyAlignment="1">
      <alignment horizontal="left"/>
    </xf>
    <xf numFmtId="3" fontId="15" fillId="0" borderId="0" xfId="1" applyNumberFormat="1" applyFont="1"/>
    <xf numFmtId="3" fontId="15" fillId="0" borderId="0" xfId="0" applyNumberFormat="1" applyFont="1"/>
    <xf numFmtId="0" fontId="15" fillId="0" borderId="0" xfId="0" applyFont="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left" wrapText="1"/>
    </xf>
    <xf numFmtId="0" fontId="3" fillId="3" borderId="0" xfId="0" applyFont="1" applyFill="1" applyBorder="1" applyAlignment="1">
      <alignment horizontal="left" wrapText="1"/>
    </xf>
    <xf numFmtId="1" fontId="1" fillId="2" borderId="1" xfId="0" applyNumberFormat="1" applyFont="1" applyFill="1" applyBorder="1" applyAlignment="1">
      <alignment horizontal="left" wrapText="1"/>
    </xf>
    <xf numFmtId="0" fontId="2" fillId="2" borderId="2" xfId="0" applyFont="1" applyFill="1" applyBorder="1" applyAlignment="1">
      <alignment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7" xfId="0" applyFont="1" applyFill="1" applyBorder="1" applyAlignment="1">
      <alignment horizontal="center" wrapText="1"/>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5" xfId="0" applyFont="1" applyFill="1" applyBorder="1" applyAlignment="1">
      <alignment horizontal="left"/>
    </xf>
    <xf numFmtId="0" fontId="1" fillId="2" borderId="0" xfId="0" applyFont="1" applyFill="1" applyBorder="1" applyAlignment="1">
      <alignment horizontal="left"/>
    </xf>
    <xf numFmtId="0" fontId="3" fillId="4" borderId="0" xfId="0" applyFont="1" applyFill="1" applyBorder="1" applyAlignment="1">
      <alignment horizontal="right"/>
    </xf>
    <xf numFmtId="0" fontId="3" fillId="3" borderId="0" xfId="3" applyFont="1" applyFill="1" applyAlignment="1">
      <alignment horizontal="left" wrapText="1"/>
    </xf>
  </cellXfs>
  <cellStyles count="12">
    <cellStyle name="Comma" xfId="1" builtinId="3"/>
    <cellStyle name="Normal" xfId="0" builtinId="0"/>
    <cellStyle name="Normal 14" xfId="4" xr:uid="{00000000-0005-0000-0000-000002000000}"/>
    <cellStyle name="Normal 2" xfId="3" xr:uid="{00000000-0005-0000-0000-000003000000}"/>
    <cellStyle name="Normal 23" xfId="5" xr:uid="{00000000-0005-0000-0000-000004000000}"/>
    <cellStyle name="Normal 25" xfId="6" xr:uid="{00000000-0005-0000-0000-000005000000}"/>
    <cellStyle name="Normal 26" xfId="7" xr:uid="{00000000-0005-0000-0000-000006000000}"/>
    <cellStyle name="Normal 27" xfId="8" xr:uid="{00000000-0005-0000-0000-000007000000}"/>
    <cellStyle name="Normal 28" xfId="9" xr:uid="{00000000-0005-0000-0000-000008000000}"/>
    <cellStyle name="Normal 29" xfId="10" xr:uid="{00000000-0005-0000-0000-000009000000}"/>
    <cellStyle name="Normal 3" xfId="11"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esay/AppData/Local/Microsoft/Windows/Temporary%20Internet%20Files/Content.Outlook/MEHUV5MT/MassHealth%20Enrollment%20Snapshot%20as%20of%20Jun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s-clu-bos-081\File%20Services\Budget\10.%20CASELOAD\Caseload%20Snapshot\Caseload%20Snapshot%20FY2020\January%202020\MassHealth%20Enrollment%20Snapshot%20as%20of%20JAN_2020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Caseload by group"/>
      <sheetName val="Snapshot"/>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Caseload by group"/>
      <sheetName val="Snapshot"/>
      <sheetName val="MM"/>
      <sheetName val="Summary"/>
    </sheetNames>
    <sheetDataSet>
      <sheetData sheetId="0"/>
      <sheetData sheetId="1">
        <row r="2">
          <cell r="C2">
            <v>41121</v>
          </cell>
          <cell r="D2">
            <v>41152</v>
          </cell>
          <cell r="E2">
            <v>41182</v>
          </cell>
          <cell r="F2">
            <v>41213</v>
          </cell>
          <cell r="G2">
            <v>41243</v>
          </cell>
          <cell r="H2">
            <v>41274</v>
          </cell>
          <cell r="I2">
            <v>41305</v>
          </cell>
          <cell r="J2">
            <v>41333</v>
          </cell>
          <cell r="K2">
            <v>41364</v>
          </cell>
          <cell r="L2">
            <v>41394</v>
          </cell>
          <cell r="M2">
            <v>41425</v>
          </cell>
          <cell r="N2">
            <v>41455</v>
          </cell>
          <cell r="O2">
            <v>41486</v>
          </cell>
          <cell r="P2">
            <v>41517</v>
          </cell>
          <cell r="Q2">
            <v>41547</v>
          </cell>
          <cell r="R2">
            <v>41578</v>
          </cell>
          <cell r="S2">
            <v>41608</v>
          </cell>
          <cell r="T2">
            <v>41639</v>
          </cell>
          <cell r="U2">
            <v>41670</v>
          </cell>
          <cell r="V2">
            <v>41698</v>
          </cell>
          <cell r="W2">
            <v>41729</v>
          </cell>
          <cell r="X2">
            <v>41759</v>
          </cell>
          <cell r="Y2">
            <v>41790</v>
          </cell>
          <cell r="Z2">
            <v>41820</v>
          </cell>
          <cell r="AA2">
            <v>41851</v>
          </cell>
          <cell r="AB2">
            <v>41882</v>
          </cell>
          <cell r="AC2">
            <v>41912</v>
          </cell>
          <cell r="AD2">
            <v>41943</v>
          </cell>
          <cell r="AE2">
            <v>41973</v>
          </cell>
          <cell r="AF2">
            <v>42004</v>
          </cell>
          <cell r="AG2">
            <v>42035</v>
          </cell>
          <cell r="AH2">
            <v>42063</v>
          </cell>
          <cell r="AI2">
            <v>42094</v>
          </cell>
          <cell r="AJ2">
            <v>42124</v>
          </cell>
          <cell r="AK2">
            <v>42155</v>
          </cell>
          <cell r="AL2">
            <v>42185</v>
          </cell>
          <cell r="AM2">
            <v>42216</v>
          </cell>
          <cell r="AN2">
            <v>42247</v>
          </cell>
          <cell r="AO2">
            <v>42277</v>
          </cell>
          <cell r="AP2">
            <v>42308</v>
          </cell>
          <cell r="AQ2">
            <v>42338</v>
          </cell>
          <cell r="AR2">
            <v>42369</v>
          </cell>
          <cell r="AS2">
            <v>42400</v>
          </cell>
          <cell r="AT2">
            <v>42429</v>
          </cell>
          <cell r="AU2">
            <v>42460</v>
          </cell>
          <cell r="AV2">
            <v>42490</v>
          </cell>
          <cell r="AW2">
            <v>42521</v>
          </cell>
          <cell r="AX2">
            <v>42551</v>
          </cell>
          <cell r="AY2">
            <v>42582</v>
          </cell>
          <cell r="AZ2">
            <v>42613</v>
          </cell>
          <cell r="BA2">
            <v>42643</v>
          </cell>
          <cell r="BB2">
            <v>42674</v>
          </cell>
          <cell r="BC2">
            <v>42704</v>
          </cell>
          <cell r="BD2">
            <v>42735</v>
          </cell>
          <cell r="BE2">
            <v>42766</v>
          </cell>
          <cell r="BF2">
            <v>42794</v>
          </cell>
          <cell r="BG2">
            <v>42825</v>
          </cell>
          <cell r="BH2">
            <v>42855</v>
          </cell>
          <cell r="BI2">
            <v>42886</v>
          </cell>
          <cell r="BJ2">
            <v>42916</v>
          </cell>
          <cell r="BK2">
            <v>42947</v>
          </cell>
          <cell r="BL2">
            <v>42978</v>
          </cell>
          <cell r="BM2">
            <v>43008</v>
          </cell>
          <cell r="BN2">
            <v>43039</v>
          </cell>
          <cell r="BO2">
            <v>43069</v>
          </cell>
          <cell r="BP2">
            <v>43100</v>
          </cell>
          <cell r="BQ2">
            <v>43131</v>
          </cell>
          <cell r="BR2">
            <v>43159</v>
          </cell>
          <cell r="BS2">
            <v>43190</v>
          </cell>
          <cell r="BT2">
            <v>43220</v>
          </cell>
          <cell r="BU2">
            <v>43251</v>
          </cell>
          <cell r="BV2">
            <v>43281</v>
          </cell>
          <cell r="BW2">
            <v>43312</v>
          </cell>
          <cell r="BX2">
            <v>43343</v>
          </cell>
          <cell r="BY2">
            <v>43373</v>
          </cell>
          <cell r="BZ2">
            <v>43404</v>
          </cell>
          <cell r="CA2">
            <v>43434</v>
          </cell>
          <cell r="CB2">
            <v>43465</v>
          </cell>
          <cell r="CC2">
            <v>43496</v>
          </cell>
          <cell r="CD2">
            <v>43524</v>
          </cell>
          <cell r="CE2">
            <v>43555</v>
          </cell>
          <cell r="CF2">
            <v>43585</v>
          </cell>
          <cell r="CG2">
            <v>43616</v>
          </cell>
          <cell r="CH2">
            <v>43646</v>
          </cell>
          <cell r="CI2">
            <v>43677</v>
          </cell>
          <cell r="CJ2">
            <v>43708</v>
          </cell>
          <cell r="CK2">
            <v>43738</v>
          </cell>
          <cell r="CL2">
            <v>43769</v>
          </cell>
          <cell r="CM2">
            <v>43799</v>
          </cell>
          <cell r="CN2">
            <v>43830</v>
          </cell>
          <cell r="CO2">
            <v>43861</v>
          </cell>
        </row>
        <row r="3">
          <cell r="A3" t="str">
            <v>00</v>
          </cell>
          <cell r="C3">
            <v>7175</v>
          </cell>
          <cell r="D3">
            <v>7418</v>
          </cell>
          <cell r="E3">
            <v>7422</v>
          </cell>
          <cell r="F3">
            <v>7401</v>
          </cell>
          <cell r="G3">
            <v>7393</v>
          </cell>
          <cell r="H3">
            <v>7288</v>
          </cell>
          <cell r="I3">
            <v>7234</v>
          </cell>
          <cell r="J3">
            <v>7311</v>
          </cell>
          <cell r="K3">
            <v>7425</v>
          </cell>
          <cell r="L3">
            <v>7510</v>
          </cell>
          <cell r="M3">
            <v>7535</v>
          </cell>
          <cell r="N3">
            <v>7494</v>
          </cell>
          <cell r="O3">
            <v>7395</v>
          </cell>
          <cell r="P3">
            <v>7284</v>
          </cell>
          <cell r="Q3">
            <v>7325</v>
          </cell>
          <cell r="R3">
            <v>7495</v>
          </cell>
          <cell r="S3">
            <v>7492</v>
          </cell>
          <cell r="T3">
            <v>7564</v>
          </cell>
          <cell r="U3">
            <v>1696</v>
          </cell>
          <cell r="V3">
            <v>1672</v>
          </cell>
          <cell r="W3">
            <v>1623</v>
          </cell>
          <cell r="X3">
            <v>1565</v>
          </cell>
          <cell r="Y3">
            <v>1517</v>
          </cell>
          <cell r="Z3">
            <v>1485</v>
          </cell>
          <cell r="AA3">
            <v>1452</v>
          </cell>
          <cell r="AB3">
            <v>1428</v>
          </cell>
          <cell r="AC3">
            <v>1414</v>
          </cell>
          <cell r="AD3">
            <v>1394</v>
          </cell>
          <cell r="AE3">
            <v>1426</v>
          </cell>
          <cell r="AF3">
            <v>1453</v>
          </cell>
          <cell r="AG3">
            <v>551</v>
          </cell>
          <cell r="AH3">
            <v>446</v>
          </cell>
          <cell r="AI3">
            <v>354</v>
          </cell>
          <cell r="AJ3">
            <v>366</v>
          </cell>
          <cell r="AK3">
            <v>364</v>
          </cell>
          <cell r="AL3">
            <v>401</v>
          </cell>
          <cell r="AM3">
            <v>423</v>
          </cell>
          <cell r="AN3">
            <v>421</v>
          </cell>
          <cell r="AO3">
            <v>414</v>
          </cell>
          <cell r="AP3">
            <v>398</v>
          </cell>
          <cell r="AQ3">
            <v>355</v>
          </cell>
          <cell r="AR3">
            <v>215</v>
          </cell>
          <cell r="AS3">
            <v>242</v>
          </cell>
          <cell r="AT3">
            <v>253</v>
          </cell>
          <cell r="AU3">
            <v>252</v>
          </cell>
          <cell r="AV3">
            <v>244</v>
          </cell>
          <cell r="AW3">
            <v>240</v>
          </cell>
          <cell r="AX3">
            <v>224</v>
          </cell>
          <cell r="AY3">
            <v>215</v>
          </cell>
          <cell r="AZ3">
            <v>245</v>
          </cell>
          <cell r="BA3">
            <v>204</v>
          </cell>
          <cell r="BB3">
            <v>212</v>
          </cell>
          <cell r="BC3">
            <v>199</v>
          </cell>
          <cell r="BD3">
            <v>180</v>
          </cell>
          <cell r="BE3">
            <v>170</v>
          </cell>
          <cell r="BF3">
            <v>147</v>
          </cell>
          <cell r="BG3">
            <v>139</v>
          </cell>
          <cell r="BH3">
            <v>142</v>
          </cell>
          <cell r="BI3">
            <v>112</v>
          </cell>
          <cell r="BJ3">
            <v>98</v>
          </cell>
          <cell r="BK3">
            <v>99</v>
          </cell>
          <cell r="BL3">
            <v>109</v>
          </cell>
          <cell r="BM3">
            <v>106</v>
          </cell>
          <cell r="BN3">
            <v>132</v>
          </cell>
          <cell r="BO3">
            <v>134</v>
          </cell>
          <cell r="BP3">
            <v>149</v>
          </cell>
          <cell r="BQ3">
            <v>180</v>
          </cell>
          <cell r="BR3">
            <v>157</v>
          </cell>
          <cell r="BS3">
            <v>159</v>
          </cell>
          <cell r="BT3">
            <v>142</v>
          </cell>
          <cell r="BU3">
            <v>129</v>
          </cell>
          <cell r="BV3">
            <v>202</v>
          </cell>
          <cell r="BW3">
            <v>229</v>
          </cell>
          <cell r="BX3">
            <v>215</v>
          </cell>
          <cell r="BY3">
            <v>149</v>
          </cell>
          <cell r="BZ3">
            <v>118</v>
          </cell>
          <cell r="CA3">
            <v>126</v>
          </cell>
          <cell r="CB3">
            <v>101</v>
          </cell>
          <cell r="CC3">
            <v>121</v>
          </cell>
          <cell r="CD3">
            <v>107</v>
          </cell>
          <cell r="CE3">
            <v>103</v>
          </cell>
          <cell r="CF3">
            <v>78</v>
          </cell>
          <cell r="CG3">
            <v>96</v>
          </cell>
          <cell r="CH3">
            <v>98</v>
          </cell>
          <cell r="CI3">
            <v>73</v>
          </cell>
          <cell r="CJ3">
            <v>73</v>
          </cell>
          <cell r="CK3">
            <v>98</v>
          </cell>
          <cell r="CL3">
            <v>123</v>
          </cell>
          <cell r="CM3">
            <v>142</v>
          </cell>
          <cell r="CN3">
            <v>94</v>
          </cell>
          <cell r="CO3">
            <v>73</v>
          </cell>
        </row>
        <row r="4">
          <cell r="A4" t="str">
            <v>01</v>
          </cell>
          <cell r="C4">
            <v>15517</v>
          </cell>
          <cell r="D4">
            <v>15632</v>
          </cell>
          <cell r="E4">
            <v>15659</v>
          </cell>
          <cell r="F4">
            <v>15773</v>
          </cell>
          <cell r="G4">
            <v>15830</v>
          </cell>
          <cell r="H4">
            <v>15896</v>
          </cell>
          <cell r="I4">
            <v>15994</v>
          </cell>
          <cell r="J4">
            <v>16107</v>
          </cell>
          <cell r="K4">
            <v>16190</v>
          </cell>
          <cell r="L4">
            <v>16194</v>
          </cell>
          <cell r="M4">
            <v>16141</v>
          </cell>
          <cell r="N4">
            <v>16142</v>
          </cell>
          <cell r="O4">
            <v>16135</v>
          </cell>
          <cell r="P4">
            <v>16036</v>
          </cell>
          <cell r="Q4">
            <v>15845</v>
          </cell>
          <cell r="R4">
            <v>15814</v>
          </cell>
          <cell r="S4">
            <v>15746</v>
          </cell>
          <cell r="T4">
            <v>15743</v>
          </cell>
          <cell r="U4">
            <v>15810</v>
          </cell>
          <cell r="V4">
            <v>15835</v>
          </cell>
          <cell r="W4">
            <v>15712</v>
          </cell>
          <cell r="X4">
            <v>15883</v>
          </cell>
          <cell r="Y4">
            <v>15845</v>
          </cell>
          <cell r="Z4">
            <v>15891</v>
          </cell>
          <cell r="AA4">
            <v>16038</v>
          </cell>
          <cell r="AB4">
            <v>16022</v>
          </cell>
          <cell r="AC4">
            <v>15970</v>
          </cell>
          <cell r="AD4">
            <v>15967</v>
          </cell>
          <cell r="AE4">
            <v>15824</v>
          </cell>
          <cell r="AF4">
            <v>15599</v>
          </cell>
          <cell r="AG4">
            <v>15460</v>
          </cell>
          <cell r="AH4">
            <v>15501</v>
          </cell>
          <cell r="AI4">
            <v>15515</v>
          </cell>
          <cell r="AJ4">
            <v>15567</v>
          </cell>
          <cell r="AK4">
            <v>15615</v>
          </cell>
          <cell r="AL4">
            <v>15599</v>
          </cell>
          <cell r="AM4">
            <v>15789</v>
          </cell>
          <cell r="AN4">
            <v>15708</v>
          </cell>
          <cell r="AO4">
            <v>15778</v>
          </cell>
          <cell r="AP4">
            <v>15819</v>
          </cell>
          <cell r="AQ4">
            <v>15628</v>
          </cell>
          <cell r="AR4">
            <v>15637</v>
          </cell>
          <cell r="AS4">
            <v>15644</v>
          </cell>
          <cell r="AT4">
            <v>15644</v>
          </cell>
          <cell r="AU4">
            <v>15707</v>
          </cell>
          <cell r="AV4">
            <v>15645</v>
          </cell>
          <cell r="AW4">
            <v>15546</v>
          </cell>
          <cell r="AX4">
            <v>15396</v>
          </cell>
          <cell r="AY4">
            <v>15619</v>
          </cell>
          <cell r="AZ4">
            <v>15677</v>
          </cell>
          <cell r="BA4">
            <v>15732</v>
          </cell>
          <cell r="BB4">
            <v>15707</v>
          </cell>
          <cell r="BC4">
            <v>15849</v>
          </cell>
          <cell r="BD4">
            <v>15730</v>
          </cell>
          <cell r="BE4">
            <v>15398</v>
          </cell>
          <cell r="BF4">
            <v>15435</v>
          </cell>
          <cell r="BG4">
            <v>15800</v>
          </cell>
          <cell r="BH4">
            <v>15735</v>
          </cell>
          <cell r="BI4">
            <v>15705</v>
          </cell>
          <cell r="BJ4">
            <v>15544</v>
          </cell>
          <cell r="BK4">
            <v>15716</v>
          </cell>
          <cell r="BL4">
            <v>15740</v>
          </cell>
          <cell r="BM4">
            <v>15613</v>
          </cell>
          <cell r="BN4">
            <v>14622</v>
          </cell>
          <cell r="BO4">
            <v>14396</v>
          </cell>
          <cell r="BP4">
            <v>14550</v>
          </cell>
          <cell r="BQ4">
            <v>14576</v>
          </cell>
          <cell r="BR4">
            <v>14820</v>
          </cell>
          <cell r="BS4">
            <v>3688</v>
          </cell>
          <cell r="BT4">
            <v>3339</v>
          </cell>
          <cell r="BU4">
            <v>2996</v>
          </cell>
          <cell r="BV4">
            <v>2792</v>
          </cell>
          <cell r="BW4">
            <v>2741</v>
          </cell>
          <cell r="BX4">
            <v>2671</v>
          </cell>
          <cell r="BY4">
            <v>2631</v>
          </cell>
          <cell r="BZ4">
            <v>2536</v>
          </cell>
          <cell r="CA4">
            <v>2517</v>
          </cell>
          <cell r="CB4">
            <v>2450</v>
          </cell>
          <cell r="CC4">
            <v>1733</v>
          </cell>
          <cell r="CD4">
            <v>1604</v>
          </cell>
          <cell r="CE4">
            <v>1543</v>
          </cell>
          <cell r="CF4">
            <v>1487</v>
          </cell>
          <cell r="CG4">
            <v>1430</v>
          </cell>
          <cell r="CH4">
            <v>1427</v>
          </cell>
          <cell r="CI4">
            <v>1422</v>
          </cell>
          <cell r="CJ4">
            <v>1427</v>
          </cell>
          <cell r="CK4">
            <v>1419</v>
          </cell>
          <cell r="CL4">
            <v>1406</v>
          </cell>
          <cell r="CM4">
            <v>1411</v>
          </cell>
          <cell r="CN4">
            <v>1422</v>
          </cell>
          <cell r="CO4">
            <v>1333</v>
          </cell>
        </row>
        <row r="5">
          <cell r="A5" t="str">
            <v>02</v>
          </cell>
          <cell r="C5">
            <v>35884</v>
          </cell>
          <cell r="D5">
            <v>36333</v>
          </cell>
          <cell r="E5">
            <v>36683</v>
          </cell>
          <cell r="F5">
            <v>37182</v>
          </cell>
          <cell r="G5">
            <v>37583</v>
          </cell>
          <cell r="H5">
            <v>37922</v>
          </cell>
          <cell r="I5">
            <v>38185</v>
          </cell>
          <cell r="J5">
            <v>38572</v>
          </cell>
          <cell r="K5">
            <v>38900</v>
          </cell>
          <cell r="L5">
            <v>39272</v>
          </cell>
          <cell r="M5">
            <v>39595</v>
          </cell>
          <cell r="N5">
            <v>39710</v>
          </cell>
          <cell r="O5">
            <v>39942</v>
          </cell>
          <cell r="P5">
            <v>40130</v>
          </cell>
          <cell r="Q5">
            <v>40270</v>
          </cell>
          <cell r="R5">
            <v>40594</v>
          </cell>
          <cell r="S5">
            <v>40745</v>
          </cell>
          <cell r="T5">
            <v>40678</v>
          </cell>
          <cell r="U5">
            <v>42090</v>
          </cell>
          <cell r="V5">
            <v>42501</v>
          </cell>
          <cell r="W5">
            <v>42426</v>
          </cell>
          <cell r="X5">
            <v>42911</v>
          </cell>
          <cell r="Y5">
            <v>43180</v>
          </cell>
          <cell r="Z5">
            <v>43315</v>
          </cell>
          <cell r="AA5">
            <v>43540</v>
          </cell>
          <cell r="AB5">
            <v>43681</v>
          </cell>
          <cell r="AC5">
            <v>43640</v>
          </cell>
          <cell r="AD5">
            <v>43833</v>
          </cell>
          <cell r="AE5">
            <v>43609</v>
          </cell>
          <cell r="AF5">
            <v>43668</v>
          </cell>
          <cell r="AG5">
            <v>43922</v>
          </cell>
          <cell r="AH5">
            <v>44228</v>
          </cell>
          <cell r="AI5">
            <v>44474</v>
          </cell>
          <cell r="AJ5">
            <v>44655</v>
          </cell>
          <cell r="AK5">
            <v>45055</v>
          </cell>
          <cell r="AL5">
            <v>45191</v>
          </cell>
          <cell r="AM5">
            <v>45591</v>
          </cell>
          <cell r="AN5">
            <v>45696</v>
          </cell>
          <cell r="AO5">
            <v>46138</v>
          </cell>
          <cell r="AP5">
            <v>46479</v>
          </cell>
          <cell r="AQ5">
            <v>45978</v>
          </cell>
          <cell r="AR5">
            <v>46591</v>
          </cell>
          <cell r="AS5">
            <v>47823</v>
          </cell>
          <cell r="AT5">
            <v>47818</v>
          </cell>
          <cell r="AU5">
            <v>48044</v>
          </cell>
          <cell r="AV5">
            <v>48484</v>
          </cell>
          <cell r="AW5">
            <v>49120</v>
          </cell>
          <cell r="AX5">
            <v>49139</v>
          </cell>
          <cell r="AY5">
            <v>49784</v>
          </cell>
          <cell r="AZ5">
            <v>50112</v>
          </cell>
          <cell r="BA5">
            <v>50623</v>
          </cell>
          <cell r="BB5">
            <v>50778</v>
          </cell>
          <cell r="BC5">
            <v>51002</v>
          </cell>
          <cell r="BD5">
            <v>50331</v>
          </cell>
          <cell r="BE5">
            <v>49702</v>
          </cell>
          <cell r="BF5">
            <v>49884</v>
          </cell>
          <cell r="BG5">
            <v>50710</v>
          </cell>
          <cell r="BH5">
            <v>50471</v>
          </cell>
          <cell r="BI5">
            <v>50802</v>
          </cell>
          <cell r="BJ5">
            <v>50176</v>
          </cell>
          <cell r="BK5">
            <v>49344</v>
          </cell>
          <cell r="BL5">
            <v>49240</v>
          </cell>
          <cell r="BM5">
            <v>48869</v>
          </cell>
          <cell r="BN5">
            <v>47784</v>
          </cell>
          <cell r="BO5">
            <v>47370</v>
          </cell>
          <cell r="BP5">
            <v>49004</v>
          </cell>
          <cell r="BQ5">
            <v>48647</v>
          </cell>
          <cell r="BR5">
            <v>48500</v>
          </cell>
          <cell r="BS5">
            <v>13422</v>
          </cell>
          <cell r="BT5">
            <v>12324</v>
          </cell>
          <cell r="BU5">
            <v>11081</v>
          </cell>
          <cell r="BV5">
            <v>10444</v>
          </cell>
          <cell r="BW5">
            <v>10151</v>
          </cell>
          <cell r="BX5">
            <v>10018</v>
          </cell>
          <cell r="BY5">
            <v>10028</v>
          </cell>
          <cell r="BZ5">
            <v>9936</v>
          </cell>
          <cell r="CA5">
            <v>9884</v>
          </cell>
          <cell r="CB5">
            <v>9711</v>
          </cell>
          <cell r="CC5">
            <v>8809</v>
          </cell>
          <cell r="CD5">
            <v>8509</v>
          </cell>
          <cell r="CE5">
            <v>8299</v>
          </cell>
          <cell r="CF5">
            <v>8102</v>
          </cell>
          <cell r="CG5">
            <v>7911</v>
          </cell>
          <cell r="CH5">
            <v>7917</v>
          </cell>
          <cell r="CI5">
            <v>7809</v>
          </cell>
          <cell r="CJ5">
            <v>7732</v>
          </cell>
          <cell r="CK5">
            <v>7737</v>
          </cell>
          <cell r="CL5">
            <v>7687</v>
          </cell>
          <cell r="CM5">
            <v>7641</v>
          </cell>
          <cell r="CN5">
            <v>7544</v>
          </cell>
          <cell r="CO5">
            <v>7281</v>
          </cell>
        </row>
        <row r="6">
          <cell r="A6" t="str">
            <v>03</v>
          </cell>
          <cell r="C6">
            <v>13659</v>
          </cell>
          <cell r="D6">
            <v>13793</v>
          </cell>
          <cell r="E6">
            <v>13770</v>
          </cell>
          <cell r="F6">
            <v>13724</v>
          </cell>
          <cell r="G6">
            <v>13715</v>
          </cell>
          <cell r="H6">
            <v>13691</v>
          </cell>
          <cell r="I6">
            <v>13706</v>
          </cell>
          <cell r="J6">
            <v>13737</v>
          </cell>
          <cell r="K6">
            <v>13745</v>
          </cell>
          <cell r="L6">
            <v>13803</v>
          </cell>
          <cell r="M6">
            <v>13605</v>
          </cell>
          <cell r="N6">
            <v>13613</v>
          </cell>
          <cell r="O6">
            <v>13726</v>
          </cell>
          <cell r="P6">
            <v>13753</v>
          </cell>
          <cell r="Q6">
            <v>13757</v>
          </cell>
          <cell r="R6">
            <v>13747</v>
          </cell>
          <cell r="S6">
            <v>13639</v>
          </cell>
          <cell r="T6">
            <v>13570</v>
          </cell>
          <cell r="U6">
            <v>13521</v>
          </cell>
          <cell r="V6">
            <v>13505</v>
          </cell>
          <cell r="W6">
            <v>13408</v>
          </cell>
          <cell r="X6">
            <v>13466</v>
          </cell>
          <cell r="Y6">
            <v>13380</v>
          </cell>
          <cell r="Z6">
            <v>13331</v>
          </cell>
          <cell r="AA6">
            <v>13468</v>
          </cell>
          <cell r="AB6">
            <v>13539</v>
          </cell>
          <cell r="AC6">
            <v>13625</v>
          </cell>
          <cell r="AD6">
            <v>13745</v>
          </cell>
          <cell r="AE6">
            <v>13902</v>
          </cell>
          <cell r="AF6">
            <v>14183</v>
          </cell>
          <cell r="AG6">
            <v>14415</v>
          </cell>
          <cell r="AH6">
            <v>14439</v>
          </cell>
          <cell r="AI6">
            <v>14540</v>
          </cell>
          <cell r="AJ6">
            <v>14653</v>
          </cell>
          <cell r="AK6">
            <v>14754</v>
          </cell>
          <cell r="AL6">
            <v>14861</v>
          </cell>
          <cell r="AM6">
            <v>14954</v>
          </cell>
          <cell r="AN6">
            <v>14813</v>
          </cell>
          <cell r="AO6">
            <v>15007</v>
          </cell>
          <cell r="AP6">
            <v>15008</v>
          </cell>
          <cell r="AQ6">
            <v>14614</v>
          </cell>
          <cell r="AR6">
            <v>14521</v>
          </cell>
          <cell r="AS6">
            <v>14638</v>
          </cell>
          <cell r="AT6">
            <v>14576</v>
          </cell>
          <cell r="AU6">
            <v>14642</v>
          </cell>
          <cell r="AV6">
            <v>14842</v>
          </cell>
          <cell r="AW6">
            <v>14968</v>
          </cell>
          <cell r="AX6">
            <v>14961</v>
          </cell>
          <cell r="AY6">
            <v>15113</v>
          </cell>
          <cell r="AZ6">
            <v>15009</v>
          </cell>
          <cell r="BA6">
            <v>14948</v>
          </cell>
          <cell r="BB6">
            <v>14874</v>
          </cell>
          <cell r="BC6">
            <v>14958</v>
          </cell>
          <cell r="BD6">
            <v>14985</v>
          </cell>
          <cell r="BE6">
            <v>15068</v>
          </cell>
          <cell r="BF6">
            <v>15079</v>
          </cell>
          <cell r="BG6">
            <v>15103</v>
          </cell>
          <cell r="BH6">
            <v>15274</v>
          </cell>
          <cell r="BI6">
            <v>15343</v>
          </cell>
          <cell r="BJ6">
            <v>15342</v>
          </cell>
          <cell r="BK6">
            <v>15408</v>
          </cell>
          <cell r="BL6">
            <v>15360</v>
          </cell>
          <cell r="BM6">
            <v>15322</v>
          </cell>
          <cell r="BN6">
            <v>14848</v>
          </cell>
          <cell r="BO6">
            <v>14931</v>
          </cell>
          <cell r="BP6">
            <v>14758</v>
          </cell>
          <cell r="BQ6">
            <v>14659</v>
          </cell>
          <cell r="BR6">
            <v>14405</v>
          </cell>
          <cell r="BS6">
            <v>4858</v>
          </cell>
          <cell r="BT6">
            <v>4829</v>
          </cell>
          <cell r="BU6">
            <v>4806</v>
          </cell>
          <cell r="BV6">
            <v>4846</v>
          </cell>
          <cell r="BW6">
            <v>4830</v>
          </cell>
          <cell r="BX6">
            <v>4849</v>
          </cell>
          <cell r="BY6">
            <v>4830</v>
          </cell>
          <cell r="BZ6">
            <v>4804</v>
          </cell>
          <cell r="CA6">
            <v>4826</v>
          </cell>
          <cell r="CB6">
            <v>4828</v>
          </cell>
          <cell r="CC6">
            <v>4350</v>
          </cell>
          <cell r="CD6">
            <v>4171</v>
          </cell>
          <cell r="CE6">
            <v>4177</v>
          </cell>
          <cell r="CF6">
            <v>4122</v>
          </cell>
          <cell r="CG6">
            <v>4107</v>
          </cell>
          <cell r="CH6">
            <v>4112</v>
          </cell>
          <cell r="CI6">
            <v>4100</v>
          </cell>
          <cell r="CJ6">
            <v>4114</v>
          </cell>
          <cell r="CK6">
            <v>4200</v>
          </cell>
          <cell r="CL6">
            <v>4116</v>
          </cell>
          <cell r="CM6">
            <v>4097</v>
          </cell>
          <cell r="CN6">
            <v>4085</v>
          </cell>
          <cell r="CO6">
            <v>3699</v>
          </cell>
        </row>
        <row r="7">
          <cell r="A7" t="str">
            <v>04</v>
          </cell>
          <cell r="C7">
            <v>57485</v>
          </cell>
          <cell r="D7">
            <v>57899</v>
          </cell>
          <cell r="E7">
            <v>57992</v>
          </cell>
          <cell r="F7">
            <v>57935</v>
          </cell>
          <cell r="G7">
            <v>57796</v>
          </cell>
          <cell r="H7">
            <v>57607</v>
          </cell>
          <cell r="I7">
            <v>57332</v>
          </cell>
          <cell r="J7">
            <v>57524</v>
          </cell>
          <cell r="K7">
            <v>57223</v>
          </cell>
          <cell r="L7">
            <v>57073</v>
          </cell>
          <cell r="M7">
            <v>56924</v>
          </cell>
          <cell r="N7">
            <v>56659</v>
          </cell>
          <cell r="O7">
            <v>56700</v>
          </cell>
          <cell r="P7">
            <v>56689</v>
          </cell>
          <cell r="Q7">
            <v>56577</v>
          </cell>
          <cell r="R7">
            <v>56478</v>
          </cell>
          <cell r="S7">
            <v>56391</v>
          </cell>
          <cell r="T7">
            <v>56227</v>
          </cell>
          <cell r="U7">
            <v>56007</v>
          </cell>
          <cell r="V7">
            <v>55707</v>
          </cell>
          <cell r="W7">
            <v>54888</v>
          </cell>
          <cell r="X7">
            <v>54743</v>
          </cell>
          <cell r="Y7">
            <v>54135</v>
          </cell>
          <cell r="Z7">
            <v>53627</v>
          </cell>
          <cell r="AA7">
            <v>53416</v>
          </cell>
          <cell r="AB7">
            <v>53319</v>
          </cell>
          <cell r="AC7">
            <v>52995</v>
          </cell>
          <cell r="AD7">
            <v>52863</v>
          </cell>
          <cell r="AE7">
            <v>52813</v>
          </cell>
          <cell r="AF7">
            <v>52641</v>
          </cell>
          <cell r="AG7">
            <v>52433</v>
          </cell>
          <cell r="AH7">
            <v>52578</v>
          </cell>
          <cell r="AI7">
            <v>52375</v>
          </cell>
          <cell r="AJ7">
            <v>52117</v>
          </cell>
          <cell r="AK7">
            <v>52097</v>
          </cell>
          <cell r="AL7">
            <v>51988</v>
          </cell>
          <cell r="AM7">
            <v>51843</v>
          </cell>
          <cell r="AN7">
            <v>51494</v>
          </cell>
          <cell r="AO7">
            <v>51593</v>
          </cell>
          <cell r="AP7">
            <v>51436</v>
          </cell>
          <cell r="AQ7">
            <v>50088</v>
          </cell>
          <cell r="AR7">
            <v>49640</v>
          </cell>
          <cell r="AS7">
            <v>49492</v>
          </cell>
          <cell r="AT7">
            <v>49198</v>
          </cell>
          <cell r="AU7">
            <v>48809</v>
          </cell>
          <cell r="AV7">
            <v>48829</v>
          </cell>
          <cell r="AW7">
            <v>48960</v>
          </cell>
          <cell r="AX7">
            <v>48793</v>
          </cell>
          <cell r="AY7">
            <v>48861</v>
          </cell>
          <cell r="AZ7">
            <v>48521</v>
          </cell>
          <cell r="BA7">
            <v>48308</v>
          </cell>
          <cell r="BB7">
            <v>48130</v>
          </cell>
          <cell r="BC7">
            <v>48079</v>
          </cell>
          <cell r="BD7">
            <v>47608</v>
          </cell>
          <cell r="BE7">
            <v>47546</v>
          </cell>
          <cell r="BF7">
            <v>47339</v>
          </cell>
          <cell r="BG7">
            <v>47300</v>
          </cell>
          <cell r="BH7">
            <v>47449</v>
          </cell>
          <cell r="BI7">
            <v>47576</v>
          </cell>
          <cell r="BJ7">
            <v>47246</v>
          </cell>
          <cell r="BK7">
            <v>46592</v>
          </cell>
          <cell r="BL7">
            <v>46412</v>
          </cell>
          <cell r="BM7">
            <v>46266</v>
          </cell>
          <cell r="BN7">
            <v>46589</v>
          </cell>
          <cell r="BO7">
            <v>46963</v>
          </cell>
          <cell r="BP7">
            <v>46718</v>
          </cell>
          <cell r="BQ7">
            <v>46050</v>
          </cell>
          <cell r="BR7">
            <v>45182</v>
          </cell>
          <cell r="BS7">
            <v>12678</v>
          </cell>
          <cell r="BT7">
            <v>12775</v>
          </cell>
          <cell r="BU7">
            <v>12514</v>
          </cell>
          <cell r="BV7">
            <v>12176</v>
          </cell>
          <cell r="BW7">
            <v>12054</v>
          </cell>
          <cell r="BX7">
            <v>11959</v>
          </cell>
          <cell r="BY7">
            <v>12004</v>
          </cell>
          <cell r="BZ7">
            <v>11903</v>
          </cell>
          <cell r="CA7">
            <v>11873</v>
          </cell>
          <cell r="CB7">
            <v>11764</v>
          </cell>
          <cell r="CC7">
            <v>10676</v>
          </cell>
          <cell r="CD7">
            <v>10417</v>
          </cell>
          <cell r="CE7">
            <v>10482</v>
          </cell>
          <cell r="CF7">
            <v>10472</v>
          </cell>
          <cell r="CG7">
            <v>10405</v>
          </cell>
          <cell r="CH7">
            <v>10418</v>
          </cell>
          <cell r="CI7">
            <v>10110</v>
          </cell>
          <cell r="CJ7">
            <v>10203</v>
          </cell>
          <cell r="CK7">
            <v>10235</v>
          </cell>
          <cell r="CL7">
            <v>10183</v>
          </cell>
          <cell r="CM7">
            <v>10095</v>
          </cell>
          <cell r="CN7">
            <v>10023</v>
          </cell>
          <cell r="CO7">
            <v>9224</v>
          </cell>
        </row>
        <row r="8">
          <cell r="A8" t="str">
            <v>05</v>
          </cell>
          <cell r="C8">
            <v>4969</v>
          </cell>
          <cell r="D8">
            <v>4992</v>
          </cell>
          <cell r="E8">
            <v>5088</v>
          </cell>
          <cell r="F8">
            <v>5057</v>
          </cell>
          <cell r="G8">
            <v>5024</v>
          </cell>
          <cell r="H8">
            <v>5055</v>
          </cell>
          <cell r="I8">
            <v>4968</v>
          </cell>
          <cell r="J8">
            <v>5043</v>
          </cell>
          <cell r="K8">
            <v>5036</v>
          </cell>
          <cell r="L8">
            <v>5030</v>
          </cell>
          <cell r="M8">
            <v>4949</v>
          </cell>
          <cell r="N8">
            <v>5007</v>
          </cell>
          <cell r="O8">
            <v>5129</v>
          </cell>
          <cell r="P8">
            <v>5047</v>
          </cell>
          <cell r="Q8">
            <v>5218</v>
          </cell>
          <cell r="R8">
            <v>5183</v>
          </cell>
          <cell r="S8">
            <v>5206</v>
          </cell>
          <cell r="T8">
            <v>5231</v>
          </cell>
          <cell r="U8">
            <v>5098</v>
          </cell>
          <cell r="V8">
            <v>5036</v>
          </cell>
          <cell r="W8">
            <v>4978</v>
          </cell>
          <cell r="X8">
            <v>4942</v>
          </cell>
          <cell r="Y8">
            <v>4975</v>
          </cell>
          <cell r="Z8">
            <v>4980</v>
          </cell>
          <cell r="AA8">
            <v>5108</v>
          </cell>
          <cell r="AB8">
            <v>5098</v>
          </cell>
          <cell r="AC8">
            <v>5046</v>
          </cell>
          <cell r="AD8">
            <v>4996</v>
          </cell>
          <cell r="AE8">
            <v>4969</v>
          </cell>
          <cell r="AF8">
            <v>5026</v>
          </cell>
          <cell r="AG8">
            <v>5027</v>
          </cell>
          <cell r="AH8">
            <v>5001</v>
          </cell>
          <cell r="AI8">
            <v>5037</v>
          </cell>
          <cell r="AJ8">
            <v>5002</v>
          </cell>
          <cell r="AK8">
            <v>5025</v>
          </cell>
          <cell r="AL8">
            <v>5002</v>
          </cell>
          <cell r="AM8">
            <v>5126</v>
          </cell>
          <cell r="AN8">
            <v>5121</v>
          </cell>
          <cell r="AO8">
            <v>5191</v>
          </cell>
          <cell r="AP8">
            <v>5272</v>
          </cell>
          <cell r="AQ8">
            <v>5172</v>
          </cell>
          <cell r="AR8">
            <v>5152</v>
          </cell>
          <cell r="AS8">
            <v>5106</v>
          </cell>
          <cell r="AT8">
            <v>5072</v>
          </cell>
          <cell r="AU8">
            <v>5043</v>
          </cell>
          <cell r="AV8">
            <v>5009</v>
          </cell>
          <cell r="AW8">
            <v>4978</v>
          </cell>
          <cell r="AX8">
            <v>4976</v>
          </cell>
          <cell r="AY8">
            <v>5013</v>
          </cell>
          <cell r="AZ8">
            <v>4999</v>
          </cell>
          <cell r="BA8">
            <v>4982</v>
          </cell>
          <cell r="BB8">
            <v>4953</v>
          </cell>
          <cell r="BC8">
            <v>4892</v>
          </cell>
          <cell r="BD8">
            <v>4826</v>
          </cell>
          <cell r="BE8">
            <v>4741</v>
          </cell>
          <cell r="BF8">
            <v>4678</v>
          </cell>
          <cell r="BG8">
            <v>4677</v>
          </cell>
          <cell r="BH8">
            <v>4611</v>
          </cell>
          <cell r="BI8">
            <v>4599</v>
          </cell>
          <cell r="BJ8">
            <v>4575</v>
          </cell>
          <cell r="BK8">
            <v>4547</v>
          </cell>
          <cell r="BL8">
            <v>4657</v>
          </cell>
          <cell r="BM8">
            <v>4751</v>
          </cell>
          <cell r="BN8">
            <v>4669</v>
          </cell>
          <cell r="BO8">
            <v>4847</v>
          </cell>
          <cell r="BP8">
            <v>4843</v>
          </cell>
          <cell r="BQ8">
            <v>4681</v>
          </cell>
          <cell r="BR8">
            <v>4634</v>
          </cell>
          <cell r="BS8">
            <v>4449</v>
          </cell>
          <cell r="BT8">
            <v>4440</v>
          </cell>
          <cell r="BU8">
            <v>4447</v>
          </cell>
          <cell r="BV8">
            <v>4389</v>
          </cell>
          <cell r="BW8">
            <v>4369</v>
          </cell>
          <cell r="BX8">
            <v>4374</v>
          </cell>
          <cell r="BY8">
            <v>4526</v>
          </cell>
          <cell r="BZ8">
            <v>4482</v>
          </cell>
          <cell r="CA8">
            <v>4252</v>
          </cell>
          <cell r="CB8">
            <v>4229</v>
          </cell>
          <cell r="CC8">
            <v>4086</v>
          </cell>
          <cell r="CD8">
            <v>3596</v>
          </cell>
          <cell r="CE8">
            <v>3641</v>
          </cell>
          <cell r="CF8">
            <v>3616</v>
          </cell>
          <cell r="CG8">
            <v>3549</v>
          </cell>
          <cell r="CH8">
            <v>3556</v>
          </cell>
          <cell r="CI8">
            <v>3665</v>
          </cell>
          <cell r="CJ8">
            <v>3811</v>
          </cell>
          <cell r="CK8">
            <v>3808</v>
          </cell>
          <cell r="CL8">
            <v>3929</v>
          </cell>
          <cell r="CM8">
            <v>3948</v>
          </cell>
          <cell r="CN8">
            <v>3705</v>
          </cell>
          <cell r="CO8">
            <v>3645</v>
          </cell>
        </row>
        <row r="9">
          <cell r="A9" t="str">
            <v>06</v>
          </cell>
          <cell r="C9">
            <v>110277</v>
          </cell>
          <cell r="D9">
            <v>110808</v>
          </cell>
          <cell r="E9">
            <v>111501</v>
          </cell>
          <cell r="F9">
            <v>112007</v>
          </cell>
          <cell r="G9">
            <v>112340</v>
          </cell>
          <cell r="H9">
            <v>112538</v>
          </cell>
          <cell r="I9">
            <v>112896</v>
          </cell>
          <cell r="J9">
            <v>113486</v>
          </cell>
          <cell r="K9">
            <v>114124</v>
          </cell>
          <cell r="L9">
            <v>114340</v>
          </cell>
          <cell r="M9">
            <v>114076</v>
          </cell>
          <cell r="N9">
            <v>114881</v>
          </cell>
          <cell r="O9">
            <v>115439</v>
          </cell>
          <cell r="P9">
            <v>115233</v>
          </cell>
          <cell r="Q9">
            <v>115685</v>
          </cell>
          <cell r="R9">
            <v>114429</v>
          </cell>
          <cell r="S9">
            <v>113082</v>
          </cell>
          <cell r="T9">
            <v>112616</v>
          </cell>
          <cell r="U9">
            <v>109532</v>
          </cell>
          <cell r="V9">
            <v>109879</v>
          </cell>
          <cell r="W9">
            <v>109627</v>
          </cell>
          <cell r="X9">
            <v>106498</v>
          </cell>
          <cell r="Y9">
            <v>106525</v>
          </cell>
          <cell r="Z9">
            <v>106816</v>
          </cell>
          <cell r="AA9">
            <v>102188</v>
          </cell>
          <cell r="AB9">
            <v>103223</v>
          </cell>
          <cell r="AC9">
            <v>103799</v>
          </cell>
          <cell r="AD9">
            <v>103777</v>
          </cell>
          <cell r="AE9">
            <v>102993</v>
          </cell>
          <cell r="AF9">
            <v>103724</v>
          </cell>
          <cell r="AG9">
            <v>104430</v>
          </cell>
          <cell r="AH9">
            <v>105710</v>
          </cell>
          <cell r="AI9">
            <v>106250</v>
          </cell>
          <cell r="AJ9">
            <v>106858</v>
          </cell>
          <cell r="AK9">
            <v>107707</v>
          </cell>
          <cell r="AL9">
            <v>108508</v>
          </cell>
          <cell r="AM9">
            <v>109060</v>
          </cell>
          <cell r="AN9">
            <v>109685</v>
          </cell>
          <cell r="AO9">
            <v>111196</v>
          </cell>
          <cell r="AP9">
            <v>116215</v>
          </cell>
          <cell r="AQ9">
            <v>114163</v>
          </cell>
          <cell r="AR9">
            <v>115523</v>
          </cell>
          <cell r="AS9">
            <v>115911</v>
          </cell>
          <cell r="AT9">
            <v>116541</v>
          </cell>
          <cell r="AU9">
            <v>115827</v>
          </cell>
          <cell r="AV9">
            <v>117155</v>
          </cell>
          <cell r="AW9">
            <v>117244</v>
          </cell>
          <cell r="AX9">
            <v>117754</v>
          </cell>
          <cell r="AY9">
            <v>118175</v>
          </cell>
          <cell r="AZ9">
            <v>118898</v>
          </cell>
          <cell r="BA9">
            <v>119480</v>
          </cell>
          <cell r="BB9">
            <v>119131</v>
          </cell>
          <cell r="BC9">
            <v>118973</v>
          </cell>
          <cell r="BD9">
            <v>117139</v>
          </cell>
          <cell r="BE9">
            <v>115323</v>
          </cell>
          <cell r="BF9">
            <v>115948</v>
          </cell>
          <cell r="BG9">
            <v>116506</v>
          </cell>
          <cell r="BH9">
            <v>115545</v>
          </cell>
          <cell r="BI9">
            <v>115567</v>
          </cell>
          <cell r="BJ9">
            <v>115319</v>
          </cell>
          <cell r="BK9">
            <v>111343</v>
          </cell>
          <cell r="BL9">
            <v>112430</v>
          </cell>
          <cell r="BM9">
            <v>111618</v>
          </cell>
          <cell r="BN9">
            <v>111107</v>
          </cell>
          <cell r="BO9">
            <v>112314</v>
          </cell>
          <cell r="BP9">
            <v>113635</v>
          </cell>
          <cell r="BQ9">
            <v>113026</v>
          </cell>
          <cell r="BR9">
            <v>110243</v>
          </cell>
          <cell r="BS9">
            <v>111608</v>
          </cell>
          <cell r="BT9">
            <v>110994</v>
          </cell>
          <cell r="BU9">
            <v>108712</v>
          </cell>
          <cell r="BV9">
            <v>108435</v>
          </cell>
          <cell r="BW9">
            <v>106723</v>
          </cell>
          <cell r="BX9">
            <v>105939</v>
          </cell>
          <cell r="BY9">
            <v>106404</v>
          </cell>
          <cell r="BZ9">
            <v>104631</v>
          </cell>
          <cell r="CA9">
            <v>104142</v>
          </cell>
          <cell r="CB9">
            <v>103400</v>
          </cell>
          <cell r="CC9">
            <v>102509</v>
          </cell>
          <cell r="CD9">
            <v>100082</v>
          </cell>
          <cell r="CE9">
            <v>101905</v>
          </cell>
          <cell r="CF9">
            <v>101410</v>
          </cell>
          <cell r="CG9">
            <v>101186</v>
          </cell>
          <cell r="CH9">
            <v>100085</v>
          </cell>
          <cell r="CI9">
            <v>98515</v>
          </cell>
          <cell r="CJ9">
            <v>99716</v>
          </cell>
          <cell r="CK9">
            <v>100595</v>
          </cell>
          <cell r="CL9">
            <v>98821</v>
          </cell>
          <cell r="CM9">
            <v>98701</v>
          </cell>
          <cell r="CN9">
            <v>98362</v>
          </cell>
          <cell r="CO9">
            <v>97571</v>
          </cell>
        </row>
        <row r="10">
          <cell r="A10" t="str">
            <v>07</v>
          </cell>
          <cell r="C10">
            <v>221</v>
          </cell>
          <cell r="D10">
            <v>230</v>
          </cell>
          <cell r="E10">
            <v>202</v>
          </cell>
          <cell r="F10">
            <v>179</v>
          </cell>
          <cell r="G10">
            <v>158</v>
          </cell>
          <cell r="H10">
            <v>172</v>
          </cell>
          <cell r="I10">
            <v>259</v>
          </cell>
          <cell r="J10">
            <v>198</v>
          </cell>
          <cell r="K10">
            <v>219</v>
          </cell>
          <cell r="L10">
            <v>189</v>
          </cell>
          <cell r="M10">
            <v>226</v>
          </cell>
          <cell r="N10">
            <v>190</v>
          </cell>
          <cell r="O10">
            <v>233</v>
          </cell>
          <cell r="P10">
            <v>220</v>
          </cell>
          <cell r="Q10">
            <v>221</v>
          </cell>
          <cell r="R10">
            <v>248</v>
          </cell>
          <cell r="S10">
            <v>161</v>
          </cell>
          <cell r="T10">
            <v>233</v>
          </cell>
          <cell r="U10">
            <v>189</v>
          </cell>
          <cell r="V10">
            <v>188</v>
          </cell>
          <cell r="W10">
            <v>254</v>
          </cell>
          <cell r="X10">
            <v>192</v>
          </cell>
          <cell r="Y10">
            <v>222</v>
          </cell>
          <cell r="Z10">
            <v>204</v>
          </cell>
          <cell r="AA10">
            <v>277</v>
          </cell>
          <cell r="AB10">
            <v>292</v>
          </cell>
          <cell r="AC10">
            <v>272</v>
          </cell>
          <cell r="AD10">
            <v>277</v>
          </cell>
          <cell r="AE10">
            <v>282</v>
          </cell>
          <cell r="AF10">
            <v>218</v>
          </cell>
          <cell r="AG10">
            <v>245</v>
          </cell>
          <cell r="AH10">
            <v>267</v>
          </cell>
          <cell r="AI10">
            <v>260</v>
          </cell>
          <cell r="AJ10">
            <v>254</v>
          </cell>
          <cell r="AK10">
            <v>191</v>
          </cell>
          <cell r="AL10">
            <v>223</v>
          </cell>
          <cell r="AM10">
            <v>235</v>
          </cell>
          <cell r="AN10">
            <v>258</v>
          </cell>
          <cell r="AO10">
            <v>225</v>
          </cell>
          <cell r="AP10">
            <v>241</v>
          </cell>
          <cell r="AQ10">
            <v>205</v>
          </cell>
          <cell r="AR10">
            <v>224</v>
          </cell>
          <cell r="AS10">
            <v>196</v>
          </cell>
          <cell r="AT10">
            <v>225</v>
          </cell>
          <cell r="AU10">
            <v>250</v>
          </cell>
          <cell r="AV10">
            <v>188</v>
          </cell>
          <cell r="AW10">
            <v>209</v>
          </cell>
          <cell r="AX10">
            <v>233</v>
          </cell>
          <cell r="AY10">
            <v>205</v>
          </cell>
          <cell r="AZ10">
            <v>227</v>
          </cell>
          <cell r="BA10">
            <v>237</v>
          </cell>
          <cell r="BB10">
            <v>217</v>
          </cell>
          <cell r="BC10">
            <v>196</v>
          </cell>
          <cell r="BD10">
            <v>252</v>
          </cell>
          <cell r="BE10">
            <v>392</v>
          </cell>
          <cell r="BF10">
            <v>539</v>
          </cell>
          <cell r="BG10">
            <v>201</v>
          </cell>
          <cell r="BH10">
            <v>194</v>
          </cell>
          <cell r="BI10">
            <v>204</v>
          </cell>
          <cell r="BJ10">
            <v>210</v>
          </cell>
          <cell r="BK10">
            <v>229</v>
          </cell>
          <cell r="BL10">
            <v>283</v>
          </cell>
          <cell r="BM10">
            <v>258</v>
          </cell>
          <cell r="BN10">
            <v>287</v>
          </cell>
          <cell r="BO10">
            <v>279</v>
          </cell>
          <cell r="BP10">
            <v>267</v>
          </cell>
          <cell r="BQ10">
            <v>321</v>
          </cell>
          <cell r="BR10">
            <v>482</v>
          </cell>
          <cell r="BS10">
            <v>188</v>
          </cell>
          <cell r="BT10">
            <v>181</v>
          </cell>
          <cell r="BU10">
            <v>167</v>
          </cell>
          <cell r="BV10">
            <v>144</v>
          </cell>
          <cell r="BW10">
            <v>175</v>
          </cell>
          <cell r="BX10">
            <v>168</v>
          </cell>
          <cell r="BY10">
            <v>171</v>
          </cell>
          <cell r="BZ10">
            <v>166</v>
          </cell>
          <cell r="CA10">
            <v>149</v>
          </cell>
          <cell r="CB10">
            <v>122</v>
          </cell>
          <cell r="CC10">
            <v>143</v>
          </cell>
          <cell r="CD10">
            <v>149</v>
          </cell>
          <cell r="CE10">
            <v>125</v>
          </cell>
          <cell r="CF10">
            <v>129</v>
          </cell>
          <cell r="CG10">
            <v>134</v>
          </cell>
          <cell r="CH10">
            <v>106</v>
          </cell>
          <cell r="CI10">
            <v>125</v>
          </cell>
          <cell r="CJ10">
            <v>110</v>
          </cell>
          <cell r="CK10">
            <v>129</v>
          </cell>
          <cell r="CL10">
            <v>126</v>
          </cell>
          <cell r="CM10">
            <v>104</v>
          </cell>
          <cell r="CN10">
            <v>98</v>
          </cell>
          <cell r="CO10">
            <v>124</v>
          </cell>
        </row>
        <row r="11">
          <cell r="A11" t="str">
            <v>08</v>
          </cell>
          <cell r="C11">
            <v>933</v>
          </cell>
          <cell r="D11">
            <v>944</v>
          </cell>
          <cell r="E11">
            <v>939</v>
          </cell>
          <cell r="F11">
            <v>899</v>
          </cell>
          <cell r="G11">
            <v>904</v>
          </cell>
          <cell r="H11">
            <v>793</v>
          </cell>
          <cell r="I11">
            <v>1021</v>
          </cell>
          <cell r="J11">
            <v>943</v>
          </cell>
          <cell r="K11">
            <v>1005</v>
          </cell>
          <cell r="L11">
            <v>976</v>
          </cell>
          <cell r="M11">
            <v>1013</v>
          </cell>
          <cell r="N11">
            <v>876</v>
          </cell>
          <cell r="O11">
            <v>944</v>
          </cell>
          <cell r="P11">
            <v>863</v>
          </cell>
          <cell r="Q11">
            <v>992</v>
          </cell>
          <cell r="R11">
            <v>978</v>
          </cell>
          <cell r="S11">
            <v>801</v>
          </cell>
          <cell r="T11">
            <v>892</v>
          </cell>
          <cell r="U11">
            <v>1012</v>
          </cell>
          <cell r="V11">
            <v>864</v>
          </cell>
          <cell r="W11">
            <v>930</v>
          </cell>
          <cell r="X11">
            <v>818</v>
          </cell>
          <cell r="Y11">
            <v>842</v>
          </cell>
          <cell r="Z11">
            <v>801</v>
          </cell>
          <cell r="AA11">
            <v>1061</v>
          </cell>
          <cell r="AB11">
            <v>993</v>
          </cell>
          <cell r="AC11">
            <v>1175</v>
          </cell>
          <cell r="AD11">
            <v>1241</v>
          </cell>
          <cell r="AE11">
            <v>1253</v>
          </cell>
          <cell r="AF11">
            <v>1275</v>
          </cell>
          <cell r="AG11">
            <v>1335</v>
          </cell>
          <cell r="AH11">
            <v>1111</v>
          </cell>
          <cell r="AI11">
            <v>1006</v>
          </cell>
          <cell r="AJ11">
            <v>1011</v>
          </cell>
          <cell r="AK11">
            <v>820</v>
          </cell>
          <cell r="AL11">
            <v>897</v>
          </cell>
          <cell r="AM11">
            <v>930</v>
          </cell>
          <cell r="AN11">
            <v>942</v>
          </cell>
          <cell r="AO11">
            <v>1025</v>
          </cell>
          <cell r="AP11">
            <v>1046</v>
          </cell>
          <cell r="AQ11">
            <v>1098</v>
          </cell>
          <cell r="AR11">
            <v>1189</v>
          </cell>
          <cell r="AS11">
            <v>1165</v>
          </cell>
          <cell r="AT11">
            <v>1236</v>
          </cell>
          <cell r="AU11">
            <v>1403</v>
          </cell>
          <cell r="AV11">
            <v>1268</v>
          </cell>
          <cell r="AW11">
            <v>1462</v>
          </cell>
          <cell r="AX11">
            <v>1499</v>
          </cell>
          <cell r="AY11">
            <v>1383</v>
          </cell>
          <cell r="AZ11">
            <v>1466</v>
          </cell>
          <cell r="BA11">
            <v>1599</v>
          </cell>
          <cell r="BB11">
            <v>1440</v>
          </cell>
          <cell r="BC11">
            <v>1368</v>
          </cell>
          <cell r="BD11">
            <v>1687</v>
          </cell>
          <cell r="BE11">
            <v>2220</v>
          </cell>
          <cell r="BF11">
            <v>2473</v>
          </cell>
          <cell r="BG11">
            <v>1554</v>
          </cell>
          <cell r="BH11">
            <v>1583</v>
          </cell>
          <cell r="BI11">
            <v>1663</v>
          </cell>
          <cell r="BJ11">
            <v>1620</v>
          </cell>
          <cell r="BK11">
            <v>1419</v>
          </cell>
          <cell r="BL11">
            <v>1615</v>
          </cell>
          <cell r="BM11">
            <v>2019</v>
          </cell>
          <cell r="BN11">
            <v>2687</v>
          </cell>
          <cell r="BO11">
            <v>2884</v>
          </cell>
          <cell r="BP11">
            <v>1861</v>
          </cell>
          <cell r="BQ11">
            <v>2427</v>
          </cell>
          <cell r="BR11">
            <v>2875</v>
          </cell>
          <cell r="BS11">
            <v>1481</v>
          </cell>
          <cell r="BT11">
            <v>1072</v>
          </cell>
          <cell r="BU11">
            <v>1155</v>
          </cell>
          <cell r="BV11">
            <v>1070</v>
          </cell>
          <cell r="BW11">
            <v>1076</v>
          </cell>
          <cell r="BX11">
            <v>1262</v>
          </cell>
          <cell r="BY11">
            <v>1253</v>
          </cell>
          <cell r="BZ11">
            <v>1348</v>
          </cell>
          <cell r="CA11">
            <v>1416</v>
          </cell>
          <cell r="CB11">
            <v>1400</v>
          </cell>
          <cell r="CC11">
            <v>1697</v>
          </cell>
          <cell r="CD11">
            <v>1717</v>
          </cell>
          <cell r="CE11">
            <v>1717</v>
          </cell>
          <cell r="CF11">
            <v>1713</v>
          </cell>
          <cell r="CG11">
            <v>1818</v>
          </cell>
          <cell r="CH11">
            <v>1162</v>
          </cell>
          <cell r="CI11">
            <v>1092</v>
          </cell>
          <cell r="CJ11">
            <v>1065</v>
          </cell>
          <cell r="CK11">
            <v>1214</v>
          </cell>
          <cell r="CL11">
            <v>1094</v>
          </cell>
          <cell r="CM11">
            <v>986</v>
          </cell>
          <cell r="CN11">
            <v>1029</v>
          </cell>
          <cell r="CO11">
            <v>1101</v>
          </cell>
        </row>
        <row r="12">
          <cell r="A12" t="str">
            <v>09</v>
          </cell>
          <cell r="C12">
            <v>246110</v>
          </cell>
          <cell r="D12">
            <v>246508</v>
          </cell>
          <cell r="E12">
            <v>246539</v>
          </cell>
          <cell r="F12">
            <v>248828</v>
          </cell>
          <cell r="G12">
            <v>249608</v>
          </cell>
          <cell r="H12">
            <v>251184</v>
          </cell>
          <cell r="I12">
            <v>252345</v>
          </cell>
          <cell r="J12">
            <v>250079</v>
          </cell>
          <cell r="K12">
            <v>252125</v>
          </cell>
          <cell r="L12">
            <v>252444</v>
          </cell>
          <cell r="M12">
            <v>253400</v>
          </cell>
          <cell r="N12">
            <v>254301</v>
          </cell>
          <cell r="O12">
            <v>251093</v>
          </cell>
          <cell r="P12">
            <v>250810</v>
          </cell>
          <cell r="Q12">
            <v>250346</v>
          </cell>
          <cell r="R12">
            <v>251308</v>
          </cell>
          <cell r="S12">
            <v>252559</v>
          </cell>
          <cell r="T12">
            <v>252120</v>
          </cell>
          <cell r="U12">
            <v>268221</v>
          </cell>
          <cell r="V12">
            <v>269758</v>
          </cell>
          <cell r="W12">
            <v>272122</v>
          </cell>
          <cell r="X12">
            <v>273060</v>
          </cell>
          <cell r="Y12">
            <v>273252</v>
          </cell>
          <cell r="Z12">
            <v>274464</v>
          </cell>
          <cell r="AA12">
            <v>274361</v>
          </cell>
          <cell r="AB12">
            <v>276056</v>
          </cell>
          <cell r="AC12">
            <v>276535</v>
          </cell>
          <cell r="AD12">
            <v>276941</v>
          </cell>
          <cell r="AE12">
            <v>276279</v>
          </cell>
          <cell r="AF12">
            <v>277452</v>
          </cell>
          <cell r="AG12">
            <v>281570</v>
          </cell>
          <cell r="AH12">
            <v>285134</v>
          </cell>
          <cell r="AI12">
            <v>289668</v>
          </cell>
          <cell r="AJ12">
            <v>267953</v>
          </cell>
          <cell r="AK12">
            <v>278583</v>
          </cell>
          <cell r="AL12">
            <v>283644</v>
          </cell>
          <cell r="AM12">
            <v>280679</v>
          </cell>
          <cell r="AN12">
            <v>283990</v>
          </cell>
          <cell r="AO12">
            <v>285225</v>
          </cell>
          <cell r="AP12">
            <v>288448</v>
          </cell>
          <cell r="AQ12">
            <v>271585</v>
          </cell>
          <cell r="AR12">
            <v>279126</v>
          </cell>
          <cell r="AS12">
            <v>281866</v>
          </cell>
          <cell r="AT12">
            <v>282650</v>
          </cell>
          <cell r="AU12">
            <v>278935</v>
          </cell>
          <cell r="AV12">
            <v>279301</v>
          </cell>
          <cell r="AW12">
            <v>282463</v>
          </cell>
          <cell r="AX12">
            <v>278350</v>
          </cell>
          <cell r="AY12">
            <v>279823</v>
          </cell>
          <cell r="AZ12">
            <v>282902</v>
          </cell>
          <cell r="BA12">
            <v>288583</v>
          </cell>
          <cell r="BB12">
            <v>288552</v>
          </cell>
          <cell r="BC12">
            <v>286651</v>
          </cell>
          <cell r="BD12">
            <v>278048</v>
          </cell>
          <cell r="BE12">
            <v>271928</v>
          </cell>
          <cell r="BF12">
            <v>268672</v>
          </cell>
          <cell r="BG12">
            <v>278752</v>
          </cell>
          <cell r="BH12">
            <v>282275</v>
          </cell>
          <cell r="BI12">
            <v>280325</v>
          </cell>
          <cell r="BJ12">
            <v>272263</v>
          </cell>
          <cell r="BK12">
            <v>265067</v>
          </cell>
          <cell r="BL12">
            <v>267317</v>
          </cell>
          <cell r="BM12">
            <v>265141</v>
          </cell>
          <cell r="BN12">
            <v>256370</v>
          </cell>
          <cell r="BO12">
            <v>248584</v>
          </cell>
          <cell r="BP12">
            <v>264684</v>
          </cell>
          <cell r="BQ12">
            <v>257682</v>
          </cell>
          <cell r="BR12">
            <v>258467</v>
          </cell>
          <cell r="BS12">
            <v>69663</v>
          </cell>
          <cell r="BT12">
            <v>62358</v>
          </cell>
          <cell r="BU12">
            <v>54976</v>
          </cell>
          <cell r="BV12">
            <v>49859</v>
          </cell>
          <cell r="BW12">
            <v>47044</v>
          </cell>
          <cell r="BX12">
            <v>46322</v>
          </cell>
          <cell r="BY12">
            <v>44874</v>
          </cell>
          <cell r="BZ12">
            <v>43592</v>
          </cell>
          <cell r="CA12">
            <v>42118</v>
          </cell>
          <cell r="CB12">
            <v>40929</v>
          </cell>
          <cell r="CC12">
            <v>31288</v>
          </cell>
          <cell r="CD12">
            <v>30376</v>
          </cell>
          <cell r="CE12">
            <v>29196</v>
          </cell>
          <cell r="CF12">
            <v>28432</v>
          </cell>
          <cell r="CG12">
            <v>27372</v>
          </cell>
          <cell r="CH12">
            <v>26742</v>
          </cell>
          <cell r="CI12">
            <v>26235</v>
          </cell>
          <cell r="CJ12">
            <v>25842</v>
          </cell>
          <cell r="CK12">
            <v>25935</v>
          </cell>
          <cell r="CL12">
            <v>25406</v>
          </cell>
          <cell r="CM12">
            <v>25283</v>
          </cell>
          <cell r="CN12">
            <v>24974</v>
          </cell>
          <cell r="CO12">
            <v>22787</v>
          </cell>
        </row>
        <row r="13">
          <cell r="A13" t="str">
            <v>10</v>
          </cell>
          <cell r="C13">
            <v>122778</v>
          </cell>
          <cell r="D13">
            <v>123692</v>
          </cell>
          <cell r="E13">
            <v>124349</v>
          </cell>
          <cell r="F13">
            <v>126400</v>
          </cell>
          <cell r="G13">
            <v>127594</v>
          </cell>
          <cell r="H13">
            <v>127620</v>
          </cell>
          <cell r="I13">
            <v>128574</v>
          </cell>
          <cell r="J13">
            <v>127766</v>
          </cell>
          <cell r="K13">
            <v>129405</v>
          </cell>
          <cell r="L13">
            <v>130317</v>
          </cell>
          <cell r="M13">
            <v>131514</v>
          </cell>
          <cell r="N13">
            <v>132455</v>
          </cell>
          <cell r="O13">
            <v>131227</v>
          </cell>
          <cell r="P13">
            <v>132288</v>
          </cell>
          <cell r="Q13">
            <v>132941</v>
          </cell>
          <cell r="R13">
            <v>134265</v>
          </cell>
          <cell r="S13">
            <v>134641</v>
          </cell>
          <cell r="T13">
            <v>134444</v>
          </cell>
          <cell r="U13">
            <v>144847</v>
          </cell>
          <cell r="V13">
            <v>146889</v>
          </cell>
          <cell r="W13">
            <v>149289</v>
          </cell>
          <cell r="X13">
            <v>150483</v>
          </cell>
          <cell r="Y13">
            <v>151409</v>
          </cell>
          <cell r="Z13">
            <v>153263</v>
          </cell>
          <cell r="AA13">
            <v>154277</v>
          </cell>
          <cell r="AB13">
            <v>156701</v>
          </cell>
          <cell r="AC13">
            <v>158354</v>
          </cell>
          <cell r="AD13">
            <v>160198</v>
          </cell>
          <cell r="AE13">
            <v>161448</v>
          </cell>
          <cell r="AF13">
            <v>168331</v>
          </cell>
          <cell r="AG13">
            <v>176011</v>
          </cell>
          <cell r="AH13">
            <v>181425</v>
          </cell>
          <cell r="AI13">
            <v>187148</v>
          </cell>
          <cell r="AJ13">
            <v>170636</v>
          </cell>
          <cell r="AK13">
            <v>174997</v>
          </cell>
          <cell r="AL13">
            <v>178632</v>
          </cell>
          <cell r="AM13">
            <v>177543</v>
          </cell>
          <cell r="AN13">
            <v>178064</v>
          </cell>
          <cell r="AO13">
            <v>178397</v>
          </cell>
          <cell r="AP13">
            <v>181267</v>
          </cell>
          <cell r="AQ13">
            <v>173392</v>
          </cell>
          <cell r="AR13">
            <v>177460</v>
          </cell>
          <cell r="AS13">
            <v>178599</v>
          </cell>
          <cell r="AT13">
            <v>179903</v>
          </cell>
          <cell r="AU13">
            <v>175784</v>
          </cell>
          <cell r="AV13">
            <v>176752</v>
          </cell>
          <cell r="AW13">
            <v>177286</v>
          </cell>
          <cell r="AX13">
            <v>174189</v>
          </cell>
          <cell r="AY13">
            <v>174522</v>
          </cell>
          <cell r="AZ13">
            <v>174879</v>
          </cell>
          <cell r="BA13">
            <v>176389</v>
          </cell>
          <cell r="BB13">
            <v>179908</v>
          </cell>
          <cell r="BC13">
            <v>178089</v>
          </cell>
          <cell r="BD13">
            <v>168671</v>
          </cell>
          <cell r="BE13">
            <v>163666</v>
          </cell>
          <cell r="BF13">
            <v>160934</v>
          </cell>
          <cell r="BG13">
            <v>169014</v>
          </cell>
          <cell r="BH13">
            <v>171473</v>
          </cell>
          <cell r="BI13">
            <v>169245</v>
          </cell>
          <cell r="BJ13">
            <v>161981</v>
          </cell>
          <cell r="BK13">
            <v>157109</v>
          </cell>
          <cell r="BL13">
            <v>156182</v>
          </cell>
          <cell r="BM13">
            <v>154251</v>
          </cell>
          <cell r="BN13">
            <v>148592</v>
          </cell>
          <cell r="BO13">
            <v>144972</v>
          </cell>
          <cell r="BP13">
            <v>155822</v>
          </cell>
          <cell r="BQ13">
            <v>153016</v>
          </cell>
          <cell r="BR13">
            <v>152484</v>
          </cell>
          <cell r="BS13">
            <v>47921</v>
          </cell>
          <cell r="BT13">
            <v>45321</v>
          </cell>
          <cell r="BU13">
            <v>41558</v>
          </cell>
          <cell r="BV13">
            <v>39143</v>
          </cell>
          <cell r="BW13">
            <v>37071</v>
          </cell>
          <cell r="BX13">
            <v>36614</v>
          </cell>
          <cell r="BY13">
            <v>36328</v>
          </cell>
          <cell r="BZ13">
            <v>35358</v>
          </cell>
          <cell r="CA13">
            <v>34109</v>
          </cell>
          <cell r="CB13">
            <v>32923</v>
          </cell>
          <cell r="CC13">
            <v>29543</v>
          </cell>
          <cell r="CD13">
            <v>29042</v>
          </cell>
          <cell r="CE13">
            <v>28128</v>
          </cell>
          <cell r="CF13">
            <v>27347</v>
          </cell>
          <cell r="CG13">
            <v>26600</v>
          </cell>
          <cell r="CH13">
            <v>26241</v>
          </cell>
          <cell r="CI13">
            <v>25661</v>
          </cell>
          <cell r="CJ13">
            <v>25557</v>
          </cell>
          <cell r="CK13">
            <v>25904</v>
          </cell>
          <cell r="CL13">
            <v>25167</v>
          </cell>
          <cell r="CM13">
            <v>24994</v>
          </cell>
          <cell r="CN13">
            <v>24745</v>
          </cell>
          <cell r="CO13">
            <v>23640</v>
          </cell>
        </row>
        <row r="14">
          <cell r="A14" t="str">
            <v>11</v>
          </cell>
          <cell r="C14">
            <v>153788</v>
          </cell>
          <cell r="D14">
            <v>155735</v>
          </cell>
          <cell r="E14">
            <v>156618</v>
          </cell>
          <cell r="F14">
            <v>156687</v>
          </cell>
          <cell r="G14">
            <v>156314</v>
          </cell>
          <cell r="H14">
            <v>157107</v>
          </cell>
          <cell r="I14">
            <v>158320</v>
          </cell>
          <cell r="J14">
            <v>156892</v>
          </cell>
          <cell r="K14">
            <v>157664</v>
          </cell>
          <cell r="L14">
            <v>158313</v>
          </cell>
          <cell r="M14">
            <v>158463</v>
          </cell>
          <cell r="N14">
            <v>158942</v>
          </cell>
          <cell r="O14">
            <v>157619</v>
          </cell>
          <cell r="P14">
            <v>158263</v>
          </cell>
          <cell r="Q14">
            <v>159435</v>
          </cell>
          <cell r="R14">
            <v>161894</v>
          </cell>
          <cell r="S14">
            <v>163046</v>
          </cell>
          <cell r="T14">
            <v>163366</v>
          </cell>
          <cell r="U14">
            <v>168724</v>
          </cell>
          <cell r="V14">
            <v>168512</v>
          </cell>
          <cell r="W14">
            <v>168896</v>
          </cell>
          <cell r="X14">
            <v>169068</v>
          </cell>
          <cell r="Y14">
            <v>168304</v>
          </cell>
          <cell r="Z14">
            <v>168780</v>
          </cell>
          <cell r="AA14">
            <v>169900</v>
          </cell>
          <cell r="AB14">
            <v>171079</v>
          </cell>
          <cell r="AC14">
            <v>172631</v>
          </cell>
          <cell r="AD14">
            <v>175335</v>
          </cell>
          <cell r="AE14">
            <v>177372</v>
          </cell>
          <cell r="AF14">
            <v>184369</v>
          </cell>
          <cell r="AG14">
            <v>196467</v>
          </cell>
          <cell r="AH14">
            <v>203282</v>
          </cell>
          <cell r="AI14">
            <v>209781</v>
          </cell>
          <cell r="AJ14">
            <v>196447</v>
          </cell>
          <cell r="AK14">
            <v>205100</v>
          </cell>
          <cell r="AL14">
            <v>209827</v>
          </cell>
          <cell r="AM14">
            <v>209157</v>
          </cell>
          <cell r="AN14">
            <v>211173</v>
          </cell>
          <cell r="AO14">
            <v>213889</v>
          </cell>
          <cell r="AP14">
            <v>216382</v>
          </cell>
          <cell r="AQ14">
            <v>202030</v>
          </cell>
          <cell r="AR14">
            <v>203086</v>
          </cell>
          <cell r="AS14">
            <v>202156</v>
          </cell>
          <cell r="AT14">
            <v>200559</v>
          </cell>
          <cell r="AU14">
            <v>197472</v>
          </cell>
          <cell r="AV14">
            <v>198978</v>
          </cell>
          <cell r="AW14">
            <v>204242</v>
          </cell>
          <cell r="AX14">
            <v>204458</v>
          </cell>
          <cell r="AY14">
            <v>204151</v>
          </cell>
          <cell r="AZ14">
            <v>203610</v>
          </cell>
          <cell r="BA14">
            <v>205033</v>
          </cell>
          <cell r="BB14">
            <v>203520</v>
          </cell>
          <cell r="BC14">
            <v>201246</v>
          </cell>
          <cell r="BD14">
            <v>197092</v>
          </cell>
          <cell r="BE14">
            <v>194264</v>
          </cell>
          <cell r="BF14">
            <v>191994</v>
          </cell>
          <cell r="BG14">
            <v>193963</v>
          </cell>
          <cell r="BH14">
            <v>200176</v>
          </cell>
          <cell r="BI14">
            <v>202329</v>
          </cell>
          <cell r="BJ14">
            <v>200042</v>
          </cell>
          <cell r="BK14">
            <v>195900</v>
          </cell>
          <cell r="BL14">
            <v>197483</v>
          </cell>
          <cell r="BM14">
            <v>198732</v>
          </cell>
          <cell r="BN14">
            <v>205679</v>
          </cell>
          <cell r="BO14">
            <v>211810</v>
          </cell>
          <cell r="BP14">
            <v>214829</v>
          </cell>
          <cell r="BQ14">
            <v>207238</v>
          </cell>
          <cell r="BR14">
            <v>196693</v>
          </cell>
          <cell r="BS14">
            <v>69127</v>
          </cell>
          <cell r="BT14">
            <v>69084</v>
          </cell>
          <cell r="BU14">
            <v>68260</v>
          </cell>
          <cell r="BV14">
            <v>68151</v>
          </cell>
          <cell r="BW14">
            <v>66465</v>
          </cell>
          <cell r="BX14">
            <v>67934</v>
          </cell>
          <cell r="BY14">
            <v>66707</v>
          </cell>
          <cell r="BZ14">
            <v>66363</v>
          </cell>
          <cell r="CA14">
            <v>65700</v>
          </cell>
          <cell r="CB14">
            <v>65709</v>
          </cell>
          <cell r="CC14">
            <v>61040</v>
          </cell>
          <cell r="CD14">
            <v>60565</v>
          </cell>
          <cell r="CE14">
            <v>61110</v>
          </cell>
          <cell r="CF14">
            <v>61047</v>
          </cell>
          <cell r="CG14">
            <v>61624</v>
          </cell>
          <cell r="CH14">
            <v>61930</v>
          </cell>
          <cell r="CI14">
            <v>61495</v>
          </cell>
          <cell r="CJ14">
            <v>61611</v>
          </cell>
          <cell r="CK14">
            <v>62546</v>
          </cell>
          <cell r="CL14">
            <v>59815</v>
          </cell>
          <cell r="CM14">
            <v>59563</v>
          </cell>
          <cell r="CN14">
            <v>58950</v>
          </cell>
          <cell r="CO14">
            <v>51734</v>
          </cell>
        </row>
        <row r="15">
          <cell r="A15" t="str">
            <v>12</v>
          </cell>
          <cell r="C15">
            <v>72876</v>
          </cell>
          <cell r="D15">
            <v>73987</v>
          </cell>
          <cell r="E15">
            <v>74345</v>
          </cell>
          <cell r="F15">
            <v>74005</v>
          </cell>
          <cell r="G15">
            <v>73581</v>
          </cell>
          <cell r="H15">
            <v>72494</v>
          </cell>
          <cell r="I15">
            <v>72570</v>
          </cell>
          <cell r="J15">
            <v>71404</v>
          </cell>
          <cell r="K15">
            <v>70846</v>
          </cell>
          <cell r="L15">
            <v>70653</v>
          </cell>
          <cell r="M15">
            <v>70513</v>
          </cell>
          <cell r="N15">
            <v>70336</v>
          </cell>
          <cell r="O15">
            <v>68983</v>
          </cell>
          <cell r="P15">
            <v>69001</v>
          </cell>
          <cell r="Q15">
            <v>68779</v>
          </cell>
          <cell r="R15">
            <v>69286</v>
          </cell>
          <cell r="S15">
            <v>69197</v>
          </cell>
          <cell r="T15">
            <v>69178</v>
          </cell>
          <cell r="U15">
            <v>69309</v>
          </cell>
          <cell r="V15">
            <v>69209</v>
          </cell>
          <cell r="W15">
            <v>69127</v>
          </cell>
          <cell r="X15">
            <v>68718</v>
          </cell>
          <cell r="Y15">
            <v>68157</v>
          </cell>
          <cell r="Z15">
            <v>68423</v>
          </cell>
          <cell r="AA15">
            <v>68532</v>
          </cell>
          <cell r="AB15">
            <v>69614</v>
          </cell>
          <cell r="AC15">
            <v>70304</v>
          </cell>
          <cell r="AD15">
            <v>71272</v>
          </cell>
          <cell r="AE15">
            <v>71889</v>
          </cell>
          <cell r="AF15">
            <v>74226</v>
          </cell>
          <cell r="AG15">
            <v>81166</v>
          </cell>
          <cell r="AH15">
            <v>86523</v>
          </cell>
          <cell r="AI15">
            <v>90244</v>
          </cell>
          <cell r="AJ15">
            <v>83752</v>
          </cell>
          <cell r="AK15">
            <v>86747</v>
          </cell>
          <cell r="AL15">
            <v>88933</v>
          </cell>
          <cell r="AM15">
            <v>89406</v>
          </cell>
          <cell r="AN15">
            <v>90366</v>
          </cell>
          <cell r="AO15">
            <v>91238</v>
          </cell>
          <cell r="AP15">
            <v>92830</v>
          </cell>
          <cell r="AQ15">
            <v>87146</v>
          </cell>
          <cell r="AR15">
            <v>87777</v>
          </cell>
          <cell r="AS15">
            <v>86670</v>
          </cell>
          <cell r="AT15">
            <v>86006</v>
          </cell>
          <cell r="AU15">
            <v>83212</v>
          </cell>
          <cell r="AV15">
            <v>84172</v>
          </cell>
          <cell r="AW15">
            <v>85870</v>
          </cell>
          <cell r="AX15">
            <v>85819</v>
          </cell>
          <cell r="AY15">
            <v>85099</v>
          </cell>
          <cell r="AZ15">
            <v>84297</v>
          </cell>
          <cell r="BA15">
            <v>83875</v>
          </cell>
          <cell r="BB15">
            <v>85010</v>
          </cell>
          <cell r="BC15">
            <v>83558</v>
          </cell>
          <cell r="BD15">
            <v>79023</v>
          </cell>
          <cell r="BE15">
            <v>77366</v>
          </cell>
          <cell r="BF15">
            <v>75298</v>
          </cell>
          <cell r="BG15">
            <v>78113</v>
          </cell>
          <cell r="BH15">
            <v>81097</v>
          </cell>
          <cell r="BI15">
            <v>82138</v>
          </cell>
          <cell r="BJ15">
            <v>80108</v>
          </cell>
          <cell r="BK15">
            <v>77735</v>
          </cell>
          <cell r="BL15">
            <v>77853</v>
          </cell>
          <cell r="BM15">
            <v>78239</v>
          </cell>
          <cell r="BN15">
            <v>81559</v>
          </cell>
          <cell r="BO15">
            <v>86429</v>
          </cell>
          <cell r="BP15">
            <v>88152</v>
          </cell>
          <cell r="BQ15">
            <v>83851</v>
          </cell>
          <cell r="BR15">
            <v>77407</v>
          </cell>
          <cell r="BS15">
            <v>25473</v>
          </cell>
          <cell r="BT15">
            <v>25393</v>
          </cell>
          <cell r="BU15">
            <v>24675</v>
          </cell>
          <cell r="BV15">
            <v>23914</v>
          </cell>
          <cell r="BW15">
            <v>23083</v>
          </cell>
          <cell r="BX15">
            <v>23433</v>
          </cell>
          <cell r="BY15">
            <v>23313</v>
          </cell>
          <cell r="BZ15">
            <v>22955</v>
          </cell>
          <cell r="CA15">
            <v>22650</v>
          </cell>
          <cell r="CB15">
            <v>22192</v>
          </cell>
          <cell r="CC15">
            <v>19600</v>
          </cell>
          <cell r="CD15">
            <v>19761</v>
          </cell>
          <cell r="CE15">
            <v>19848</v>
          </cell>
          <cell r="CF15">
            <v>19821</v>
          </cell>
          <cell r="CG15">
            <v>19957</v>
          </cell>
          <cell r="CH15">
            <v>20010</v>
          </cell>
          <cell r="CI15">
            <v>19651</v>
          </cell>
          <cell r="CJ15">
            <v>19788</v>
          </cell>
          <cell r="CK15">
            <v>20019</v>
          </cell>
          <cell r="CL15">
            <v>19478</v>
          </cell>
          <cell r="CM15">
            <v>19468</v>
          </cell>
          <cell r="CN15">
            <v>19122</v>
          </cell>
          <cell r="CO15">
            <v>17108</v>
          </cell>
        </row>
        <row r="16">
          <cell r="A16" t="str">
            <v>13</v>
          </cell>
          <cell r="C16">
            <v>33713</v>
          </cell>
          <cell r="D16">
            <v>33199</v>
          </cell>
          <cell r="E16">
            <v>34572</v>
          </cell>
          <cell r="F16">
            <v>34288</v>
          </cell>
          <cell r="G16">
            <v>33561</v>
          </cell>
          <cell r="H16">
            <v>33948</v>
          </cell>
          <cell r="I16">
            <v>32705</v>
          </cell>
          <cell r="J16">
            <v>33028</v>
          </cell>
          <cell r="K16">
            <v>32933</v>
          </cell>
          <cell r="L16">
            <v>33023</v>
          </cell>
          <cell r="M16">
            <v>31814</v>
          </cell>
          <cell r="N16">
            <v>33000</v>
          </cell>
          <cell r="O16">
            <v>32840</v>
          </cell>
          <cell r="P16">
            <v>32067</v>
          </cell>
          <cell r="Q16">
            <v>33115</v>
          </cell>
          <cell r="R16">
            <v>32434</v>
          </cell>
          <cell r="S16">
            <v>33607</v>
          </cell>
          <cell r="T16">
            <v>33559</v>
          </cell>
          <cell r="U16">
            <v>34804</v>
          </cell>
          <cell r="V16">
            <v>34298</v>
          </cell>
          <cell r="W16">
            <v>34405</v>
          </cell>
          <cell r="X16">
            <v>33378</v>
          </cell>
          <cell r="Y16">
            <v>34362</v>
          </cell>
          <cell r="Z16">
            <v>35085</v>
          </cell>
          <cell r="AA16">
            <v>36001</v>
          </cell>
          <cell r="AB16">
            <v>35633</v>
          </cell>
          <cell r="AC16">
            <v>35105</v>
          </cell>
          <cell r="AD16">
            <v>34432</v>
          </cell>
          <cell r="AE16">
            <v>34987</v>
          </cell>
          <cell r="AF16">
            <v>36955</v>
          </cell>
          <cell r="AG16">
            <v>37966</v>
          </cell>
          <cell r="AH16">
            <v>38761</v>
          </cell>
          <cell r="AI16">
            <v>39507</v>
          </cell>
          <cell r="AJ16">
            <v>32296</v>
          </cell>
          <cell r="AK16">
            <v>33003</v>
          </cell>
          <cell r="AL16">
            <v>33983</v>
          </cell>
          <cell r="AM16">
            <v>33744</v>
          </cell>
          <cell r="AN16">
            <v>34943</v>
          </cell>
          <cell r="AO16">
            <v>35021</v>
          </cell>
          <cell r="AP16">
            <v>37390</v>
          </cell>
          <cell r="AQ16">
            <v>35526</v>
          </cell>
          <cell r="AR16">
            <v>37954</v>
          </cell>
          <cell r="AS16">
            <v>36421</v>
          </cell>
          <cell r="AT16">
            <v>36984</v>
          </cell>
          <cell r="AU16">
            <v>34644</v>
          </cell>
          <cell r="AV16">
            <v>33623</v>
          </cell>
          <cell r="AW16">
            <v>34448</v>
          </cell>
          <cell r="AX16">
            <v>34581</v>
          </cell>
          <cell r="AY16">
            <v>33106</v>
          </cell>
          <cell r="AZ16">
            <v>34377</v>
          </cell>
          <cell r="BA16">
            <v>35195</v>
          </cell>
          <cell r="BB16">
            <v>35624</v>
          </cell>
          <cell r="BC16">
            <v>35085</v>
          </cell>
          <cell r="BD16">
            <v>34137</v>
          </cell>
          <cell r="BE16">
            <v>32728</v>
          </cell>
          <cell r="BF16">
            <v>31490</v>
          </cell>
          <cell r="BG16">
            <v>31424</v>
          </cell>
          <cell r="BH16">
            <v>30874</v>
          </cell>
          <cell r="BI16">
            <v>30377</v>
          </cell>
          <cell r="BJ16">
            <v>30159</v>
          </cell>
          <cell r="BK16">
            <v>28125</v>
          </cell>
          <cell r="BL16">
            <v>29383</v>
          </cell>
          <cell r="BM16">
            <v>34939</v>
          </cell>
          <cell r="BN16">
            <v>36022</v>
          </cell>
          <cell r="BO16">
            <v>40989</v>
          </cell>
          <cell r="BP16">
            <v>41726</v>
          </cell>
          <cell r="BQ16">
            <v>36606</v>
          </cell>
          <cell r="BR16">
            <v>34209</v>
          </cell>
          <cell r="BS16">
            <v>29920</v>
          </cell>
          <cell r="BT16">
            <v>29653</v>
          </cell>
          <cell r="BU16">
            <v>28924</v>
          </cell>
          <cell r="BV16">
            <v>28752</v>
          </cell>
          <cell r="BW16">
            <v>27494</v>
          </cell>
          <cell r="BX16">
            <v>27713</v>
          </cell>
          <cell r="BY16">
            <v>35570</v>
          </cell>
          <cell r="BZ16">
            <v>31321</v>
          </cell>
          <cell r="CA16">
            <v>25147</v>
          </cell>
          <cell r="CB16">
            <v>26735</v>
          </cell>
          <cell r="CC16">
            <v>24762</v>
          </cell>
          <cell r="CD16">
            <v>24808</v>
          </cell>
          <cell r="CE16">
            <v>25889</v>
          </cell>
          <cell r="CF16">
            <v>26617</v>
          </cell>
          <cell r="CG16">
            <v>26090</v>
          </cell>
          <cell r="CH16">
            <v>26716</v>
          </cell>
          <cell r="CI16">
            <v>26046</v>
          </cell>
          <cell r="CJ16">
            <v>31874</v>
          </cell>
          <cell r="CK16">
            <v>33225</v>
          </cell>
          <cell r="CL16">
            <v>29850</v>
          </cell>
          <cell r="CM16">
            <v>29247</v>
          </cell>
          <cell r="CN16">
            <v>25774</v>
          </cell>
          <cell r="CO16">
            <v>25454</v>
          </cell>
        </row>
        <row r="17">
          <cell r="A17" t="str">
            <v>14</v>
          </cell>
          <cell r="C17">
            <v>13665</v>
          </cell>
          <cell r="D17">
            <v>13358</v>
          </cell>
          <cell r="E17">
            <v>13939</v>
          </cell>
          <cell r="F17">
            <v>13972</v>
          </cell>
          <cell r="G17">
            <v>13673</v>
          </cell>
          <cell r="H17">
            <v>14028</v>
          </cell>
          <cell r="I17">
            <v>13269</v>
          </cell>
          <cell r="J17">
            <v>13450</v>
          </cell>
          <cell r="K17">
            <v>13353</v>
          </cell>
          <cell r="L17">
            <v>13570</v>
          </cell>
          <cell r="M17">
            <v>13097</v>
          </cell>
          <cell r="N17">
            <v>13834</v>
          </cell>
          <cell r="O17">
            <v>14037</v>
          </cell>
          <cell r="P17">
            <v>13601</v>
          </cell>
          <cell r="Q17">
            <v>14413</v>
          </cell>
          <cell r="R17">
            <v>13986</v>
          </cell>
          <cell r="S17">
            <v>14646</v>
          </cell>
          <cell r="T17">
            <v>14619</v>
          </cell>
          <cell r="U17">
            <v>14851</v>
          </cell>
          <cell r="V17">
            <v>14747</v>
          </cell>
          <cell r="W17">
            <v>14991</v>
          </cell>
          <cell r="X17">
            <v>14506</v>
          </cell>
          <cell r="Y17">
            <v>15224</v>
          </cell>
          <cell r="Z17">
            <v>15929</v>
          </cell>
          <cell r="AA17">
            <v>16819</v>
          </cell>
          <cell r="AB17">
            <v>16925</v>
          </cell>
          <cell r="AC17">
            <v>16922</v>
          </cell>
          <cell r="AD17">
            <v>16937</v>
          </cell>
          <cell r="AE17">
            <v>17927</v>
          </cell>
          <cell r="AF17">
            <v>20002</v>
          </cell>
          <cell r="AG17">
            <v>21584</v>
          </cell>
          <cell r="AH17">
            <v>23060</v>
          </cell>
          <cell r="AI17">
            <v>24363</v>
          </cell>
          <cell r="AJ17">
            <v>19518</v>
          </cell>
          <cell r="AK17">
            <v>20113</v>
          </cell>
          <cell r="AL17">
            <v>21520</v>
          </cell>
          <cell r="AM17">
            <v>22133</v>
          </cell>
          <cell r="AN17">
            <v>22656</v>
          </cell>
          <cell r="AO17">
            <v>22474</v>
          </cell>
          <cell r="AP17">
            <v>24079</v>
          </cell>
          <cell r="AQ17">
            <v>22653</v>
          </cell>
          <cell r="AR17">
            <v>22450</v>
          </cell>
          <cell r="AS17">
            <v>21707</v>
          </cell>
          <cell r="AT17">
            <v>21791</v>
          </cell>
          <cell r="AU17">
            <v>19981</v>
          </cell>
          <cell r="AV17">
            <v>19599</v>
          </cell>
          <cell r="AW17">
            <v>19303</v>
          </cell>
          <cell r="AX17">
            <v>19180</v>
          </cell>
          <cell r="AY17">
            <v>18089</v>
          </cell>
          <cell r="AZ17">
            <v>18533</v>
          </cell>
          <cell r="BA17">
            <v>18588</v>
          </cell>
          <cell r="BB17">
            <v>19329</v>
          </cell>
          <cell r="BC17">
            <v>19017</v>
          </cell>
          <cell r="BD17">
            <v>18634</v>
          </cell>
          <cell r="BE17">
            <v>17369</v>
          </cell>
          <cell r="BF17">
            <v>16357</v>
          </cell>
          <cell r="BG17">
            <v>16803</v>
          </cell>
          <cell r="BH17">
            <v>16408</v>
          </cell>
          <cell r="BI17">
            <v>15830</v>
          </cell>
          <cell r="BJ17">
            <v>16010</v>
          </cell>
          <cell r="BK17">
            <v>14749</v>
          </cell>
          <cell r="BL17">
            <v>14876</v>
          </cell>
          <cell r="BM17">
            <v>15847</v>
          </cell>
          <cell r="BN17">
            <v>16436</v>
          </cell>
          <cell r="BO17">
            <v>20104</v>
          </cell>
          <cell r="BP17">
            <v>21319</v>
          </cell>
          <cell r="BQ17">
            <v>19428</v>
          </cell>
          <cell r="BR17">
            <v>18228</v>
          </cell>
          <cell r="BS17">
            <v>18267</v>
          </cell>
          <cell r="BT17">
            <v>17518</v>
          </cell>
          <cell r="BU17">
            <v>16333</v>
          </cell>
          <cell r="BV17">
            <v>15724</v>
          </cell>
          <cell r="BW17">
            <v>13480</v>
          </cell>
          <cell r="BX17">
            <v>13440</v>
          </cell>
          <cell r="BY17">
            <v>15752</v>
          </cell>
          <cell r="BZ17">
            <v>15261</v>
          </cell>
          <cell r="CA17">
            <v>11553</v>
          </cell>
          <cell r="CB17">
            <v>12418</v>
          </cell>
          <cell r="CC17">
            <v>11391</v>
          </cell>
          <cell r="CD17">
            <v>11567</v>
          </cell>
          <cell r="CE17">
            <v>12354</v>
          </cell>
          <cell r="CF17">
            <v>12708</v>
          </cell>
          <cell r="CG17">
            <v>11982</v>
          </cell>
          <cell r="CH17">
            <v>12379</v>
          </cell>
          <cell r="CI17">
            <v>11896</v>
          </cell>
          <cell r="CJ17">
            <v>12315</v>
          </cell>
          <cell r="CK17">
            <v>12691</v>
          </cell>
          <cell r="CL17">
            <v>13695</v>
          </cell>
          <cell r="CM17">
            <v>13532</v>
          </cell>
          <cell r="CN17">
            <v>11693</v>
          </cell>
          <cell r="CO17">
            <v>11576</v>
          </cell>
        </row>
        <row r="18">
          <cell r="A18" t="str">
            <v>15</v>
          </cell>
          <cell r="C18">
            <v>10032</v>
          </cell>
          <cell r="D18">
            <v>11100</v>
          </cell>
          <cell r="E18">
            <v>10127</v>
          </cell>
          <cell r="F18">
            <v>9953</v>
          </cell>
          <cell r="G18">
            <v>8974</v>
          </cell>
          <cell r="H18">
            <v>7499</v>
          </cell>
          <cell r="I18">
            <v>9076</v>
          </cell>
          <cell r="J18">
            <v>9415</v>
          </cell>
          <cell r="K18">
            <v>8931</v>
          </cell>
          <cell r="L18">
            <v>9524</v>
          </cell>
          <cell r="M18">
            <v>9187</v>
          </cell>
          <cell r="N18">
            <v>8372</v>
          </cell>
          <cell r="O18">
            <v>9353</v>
          </cell>
          <cell r="P18">
            <v>8399</v>
          </cell>
          <cell r="Q18">
            <v>9923</v>
          </cell>
          <cell r="R18">
            <v>10743</v>
          </cell>
          <cell r="S18">
            <v>8002</v>
          </cell>
          <cell r="T18">
            <v>7733</v>
          </cell>
          <cell r="U18">
            <v>6932</v>
          </cell>
          <cell r="V18">
            <v>6013</v>
          </cell>
          <cell r="W18">
            <v>5073</v>
          </cell>
          <cell r="X18">
            <v>4605</v>
          </cell>
          <cell r="Y18">
            <v>4062</v>
          </cell>
          <cell r="Z18">
            <v>4317</v>
          </cell>
          <cell r="AA18">
            <v>4845</v>
          </cell>
          <cell r="AB18">
            <v>5154</v>
          </cell>
          <cell r="AC18">
            <v>5589</v>
          </cell>
          <cell r="AD18">
            <v>5322</v>
          </cell>
          <cell r="AE18">
            <v>8498</v>
          </cell>
          <cell r="AF18">
            <v>15781</v>
          </cell>
          <cell r="AG18">
            <v>12065</v>
          </cell>
          <cell r="AH18">
            <v>10645</v>
          </cell>
          <cell r="AI18">
            <v>7945</v>
          </cell>
          <cell r="AJ18">
            <v>8410</v>
          </cell>
          <cell r="AK18">
            <v>6410</v>
          </cell>
          <cell r="AL18">
            <v>7435</v>
          </cell>
          <cell r="AM18">
            <v>7051</v>
          </cell>
          <cell r="AN18">
            <v>6933</v>
          </cell>
          <cell r="AO18">
            <v>7173</v>
          </cell>
          <cell r="AP18">
            <v>6609</v>
          </cell>
          <cell r="AQ18">
            <v>6920</v>
          </cell>
          <cell r="AR18">
            <v>6427</v>
          </cell>
          <cell r="AS18">
            <v>6369</v>
          </cell>
          <cell r="AT18">
            <v>6256</v>
          </cell>
          <cell r="AU18">
            <v>7351</v>
          </cell>
          <cell r="AV18">
            <v>6014</v>
          </cell>
          <cell r="AW18">
            <v>5958</v>
          </cell>
          <cell r="AX18">
            <v>6315</v>
          </cell>
          <cell r="AY18">
            <v>5894</v>
          </cell>
          <cell r="AZ18">
            <v>7574</v>
          </cell>
          <cell r="BA18">
            <v>6747</v>
          </cell>
          <cell r="BB18">
            <v>5734</v>
          </cell>
          <cell r="BC18">
            <v>4602</v>
          </cell>
          <cell r="BD18">
            <v>6789</v>
          </cell>
          <cell r="BE18">
            <v>11452</v>
          </cell>
          <cell r="BF18">
            <v>12967</v>
          </cell>
          <cell r="BG18">
            <v>6510</v>
          </cell>
          <cell r="BH18">
            <v>4254</v>
          </cell>
          <cell r="BI18">
            <v>4444</v>
          </cell>
          <cell r="BJ18">
            <v>5515</v>
          </cell>
          <cell r="BK18">
            <v>4865</v>
          </cell>
          <cell r="BL18">
            <v>5331</v>
          </cell>
          <cell r="BM18">
            <v>6291</v>
          </cell>
          <cell r="BN18">
            <v>14897</v>
          </cell>
          <cell r="BO18">
            <v>18154</v>
          </cell>
          <cell r="BP18">
            <v>8818</v>
          </cell>
          <cell r="BQ18">
            <v>16169</v>
          </cell>
          <cell r="BR18">
            <v>17183</v>
          </cell>
          <cell r="BS18">
            <v>5725</v>
          </cell>
          <cell r="BT18">
            <v>4951</v>
          </cell>
          <cell r="BU18">
            <v>5172</v>
          </cell>
          <cell r="BV18">
            <v>3950</v>
          </cell>
          <cell r="BW18">
            <v>4934</v>
          </cell>
          <cell r="BX18">
            <v>5816</v>
          </cell>
          <cell r="BY18">
            <v>4130</v>
          </cell>
          <cell r="BZ18">
            <v>4212</v>
          </cell>
          <cell r="CA18">
            <v>4255</v>
          </cell>
          <cell r="CB18">
            <v>3643</v>
          </cell>
          <cell r="CC18">
            <v>4206</v>
          </cell>
          <cell r="CD18">
            <v>4226</v>
          </cell>
          <cell r="CE18">
            <v>3261</v>
          </cell>
          <cell r="CF18">
            <v>3955</v>
          </cell>
          <cell r="CG18">
            <v>3760</v>
          </cell>
          <cell r="CH18">
            <v>3135</v>
          </cell>
          <cell r="CI18">
            <v>4228</v>
          </cell>
          <cell r="CJ18">
            <v>3566</v>
          </cell>
          <cell r="CK18">
            <v>3978</v>
          </cell>
          <cell r="CL18">
            <v>4050</v>
          </cell>
          <cell r="CM18">
            <v>3167</v>
          </cell>
          <cell r="CN18">
            <v>3379</v>
          </cell>
          <cell r="CO18">
            <v>4041</v>
          </cell>
        </row>
        <row r="19">
          <cell r="A19" t="str">
            <v>16</v>
          </cell>
          <cell r="C19">
            <v>4740</v>
          </cell>
          <cell r="D19">
            <v>5111</v>
          </cell>
          <cell r="E19">
            <v>4617</v>
          </cell>
          <cell r="F19">
            <v>4481</v>
          </cell>
          <cell r="G19">
            <v>4392</v>
          </cell>
          <cell r="H19">
            <v>3538</v>
          </cell>
          <cell r="I19">
            <v>3851</v>
          </cell>
          <cell r="J19">
            <v>3784</v>
          </cell>
          <cell r="K19">
            <v>3983</v>
          </cell>
          <cell r="L19">
            <v>4418</v>
          </cell>
          <cell r="M19">
            <v>4200</v>
          </cell>
          <cell r="N19">
            <v>3784</v>
          </cell>
          <cell r="O19">
            <v>4593</v>
          </cell>
          <cell r="P19">
            <v>4028</v>
          </cell>
          <cell r="Q19">
            <v>4779</v>
          </cell>
          <cell r="R19">
            <v>4759</v>
          </cell>
          <cell r="S19">
            <v>3164</v>
          </cell>
          <cell r="T19">
            <v>3385</v>
          </cell>
          <cell r="U19">
            <v>4138</v>
          </cell>
          <cell r="V19">
            <v>3976</v>
          </cell>
          <cell r="W19">
            <v>3781</v>
          </cell>
          <cell r="X19">
            <v>3703</v>
          </cell>
          <cell r="Y19">
            <v>3233</v>
          </cell>
          <cell r="Z19">
            <v>3408</v>
          </cell>
          <cell r="AA19">
            <v>4255</v>
          </cell>
          <cell r="AB19">
            <v>3978</v>
          </cell>
          <cell r="AC19">
            <v>4515</v>
          </cell>
          <cell r="AD19">
            <v>4552</v>
          </cell>
          <cell r="AE19">
            <v>7736</v>
          </cell>
          <cell r="AF19">
            <v>14244</v>
          </cell>
          <cell r="AG19">
            <v>10964</v>
          </cell>
          <cell r="AH19">
            <v>8724</v>
          </cell>
          <cell r="AI19">
            <v>6862</v>
          </cell>
          <cell r="AJ19">
            <v>6850</v>
          </cell>
          <cell r="AK19">
            <v>5465</v>
          </cell>
          <cell r="AL19">
            <v>6318</v>
          </cell>
          <cell r="AM19">
            <v>5622</v>
          </cell>
          <cell r="AN19">
            <v>5134</v>
          </cell>
          <cell r="AO19">
            <v>5380</v>
          </cell>
          <cell r="AP19">
            <v>5646</v>
          </cell>
          <cell r="AQ19">
            <v>5462</v>
          </cell>
          <cell r="AR19">
            <v>5300</v>
          </cell>
          <cell r="AS19">
            <v>5465</v>
          </cell>
          <cell r="AT19">
            <v>5432</v>
          </cell>
          <cell r="AU19">
            <v>5923</v>
          </cell>
          <cell r="AV19">
            <v>5444</v>
          </cell>
          <cell r="AW19">
            <v>5291</v>
          </cell>
          <cell r="AX19">
            <v>5590</v>
          </cell>
          <cell r="AY19">
            <v>4768</v>
          </cell>
          <cell r="AZ19">
            <v>5982</v>
          </cell>
          <cell r="BA19">
            <v>5800</v>
          </cell>
          <cell r="BB19">
            <v>5043</v>
          </cell>
          <cell r="BC19">
            <v>4409</v>
          </cell>
          <cell r="BD19">
            <v>6557</v>
          </cell>
          <cell r="BE19">
            <v>10479</v>
          </cell>
          <cell r="BF19">
            <v>11705</v>
          </cell>
          <cell r="BG19">
            <v>6055</v>
          </cell>
          <cell r="BH19">
            <v>4312</v>
          </cell>
          <cell r="BI19">
            <v>4266</v>
          </cell>
          <cell r="BJ19">
            <v>5082</v>
          </cell>
          <cell r="BK19">
            <v>4313</v>
          </cell>
          <cell r="BL19">
            <v>4659</v>
          </cell>
          <cell r="BM19">
            <v>5277</v>
          </cell>
          <cell r="BN19">
            <v>11326</v>
          </cell>
          <cell r="BO19">
            <v>13038</v>
          </cell>
          <cell r="BP19">
            <v>6379</v>
          </cell>
          <cell r="BQ19">
            <v>11133</v>
          </cell>
          <cell r="BR19">
            <v>12406</v>
          </cell>
          <cell r="BS19">
            <v>5408</v>
          </cell>
          <cell r="BT19">
            <v>4166</v>
          </cell>
          <cell r="BU19">
            <v>4273</v>
          </cell>
          <cell r="BV19">
            <v>4172</v>
          </cell>
          <cell r="BW19">
            <v>3948</v>
          </cell>
          <cell r="BX19">
            <v>4403</v>
          </cell>
          <cell r="BY19">
            <v>3601</v>
          </cell>
          <cell r="BZ19">
            <v>4308</v>
          </cell>
          <cell r="CA19">
            <v>4117</v>
          </cell>
          <cell r="CB19">
            <v>4159</v>
          </cell>
          <cell r="CC19">
            <v>5602</v>
          </cell>
          <cell r="CD19">
            <v>4608</v>
          </cell>
          <cell r="CE19">
            <v>4241</v>
          </cell>
          <cell r="CF19">
            <v>4211</v>
          </cell>
          <cell r="CG19">
            <v>4223</v>
          </cell>
          <cell r="CH19">
            <v>3145</v>
          </cell>
          <cell r="CI19">
            <v>3664</v>
          </cell>
          <cell r="CJ19">
            <v>3420</v>
          </cell>
          <cell r="CK19">
            <v>3690</v>
          </cell>
          <cell r="CL19">
            <v>3984</v>
          </cell>
          <cell r="CM19">
            <v>3271</v>
          </cell>
          <cell r="CN19">
            <v>3493</v>
          </cell>
          <cell r="CO19">
            <v>3900</v>
          </cell>
        </row>
        <row r="20">
          <cell r="A20" t="str">
            <v>17</v>
          </cell>
          <cell r="C20">
            <v>9148</v>
          </cell>
          <cell r="D20">
            <v>9299</v>
          </cell>
          <cell r="E20">
            <v>8912</v>
          </cell>
          <cell r="F20">
            <v>9028</v>
          </cell>
          <cell r="G20">
            <v>9104</v>
          </cell>
          <cell r="H20">
            <v>1661</v>
          </cell>
          <cell r="I20">
            <v>1798</v>
          </cell>
          <cell r="J20">
            <v>1810</v>
          </cell>
          <cell r="K20">
            <v>1816</v>
          </cell>
          <cell r="L20">
            <v>1682</v>
          </cell>
          <cell r="M20">
            <v>1566</v>
          </cell>
          <cell r="N20">
            <v>1447</v>
          </cell>
          <cell r="O20">
            <v>1623</v>
          </cell>
          <cell r="P20">
            <v>1531</v>
          </cell>
          <cell r="Q20">
            <v>1567</v>
          </cell>
          <cell r="R20">
            <v>1660</v>
          </cell>
          <cell r="S20">
            <v>1212</v>
          </cell>
          <cell r="T20">
            <v>1225</v>
          </cell>
          <cell r="U20">
            <v>1236</v>
          </cell>
          <cell r="V20">
            <v>1185</v>
          </cell>
          <cell r="W20">
            <v>1401</v>
          </cell>
          <cell r="X20">
            <v>1300</v>
          </cell>
          <cell r="Y20">
            <v>1186</v>
          </cell>
          <cell r="Z20">
            <v>1281</v>
          </cell>
          <cell r="AA20">
            <v>1434</v>
          </cell>
          <cell r="AB20">
            <v>1452</v>
          </cell>
          <cell r="AC20">
            <v>1520</v>
          </cell>
          <cell r="AD20">
            <v>1587</v>
          </cell>
          <cell r="AE20">
            <v>1736</v>
          </cell>
          <cell r="AF20">
            <v>2081</v>
          </cell>
          <cell r="AG20">
            <v>2071</v>
          </cell>
          <cell r="AH20">
            <v>2222</v>
          </cell>
          <cell r="AI20">
            <v>1744</v>
          </cell>
          <cell r="AJ20">
            <v>1759</v>
          </cell>
          <cell r="AK20">
            <v>1597</v>
          </cell>
          <cell r="AL20">
            <v>1548</v>
          </cell>
          <cell r="AM20">
            <v>1557</v>
          </cell>
          <cell r="AN20">
            <v>1647</v>
          </cell>
          <cell r="AO20">
            <v>1646</v>
          </cell>
          <cell r="AP20">
            <v>1597</v>
          </cell>
          <cell r="AQ20">
            <v>1695</v>
          </cell>
          <cell r="AR20">
            <v>1518</v>
          </cell>
          <cell r="AS20">
            <v>1491</v>
          </cell>
          <cell r="AT20">
            <v>1669</v>
          </cell>
          <cell r="AU20">
            <v>1572</v>
          </cell>
          <cell r="AV20">
            <v>1330</v>
          </cell>
          <cell r="AW20">
            <v>1218</v>
          </cell>
          <cell r="AX20">
            <v>1393</v>
          </cell>
          <cell r="AY20">
            <v>1669</v>
          </cell>
          <cell r="AZ20">
            <v>1570</v>
          </cell>
          <cell r="BA20">
            <v>1738</v>
          </cell>
          <cell r="BB20">
            <v>1910</v>
          </cell>
          <cell r="BC20">
            <v>1442</v>
          </cell>
          <cell r="BD20">
            <v>2520</v>
          </cell>
          <cell r="BE20">
            <v>4429</v>
          </cell>
          <cell r="BF20">
            <v>5382</v>
          </cell>
          <cell r="BG20">
            <v>4918</v>
          </cell>
          <cell r="BH20">
            <v>4206</v>
          </cell>
          <cell r="BI20">
            <v>3987</v>
          </cell>
          <cell r="BJ20">
            <v>3854</v>
          </cell>
          <cell r="BK20">
            <v>3582</v>
          </cell>
          <cell r="BL20">
            <v>3557</v>
          </cell>
          <cell r="BM20">
            <v>3529</v>
          </cell>
          <cell r="BN20">
            <v>4243</v>
          </cell>
          <cell r="BO20">
            <v>3832</v>
          </cell>
          <cell r="BP20">
            <v>2146</v>
          </cell>
          <cell r="BQ20">
            <v>2155</v>
          </cell>
          <cell r="BR20">
            <v>2757</v>
          </cell>
          <cell r="BS20">
            <v>1535</v>
          </cell>
          <cell r="BT20">
            <v>1210</v>
          </cell>
          <cell r="BU20">
            <v>1179</v>
          </cell>
          <cell r="BV20">
            <v>1000</v>
          </cell>
          <cell r="BW20">
            <v>1128</v>
          </cell>
          <cell r="BX20">
            <v>1187</v>
          </cell>
          <cell r="BY20">
            <v>1012</v>
          </cell>
          <cell r="BZ20">
            <v>1052</v>
          </cell>
          <cell r="CA20">
            <v>1070</v>
          </cell>
          <cell r="CB20">
            <v>925</v>
          </cell>
          <cell r="CC20">
            <v>1118</v>
          </cell>
          <cell r="CD20">
            <v>999</v>
          </cell>
          <cell r="CE20">
            <v>872</v>
          </cell>
          <cell r="CF20">
            <v>924</v>
          </cell>
          <cell r="CG20">
            <v>1003</v>
          </cell>
          <cell r="CH20">
            <v>778</v>
          </cell>
          <cell r="CI20">
            <v>923</v>
          </cell>
          <cell r="CJ20">
            <v>838</v>
          </cell>
          <cell r="CK20">
            <v>864</v>
          </cell>
          <cell r="CL20">
            <v>933</v>
          </cell>
          <cell r="CM20">
            <v>727</v>
          </cell>
          <cell r="CN20">
            <v>872</v>
          </cell>
          <cell r="CO20">
            <v>1012</v>
          </cell>
        </row>
        <row r="21">
          <cell r="A21" t="str">
            <v>18</v>
          </cell>
          <cell r="C21">
            <v>72614</v>
          </cell>
          <cell r="D21">
            <v>73318</v>
          </cell>
          <cell r="E21">
            <v>73667</v>
          </cell>
          <cell r="F21">
            <v>73201</v>
          </cell>
          <cell r="G21">
            <v>73013</v>
          </cell>
          <cell r="H21">
            <v>73055</v>
          </cell>
          <cell r="I21">
            <v>73065</v>
          </cell>
          <cell r="J21">
            <v>73401</v>
          </cell>
          <cell r="K21">
            <v>73955</v>
          </cell>
          <cell r="L21">
            <v>73823</v>
          </cell>
          <cell r="M21">
            <v>73728</v>
          </cell>
          <cell r="N21">
            <v>73294</v>
          </cell>
          <cell r="O21">
            <v>73564</v>
          </cell>
          <cell r="P21">
            <v>73489</v>
          </cell>
          <cell r="Q21">
            <v>73554</v>
          </cell>
          <cell r="R21">
            <v>73596</v>
          </cell>
          <cell r="S21">
            <v>73014</v>
          </cell>
          <cell r="T21">
            <v>72743</v>
          </cell>
          <cell r="U21">
            <v>72507</v>
          </cell>
          <cell r="V21">
            <v>72460</v>
          </cell>
          <cell r="W21">
            <v>72151</v>
          </cell>
          <cell r="X21">
            <v>72217</v>
          </cell>
          <cell r="Y21">
            <v>71924</v>
          </cell>
          <cell r="Z21">
            <v>71978</v>
          </cell>
          <cell r="AA21">
            <v>72675</v>
          </cell>
          <cell r="AB21">
            <v>72718</v>
          </cell>
          <cell r="AC21">
            <v>72811</v>
          </cell>
          <cell r="AD21">
            <v>72135</v>
          </cell>
          <cell r="AE21">
            <v>71504</v>
          </cell>
          <cell r="AF21">
            <v>71655</v>
          </cell>
          <cell r="AG21">
            <v>72447</v>
          </cell>
          <cell r="AH21">
            <v>73251</v>
          </cell>
          <cell r="AI21">
            <v>72930</v>
          </cell>
          <cell r="AJ21">
            <v>72766</v>
          </cell>
          <cell r="AK21">
            <v>72489</v>
          </cell>
          <cell r="AL21">
            <v>72493</v>
          </cell>
          <cell r="AM21">
            <v>72014</v>
          </cell>
          <cell r="AN21">
            <v>71916</v>
          </cell>
          <cell r="AO21">
            <v>72386</v>
          </cell>
          <cell r="AP21">
            <v>72408</v>
          </cell>
          <cell r="AQ21">
            <v>72371</v>
          </cell>
          <cell r="AR21">
            <v>72636</v>
          </cell>
          <cell r="AS21">
            <v>73436</v>
          </cell>
          <cell r="AT21">
            <v>73842</v>
          </cell>
          <cell r="AU21">
            <v>74445</v>
          </cell>
          <cell r="AV21">
            <v>73805</v>
          </cell>
          <cell r="AW21">
            <v>73988</v>
          </cell>
          <cell r="AX21">
            <v>73749</v>
          </cell>
          <cell r="AY21">
            <v>74031</v>
          </cell>
          <cell r="AZ21">
            <v>74244</v>
          </cell>
          <cell r="BA21">
            <v>74151</v>
          </cell>
          <cell r="BB21">
            <v>73719</v>
          </cell>
          <cell r="BC21">
            <v>73165</v>
          </cell>
          <cell r="BD21">
            <v>72514</v>
          </cell>
          <cell r="BE21">
            <v>72434</v>
          </cell>
          <cell r="BF21">
            <v>72396</v>
          </cell>
          <cell r="BG21">
            <v>72343</v>
          </cell>
          <cell r="BH21">
            <v>71757</v>
          </cell>
          <cell r="BI21">
            <v>71136</v>
          </cell>
          <cell r="BJ21">
            <v>70779</v>
          </cell>
          <cell r="BK21">
            <v>69424</v>
          </cell>
          <cell r="BL21">
            <v>69610</v>
          </cell>
          <cell r="BM21">
            <v>69856</v>
          </cell>
          <cell r="BN21">
            <v>69156</v>
          </cell>
          <cell r="BO21">
            <v>68923</v>
          </cell>
          <cell r="BP21">
            <v>69649</v>
          </cell>
          <cell r="BQ21">
            <v>70060</v>
          </cell>
          <cell r="BR21">
            <v>69794</v>
          </cell>
          <cell r="BS21">
            <v>68755</v>
          </cell>
          <cell r="BT21">
            <v>67671</v>
          </cell>
          <cell r="BU21">
            <v>67697</v>
          </cell>
          <cell r="BV21">
            <v>67514</v>
          </cell>
          <cell r="BW21">
            <v>67737</v>
          </cell>
          <cell r="BX21">
            <v>67983</v>
          </cell>
          <cell r="BY21">
            <v>67772</v>
          </cell>
          <cell r="BZ21">
            <v>67791</v>
          </cell>
          <cell r="CA21">
            <v>65860</v>
          </cell>
          <cell r="CB21">
            <v>65739</v>
          </cell>
          <cell r="CC21">
            <v>65919</v>
          </cell>
          <cell r="CD21">
            <v>65953</v>
          </cell>
          <cell r="CE21">
            <v>66090</v>
          </cell>
          <cell r="CF21">
            <v>65467</v>
          </cell>
          <cell r="CG21">
            <v>65339</v>
          </cell>
          <cell r="CH21">
            <v>65055</v>
          </cell>
          <cell r="CI21">
            <v>65121</v>
          </cell>
          <cell r="CJ21">
            <v>65015</v>
          </cell>
          <cell r="CK21">
            <v>65167</v>
          </cell>
          <cell r="CL21">
            <v>64640</v>
          </cell>
          <cell r="CM21">
            <v>64695</v>
          </cell>
          <cell r="CN21">
            <v>65110</v>
          </cell>
          <cell r="CO21">
            <v>64779</v>
          </cell>
        </row>
        <row r="22">
          <cell r="A22" t="str">
            <v>19</v>
          </cell>
          <cell r="C22">
            <v>22142</v>
          </cell>
          <cell r="D22">
            <v>21834</v>
          </cell>
          <cell r="E22">
            <v>21696</v>
          </cell>
          <cell r="F22">
            <v>21782</v>
          </cell>
          <cell r="G22">
            <v>21911</v>
          </cell>
          <cell r="H22">
            <v>21833</v>
          </cell>
          <cell r="I22">
            <v>21085</v>
          </cell>
          <cell r="J22">
            <v>20814</v>
          </cell>
          <cell r="K22">
            <v>20568</v>
          </cell>
          <cell r="L22">
            <v>20886</v>
          </cell>
          <cell r="M22">
            <v>20937</v>
          </cell>
          <cell r="N22">
            <v>21201</v>
          </cell>
          <cell r="O22">
            <v>20813</v>
          </cell>
          <cell r="P22">
            <v>20585</v>
          </cell>
          <cell r="Q22">
            <v>20529</v>
          </cell>
          <cell r="R22">
            <v>20821</v>
          </cell>
          <cell r="S22">
            <v>21023</v>
          </cell>
          <cell r="T22">
            <v>21026</v>
          </cell>
          <cell r="U22">
            <v>20471</v>
          </cell>
          <cell r="V22">
            <v>20337</v>
          </cell>
          <cell r="W22">
            <v>20271</v>
          </cell>
          <cell r="X22">
            <v>20621</v>
          </cell>
          <cell r="Y22">
            <v>20790</v>
          </cell>
          <cell r="Z22">
            <v>21109</v>
          </cell>
          <cell r="AA22">
            <v>20488</v>
          </cell>
          <cell r="AB22">
            <v>20264</v>
          </cell>
          <cell r="AC22">
            <v>20213</v>
          </cell>
          <cell r="AD22">
            <v>20728</v>
          </cell>
          <cell r="AE22">
            <v>20725</v>
          </cell>
          <cell r="AF22">
            <v>20914</v>
          </cell>
          <cell r="AG22">
            <v>20309</v>
          </cell>
          <cell r="AH22">
            <v>19851</v>
          </cell>
          <cell r="AI22">
            <v>19755</v>
          </cell>
          <cell r="AJ22">
            <v>19940</v>
          </cell>
          <cell r="AK22">
            <v>20047</v>
          </cell>
          <cell r="AL22">
            <v>20223</v>
          </cell>
          <cell r="AM22">
            <v>19809</v>
          </cell>
          <cell r="AN22">
            <v>19630</v>
          </cell>
          <cell r="AO22">
            <v>19375</v>
          </cell>
          <cell r="AP22">
            <v>19649</v>
          </cell>
          <cell r="AQ22">
            <v>19801</v>
          </cell>
          <cell r="AR22">
            <v>19889</v>
          </cell>
          <cell r="AS22">
            <v>19513</v>
          </cell>
          <cell r="AT22">
            <v>19175</v>
          </cell>
          <cell r="AU22">
            <v>19478</v>
          </cell>
          <cell r="AV22">
            <v>19739</v>
          </cell>
          <cell r="AW22">
            <v>19981</v>
          </cell>
          <cell r="AX22">
            <v>20141</v>
          </cell>
          <cell r="AY22">
            <v>19686</v>
          </cell>
          <cell r="AZ22">
            <v>19530</v>
          </cell>
          <cell r="BA22">
            <v>19589</v>
          </cell>
          <cell r="BB22">
            <v>19714</v>
          </cell>
          <cell r="BC22">
            <v>19724</v>
          </cell>
          <cell r="BD22">
            <v>19550</v>
          </cell>
          <cell r="BE22">
            <v>19116</v>
          </cell>
          <cell r="BF22">
            <v>18635</v>
          </cell>
          <cell r="BG22">
            <v>18444</v>
          </cell>
          <cell r="BH22">
            <v>18538</v>
          </cell>
          <cell r="BI22">
            <v>18561</v>
          </cell>
          <cell r="BJ22">
            <v>18782</v>
          </cell>
          <cell r="BK22">
            <v>18255</v>
          </cell>
          <cell r="BL22">
            <v>18039</v>
          </cell>
          <cell r="BM22">
            <v>18245</v>
          </cell>
          <cell r="BN22">
            <v>18282</v>
          </cell>
          <cell r="BO22">
            <v>18189</v>
          </cell>
          <cell r="BP22">
            <v>18116</v>
          </cell>
          <cell r="BQ22">
            <v>17785</v>
          </cell>
          <cell r="BR22">
            <v>17643</v>
          </cell>
          <cell r="BS22">
            <v>17730</v>
          </cell>
          <cell r="BT22">
            <v>18099</v>
          </cell>
          <cell r="BU22">
            <v>18208</v>
          </cell>
          <cell r="BV22">
            <v>18250</v>
          </cell>
          <cell r="BW22">
            <v>18030</v>
          </cell>
          <cell r="BX22">
            <v>17891</v>
          </cell>
          <cell r="BY22">
            <v>17859</v>
          </cell>
          <cell r="BZ22">
            <v>17971</v>
          </cell>
          <cell r="CA22">
            <v>17934</v>
          </cell>
          <cell r="CB22">
            <v>17723</v>
          </cell>
          <cell r="CC22">
            <v>17499</v>
          </cell>
          <cell r="CD22">
            <v>17310</v>
          </cell>
          <cell r="CE22">
            <v>17216</v>
          </cell>
          <cell r="CF22">
            <v>17259</v>
          </cell>
          <cell r="CG22">
            <v>17438</v>
          </cell>
          <cell r="CH22">
            <v>17531</v>
          </cell>
          <cell r="CI22">
            <v>17412</v>
          </cell>
          <cell r="CJ22">
            <v>17340</v>
          </cell>
          <cell r="CK22">
            <v>17254</v>
          </cell>
          <cell r="CL22">
            <v>17536</v>
          </cell>
          <cell r="CM22">
            <v>17655</v>
          </cell>
          <cell r="CN22">
            <v>17495</v>
          </cell>
          <cell r="CO22">
            <v>17106</v>
          </cell>
        </row>
        <row r="23">
          <cell r="A23" t="str">
            <v>20</v>
          </cell>
          <cell r="C23">
            <v>21128</v>
          </cell>
          <cell r="D23">
            <v>20944</v>
          </cell>
          <cell r="E23">
            <v>20884</v>
          </cell>
          <cell r="F23">
            <v>20781</v>
          </cell>
          <cell r="G23">
            <v>20732</v>
          </cell>
          <cell r="H23">
            <v>20727</v>
          </cell>
          <cell r="I23">
            <v>20871</v>
          </cell>
          <cell r="J23">
            <v>20695</v>
          </cell>
          <cell r="K23">
            <v>21315</v>
          </cell>
          <cell r="L23">
            <v>21222</v>
          </cell>
          <cell r="M23">
            <v>21365</v>
          </cell>
          <cell r="N23">
            <v>21305</v>
          </cell>
          <cell r="O23">
            <v>21530</v>
          </cell>
          <cell r="P23">
            <v>21219</v>
          </cell>
          <cell r="Q23">
            <v>21118</v>
          </cell>
          <cell r="R23">
            <v>21436</v>
          </cell>
          <cell r="S23">
            <v>21329</v>
          </cell>
          <cell r="T23">
            <v>21173</v>
          </cell>
          <cell r="U23">
            <v>21129</v>
          </cell>
          <cell r="V23">
            <v>21012</v>
          </cell>
          <cell r="W23">
            <v>21457</v>
          </cell>
          <cell r="X23">
            <v>21597</v>
          </cell>
          <cell r="Y23">
            <v>21521</v>
          </cell>
          <cell r="Z23">
            <v>20277</v>
          </cell>
          <cell r="AA23">
            <v>20548</v>
          </cell>
          <cell r="AB23">
            <v>20388</v>
          </cell>
          <cell r="AC23">
            <v>20483</v>
          </cell>
          <cell r="AD23">
            <v>20485</v>
          </cell>
          <cell r="AE23">
            <v>20409</v>
          </cell>
          <cell r="AF23">
            <v>20026</v>
          </cell>
          <cell r="AG23">
            <v>19893</v>
          </cell>
          <cell r="AH23">
            <v>20088</v>
          </cell>
          <cell r="AI23">
            <v>20982</v>
          </cell>
          <cell r="AJ23">
            <v>20659</v>
          </cell>
          <cell r="AK23">
            <v>20527</v>
          </cell>
          <cell r="AL23">
            <v>20661</v>
          </cell>
          <cell r="AM23">
            <v>20942</v>
          </cell>
          <cell r="AN23">
            <v>20271</v>
          </cell>
          <cell r="AO23">
            <v>19991</v>
          </cell>
          <cell r="AP23">
            <v>19857</v>
          </cell>
          <cell r="AQ23">
            <v>19767</v>
          </cell>
          <cell r="AR23">
            <v>20211</v>
          </cell>
          <cell r="AS23">
            <v>20019</v>
          </cell>
          <cell r="AT23">
            <v>20101</v>
          </cell>
          <cell r="AU23">
            <v>19926</v>
          </cell>
          <cell r="AV23">
            <v>20014</v>
          </cell>
          <cell r="AW23">
            <v>20001</v>
          </cell>
          <cell r="AX23">
            <v>19888</v>
          </cell>
          <cell r="AY23">
            <v>20200</v>
          </cell>
          <cell r="AZ23">
            <v>20243</v>
          </cell>
          <cell r="BA23">
            <v>20111</v>
          </cell>
          <cell r="BB23">
            <v>20018</v>
          </cell>
          <cell r="BC23">
            <v>19747</v>
          </cell>
          <cell r="BD23">
            <v>19654</v>
          </cell>
          <cell r="BE23">
            <v>19593</v>
          </cell>
          <cell r="BF23">
            <v>19406</v>
          </cell>
          <cell r="BG23">
            <v>19313</v>
          </cell>
          <cell r="BH23">
            <v>19297</v>
          </cell>
          <cell r="BI23">
            <v>19636</v>
          </cell>
          <cell r="BJ23">
            <v>19167</v>
          </cell>
          <cell r="BK23">
            <v>19276</v>
          </cell>
          <cell r="BL23">
            <v>19204</v>
          </cell>
          <cell r="BM23">
            <v>19329</v>
          </cell>
          <cell r="BN23">
            <v>19494</v>
          </cell>
          <cell r="BO23">
            <v>19437</v>
          </cell>
          <cell r="BP23">
            <v>19435</v>
          </cell>
          <cell r="BQ23">
            <v>19707</v>
          </cell>
          <cell r="BR23">
            <v>19877</v>
          </cell>
          <cell r="BS23">
            <v>20398</v>
          </cell>
          <cell r="BT23">
            <v>19970</v>
          </cell>
          <cell r="BU23">
            <v>19830</v>
          </cell>
          <cell r="BV23">
            <v>19617</v>
          </cell>
          <cell r="BW23">
            <v>19771</v>
          </cell>
          <cell r="BX23">
            <v>19759</v>
          </cell>
          <cell r="BY23">
            <v>19781</v>
          </cell>
          <cell r="BZ23">
            <v>19901</v>
          </cell>
          <cell r="CA23">
            <v>19914</v>
          </cell>
          <cell r="CB23">
            <v>19778</v>
          </cell>
          <cell r="CC23">
            <v>19820</v>
          </cell>
          <cell r="CD23">
            <v>19733</v>
          </cell>
          <cell r="CE23">
            <v>20045</v>
          </cell>
          <cell r="CF23">
            <v>20026</v>
          </cell>
          <cell r="CG23">
            <v>19876</v>
          </cell>
          <cell r="CH23">
            <v>19704</v>
          </cell>
          <cell r="CI23">
            <v>19635</v>
          </cell>
          <cell r="CJ23">
            <v>19479</v>
          </cell>
          <cell r="CK23">
            <v>19335</v>
          </cell>
          <cell r="CL23">
            <v>19324</v>
          </cell>
          <cell r="CM23">
            <v>19206</v>
          </cell>
          <cell r="CN23">
            <v>19228</v>
          </cell>
          <cell r="CO23">
            <v>24686</v>
          </cell>
        </row>
        <row r="24">
          <cell r="A24" t="str">
            <v>21</v>
          </cell>
          <cell r="C24">
            <v>947</v>
          </cell>
          <cell r="D24">
            <v>1004</v>
          </cell>
          <cell r="E24">
            <v>1035</v>
          </cell>
          <cell r="F24">
            <v>1056</v>
          </cell>
          <cell r="G24">
            <v>1102</v>
          </cell>
          <cell r="H24">
            <v>1182</v>
          </cell>
          <cell r="I24">
            <v>1275</v>
          </cell>
          <cell r="J24">
            <v>1294</v>
          </cell>
          <cell r="K24">
            <v>1386</v>
          </cell>
          <cell r="L24">
            <v>1407</v>
          </cell>
          <cell r="M24">
            <v>1416</v>
          </cell>
          <cell r="N24">
            <v>1426</v>
          </cell>
          <cell r="O24">
            <v>1101</v>
          </cell>
          <cell r="P24">
            <v>1145</v>
          </cell>
          <cell r="Q24">
            <v>1185</v>
          </cell>
          <cell r="R24">
            <v>1244</v>
          </cell>
          <cell r="S24">
            <v>1287</v>
          </cell>
          <cell r="T24">
            <v>1316</v>
          </cell>
          <cell r="U24">
            <v>1377</v>
          </cell>
          <cell r="V24">
            <v>1396</v>
          </cell>
          <cell r="W24">
            <v>1439</v>
          </cell>
          <cell r="X24">
            <v>1460</v>
          </cell>
          <cell r="Y24">
            <v>1461</v>
          </cell>
          <cell r="Z24">
            <v>1471</v>
          </cell>
          <cell r="AA24">
            <v>1164</v>
          </cell>
          <cell r="AB24">
            <v>1207</v>
          </cell>
          <cell r="AC24">
            <v>1268</v>
          </cell>
          <cell r="AD24">
            <v>1306</v>
          </cell>
          <cell r="AE24">
            <v>1318</v>
          </cell>
          <cell r="AF24">
            <v>1331</v>
          </cell>
          <cell r="AG24">
            <v>1367</v>
          </cell>
          <cell r="AH24">
            <v>1412</v>
          </cell>
          <cell r="AI24">
            <v>1400</v>
          </cell>
          <cell r="AJ24">
            <v>1413</v>
          </cell>
          <cell r="AK24">
            <v>1424</v>
          </cell>
          <cell r="AL24">
            <v>1426</v>
          </cell>
          <cell r="AM24">
            <v>1093</v>
          </cell>
          <cell r="AN24">
            <v>1103</v>
          </cell>
          <cell r="AO24">
            <v>1122</v>
          </cell>
          <cell r="AP24">
            <v>1155</v>
          </cell>
          <cell r="AQ24">
            <v>1179</v>
          </cell>
          <cell r="AR24">
            <v>1201</v>
          </cell>
          <cell r="AS24">
            <v>1205</v>
          </cell>
          <cell r="AT24">
            <v>1224</v>
          </cell>
          <cell r="AU24">
            <v>1221</v>
          </cell>
          <cell r="AV24">
            <v>1238</v>
          </cell>
          <cell r="AW24">
            <v>1251</v>
          </cell>
          <cell r="AX24">
            <v>1260</v>
          </cell>
          <cell r="AY24">
            <v>934</v>
          </cell>
          <cell r="AZ24">
            <v>975</v>
          </cell>
          <cell r="BA24">
            <v>1008</v>
          </cell>
          <cell r="BB24">
            <v>982</v>
          </cell>
          <cell r="BC24">
            <v>1019</v>
          </cell>
          <cell r="BD24">
            <v>1054</v>
          </cell>
          <cell r="BE24">
            <v>1096</v>
          </cell>
          <cell r="BF24">
            <v>1132</v>
          </cell>
          <cell r="BG24">
            <v>1152</v>
          </cell>
          <cell r="BH24">
            <v>1164</v>
          </cell>
          <cell r="BI24">
            <v>1172</v>
          </cell>
          <cell r="BJ24">
            <v>1190</v>
          </cell>
          <cell r="BK24">
            <v>902</v>
          </cell>
          <cell r="BL24">
            <v>978</v>
          </cell>
          <cell r="BM24">
            <v>1031</v>
          </cell>
          <cell r="BN24">
            <v>1070</v>
          </cell>
          <cell r="BO24">
            <v>1051</v>
          </cell>
          <cell r="BP24">
            <v>1048</v>
          </cell>
          <cell r="BQ24">
            <v>1093</v>
          </cell>
          <cell r="BR24">
            <v>1127</v>
          </cell>
          <cell r="BS24">
            <v>1098</v>
          </cell>
          <cell r="BT24">
            <v>1065</v>
          </cell>
          <cell r="BU24">
            <v>1087</v>
          </cell>
          <cell r="BV24">
            <v>1088</v>
          </cell>
          <cell r="BW24">
            <v>897</v>
          </cell>
          <cell r="BX24">
            <v>930</v>
          </cell>
          <cell r="BY24">
            <v>956</v>
          </cell>
          <cell r="BZ24">
            <v>975</v>
          </cell>
          <cell r="CA24">
            <v>992</v>
          </cell>
          <cell r="CB24">
            <v>1006</v>
          </cell>
          <cell r="CC24">
            <v>1018</v>
          </cell>
          <cell r="CD24">
            <v>1027</v>
          </cell>
          <cell r="CE24">
            <v>1077</v>
          </cell>
          <cell r="CF24">
            <v>1106</v>
          </cell>
          <cell r="CG24">
            <v>998</v>
          </cell>
          <cell r="CH24">
            <v>1021</v>
          </cell>
          <cell r="CI24">
            <v>882</v>
          </cell>
          <cell r="CJ24">
            <v>908</v>
          </cell>
          <cell r="CK24">
            <v>916</v>
          </cell>
          <cell r="CL24">
            <v>949</v>
          </cell>
          <cell r="CM24">
            <v>964</v>
          </cell>
          <cell r="CN24">
            <v>968</v>
          </cell>
          <cell r="CO24">
            <v>1064</v>
          </cell>
        </row>
        <row r="25">
          <cell r="A25" t="str">
            <v>22</v>
          </cell>
          <cell r="C25">
            <v>6359</v>
          </cell>
          <cell r="D25">
            <v>6445</v>
          </cell>
          <cell r="E25">
            <v>6546</v>
          </cell>
          <cell r="F25">
            <v>6681</v>
          </cell>
          <cell r="G25">
            <v>6740</v>
          </cell>
          <cell r="H25">
            <v>6787</v>
          </cell>
          <cell r="I25">
            <v>6813</v>
          </cell>
          <cell r="J25">
            <v>6805</v>
          </cell>
          <cell r="K25">
            <v>6862</v>
          </cell>
          <cell r="L25">
            <v>6878</v>
          </cell>
          <cell r="M25">
            <v>6885</v>
          </cell>
          <cell r="N25">
            <v>5969</v>
          </cell>
          <cell r="O25">
            <v>5845</v>
          </cell>
          <cell r="P25">
            <v>5361</v>
          </cell>
          <cell r="Q25">
            <v>4897</v>
          </cell>
          <cell r="R25">
            <v>4740</v>
          </cell>
          <cell r="S25">
            <v>4733</v>
          </cell>
          <cell r="T25">
            <v>4303</v>
          </cell>
          <cell r="U25">
            <v>56</v>
          </cell>
          <cell r="V25">
            <v>48</v>
          </cell>
          <cell r="W25">
            <v>52</v>
          </cell>
          <cell r="X25">
            <v>47</v>
          </cell>
          <cell r="Y25">
            <v>45</v>
          </cell>
          <cell r="Z25">
            <v>40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row>
        <row r="26">
          <cell r="A26" t="str">
            <v>23</v>
          </cell>
          <cell r="C26">
            <v>8029</v>
          </cell>
          <cell r="D26">
            <v>8008</v>
          </cell>
          <cell r="E26">
            <v>7998</v>
          </cell>
          <cell r="F26">
            <v>7934</v>
          </cell>
          <cell r="G26">
            <v>7940</v>
          </cell>
          <cell r="H26">
            <v>7872</v>
          </cell>
          <cell r="I26">
            <v>7845</v>
          </cell>
          <cell r="J26">
            <v>7828</v>
          </cell>
          <cell r="K26">
            <v>7829</v>
          </cell>
          <cell r="L26">
            <v>7811</v>
          </cell>
          <cell r="M26">
            <v>7728</v>
          </cell>
          <cell r="N26">
            <v>6578</v>
          </cell>
          <cell r="O26">
            <v>6262</v>
          </cell>
          <cell r="P26">
            <v>5410</v>
          </cell>
          <cell r="Q26">
            <v>4815</v>
          </cell>
          <cell r="R26">
            <v>4587</v>
          </cell>
          <cell r="S26">
            <v>4548</v>
          </cell>
          <cell r="T26">
            <v>3921</v>
          </cell>
          <cell r="U26">
            <v>51</v>
          </cell>
          <cell r="V26">
            <v>47</v>
          </cell>
          <cell r="W26">
            <v>46</v>
          </cell>
          <cell r="X26">
            <v>41</v>
          </cell>
          <cell r="Y26">
            <v>40</v>
          </cell>
          <cell r="Z26">
            <v>31</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row>
        <row r="27">
          <cell r="A27" t="str">
            <v>24</v>
          </cell>
          <cell r="C27">
            <v>1440</v>
          </cell>
          <cell r="D27">
            <v>1435</v>
          </cell>
          <cell r="E27">
            <v>1483</v>
          </cell>
          <cell r="F27">
            <v>1476</v>
          </cell>
          <cell r="G27">
            <v>1477</v>
          </cell>
          <cell r="H27">
            <v>1469</v>
          </cell>
          <cell r="I27">
            <v>1452</v>
          </cell>
          <cell r="J27">
            <v>1471</v>
          </cell>
          <cell r="K27">
            <v>1496</v>
          </cell>
          <cell r="L27">
            <v>1538</v>
          </cell>
          <cell r="M27">
            <v>1509</v>
          </cell>
          <cell r="N27">
            <v>1246</v>
          </cell>
          <cell r="O27">
            <v>1116</v>
          </cell>
          <cell r="P27">
            <v>822</v>
          </cell>
          <cell r="Q27">
            <v>696</v>
          </cell>
          <cell r="R27">
            <v>655</v>
          </cell>
          <cell r="S27">
            <v>623</v>
          </cell>
          <cell r="T27">
            <v>781</v>
          </cell>
          <cell r="U27">
            <v>65</v>
          </cell>
          <cell r="V27">
            <v>66</v>
          </cell>
          <cell r="W27">
            <v>68</v>
          </cell>
          <cell r="X27">
            <v>61</v>
          </cell>
          <cell r="Y27">
            <v>60</v>
          </cell>
          <cell r="Z27">
            <v>53</v>
          </cell>
          <cell r="AA27">
            <v>1</v>
          </cell>
          <cell r="AB27">
            <v>1</v>
          </cell>
          <cell r="AC27">
            <v>1</v>
          </cell>
          <cell r="AD27">
            <v>1</v>
          </cell>
          <cell r="AE27">
            <v>1</v>
          </cell>
          <cell r="AF27">
            <v>1</v>
          </cell>
          <cell r="AG27">
            <v>1</v>
          </cell>
          <cell r="AH27">
            <v>1</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row>
        <row r="28">
          <cell r="A28" t="str">
            <v>25</v>
          </cell>
          <cell r="C28">
            <v>4345</v>
          </cell>
          <cell r="D28">
            <v>4381</v>
          </cell>
          <cell r="E28">
            <v>4336</v>
          </cell>
          <cell r="F28">
            <v>4360</v>
          </cell>
          <cell r="G28">
            <v>4380</v>
          </cell>
          <cell r="H28">
            <v>4264</v>
          </cell>
          <cell r="I28">
            <v>4394</v>
          </cell>
          <cell r="J28">
            <v>4437</v>
          </cell>
          <cell r="K28">
            <v>4438</v>
          </cell>
          <cell r="L28">
            <v>4376</v>
          </cell>
          <cell r="M28">
            <v>4491</v>
          </cell>
          <cell r="N28">
            <v>4577</v>
          </cell>
          <cell r="O28">
            <v>4685</v>
          </cell>
          <cell r="P28">
            <v>4837</v>
          </cell>
          <cell r="Q28">
            <v>4785</v>
          </cell>
          <cell r="R28">
            <v>4634</v>
          </cell>
          <cell r="S28">
            <v>4622</v>
          </cell>
          <cell r="T28">
            <v>4639</v>
          </cell>
          <cell r="U28">
            <v>4459</v>
          </cell>
          <cell r="V28">
            <v>4545</v>
          </cell>
          <cell r="W28">
            <v>4425</v>
          </cell>
          <cell r="X28">
            <v>4360</v>
          </cell>
          <cell r="Y28">
            <v>4376</v>
          </cell>
          <cell r="Z28">
            <v>4348</v>
          </cell>
          <cell r="AA28">
            <v>4356</v>
          </cell>
          <cell r="AB28">
            <v>4361</v>
          </cell>
          <cell r="AC28">
            <v>4422</v>
          </cell>
          <cell r="AD28">
            <v>4400</v>
          </cell>
          <cell r="AE28">
            <v>4424</v>
          </cell>
          <cell r="AF28">
            <v>4461</v>
          </cell>
          <cell r="AG28">
            <v>5805</v>
          </cell>
          <cell r="AH28">
            <v>5626</v>
          </cell>
          <cell r="AI28">
            <v>5623</v>
          </cell>
          <cell r="AJ28">
            <v>5633</v>
          </cell>
          <cell r="AK28">
            <v>3320</v>
          </cell>
          <cell r="AL28">
            <v>3054</v>
          </cell>
          <cell r="AM28">
            <v>3090</v>
          </cell>
          <cell r="AN28">
            <v>3098</v>
          </cell>
          <cell r="AO28">
            <v>2920</v>
          </cell>
          <cell r="AP28">
            <v>2911</v>
          </cell>
          <cell r="AQ28">
            <v>2809</v>
          </cell>
          <cell r="AR28">
            <v>2695</v>
          </cell>
          <cell r="AS28">
            <v>2638</v>
          </cell>
          <cell r="AT28">
            <v>2628</v>
          </cell>
          <cell r="AU28">
            <v>2673</v>
          </cell>
          <cell r="AV28">
            <v>2680</v>
          </cell>
          <cell r="AW28">
            <v>2601</v>
          </cell>
          <cell r="AX28">
            <v>2728</v>
          </cell>
          <cell r="AY28">
            <v>2700</v>
          </cell>
          <cell r="AZ28">
            <v>2720</v>
          </cell>
          <cell r="BA28">
            <v>2676</v>
          </cell>
          <cell r="BB28">
            <v>2691</v>
          </cell>
          <cell r="BC28">
            <v>2692</v>
          </cell>
          <cell r="BD28">
            <v>2770</v>
          </cell>
          <cell r="BE28">
            <v>2686</v>
          </cell>
          <cell r="BF28">
            <v>2728</v>
          </cell>
          <cell r="BG28">
            <v>2700</v>
          </cell>
          <cell r="BH28">
            <v>2654</v>
          </cell>
          <cell r="BI28">
            <v>2271</v>
          </cell>
          <cell r="BJ28">
            <v>2328</v>
          </cell>
          <cell r="BK28">
            <v>2065</v>
          </cell>
          <cell r="BL28">
            <v>2065</v>
          </cell>
          <cell r="BM28">
            <v>2004</v>
          </cell>
          <cell r="BN28">
            <v>2079</v>
          </cell>
          <cell r="BO28">
            <v>2067</v>
          </cell>
          <cell r="BP28">
            <v>1993</v>
          </cell>
          <cell r="BQ28">
            <v>1973</v>
          </cell>
          <cell r="BR28">
            <v>2030</v>
          </cell>
          <cell r="BS28">
            <v>1933</v>
          </cell>
          <cell r="BT28">
            <v>1872</v>
          </cell>
          <cell r="BU28">
            <v>1938</v>
          </cell>
          <cell r="BV28">
            <v>1966</v>
          </cell>
          <cell r="BW28">
            <v>1921</v>
          </cell>
          <cell r="BX28">
            <v>1900</v>
          </cell>
          <cell r="BY28">
            <v>1862</v>
          </cell>
          <cell r="BZ28">
            <v>1829</v>
          </cell>
          <cell r="CA28">
            <v>1853</v>
          </cell>
          <cell r="CB28">
            <v>1832</v>
          </cell>
          <cell r="CC28">
            <v>1809</v>
          </cell>
          <cell r="CD28">
            <v>1782</v>
          </cell>
          <cell r="CE28">
            <v>1762</v>
          </cell>
          <cell r="CF28">
            <v>1752</v>
          </cell>
          <cell r="CG28">
            <v>1740</v>
          </cell>
          <cell r="CH28">
            <v>1734</v>
          </cell>
          <cell r="CI28">
            <v>1766</v>
          </cell>
          <cell r="CJ28">
            <v>1819</v>
          </cell>
          <cell r="CK28">
            <v>1746</v>
          </cell>
          <cell r="CL28">
            <v>1788</v>
          </cell>
          <cell r="CM28">
            <v>1825</v>
          </cell>
          <cell r="CN28">
            <v>1788</v>
          </cell>
          <cell r="CO28">
            <v>1790</v>
          </cell>
        </row>
        <row r="29">
          <cell r="A29" t="str">
            <v>26</v>
          </cell>
          <cell r="C29">
            <v>10</v>
          </cell>
          <cell r="D29">
            <v>10</v>
          </cell>
          <cell r="E29">
            <v>9</v>
          </cell>
          <cell r="F29">
            <v>10</v>
          </cell>
          <cell r="G29">
            <v>10</v>
          </cell>
          <cell r="H29">
            <v>12</v>
          </cell>
          <cell r="I29">
            <v>13</v>
          </cell>
          <cell r="J29">
            <v>14</v>
          </cell>
          <cell r="K29">
            <v>16</v>
          </cell>
          <cell r="L29">
            <v>15</v>
          </cell>
          <cell r="M29">
            <v>16</v>
          </cell>
          <cell r="N29">
            <v>12</v>
          </cell>
          <cell r="O29">
            <v>9</v>
          </cell>
          <cell r="P29">
            <v>9</v>
          </cell>
          <cell r="Q29">
            <v>8</v>
          </cell>
          <cell r="R29">
            <v>9</v>
          </cell>
          <cell r="S29">
            <v>9</v>
          </cell>
          <cell r="T29">
            <v>12</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1</v>
          </cell>
          <cell r="CA29">
            <v>1</v>
          </cell>
          <cell r="CB29">
            <v>1</v>
          </cell>
          <cell r="CC29">
            <v>1</v>
          </cell>
          <cell r="CD29">
            <v>1</v>
          </cell>
          <cell r="CE29">
            <v>1</v>
          </cell>
          <cell r="CF29">
            <v>0</v>
          </cell>
          <cell r="CG29">
            <v>0</v>
          </cell>
          <cell r="CH29">
            <v>0</v>
          </cell>
          <cell r="CI29">
            <v>0</v>
          </cell>
          <cell r="CJ29">
            <v>0</v>
          </cell>
          <cell r="CK29">
            <v>0</v>
          </cell>
          <cell r="CL29">
            <v>0</v>
          </cell>
          <cell r="CM29">
            <v>0</v>
          </cell>
          <cell r="CN29">
            <v>0</v>
          </cell>
          <cell r="CO29">
            <v>0</v>
          </cell>
        </row>
        <row r="30">
          <cell r="A30" t="str">
            <v>27</v>
          </cell>
          <cell r="C30">
            <v>11444</v>
          </cell>
          <cell r="D30">
            <v>11560</v>
          </cell>
          <cell r="E30">
            <v>11688</v>
          </cell>
          <cell r="F30">
            <v>11821</v>
          </cell>
          <cell r="G30">
            <v>11859</v>
          </cell>
          <cell r="H30">
            <v>11626</v>
          </cell>
          <cell r="I30">
            <v>11646</v>
          </cell>
          <cell r="J30">
            <v>11733</v>
          </cell>
          <cell r="K30">
            <v>11791</v>
          </cell>
          <cell r="L30">
            <v>11965</v>
          </cell>
          <cell r="M30">
            <v>12052</v>
          </cell>
          <cell r="N30">
            <v>12209</v>
          </cell>
          <cell r="O30">
            <v>12374</v>
          </cell>
          <cell r="P30">
            <v>12479</v>
          </cell>
          <cell r="Q30">
            <v>12681</v>
          </cell>
          <cell r="R30">
            <v>12723</v>
          </cell>
          <cell r="S30">
            <v>12678</v>
          </cell>
          <cell r="T30">
            <v>12684</v>
          </cell>
          <cell r="U30">
            <v>12476</v>
          </cell>
          <cell r="V30">
            <v>12533</v>
          </cell>
          <cell r="W30">
            <v>12424</v>
          </cell>
          <cell r="X30">
            <v>12540</v>
          </cell>
          <cell r="Y30">
            <v>12965</v>
          </cell>
          <cell r="Z30">
            <v>13155</v>
          </cell>
          <cell r="AA30">
            <v>12970</v>
          </cell>
          <cell r="AB30">
            <v>13111</v>
          </cell>
          <cell r="AC30">
            <v>13219</v>
          </cell>
          <cell r="AD30">
            <v>13308</v>
          </cell>
          <cell r="AE30">
            <v>13296</v>
          </cell>
          <cell r="AF30">
            <v>13374</v>
          </cell>
          <cell r="AG30">
            <v>13690</v>
          </cell>
          <cell r="AH30">
            <v>13935</v>
          </cell>
          <cell r="AI30">
            <v>13673</v>
          </cell>
          <cell r="AJ30">
            <v>13881</v>
          </cell>
          <cell r="AK30">
            <v>14695</v>
          </cell>
          <cell r="AL30">
            <v>14854</v>
          </cell>
          <cell r="AM30">
            <v>14946</v>
          </cell>
          <cell r="AN30">
            <v>15070</v>
          </cell>
          <cell r="AO30">
            <v>15267</v>
          </cell>
          <cell r="AP30">
            <v>15678</v>
          </cell>
          <cell r="AQ30">
            <v>16117</v>
          </cell>
          <cell r="AR30">
            <v>16428</v>
          </cell>
          <cell r="AS30">
            <v>16285</v>
          </cell>
          <cell r="AT30">
            <v>16080</v>
          </cell>
          <cell r="AU30">
            <v>16412</v>
          </cell>
          <cell r="AV30">
            <v>16555</v>
          </cell>
          <cell r="AW30">
            <v>16595</v>
          </cell>
          <cell r="AX30">
            <v>16710</v>
          </cell>
          <cell r="AY30">
            <v>16807</v>
          </cell>
          <cell r="AZ30">
            <v>16923</v>
          </cell>
          <cell r="BA30">
            <v>16981</v>
          </cell>
          <cell r="BB30">
            <v>17138</v>
          </cell>
          <cell r="BC30">
            <v>17126</v>
          </cell>
          <cell r="BD30">
            <v>17147</v>
          </cell>
          <cell r="BE30">
            <v>16974</v>
          </cell>
          <cell r="BF30">
            <v>17170</v>
          </cell>
          <cell r="BG30">
            <v>17226</v>
          </cell>
          <cell r="BH30">
            <v>17223</v>
          </cell>
          <cell r="BI30">
            <v>17401</v>
          </cell>
          <cell r="BJ30">
            <v>17431</v>
          </cell>
          <cell r="BK30">
            <v>17405</v>
          </cell>
          <cell r="BL30">
            <v>17646</v>
          </cell>
          <cell r="BM30">
            <v>17676</v>
          </cell>
          <cell r="BN30">
            <v>17771</v>
          </cell>
          <cell r="BO30">
            <v>17890</v>
          </cell>
          <cell r="BP30">
            <v>17964</v>
          </cell>
          <cell r="BQ30">
            <v>18170</v>
          </cell>
          <cell r="BR30">
            <v>18323</v>
          </cell>
          <cell r="BS30">
            <v>18535</v>
          </cell>
          <cell r="BT30">
            <v>18469</v>
          </cell>
          <cell r="BU30">
            <v>18696</v>
          </cell>
          <cell r="BV30">
            <v>18884</v>
          </cell>
          <cell r="BW30">
            <v>18953</v>
          </cell>
          <cell r="BX30">
            <v>19172</v>
          </cell>
          <cell r="BY30">
            <v>19325</v>
          </cell>
          <cell r="BZ30">
            <v>19351</v>
          </cell>
          <cell r="CA30">
            <v>19645</v>
          </cell>
          <cell r="CB30">
            <v>20047</v>
          </cell>
          <cell r="CC30">
            <v>20046</v>
          </cell>
          <cell r="CD30">
            <v>20331</v>
          </cell>
          <cell r="CE30">
            <v>19728</v>
          </cell>
          <cell r="CF30">
            <v>20022</v>
          </cell>
          <cell r="CG30">
            <v>20158</v>
          </cell>
          <cell r="CH30">
            <v>20313</v>
          </cell>
          <cell r="CI30">
            <v>20546</v>
          </cell>
          <cell r="CJ30">
            <v>20785</v>
          </cell>
          <cell r="CK30">
            <v>20794</v>
          </cell>
          <cell r="CL30">
            <v>20788</v>
          </cell>
          <cell r="CM30">
            <v>20925</v>
          </cell>
          <cell r="CN30">
            <v>20974</v>
          </cell>
          <cell r="CO30">
            <v>20960</v>
          </cell>
        </row>
        <row r="31">
          <cell r="A31" t="str">
            <v>28</v>
          </cell>
          <cell r="C31">
            <v>3831</v>
          </cell>
          <cell r="D31">
            <v>3828</v>
          </cell>
          <cell r="E31">
            <v>3845</v>
          </cell>
          <cell r="F31">
            <v>3887</v>
          </cell>
          <cell r="G31">
            <v>3874</v>
          </cell>
          <cell r="H31">
            <v>3805</v>
          </cell>
          <cell r="I31">
            <v>3868</v>
          </cell>
          <cell r="J31">
            <v>3809</v>
          </cell>
          <cell r="K31">
            <v>3915</v>
          </cell>
          <cell r="L31">
            <v>3866</v>
          </cell>
          <cell r="M31">
            <v>3728</v>
          </cell>
          <cell r="N31">
            <v>3685</v>
          </cell>
          <cell r="O31">
            <v>3673</v>
          </cell>
          <cell r="P31">
            <v>3766</v>
          </cell>
          <cell r="Q31">
            <v>3808</v>
          </cell>
          <cell r="R31">
            <v>3743</v>
          </cell>
          <cell r="S31">
            <v>3532</v>
          </cell>
          <cell r="T31">
            <v>3393</v>
          </cell>
          <cell r="U31">
            <v>3254</v>
          </cell>
          <cell r="V31">
            <v>3244</v>
          </cell>
          <cell r="W31">
            <v>3710</v>
          </cell>
          <cell r="X31">
            <v>3668</v>
          </cell>
          <cell r="Y31">
            <v>3253</v>
          </cell>
          <cell r="Z31">
            <v>3071</v>
          </cell>
          <cell r="AA31">
            <v>2945</v>
          </cell>
          <cell r="AB31">
            <v>2924</v>
          </cell>
          <cell r="AC31">
            <v>2886</v>
          </cell>
          <cell r="AD31">
            <v>2860</v>
          </cell>
          <cell r="AE31">
            <v>2938</v>
          </cell>
          <cell r="AF31">
            <v>3030</v>
          </cell>
          <cell r="AG31">
            <v>2997</v>
          </cell>
          <cell r="AH31">
            <v>2982</v>
          </cell>
          <cell r="AI31">
            <v>3845</v>
          </cell>
          <cell r="AJ31">
            <v>3799</v>
          </cell>
          <cell r="AK31">
            <v>2890</v>
          </cell>
          <cell r="AL31">
            <v>2861</v>
          </cell>
          <cell r="AM31">
            <v>2845</v>
          </cell>
          <cell r="AN31">
            <v>2849</v>
          </cell>
          <cell r="AO31">
            <v>2870</v>
          </cell>
          <cell r="AP31">
            <v>2913</v>
          </cell>
          <cell r="AQ31">
            <v>2822</v>
          </cell>
          <cell r="AR31">
            <v>2719</v>
          </cell>
          <cell r="AS31">
            <v>2559</v>
          </cell>
          <cell r="AT31">
            <v>2500</v>
          </cell>
          <cell r="AU31">
            <v>2487</v>
          </cell>
          <cell r="AV31">
            <v>2468</v>
          </cell>
          <cell r="AW31">
            <v>2420</v>
          </cell>
          <cell r="AX31">
            <v>2403</v>
          </cell>
          <cell r="AY31">
            <v>2391</v>
          </cell>
          <cell r="AZ31">
            <v>2355</v>
          </cell>
          <cell r="BA31">
            <v>2326</v>
          </cell>
          <cell r="BB31">
            <v>2323</v>
          </cell>
          <cell r="BC31">
            <v>2289</v>
          </cell>
          <cell r="BD31">
            <v>2262</v>
          </cell>
          <cell r="BE31">
            <v>2154</v>
          </cell>
          <cell r="BF31">
            <v>2137</v>
          </cell>
          <cell r="BG31">
            <v>2107</v>
          </cell>
          <cell r="BH31">
            <v>2060</v>
          </cell>
          <cell r="BI31">
            <v>2042</v>
          </cell>
          <cell r="BJ31">
            <v>2019</v>
          </cell>
          <cell r="BK31">
            <v>1965</v>
          </cell>
          <cell r="BL31">
            <v>1936</v>
          </cell>
          <cell r="BM31">
            <v>1919</v>
          </cell>
          <cell r="BN31">
            <v>1904</v>
          </cell>
          <cell r="BO31">
            <v>1893</v>
          </cell>
          <cell r="BP31">
            <v>1868</v>
          </cell>
          <cell r="BQ31">
            <v>1842</v>
          </cell>
          <cell r="BR31">
            <v>1816</v>
          </cell>
          <cell r="BS31">
            <v>1807</v>
          </cell>
          <cell r="BT31">
            <v>1770</v>
          </cell>
          <cell r="BU31">
            <v>1753</v>
          </cell>
          <cell r="BV31">
            <v>1728</v>
          </cell>
          <cell r="BW31">
            <v>1706</v>
          </cell>
          <cell r="BX31">
            <v>1686</v>
          </cell>
          <cell r="BY31">
            <v>1677</v>
          </cell>
          <cell r="BZ31">
            <v>1643</v>
          </cell>
          <cell r="CA31">
            <v>1622</v>
          </cell>
          <cell r="CB31">
            <v>1620</v>
          </cell>
          <cell r="CC31">
            <v>1577</v>
          </cell>
          <cell r="CD31">
            <v>1572</v>
          </cell>
          <cell r="CE31">
            <v>1500</v>
          </cell>
          <cell r="CF31">
            <v>1496</v>
          </cell>
          <cell r="CG31">
            <v>1466</v>
          </cell>
          <cell r="CH31">
            <v>1464</v>
          </cell>
          <cell r="CI31">
            <v>1446</v>
          </cell>
          <cell r="CJ31">
            <v>1420</v>
          </cell>
          <cell r="CK31">
            <v>1402</v>
          </cell>
          <cell r="CL31">
            <v>1376</v>
          </cell>
          <cell r="CM31">
            <v>1355</v>
          </cell>
          <cell r="CN31">
            <v>1336</v>
          </cell>
          <cell r="CO31">
            <v>1316</v>
          </cell>
        </row>
        <row r="32">
          <cell r="A32" t="str">
            <v>29</v>
          </cell>
          <cell r="C32">
            <v>1692</v>
          </cell>
          <cell r="D32">
            <v>1695</v>
          </cell>
          <cell r="E32">
            <v>1717</v>
          </cell>
          <cell r="F32">
            <v>1748</v>
          </cell>
          <cell r="G32">
            <v>1741</v>
          </cell>
          <cell r="H32">
            <v>1744</v>
          </cell>
          <cell r="I32">
            <v>1683</v>
          </cell>
          <cell r="J32">
            <v>1762</v>
          </cell>
          <cell r="K32">
            <v>1776</v>
          </cell>
          <cell r="L32">
            <v>1743</v>
          </cell>
          <cell r="M32">
            <v>1764</v>
          </cell>
          <cell r="N32">
            <v>1804</v>
          </cell>
          <cell r="O32">
            <v>1804</v>
          </cell>
          <cell r="P32">
            <v>1805</v>
          </cell>
          <cell r="Q32">
            <v>1876</v>
          </cell>
          <cell r="R32">
            <v>1824</v>
          </cell>
          <cell r="S32">
            <v>1837</v>
          </cell>
          <cell r="T32">
            <v>1849</v>
          </cell>
          <cell r="U32">
            <v>1749</v>
          </cell>
          <cell r="V32">
            <v>1797</v>
          </cell>
          <cell r="W32">
            <v>1922</v>
          </cell>
          <cell r="X32">
            <v>1910</v>
          </cell>
          <cell r="Y32">
            <v>1869</v>
          </cell>
          <cell r="Z32">
            <v>1822</v>
          </cell>
          <cell r="AA32">
            <v>1779</v>
          </cell>
          <cell r="AB32">
            <v>1773</v>
          </cell>
          <cell r="AC32">
            <v>1759</v>
          </cell>
          <cell r="AD32">
            <v>1732</v>
          </cell>
          <cell r="AE32">
            <v>1765</v>
          </cell>
          <cell r="AF32">
            <v>1901</v>
          </cell>
          <cell r="AG32">
            <v>1979</v>
          </cell>
          <cell r="AH32">
            <v>1875</v>
          </cell>
          <cell r="AI32">
            <v>1991</v>
          </cell>
          <cell r="AJ32">
            <v>1958</v>
          </cell>
          <cell r="AK32">
            <v>1926</v>
          </cell>
          <cell r="AL32">
            <v>1971</v>
          </cell>
          <cell r="AM32">
            <v>2020</v>
          </cell>
          <cell r="AN32">
            <v>2039</v>
          </cell>
          <cell r="AO32">
            <v>2075</v>
          </cell>
          <cell r="AP32">
            <v>2146</v>
          </cell>
          <cell r="AQ32">
            <v>2099</v>
          </cell>
          <cell r="AR32">
            <v>2410</v>
          </cell>
          <cell r="AS32">
            <v>2415</v>
          </cell>
          <cell r="AT32">
            <v>2388</v>
          </cell>
          <cell r="AU32">
            <v>2375</v>
          </cell>
          <cell r="AV32">
            <v>2329</v>
          </cell>
          <cell r="AW32">
            <v>2328</v>
          </cell>
          <cell r="AX32">
            <v>2343</v>
          </cell>
          <cell r="AY32">
            <v>2375</v>
          </cell>
          <cell r="AZ32">
            <v>2417</v>
          </cell>
          <cell r="BA32">
            <v>2404</v>
          </cell>
          <cell r="BB32">
            <v>2394</v>
          </cell>
          <cell r="BC32">
            <v>2391</v>
          </cell>
          <cell r="BD32">
            <v>2390</v>
          </cell>
          <cell r="BE32">
            <v>2375</v>
          </cell>
          <cell r="BF32">
            <v>2363</v>
          </cell>
          <cell r="BG32">
            <v>2328</v>
          </cell>
          <cell r="BH32">
            <v>2295</v>
          </cell>
          <cell r="BI32">
            <v>2354</v>
          </cell>
          <cell r="BJ32">
            <v>2357</v>
          </cell>
          <cell r="BK32">
            <v>2359</v>
          </cell>
          <cell r="BL32">
            <v>2301</v>
          </cell>
          <cell r="BM32">
            <v>2345</v>
          </cell>
          <cell r="BN32">
            <v>2305</v>
          </cell>
          <cell r="BO32">
            <v>2270</v>
          </cell>
          <cell r="BP32">
            <v>2314</v>
          </cell>
          <cell r="BQ32">
            <v>2205</v>
          </cell>
          <cell r="BR32">
            <v>2138</v>
          </cell>
          <cell r="BS32">
            <v>2177</v>
          </cell>
          <cell r="BT32">
            <v>2198</v>
          </cell>
          <cell r="BU32">
            <v>2217</v>
          </cell>
          <cell r="BV32">
            <v>2176</v>
          </cell>
          <cell r="BW32">
            <v>2188</v>
          </cell>
          <cell r="BX32">
            <v>2247</v>
          </cell>
          <cell r="BY32">
            <v>2234</v>
          </cell>
          <cell r="BZ32">
            <v>2214</v>
          </cell>
          <cell r="CA32">
            <v>2114</v>
          </cell>
          <cell r="CB32">
            <v>2243</v>
          </cell>
          <cell r="CC32">
            <v>2156</v>
          </cell>
          <cell r="CD32">
            <v>2267</v>
          </cell>
          <cell r="CE32">
            <v>2281</v>
          </cell>
          <cell r="CF32">
            <v>2340</v>
          </cell>
          <cell r="CG32">
            <v>2342</v>
          </cell>
          <cell r="CH32">
            <v>2390</v>
          </cell>
          <cell r="CI32">
            <v>2345</v>
          </cell>
          <cell r="CJ32">
            <v>2368</v>
          </cell>
          <cell r="CK32">
            <v>2357</v>
          </cell>
          <cell r="CL32">
            <v>2293</v>
          </cell>
          <cell r="CM32">
            <v>2315</v>
          </cell>
          <cell r="CN32">
            <v>2421</v>
          </cell>
          <cell r="CO32">
            <v>2461</v>
          </cell>
        </row>
        <row r="33">
          <cell r="A33" t="str">
            <v>30</v>
          </cell>
          <cell r="C33">
            <v>22524</v>
          </cell>
          <cell r="D33">
            <v>22713</v>
          </cell>
          <cell r="E33">
            <v>23249</v>
          </cell>
          <cell r="F33">
            <v>23193</v>
          </cell>
          <cell r="G33">
            <v>23184</v>
          </cell>
          <cell r="H33">
            <v>23362</v>
          </cell>
          <cell r="I33">
            <v>23801</v>
          </cell>
          <cell r="J33">
            <v>24017</v>
          </cell>
          <cell r="K33">
            <v>24016</v>
          </cell>
          <cell r="L33">
            <v>24179</v>
          </cell>
          <cell r="M33">
            <v>24042</v>
          </cell>
          <cell r="N33">
            <v>24127</v>
          </cell>
          <cell r="O33">
            <v>23740</v>
          </cell>
          <cell r="P33">
            <v>24141</v>
          </cell>
          <cell r="Q33">
            <v>23992</v>
          </cell>
          <cell r="R33">
            <v>24018</v>
          </cell>
          <cell r="S33">
            <v>24505</v>
          </cell>
          <cell r="T33">
            <v>24409</v>
          </cell>
          <cell r="U33">
            <v>25006</v>
          </cell>
          <cell r="V33">
            <v>25284</v>
          </cell>
          <cell r="W33">
            <v>24247</v>
          </cell>
          <cell r="X33">
            <v>23915</v>
          </cell>
          <cell r="Y33">
            <v>24428</v>
          </cell>
          <cell r="Z33">
            <v>24266</v>
          </cell>
          <cell r="AA33">
            <v>23790</v>
          </cell>
          <cell r="AB33">
            <v>23763</v>
          </cell>
          <cell r="AC33">
            <v>23675</v>
          </cell>
          <cell r="AD33">
            <v>23436</v>
          </cell>
          <cell r="AE33">
            <v>22768</v>
          </cell>
          <cell r="AF33">
            <v>21394</v>
          </cell>
          <cell r="AG33">
            <v>22601</v>
          </cell>
          <cell r="AH33">
            <v>23376</v>
          </cell>
          <cell r="AI33">
            <v>23381</v>
          </cell>
          <cell r="AJ33">
            <v>25147</v>
          </cell>
          <cell r="AK33">
            <v>26294</v>
          </cell>
          <cell r="AL33">
            <v>26639</v>
          </cell>
          <cell r="AM33">
            <v>29639</v>
          </cell>
          <cell r="AN33">
            <v>30946</v>
          </cell>
          <cell r="AO33">
            <v>31018</v>
          </cell>
          <cell r="AP33">
            <v>31215</v>
          </cell>
          <cell r="AQ33">
            <v>34477</v>
          </cell>
          <cell r="AR33">
            <v>35140</v>
          </cell>
          <cell r="AS33">
            <v>36764</v>
          </cell>
          <cell r="AT33">
            <v>37248</v>
          </cell>
          <cell r="AU33">
            <v>38796</v>
          </cell>
          <cell r="AV33">
            <v>40709</v>
          </cell>
          <cell r="AW33">
            <v>40453</v>
          </cell>
          <cell r="AX33">
            <v>40428</v>
          </cell>
          <cell r="AY33">
            <v>42506</v>
          </cell>
          <cell r="AZ33">
            <v>43707</v>
          </cell>
          <cell r="BA33">
            <v>43777</v>
          </cell>
          <cell r="BB33">
            <v>43835</v>
          </cell>
          <cell r="BC33">
            <v>45618</v>
          </cell>
          <cell r="BD33">
            <v>45864</v>
          </cell>
          <cell r="BE33">
            <v>42595</v>
          </cell>
          <cell r="BF33">
            <v>43982</v>
          </cell>
          <cell r="BG33">
            <v>46411</v>
          </cell>
          <cell r="BH33">
            <v>48113</v>
          </cell>
          <cell r="BI33">
            <v>47827</v>
          </cell>
          <cell r="BJ33">
            <v>47697</v>
          </cell>
          <cell r="BK33">
            <v>49109</v>
          </cell>
          <cell r="BL33">
            <v>49222</v>
          </cell>
          <cell r="BM33">
            <v>48476</v>
          </cell>
          <cell r="BN33">
            <v>45433</v>
          </cell>
          <cell r="BO33">
            <v>42918</v>
          </cell>
          <cell r="BP33">
            <v>47830</v>
          </cell>
          <cell r="BQ33">
            <v>43224</v>
          </cell>
          <cell r="BR33">
            <v>45099</v>
          </cell>
          <cell r="BS33">
            <v>16493</v>
          </cell>
          <cell r="BT33">
            <v>14601</v>
          </cell>
          <cell r="BU33">
            <v>12478</v>
          </cell>
          <cell r="BV33">
            <v>10945</v>
          </cell>
          <cell r="BW33">
            <v>10634</v>
          </cell>
          <cell r="BX33">
            <v>10250</v>
          </cell>
          <cell r="BY33">
            <v>10019</v>
          </cell>
          <cell r="BZ33">
            <v>9727</v>
          </cell>
          <cell r="CA33">
            <v>9761</v>
          </cell>
          <cell r="CB33">
            <v>9575</v>
          </cell>
          <cell r="CC33">
            <v>7175</v>
          </cell>
          <cell r="CD33">
            <v>7365</v>
          </cell>
          <cell r="CE33">
            <v>6894</v>
          </cell>
          <cell r="CF33">
            <v>6674</v>
          </cell>
          <cell r="CG33">
            <v>6241</v>
          </cell>
          <cell r="CH33">
            <v>6011</v>
          </cell>
          <cell r="CI33">
            <v>5958</v>
          </cell>
          <cell r="CJ33">
            <v>5833</v>
          </cell>
          <cell r="CK33">
            <v>5883</v>
          </cell>
          <cell r="CL33">
            <v>5833</v>
          </cell>
          <cell r="CM33">
            <v>6058</v>
          </cell>
          <cell r="CN33">
            <v>6045</v>
          </cell>
          <cell r="CO33">
            <v>5226</v>
          </cell>
        </row>
        <row r="34">
          <cell r="A34" t="str">
            <v>31</v>
          </cell>
          <cell r="C34">
            <v>375</v>
          </cell>
          <cell r="D34">
            <v>397</v>
          </cell>
          <cell r="E34">
            <v>396</v>
          </cell>
          <cell r="F34">
            <v>414</v>
          </cell>
          <cell r="G34">
            <v>423</v>
          </cell>
          <cell r="H34">
            <v>429</v>
          </cell>
          <cell r="I34">
            <v>449</v>
          </cell>
          <cell r="J34">
            <v>449</v>
          </cell>
          <cell r="K34">
            <v>468</v>
          </cell>
          <cell r="L34">
            <v>483</v>
          </cell>
          <cell r="M34">
            <v>484</v>
          </cell>
          <cell r="N34">
            <v>499</v>
          </cell>
          <cell r="O34">
            <v>492</v>
          </cell>
          <cell r="P34">
            <v>506</v>
          </cell>
          <cell r="Q34">
            <v>530</v>
          </cell>
          <cell r="R34">
            <v>549</v>
          </cell>
          <cell r="S34">
            <v>557</v>
          </cell>
          <cell r="T34">
            <v>561</v>
          </cell>
          <cell r="U34">
            <v>579</v>
          </cell>
          <cell r="V34">
            <v>705</v>
          </cell>
          <cell r="W34">
            <v>784</v>
          </cell>
          <cell r="X34">
            <v>794</v>
          </cell>
          <cell r="Y34">
            <v>825</v>
          </cell>
          <cell r="Z34">
            <v>826</v>
          </cell>
          <cell r="AA34">
            <v>835</v>
          </cell>
          <cell r="AB34">
            <v>840</v>
          </cell>
          <cell r="AC34">
            <v>845</v>
          </cell>
          <cell r="AD34">
            <v>846</v>
          </cell>
          <cell r="AE34">
            <v>839</v>
          </cell>
          <cell r="AF34">
            <v>880</v>
          </cell>
          <cell r="AG34">
            <v>980</v>
          </cell>
          <cell r="AH34">
            <v>1169</v>
          </cell>
          <cell r="AI34">
            <v>1208</v>
          </cell>
          <cell r="AJ34">
            <v>1222</v>
          </cell>
          <cell r="AK34">
            <v>1241</v>
          </cell>
          <cell r="AL34">
            <v>1289</v>
          </cell>
          <cell r="AM34">
            <v>1345</v>
          </cell>
          <cell r="AN34">
            <v>1421</v>
          </cell>
          <cell r="AO34">
            <v>1535</v>
          </cell>
          <cell r="AP34">
            <v>1666</v>
          </cell>
          <cell r="AQ34">
            <v>1990</v>
          </cell>
          <cell r="AR34">
            <v>2257</v>
          </cell>
          <cell r="AS34">
            <v>2578</v>
          </cell>
          <cell r="AT34">
            <v>2892</v>
          </cell>
          <cell r="AU34">
            <v>3028</v>
          </cell>
          <cell r="AV34">
            <v>3226</v>
          </cell>
          <cell r="AW34">
            <v>3259</v>
          </cell>
          <cell r="AX34">
            <v>3255</v>
          </cell>
          <cell r="AY34">
            <v>3466</v>
          </cell>
          <cell r="AZ34">
            <v>3764</v>
          </cell>
          <cell r="BA34">
            <v>4237</v>
          </cell>
          <cell r="BB34">
            <v>4794</v>
          </cell>
          <cell r="BC34">
            <v>4735</v>
          </cell>
          <cell r="BD34">
            <v>4468</v>
          </cell>
          <cell r="BE34">
            <v>4307</v>
          </cell>
          <cell r="BF34">
            <v>4099</v>
          </cell>
          <cell r="BG34">
            <v>4586</v>
          </cell>
          <cell r="BH34">
            <v>4456</v>
          </cell>
          <cell r="BI34">
            <v>4144</v>
          </cell>
          <cell r="BJ34">
            <v>3687</v>
          </cell>
          <cell r="BK34">
            <v>3089</v>
          </cell>
          <cell r="BL34">
            <v>2939</v>
          </cell>
          <cell r="BM34">
            <v>2809</v>
          </cell>
          <cell r="BN34">
            <v>2511</v>
          </cell>
          <cell r="BO34">
            <v>2274</v>
          </cell>
          <cell r="BP34">
            <v>2551</v>
          </cell>
          <cell r="BQ34">
            <v>2489</v>
          </cell>
          <cell r="BR34">
            <v>2459</v>
          </cell>
          <cell r="BS34">
            <v>985</v>
          </cell>
          <cell r="BT34">
            <v>826</v>
          </cell>
          <cell r="BU34">
            <v>645</v>
          </cell>
          <cell r="BV34">
            <v>524</v>
          </cell>
          <cell r="BW34">
            <v>453</v>
          </cell>
          <cell r="BX34">
            <v>439</v>
          </cell>
          <cell r="BY34">
            <v>434</v>
          </cell>
          <cell r="BZ34">
            <v>403</v>
          </cell>
          <cell r="CA34">
            <v>384</v>
          </cell>
          <cell r="CB34">
            <v>361</v>
          </cell>
          <cell r="CC34">
            <v>338</v>
          </cell>
          <cell r="CD34">
            <v>323</v>
          </cell>
          <cell r="CE34">
            <v>313</v>
          </cell>
          <cell r="CF34">
            <v>303</v>
          </cell>
          <cell r="CG34">
            <v>269</v>
          </cell>
          <cell r="CH34">
            <v>241</v>
          </cell>
          <cell r="CI34">
            <v>234</v>
          </cell>
          <cell r="CJ34">
            <v>242</v>
          </cell>
          <cell r="CK34">
            <v>241</v>
          </cell>
          <cell r="CL34">
            <v>255</v>
          </cell>
          <cell r="CM34">
            <v>262</v>
          </cell>
          <cell r="CN34">
            <v>263</v>
          </cell>
          <cell r="CO34">
            <v>241</v>
          </cell>
        </row>
        <row r="35">
          <cell r="A35" t="str">
            <v>32</v>
          </cell>
          <cell r="C35">
            <v>16182</v>
          </cell>
          <cell r="D35">
            <v>16526</v>
          </cell>
          <cell r="E35">
            <v>16859</v>
          </cell>
          <cell r="F35">
            <v>16561</v>
          </cell>
          <cell r="G35">
            <v>16520</v>
          </cell>
          <cell r="H35">
            <v>16484</v>
          </cell>
          <cell r="I35">
            <v>16763</v>
          </cell>
          <cell r="J35">
            <v>16776</v>
          </cell>
          <cell r="K35">
            <v>16714</v>
          </cell>
          <cell r="L35">
            <v>16909</v>
          </cell>
          <cell r="M35">
            <v>16955</v>
          </cell>
          <cell r="N35">
            <v>16965</v>
          </cell>
          <cell r="O35">
            <v>16636</v>
          </cell>
          <cell r="P35">
            <v>16963</v>
          </cell>
          <cell r="Q35">
            <v>16823</v>
          </cell>
          <cell r="R35">
            <v>17115</v>
          </cell>
          <cell r="S35">
            <v>17441</v>
          </cell>
          <cell r="T35">
            <v>17381</v>
          </cell>
          <cell r="U35">
            <v>17603</v>
          </cell>
          <cell r="V35">
            <v>17666</v>
          </cell>
          <cell r="W35">
            <v>16959</v>
          </cell>
          <cell r="X35">
            <v>16599</v>
          </cell>
          <cell r="Y35">
            <v>16932</v>
          </cell>
          <cell r="Z35">
            <v>16830</v>
          </cell>
          <cell r="AA35">
            <v>16595</v>
          </cell>
          <cell r="AB35">
            <v>16550</v>
          </cell>
          <cell r="AC35">
            <v>16450</v>
          </cell>
          <cell r="AD35">
            <v>16433</v>
          </cell>
          <cell r="AE35">
            <v>16038</v>
          </cell>
          <cell r="AF35">
            <v>15810</v>
          </cell>
          <cell r="AG35">
            <v>19088</v>
          </cell>
          <cell r="AH35">
            <v>20949</v>
          </cell>
          <cell r="AI35">
            <v>22074</v>
          </cell>
          <cell r="AJ35">
            <v>22764</v>
          </cell>
          <cell r="AK35">
            <v>23809</v>
          </cell>
          <cell r="AL35">
            <v>24234</v>
          </cell>
          <cell r="AM35">
            <v>26920</v>
          </cell>
          <cell r="AN35">
            <v>27219</v>
          </cell>
          <cell r="AO35">
            <v>27283</v>
          </cell>
          <cell r="AP35">
            <v>27027</v>
          </cell>
          <cell r="AQ35">
            <v>27851</v>
          </cell>
          <cell r="AR35">
            <v>27625</v>
          </cell>
          <cell r="AS35">
            <v>27928</v>
          </cell>
          <cell r="AT35">
            <v>27701</v>
          </cell>
          <cell r="AU35">
            <v>28870</v>
          </cell>
          <cell r="AV35">
            <v>30364</v>
          </cell>
          <cell r="AW35">
            <v>30734</v>
          </cell>
          <cell r="AX35">
            <v>31236</v>
          </cell>
          <cell r="AY35">
            <v>32457</v>
          </cell>
          <cell r="AZ35">
            <v>32605</v>
          </cell>
          <cell r="BA35">
            <v>32237</v>
          </cell>
          <cell r="BB35">
            <v>32921</v>
          </cell>
          <cell r="BC35">
            <v>32869</v>
          </cell>
          <cell r="BD35">
            <v>33408</v>
          </cell>
          <cell r="BE35">
            <v>30922</v>
          </cell>
          <cell r="BF35">
            <v>31594</v>
          </cell>
          <cell r="BG35">
            <v>32391</v>
          </cell>
          <cell r="BH35">
            <v>33934</v>
          </cell>
          <cell r="BI35">
            <v>34452</v>
          </cell>
          <cell r="BJ35">
            <v>34700</v>
          </cell>
          <cell r="BK35">
            <v>35361</v>
          </cell>
          <cell r="BL35">
            <v>35498</v>
          </cell>
          <cell r="BM35">
            <v>35513</v>
          </cell>
          <cell r="BN35">
            <v>36130</v>
          </cell>
          <cell r="BO35">
            <v>38271</v>
          </cell>
          <cell r="BP35">
            <v>37395</v>
          </cell>
          <cell r="BQ35">
            <v>33528</v>
          </cell>
          <cell r="BR35">
            <v>33100</v>
          </cell>
          <cell r="BS35">
            <v>9822</v>
          </cell>
          <cell r="BT35">
            <v>9866</v>
          </cell>
          <cell r="BU35">
            <v>9893</v>
          </cell>
          <cell r="BV35">
            <v>9823</v>
          </cell>
          <cell r="BW35">
            <v>9992</v>
          </cell>
          <cell r="BX35">
            <v>10183</v>
          </cell>
          <cell r="BY35">
            <v>10199</v>
          </cell>
          <cell r="BZ35">
            <v>10186</v>
          </cell>
          <cell r="CA35">
            <v>10808</v>
          </cell>
          <cell r="CB35">
            <v>10819</v>
          </cell>
          <cell r="CC35">
            <v>9299</v>
          </cell>
          <cell r="CD35">
            <v>9869</v>
          </cell>
          <cell r="CE35">
            <v>9875</v>
          </cell>
          <cell r="CF35">
            <v>9876</v>
          </cell>
          <cell r="CG35">
            <v>9712</v>
          </cell>
          <cell r="CH35">
            <v>9604</v>
          </cell>
          <cell r="CI35">
            <v>9608</v>
          </cell>
          <cell r="CJ35">
            <v>9622</v>
          </cell>
          <cell r="CK35">
            <v>9731</v>
          </cell>
          <cell r="CL35">
            <v>9640</v>
          </cell>
          <cell r="CM35">
            <v>9880</v>
          </cell>
          <cell r="CN35">
            <v>9753</v>
          </cell>
          <cell r="CO35">
            <v>7755</v>
          </cell>
        </row>
        <row r="36">
          <cell r="A36" t="str">
            <v>33</v>
          </cell>
          <cell r="C36">
            <v>902</v>
          </cell>
          <cell r="D36">
            <v>896</v>
          </cell>
          <cell r="E36">
            <v>890</v>
          </cell>
          <cell r="F36">
            <v>883</v>
          </cell>
          <cell r="G36">
            <v>876</v>
          </cell>
          <cell r="H36">
            <v>862</v>
          </cell>
          <cell r="I36">
            <v>863</v>
          </cell>
          <cell r="J36">
            <v>848</v>
          </cell>
          <cell r="K36">
            <v>840</v>
          </cell>
          <cell r="L36">
            <v>829</v>
          </cell>
          <cell r="M36">
            <v>827</v>
          </cell>
          <cell r="N36">
            <v>833</v>
          </cell>
          <cell r="O36">
            <v>829</v>
          </cell>
          <cell r="P36">
            <v>828</v>
          </cell>
          <cell r="Q36">
            <v>815</v>
          </cell>
          <cell r="R36">
            <v>843</v>
          </cell>
          <cell r="S36">
            <v>860</v>
          </cell>
          <cell r="T36">
            <v>865</v>
          </cell>
          <cell r="U36">
            <v>203</v>
          </cell>
          <cell r="V36">
            <v>199</v>
          </cell>
          <cell r="W36">
            <v>201</v>
          </cell>
          <cell r="X36">
            <v>204</v>
          </cell>
          <cell r="Y36">
            <v>210</v>
          </cell>
          <cell r="Z36">
            <v>210</v>
          </cell>
          <cell r="AA36">
            <v>206</v>
          </cell>
          <cell r="AB36">
            <v>210</v>
          </cell>
          <cell r="AC36">
            <v>207</v>
          </cell>
          <cell r="AD36">
            <v>212</v>
          </cell>
          <cell r="AE36">
            <v>213</v>
          </cell>
          <cell r="AF36">
            <v>213</v>
          </cell>
          <cell r="AG36">
            <v>237</v>
          </cell>
          <cell r="AH36">
            <v>256</v>
          </cell>
          <cell r="AI36">
            <v>287</v>
          </cell>
          <cell r="AJ36">
            <v>309</v>
          </cell>
          <cell r="AK36">
            <v>360</v>
          </cell>
          <cell r="AL36">
            <v>409</v>
          </cell>
          <cell r="AM36">
            <v>495</v>
          </cell>
          <cell r="AN36">
            <v>743</v>
          </cell>
          <cell r="AO36">
            <v>1102</v>
          </cell>
          <cell r="AP36">
            <v>1376</v>
          </cell>
          <cell r="AQ36">
            <v>1476</v>
          </cell>
          <cell r="AR36">
            <v>1537</v>
          </cell>
          <cell r="AS36">
            <v>1549</v>
          </cell>
          <cell r="AT36">
            <v>1665</v>
          </cell>
          <cell r="AU36">
            <v>1775</v>
          </cell>
          <cell r="AV36">
            <v>1945</v>
          </cell>
          <cell r="AW36">
            <v>2183</v>
          </cell>
          <cell r="AX36">
            <v>2451</v>
          </cell>
          <cell r="AY36">
            <v>2566</v>
          </cell>
          <cell r="AZ36">
            <v>2618</v>
          </cell>
          <cell r="BA36">
            <v>2733</v>
          </cell>
          <cell r="BB36">
            <v>2829</v>
          </cell>
          <cell r="BC36">
            <v>2782</v>
          </cell>
          <cell r="BD36">
            <v>2536</v>
          </cell>
          <cell r="BE36">
            <v>2466</v>
          </cell>
          <cell r="BF36">
            <v>2338</v>
          </cell>
          <cell r="BG36">
            <v>2400</v>
          </cell>
          <cell r="BH36">
            <v>2536</v>
          </cell>
          <cell r="BI36">
            <v>2580</v>
          </cell>
          <cell r="BJ36">
            <v>2525</v>
          </cell>
          <cell r="BK36">
            <v>2169</v>
          </cell>
          <cell r="BL36">
            <v>2050</v>
          </cell>
          <cell r="BM36">
            <v>1988</v>
          </cell>
          <cell r="BN36">
            <v>1990</v>
          </cell>
          <cell r="BO36">
            <v>2022</v>
          </cell>
          <cell r="BP36">
            <v>2043</v>
          </cell>
          <cell r="BQ36">
            <v>1896</v>
          </cell>
          <cell r="BR36">
            <v>1540</v>
          </cell>
          <cell r="BS36">
            <v>266</v>
          </cell>
          <cell r="BT36">
            <v>265</v>
          </cell>
          <cell r="BU36">
            <v>234</v>
          </cell>
          <cell r="BV36">
            <v>218</v>
          </cell>
          <cell r="BW36">
            <v>216</v>
          </cell>
          <cell r="BX36">
            <v>208</v>
          </cell>
          <cell r="BY36">
            <v>209</v>
          </cell>
          <cell r="BZ36">
            <v>202</v>
          </cell>
          <cell r="CA36">
            <v>195</v>
          </cell>
          <cell r="CB36">
            <v>175</v>
          </cell>
          <cell r="CC36">
            <v>168</v>
          </cell>
          <cell r="CD36">
            <v>168</v>
          </cell>
          <cell r="CE36">
            <v>175</v>
          </cell>
          <cell r="CF36">
            <v>169</v>
          </cell>
          <cell r="CG36">
            <v>157</v>
          </cell>
          <cell r="CH36">
            <v>157</v>
          </cell>
          <cell r="CI36">
            <v>145</v>
          </cell>
          <cell r="CJ36">
            <v>152</v>
          </cell>
          <cell r="CK36">
            <v>150</v>
          </cell>
          <cell r="CL36">
            <v>152</v>
          </cell>
          <cell r="CM36">
            <v>153</v>
          </cell>
          <cell r="CN36">
            <v>146</v>
          </cell>
          <cell r="CO36">
            <v>131</v>
          </cell>
        </row>
        <row r="37">
          <cell r="A37" t="str">
            <v>34</v>
          </cell>
          <cell r="C37">
            <v>8036</v>
          </cell>
          <cell r="D37">
            <v>8084</v>
          </cell>
          <cell r="E37">
            <v>7852</v>
          </cell>
          <cell r="F37">
            <v>8253</v>
          </cell>
          <cell r="G37">
            <v>8035</v>
          </cell>
          <cell r="H37">
            <v>7306</v>
          </cell>
          <cell r="I37">
            <v>7794</v>
          </cell>
          <cell r="J37">
            <v>7962</v>
          </cell>
          <cell r="K37">
            <v>8066</v>
          </cell>
          <cell r="L37">
            <v>7732</v>
          </cell>
          <cell r="M37">
            <v>7226</v>
          </cell>
          <cell r="N37">
            <v>7000</v>
          </cell>
          <cell r="O37">
            <v>7791</v>
          </cell>
          <cell r="P37">
            <v>7558</v>
          </cell>
          <cell r="Q37">
            <v>8140</v>
          </cell>
          <cell r="R37">
            <v>8213</v>
          </cell>
          <cell r="S37">
            <v>7301</v>
          </cell>
          <cell r="T37">
            <v>7052</v>
          </cell>
          <cell r="U37">
            <v>6492</v>
          </cell>
          <cell r="V37">
            <v>6136</v>
          </cell>
          <cell r="W37">
            <v>6295</v>
          </cell>
          <cell r="X37">
            <v>6100</v>
          </cell>
          <cell r="Y37">
            <v>5050</v>
          </cell>
          <cell r="Z37">
            <v>4448</v>
          </cell>
          <cell r="AA37">
            <v>4429</v>
          </cell>
          <cell r="AB37">
            <v>4181</v>
          </cell>
          <cell r="AC37">
            <v>4201</v>
          </cell>
          <cell r="AD37">
            <v>4092</v>
          </cell>
          <cell r="AE37">
            <v>4784</v>
          </cell>
          <cell r="AF37">
            <v>7844</v>
          </cell>
          <cell r="AG37">
            <v>8064</v>
          </cell>
          <cell r="AH37">
            <v>8078</v>
          </cell>
          <cell r="AI37">
            <v>8479</v>
          </cell>
          <cell r="AJ37">
            <v>7257</v>
          </cell>
          <cell r="AK37">
            <v>6726</v>
          </cell>
          <cell r="AL37">
            <v>7293</v>
          </cell>
          <cell r="AM37">
            <v>8388</v>
          </cell>
          <cell r="AN37">
            <v>8487</v>
          </cell>
          <cell r="AO37">
            <v>9124</v>
          </cell>
          <cell r="AP37">
            <v>10638</v>
          </cell>
          <cell r="AQ37">
            <v>13027</v>
          </cell>
          <cell r="AR37">
            <v>15512</v>
          </cell>
          <cell r="AS37">
            <v>14723</v>
          </cell>
          <cell r="AT37">
            <v>14323</v>
          </cell>
          <cell r="AU37">
            <v>14558</v>
          </cell>
          <cell r="AV37">
            <v>13686</v>
          </cell>
          <cell r="AW37">
            <v>13859</v>
          </cell>
          <cell r="AX37">
            <v>14593</v>
          </cell>
          <cell r="AY37">
            <v>13876</v>
          </cell>
          <cell r="AZ37">
            <v>14844</v>
          </cell>
          <cell r="BA37">
            <v>15203</v>
          </cell>
          <cell r="BB37">
            <v>16328</v>
          </cell>
          <cell r="BC37">
            <v>15455</v>
          </cell>
          <cell r="BD37">
            <v>16227</v>
          </cell>
          <cell r="BE37">
            <v>14608</v>
          </cell>
          <cell r="BF37">
            <v>14531</v>
          </cell>
          <cell r="BG37">
            <v>13191</v>
          </cell>
          <cell r="BH37">
            <v>12265</v>
          </cell>
          <cell r="BI37">
            <v>12254</v>
          </cell>
          <cell r="BJ37">
            <v>13309</v>
          </cell>
          <cell r="BK37">
            <v>12777</v>
          </cell>
          <cell r="BL37">
            <v>13818</v>
          </cell>
          <cell r="BM37">
            <v>15260</v>
          </cell>
          <cell r="BN37">
            <v>18098</v>
          </cell>
          <cell r="BO37">
            <v>22760</v>
          </cell>
          <cell r="BP37">
            <v>17277</v>
          </cell>
          <cell r="BQ37">
            <v>17010</v>
          </cell>
          <cell r="BR37">
            <v>17118</v>
          </cell>
          <cell r="BS37">
            <v>14517</v>
          </cell>
          <cell r="BT37">
            <v>14257</v>
          </cell>
          <cell r="BU37">
            <v>13715</v>
          </cell>
          <cell r="BV37">
            <v>13074</v>
          </cell>
          <cell r="BW37">
            <v>13455</v>
          </cell>
          <cell r="BX37">
            <v>13738</v>
          </cell>
          <cell r="BY37">
            <v>14262</v>
          </cell>
          <cell r="BZ37">
            <v>14888</v>
          </cell>
          <cell r="CA37">
            <v>15737</v>
          </cell>
          <cell r="CB37">
            <v>16435</v>
          </cell>
          <cell r="CC37">
            <v>13897</v>
          </cell>
          <cell r="CD37">
            <v>13876</v>
          </cell>
          <cell r="CE37">
            <v>13233</v>
          </cell>
          <cell r="CF37">
            <v>13607</v>
          </cell>
          <cell r="CG37">
            <v>13436</v>
          </cell>
          <cell r="CH37">
            <v>12958</v>
          </cell>
          <cell r="CI37">
            <v>12728</v>
          </cell>
          <cell r="CJ37">
            <v>13078</v>
          </cell>
          <cell r="CK37">
            <v>13636</v>
          </cell>
          <cell r="CL37">
            <v>15434</v>
          </cell>
          <cell r="CM37">
            <v>14542</v>
          </cell>
          <cell r="CN37">
            <v>15404</v>
          </cell>
          <cell r="CO37">
            <v>12931</v>
          </cell>
        </row>
        <row r="38">
          <cell r="A38" t="str">
            <v>35</v>
          </cell>
          <cell r="C38">
            <v>322</v>
          </cell>
          <cell r="D38">
            <v>313</v>
          </cell>
          <cell r="E38">
            <v>332</v>
          </cell>
          <cell r="F38">
            <v>346</v>
          </cell>
          <cell r="G38">
            <v>357</v>
          </cell>
          <cell r="H38">
            <v>350</v>
          </cell>
          <cell r="I38">
            <v>340</v>
          </cell>
          <cell r="J38">
            <v>362</v>
          </cell>
          <cell r="K38">
            <v>366</v>
          </cell>
          <cell r="L38">
            <v>360</v>
          </cell>
          <cell r="M38">
            <v>363</v>
          </cell>
          <cell r="N38">
            <v>350</v>
          </cell>
          <cell r="O38">
            <v>366</v>
          </cell>
          <cell r="P38">
            <v>369</v>
          </cell>
          <cell r="Q38">
            <v>385</v>
          </cell>
          <cell r="R38">
            <v>393</v>
          </cell>
          <cell r="S38">
            <v>365</v>
          </cell>
          <cell r="T38">
            <v>360</v>
          </cell>
          <cell r="U38">
            <v>462</v>
          </cell>
          <cell r="V38">
            <v>394</v>
          </cell>
          <cell r="W38">
            <v>380</v>
          </cell>
          <cell r="X38">
            <v>358</v>
          </cell>
          <cell r="Y38">
            <v>324</v>
          </cell>
          <cell r="Z38">
            <v>318</v>
          </cell>
          <cell r="AA38">
            <v>304</v>
          </cell>
          <cell r="AB38">
            <v>311</v>
          </cell>
          <cell r="AC38">
            <v>315</v>
          </cell>
          <cell r="AD38">
            <v>304</v>
          </cell>
          <cell r="AE38">
            <v>327</v>
          </cell>
          <cell r="AF38">
            <v>401</v>
          </cell>
          <cell r="AG38">
            <v>628</v>
          </cell>
          <cell r="AH38">
            <v>2184</v>
          </cell>
          <cell r="AI38">
            <v>1815</v>
          </cell>
          <cell r="AJ38">
            <v>481</v>
          </cell>
          <cell r="AK38">
            <v>482</v>
          </cell>
          <cell r="AL38">
            <v>517</v>
          </cell>
          <cell r="AM38">
            <v>653</v>
          </cell>
          <cell r="AN38">
            <v>800</v>
          </cell>
          <cell r="AO38">
            <v>764</v>
          </cell>
          <cell r="AP38">
            <v>764</v>
          </cell>
          <cell r="AQ38">
            <v>755</v>
          </cell>
          <cell r="AR38">
            <v>842</v>
          </cell>
          <cell r="AS38">
            <v>963</v>
          </cell>
          <cell r="AT38">
            <v>954</v>
          </cell>
          <cell r="AU38">
            <v>1002</v>
          </cell>
          <cell r="AV38">
            <v>853</v>
          </cell>
          <cell r="AW38">
            <v>842</v>
          </cell>
          <cell r="AX38">
            <v>852</v>
          </cell>
          <cell r="AY38">
            <v>855</v>
          </cell>
          <cell r="AZ38">
            <v>1141</v>
          </cell>
          <cell r="BA38">
            <v>1389</v>
          </cell>
          <cell r="BB38">
            <v>811</v>
          </cell>
          <cell r="BC38">
            <v>778</v>
          </cell>
          <cell r="BD38">
            <v>990</v>
          </cell>
          <cell r="BE38">
            <v>1365</v>
          </cell>
          <cell r="BF38">
            <v>1465</v>
          </cell>
          <cell r="BG38">
            <v>788</v>
          </cell>
          <cell r="BH38">
            <v>646</v>
          </cell>
          <cell r="BI38">
            <v>595</v>
          </cell>
          <cell r="BJ38">
            <v>575</v>
          </cell>
          <cell r="BK38">
            <v>570</v>
          </cell>
          <cell r="BL38">
            <v>545</v>
          </cell>
          <cell r="BM38">
            <v>594</v>
          </cell>
          <cell r="BN38">
            <v>700</v>
          </cell>
          <cell r="BO38">
            <v>810</v>
          </cell>
          <cell r="BP38">
            <v>642</v>
          </cell>
          <cell r="BQ38">
            <v>794</v>
          </cell>
          <cell r="BR38">
            <v>749</v>
          </cell>
          <cell r="BS38">
            <v>633</v>
          </cell>
          <cell r="BT38">
            <v>594</v>
          </cell>
          <cell r="BU38">
            <v>584</v>
          </cell>
          <cell r="BV38">
            <v>564</v>
          </cell>
          <cell r="BW38">
            <v>577</v>
          </cell>
          <cell r="BX38">
            <v>556</v>
          </cell>
          <cell r="BY38">
            <v>558</v>
          </cell>
          <cell r="BZ38">
            <v>564</v>
          </cell>
          <cell r="CA38">
            <v>547</v>
          </cell>
          <cell r="CB38">
            <v>544</v>
          </cell>
          <cell r="CC38">
            <v>523</v>
          </cell>
          <cell r="CD38">
            <v>508</v>
          </cell>
          <cell r="CE38">
            <v>540</v>
          </cell>
          <cell r="CF38">
            <v>857</v>
          </cell>
          <cell r="CG38">
            <v>538</v>
          </cell>
          <cell r="CH38">
            <v>539</v>
          </cell>
          <cell r="CI38">
            <v>507</v>
          </cell>
          <cell r="CJ38">
            <v>490</v>
          </cell>
          <cell r="CK38">
            <v>517</v>
          </cell>
          <cell r="CL38">
            <v>526</v>
          </cell>
          <cell r="CM38">
            <v>510</v>
          </cell>
          <cell r="CN38">
            <v>508</v>
          </cell>
          <cell r="CO38">
            <v>533</v>
          </cell>
        </row>
        <row r="39">
          <cell r="A39" t="str">
            <v>36</v>
          </cell>
          <cell r="C39">
            <v>10959</v>
          </cell>
          <cell r="D39">
            <v>10877</v>
          </cell>
          <cell r="E39">
            <v>11032</v>
          </cell>
          <cell r="F39">
            <v>10884</v>
          </cell>
          <cell r="G39">
            <v>10942</v>
          </cell>
          <cell r="H39">
            <v>10942</v>
          </cell>
          <cell r="I39">
            <v>10889</v>
          </cell>
          <cell r="J39">
            <v>10855</v>
          </cell>
          <cell r="K39">
            <v>10754</v>
          </cell>
          <cell r="L39">
            <v>10811</v>
          </cell>
          <cell r="M39">
            <v>10975</v>
          </cell>
          <cell r="N39">
            <v>10995</v>
          </cell>
          <cell r="O39">
            <v>10969</v>
          </cell>
          <cell r="P39">
            <v>11029</v>
          </cell>
          <cell r="Q39">
            <v>11122</v>
          </cell>
          <cell r="R39">
            <v>11107</v>
          </cell>
          <cell r="S39">
            <v>11225</v>
          </cell>
          <cell r="T39">
            <v>11353</v>
          </cell>
          <cell r="U39">
            <v>11436</v>
          </cell>
          <cell r="V39">
            <v>11520</v>
          </cell>
          <cell r="W39">
            <v>11189</v>
          </cell>
          <cell r="X39">
            <v>11417</v>
          </cell>
          <cell r="Y39">
            <v>11440</v>
          </cell>
          <cell r="Z39">
            <v>11390</v>
          </cell>
          <cell r="AA39">
            <v>11298</v>
          </cell>
          <cell r="AB39">
            <v>11307</v>
          </cell>
          <cell r="AC39">
            <v>11147</v>
          </cell>
          <cell r="AD39">
            <v>11077</v>
          </cell>
          <cell r="AE39">
            <v>10908</v>
          </cell>
          <cell r="AF39">
            <v>10567</v>
          </cell>
          <cell r="AG39">
            <v>10243</v>
          </cell>
          <cell r="AH39">
            <v>10140</v>
          </cell>
          <cell r="AI39">
            <v>9907</v>
          </cell>
          <cell r="AJ39">
            <v>9740</v>
          </cell>
          <cell r="AK39">
            <v>9596</v>
          </cell>
          <cell r="AL39">
            <v>9411</v>
          </cell>
          <cell r="AM39">
            <v>9205</v>
          </cell>
          <cell r="AN39">
            <v>9081</v>
          </cell>
          <cell r="AO39">
            <v>8918</v>
          </cell>
          <cell r="AP39">
            <v>8665</v>
          </cell>
          <cell r="AQ39">
            <v>7029</v>
          </cell>
          <cell r="AR39">
            <v>2911</v>
          </cell>
          <cell r="AS39">
            <v>4136</v>
          </cell>
          <cell r="AT39">
            <v>5171</v>
          </cell>
          <cell r="AU39">
            <v>5775</v>
          </cell>
          <cell r="AV39">
            <v>6195</v>
          </cell>
          <cell r="AW39">
            <v>6533</v>
          </cell>
          <cell r="AX39">
            <v>6838</v>
          </cell>
          <cell r="AY39">
            <v>7155</v>
          </cell>
          <cell r="AZ39">
            <v>7273</v>
          </cell>
          <cell r="BA39">
            <v>7190</v>
          </cell>
          <cell r="BB39">
            <v>7488</v>
          </cell>
          <cell r="BC39">
            <v>7431</v>
          </cell>
          <cell r="BD39">
            <v>7290</v>
          </cell>
          <cell r="BE39">
            <v>6796</v>
          </cell>
          <cell r="BF39">
            <v>6991</v>
          </cell>
          <cell r="BG39">
            <v>7010</v>
          </cell>
          <cell r="BH39">
            <v>7283</v>
          </cell>
          <cell r="BI39">
            <v>7324</v>
          </cell>
          <cell r="BJ39">
            <v>7058</v>
          </cell>
          <cell r="BK39">
            <v>7128</v>
          </cell>
          <cell r="BL39">
            <v>7381</v>
          </cell>
          <cell r="BM39">
            <v>7445</v>
          </cell>
          <cell r="BN39">
            <v>7498</v>
          </cell>
          <cell r="BO39">
            <v>7648</v>
          </cell>
          <cell r="BP39">
            <v>7510</v>
          </cell>
          <cell r="BQ39">
            <v>6892</v>
          </cell>
          <cell r="BR39">
            <v>6898</v>
          </cell>
          <cell r="BS39">
            <v>7121</v>
          </cell>
          <cell r="BT39">
            <v>7361</v>
          </cell>
          <cell r="BU39">
            <v>8679</v>
          </cell>
          <cell r="BV39">
            <v>8887</v>
          </cell>
          <cell r="BW39">
            <v>9016</v>
          </cell>
          <cell r="BX39">
            <v>8360</v>
          </cell>
          <cell r="BY39">
            <v>8109</v>
          </cell>
          <cell r="BZ39">
            <v>8264</v>
          </cell>
          <cell r="CA39">
            <v>8359</v>
          </cell>
          <cell r="CB39">
            <v>8252</v>
          </cell>
          <cell r="CC39">
            <v>8776</v>
          </cell>
          <cell r="CD39">
            <v>9164</v>
          </cell>
          <cell r="CE39">
            <v>9380</v>
          </cell>
          <cell r="CF39">
            <v>9522</v>
          </cell>
          <cell r="CG39">
            <v>9777</v>
          </cell>
          <cell r="CH39">
            <v>10142</v>
          </cell>
          <cell r="CI39">
            <v>10405</v>
          </cell>
          <cell r="CJ39">
            <v>9475</v>
          </cell>
          <cell r="CK39">
            <v>9171</v>
          </cell>
          <cell r="CL39">
            <v>9497</v>
          </cell>
          <cell r="CM39">
            <v>9642</v>
          </cell>
          <cell r="CN39">
            <v>9166</v>
          </cell>
          <cell r="CO39">
            <v>9447</v>
          </cell>
        </row>
        <row r="40">
          <cell r="A40" t="str">
            <v>37</v>
          </cell>
          <cell r="C40">
            <v>3718</v>
          </cell>
          <cell r="D40">
            <v>3673</v>
          </cell>
          <cell r="E40">
            <v>3666</v>
          </cell>
          <cell r="F40">
            <v>3616</v>
          </cell>
          <cell r="G40">
            <v>3567</v>
          </cell>
          <cell r="H40">
            <v>3499</v>
          </cell>
          <cell r="I40">
            <v>3461</v>
          </cell>
          <cell r="J40">
            <v>3433</v>
          </cell>
          <cell r="K40">
            <v>3442</v>
          </cell>
          <cell r="L40">
            <v>3424</v>
          </cell>
          <cell r="M40">
            <v>3362</v>
          </cell>
          <cell r="N40">
            <v>3347</v>
          </cell>
          <cell r="O40">
            <v>3287</v>
          </cell>
          <cell r="P40">
            <v>3241</v>
          </cell>
          <cell r="Q40">
            <v>3205</v>
          </cell>
          <cell r="R40">
            <v>3108</v>
          </cell>
          <cell r="S40">
            <v>3075</v>
          </cell>
          <cell r="T40">
            <v>3022</v>
          </cell>
          <cell r="U40">
            <v>93</v>
          </cell>
          <cell r="V40">
            <v>81</v>
          </cell>
          <cell r="W40">
            <v>46</v>
          </cell>
          <cell r="X40">
            <v>45</v>
          </cell>
          <cell r="Y40">
            <v>45</v>
          </cell>
          <cell r="Z40">
            <v>45</v>
          </cell>
          <cell r="AA40">
            <v>45</v>
          </cell>
          <cell r="AB40">
            <v>44</v>
          </cell>
          <cell r="AC40">
            <v>44</v>
          </cell>
          <cell r="AD40">
            <v>44</v>
          </cell>
          <cell r="AE40">
            <v>44</v>
          </cell>
          <cell r="AF40">
            <v>44</v>
          </cell>
          <cell r="AG40">
            <v>43</v>
          </cell>
          <cell r="AH40">
            <v>45</v>
          </cell>
          <cell r="AI40">
            <v>45</v>
          </cell>
          <cell r="AJ40">
            <v>47</v>
          </cell>
          <cell r="AK40">
            <v>47</v>
          </cell>
          <cell r="AL40">
            <v>47</v>
          </cell>
          <cell r="AM40">
            <v>47</v>
          </cell>
          <cell r="AN40">
            <v>47</v>
          </cell>
          <cell r="AO40">
            <v>47</v>
          </cell>
          <cell r="AP40">
            <v>47</v>
          </cell>
          <cell r="AQ40">
            <v>46</v>
          </cell>
          <cell r="AR40">
            <v>46</v>
          </cell>
          <cell r="AS40">
            <v>48</v>
          </cell>
          <cell r="AT40">
            <v>48</v>
          </cell>
          <cell r="AU40">
            <v>48</v>
          </cell>
          <cell r="AV40">
            <v>48</v>
          </cell>
          <cell r="AW40">
            <v>49</v>
          </cell>
          <cell r="AX40">
            <v>47</v>
          </cell>
          <cell r="AY40">
            <v>48</v>
          </cell>
          <cell r="AZ40">
            <v>52</v>
          </cell>
          <cell r="BA40">
            <v>51</v>
          </cell>
          <cell r="BB40">
            <v>50</v>
          </cell>
          <cell r="BC40">
            <v>52</v>
          </cell>
          <cell r="BD40">
            <v>54</v>
          </cell>
          <cell r="BE40">
            <v>54</v>
          </cell>
          <cell r="BF40">
            <v>53</v>
          </cell>
          <cell r="BG40">
            <v>51</v>
          </cell>
          <cell r="BH40">
            <v>51</v>
          </cell>
          <cell r="BI40">
            <v>50</v>
          </cell>
          <cell r="BJ40">
            <v>51</v>
          </cell>
          <cell r="BK40">
            <v>52</v>
          </cell>
          <cell r="BL40">
            <v>54</v>
          </cell>
          <cell r="BM40">
            <v>52</v>
          </cell>
          <cell r="BN40">
            <v>52</v>
          </cell>
          <cell r="BO40">
            <v>47</v>
          </cell>
          <cell r="BP40">
            <v>47</v>
          </cell>
          <cell r="BQ40">
            <v>46</v>
          </cell>
          <cell r="BR40">
            <v>49</v>
          </cell>
          <cell r="BS40">
            <v>52</v>
          </cell>
          <cell r="BT40">
            <v>76</v>
          </cell>
          <cell r="BU40">
            <v>91</v>
          </cell>
          <cell r="BV40">
            <v>98</v>
          </cell>
          <cell r="BW40">
            <v>108</v>
          </cell>
          <cell r="BX40">
            <v>76</v>
          </cell>
          <cell r="BY40">
            <v>57</v>
          </cell>
          <cell r="BZ40">
            <v>62</v>
          </cell>
          <cell r="CA40">
            <v>64</v>
          </cell>
          <cell r="CB40">
            <v>71</v>
          </cell>
          <cell r="CC40">
            <v>71</v>
          </cell>
          <cell r="CD40">
            <v>74</v>
          </cell>
          <cell r="CE40">
            <v>76</v>
          </cell>
          <cell r="CF40">
            <v>78</v>
          </cell>
          <cell r="CG40">
            <v>78</v>
          </cell>
          <cell r="CH40">
            <v>83</v>
          </cell>
          <cell r="CI40">
            <v>88</v>
          </cell>
          <cell r="CJ40">
            <v>73</v>
          </cell>
          <cell r="CK40">
            <v>62</v>
          </cell>
          <cell r="CL40">
            <v>66</v>
          </cell>
          <cell r="CM40">
            <v>74</v>
          </cell>
          <cell r="CN40">
            <v>76</v>
          </cell>
          <cell r="CO40">
            <v>79</v>
          </cell>
        </row>
        <row r="41">
          <cell r="A41" t="str">
            <v>38</v>
          </cell>
          <cell r="C41">
            <v>11908</v>
          </cell>
          <cell r="D41">
            <v>11975</v>
          </cell>
          <cell r="E41">
            <v>12072</v>
          </cell>
          <cell r="F41">
            <v>12148</v>
          </cell>
          <cell r="G41">
            <v>12057</v>
          </cell>
          <cell r="H41">
            <v>11794</v>
          </cell>
          <cell r="I41">
            <v>11979</v>
          </cell>
          <cell r="J41">
            <v>11969</v>
          </cell>
          <cell r="K41">
            <v>11979</v>
          </cell>
          <cell r="L41">
            <v>12000</v>
          </cell>
          <cell r="M41">
            <v>11783</v>
          </cell>
          <cell r="N41">
            <v>11698</v>
          </cell>
          <cell r="O41">
            <v>11708</v>
          </cell>
          <cell r="P41">
            <v>11669</v>
          </cell>
          <cell r="Q41">
            <v>12035</v>
          </cell>
          <cell r="R41">
            <v>12486</v>
          </cell>
          <cell r="S41">
            <v>12713</v>
          </cell>
          <cell r="T41">
            <v>12982</v>
          </cell>
          <cell r="U41">
            <v>12893</v>
          </cell>
          <cell r="V41">
            <v>12925</v>
          </cell>
          <cell r="W41">
            <v>12954</v>
          </cell>
          <cell r="X41">
            <v>12872</v>
          </cell>
          <cell r="Y41">
            <v>12860</v>
          </cell>
          <cell r="Z41">
            <v>14874</v>
          </cell>
          <cell r="AA41">
            <v>15676</v>
          </cell>
          <cell r="AB41">
            <v>16527</v>
          </cell>
          <cell r="AC41">
            <v>17178</v>
          </cell>
          <cell r="AD41">
            <v>17595</v>
          </cell>
          <cell r="AE41">
            <v>17878</v>
          </cell>
          <cell r="AF41">
            <v>18544</v>
          </cell>
          <cell r="AG41">
            <v>19507</v>
          </cell>
          <cell r="AH41">
            <v>20156</v>
          </cell>
          <cell r="AI41">
            <v>17889</v>
          </cell>
          <cell r="AJ41">
            <v>16955</v>
          </cell>
          <cell r="AK41">
            <v>18099</v>
          </cell>
          <cell r="AL41">
            <v>18934</v>
          </cell>
          <cell r="AM41">
            <v>19207</v>
          </cell>
          <cell r="AN41">
            <v>19089</v>
          </cell>
          <cell r="AO41">
            <v>18974</v>
          </cell>
          <cell r="AP41">
            <v>19569</v>
          </cell>
          <cell r="AQ41">
            <v>19658</v>
          </cell>
          <cell r="AR41">
            <v>20292</v>
          </cell>
          <cell r="AS41">
            <v>20686</v>
          </cell>
          <cell r="AT41">
            <v>21129</v>
          </cell>
          <cell r="AU41">
            <v>18362</v>
          </cell>
          <cell r="AV41">
            <v>18742</v>
          </cell>
          <cell r="AW41">
            <v>19360</v>
          </cell>
          <cell r="AX41">
            <v>19593</v>
          </cell>
          <cell r="AY41">
            <v>20201</v>
          </cell>
          <cell r="AZ41">
            <v>21005</v>
          </cell>
          <cell r="BA41">
            <v>21764</v>
          </cell>
          <cell r="BB41">
            <v>22025</v>
          </cell>
          <cell r="BC41">
            <v>22269</v>
          </cell>
          <cell r="BD41">
            <v>22048</v>
          </cell>
          <cell r="BE41">
            <v>23190</v>
          </cell>
          <cell r="BF41">
            <v>23383</v>
          </cell>
          <cell r="BG41">
            <v>23385</v>
          </cell>
          <cell r="BH41">
            <v>23877</v>
          </cell>
          <cell r="BI41">
            <v>24150</v>
          </cell>
          <cell r="BJ41">
            <v>24092</v>
          </cell>
          <cell r="BK41">
            <v>23571</v>
          </cell>
          <cell r="BL41">
            <v>24100</v>
          </cell>
          <cell r="BM41">
            <v>24648</v>
          </cell>
          <cell r="BN41">
            <v>25127</v>
          </cell>
          <cell r="BO41">
            <v>25150</v>
          </cell>
          <cell r="BP41">
            <v>25632</v>
          </cell>
          <cell r="BQ41">
            <v>25949</v>
          </cell>
          <cell r="BR41">
            <v>25546</v>
          </cell>
          <cell r="BS41">
            <v>26057</v>
          </cell>
          <cell r="BT41">
            <v>26324</v>
          </cell>
          <cell r="BU41">
            <v>25641</v>
          </cell>
          <cell r="BV41">
            <v>26118</v>
          </cell>
          <cell r="BW41">
            <v>26485</v>
          </cell>
          <cell r="BX41">
            <v>25793</v>
          </cell>
          <cell r="BY41">
            <v>26304</v>
          </cell>
          <cell r="BZ41">
            <v>22317</v>
          </cell>
          <cell r="CA41">
            <v>21741</v>
          </cell>
          <cell r="CB41">
            <v>21880</v>
          </cell>
          <cell r="CC41">
            <v>22489</v>
          </cell>
          <cell r="CD41">
            <v>22713</v>
          </cell>
          <cell r="CE41">
            <v>23578</v>
          </cell>
          <cell r="CF41">
            <v>24290</v>
          </cell>
          <cell r="CG41">
            <v>25384</v>
          </cell>
          <cell r="CH41">
            <v>26282</v>
          </cell>
          <cell r="CI41">
            <v>27951</v>
          </cell>
          <cell r="CJ41">
            <v>29155</v>
          </cell>
          <cell r="CK41">
            <v>30201</v>
          </cell>
          <cell r="CL41">
            <v>29554</v>
          </cell>
          <cell r="CM41">
            <v>29127</v>
          </cell>
          <cell r="CN41">
            <v>29495</v>
          </cell>
          <cell r="CO41">
            <v>30157</v>
          </cell>
        </row>
        <row r="42">
          <cell r="A42" t="str">
            <v>39</v>
          </cell>
          <cell r="C42">
            <v>58668</v>
          </cell>
          <cell r="D42">
            <v>58911</v>
          </cell>
          <cell r="E42">
            <v>59200</v>
          </cell>
          <cell r="F42">
            <v>59076</v>
          </cell>
          <cell r="G42">
            <v>58796</v>
          </cell>
          <cell r="H42">
            <v>58500</v>
          </cell>
          <cell r="I42">
            <v>57927</v>
          </cell>
          <cell r="J42">
            <v>57848</v>
          </cell>
          <cell r="K42">
            <v>58280</v>
          </cell>
          <cell r="L42">
            <v>58554</v>
          </cell>
          <cell r="M42">
            <v>58438</v>
          </cell>
          <cell r="N42">
            <v>58579</v>
          </cell>
          <cell r="O42">
            <v>58966</v>
          </cell>
          <cell r="P42">
            <v>58972</v>
          </cell>
          <cell r="Q42">
            <v>59664</v>
          </cell>
          <cell r="R42">
            <v>60722</v>
          </cell>
          <cell r="S42">
            <v>60840</v>
          </cell>
          <cell r="T42">
            <v>61534</v>
          </cell>
          <cell r="U42">
            <v>56894</v>
          </cell>
          <cell r="V42">
            <v>56902</v>
          </cell>
          <cell r="W42">
            <v>56737</v>
          </cell>
          <cell r="X42">
            <v>56934</v>
          </cell>
          <cell r="Y42">
            <v>56824</v>
          </cell>
          <cell r="Z42">
            <v>66302</v>
          </cell>
          <cell r="AA42">
            <v>68725</v>
          </cell>
          <cell r="AB42">
            <v>71036</v>
          </cell>
          <cell r="AC42">
            <v>73063</v>
          </cell>
          <cell r="AD42">
            <v>74701</v>
          </cell>
          <cell r="AE42">
            <v>76827</v>
          </cell>
          <cell r="AF42">
            <v>82168</v>
          </cell>
          <cell r="AG42">
            <v>87032</v>
          </cell>
          <cell r="AH42">
            <v>96186</v>
          </cell>
          <cell r="AI42">
            <v>90920</v>
          </cell>
          <cell r="AJ42">
            <v>85679</v>
          </cell>
          <cell r="AK42">
            <v>93358</v>
          </cell>
          <cell r="AL42">
            <v>99073</v>
          </cell>
          <cell r="AM42">
            <v>100376</v>
          </cell>
          <cell r="AN42">
            <v>102568</v>
          </cell>
          <cell r="AO42">
            <v>105752</v>
          </cell>
          <cell r="AP42">
            <v>109169</v>
          </cell>
          <cell r="AQ42">
            <v>110485</v>
          </cell>
          <cell r="AR42">
            <v>113985</v>
          </cell>
          <cell r="AS42">
            <v>115770</v>
          </cell>
          <cell r="AT42">
            <v>118190</v>
          </cell>
          <cell r="AU42">
            <v>115941</v>
          </cell>
          <cell r="AV42">
            <v>115921</v>
          </cell>
          <cell r="AW42">
            <v>120028</v>
          </cell>
          <cell r="AX42">
            <v>123208</v>
          </cell>
          <cell r="AY42">
            <v>125700</v>
          </cell>
          <cell r="AZ42">
            <v>123807</v>
          </cell>
          <cell r="BA42">
            <v>130351</v>
          </cell>
          <cell r="BB42">
            <v>132279</v>
          </cell>
          <cell r="BC42">
            <v>134209</v>
          </cell>
          <cell r="BD42">
            <v>129733</v>
          </cell>
          <cell r="BE42">
            <v>126965</v>
          </cell>
          <cell r="BF42">
            <v>125380</v>
          </cell>
          <cell r="BG42">
            <v>125610</v>
          </cell>
          <cell r="BH42">
            <v>131460</v>
          </cell>
          <cell r="BI42">
            <v>132740</v>
          </cell>
          <cell r="BJ42">
            <v>132187</v>
          </cell>
          <cell r="BK42">
            <v>118931</v>
          </cell>
          <cell r="BL42">
            <v>121880</v>
          </cell>
          <cell r="BM42">
            <v>126832</v>
          </cell>
          <cell r="BN42">
            <v>129374</v>
          </cell>
          <cell r="BO42">
            <v>128919</v>
          </cell>
          <cell r="BP42">
            <v>134106</v>
          </cell>
          <cell r="BQ42">
            <v>127417</v>
          </cell>
          <cell r="BR42">
            <v>123948</v>
          </cell>
          <cell r="BS42">
            <v>129943</v>
          </cell>
          <cell r="BT42">
            <v>132246</v>
          </cell>
          <cell r="BU42">
            <v>126997</v>
          </cell>
          <cell r="BV42">
            <v>128267</v>
          </cell>
          <cell r="BW42">
            <v>127192</v>
          </cell>
          <cell r="BX42">
            <v>126013</v>
          </cell>
          <cell r="BY42">
            <v>128695</v>
          </cell>
          <cell r="BZ42">
            <v>129152</v>
          </cell>
          <cell r="CA42">
            <v>113642</v>
          </cell>
          <cell r="CB42">
            <v>115309</v>
          </cell>
          <cell r="CC42">
            <v>118726</v>
          </cell>
          <cell r="CD42">
            <v>120806</v>
          </cell>
          <cell r="CE42">
            <v>125461</v>
          </cell>
          <cell r="CF42">
            <v>128183</v>
          </cell>
          <cell r="CG42">
            <v>131018</v>
          </cell>
          <cell r="CH42">
            <v>132863</v>
          </cell>
          <cell r="CI42">
            <v>135945</v>
          </cell>
          <cell r="CJ42">
            <v>137018</v>
          </cell>
          <cell r="CK42">
            <v>139161</v>
          </cell>
          <cell r="CL42">
            <v>133771</v>
          </cell>
          <cell r="CM42">
            <v>124991</v>
          </cell>
          <cell r="CN42">
            <v>126586</v>
          </cell>
          <cell r="CO42">
            <v>129919</v>
          </cell>
        </row>
        <row r="43">
          <cell r="A43" t="str">
            <v>40</v>
          </cell>
          <cell r="C43">
            <v>523</v>
          </cell>
          <cell r="D43">
            <v>486</v>
          </cell>
          <cell r="E43">
            <v>445</v>
          </cell>
          <cell r="F43">
            <v>407</v>
          </cell>
          <cell r="G43">
            <v>371</v>
          </cell>
          <cell r="H43">
            <v>376</v>
          </cell>
          <cell r="I43">
            <v>451</v>
          </cell>
          <cell r="J43">
            <v>453</v>
          </cell>
          <cell r="K43">
            <v>423</v>
          </cell>
          <cell r="L43">
            <v>457</v>
          </cell>
          <cell r="M43">
            <v>505</v>
          </cell>
          <cell r="N43">
            <v>471</v>
          </cell>
          <cell r="O43">
            <v>453</v>
          </cell>
          <cell r="P43">
            <v>375</v>
          </cell>
          <cell r="Q43">
            <v>346</v>
          </cell>
          <cell r="R43">
            <v>355</v>
          </cell>
          <cell r="S43">
            <v>413</v>
          </cell>
          <cell r="T43">
            <v>504</v>
          </cell>
          <cell r="U43">
            <v>21</v>
          </cell>
          <cell r="V43">
            <v>17</v>
          </cell>
          <cell r="W43">
            <v>15</v>
          </cell>
          <cell r="X43">
            <v>15</v>
          </cell>
          <cell r="Y43">
            <v>16</v>
          </cell>
          <cell r="Z43">
            <v>14</v>
          </cell>
          <cell r="AA43">
            <v>14</v>
          </cell>
          <cell r="AB43">
            <v>14</v>
          </cell>
          <cell r="AC43">
            <v>15</v>
          </cell>
          <cell r="AD43">
            <v>15</v>
          </cell>
          <cell r="AE43">
            <v>15</v>
          </cell>
          <cell r="AF43">
            <v>16</v>
          </cell>
          <cell r="AG43">
            <v>17</v>
          </cell>
          <cell r="AH43">
            <v>17</v>
          </cell>
          <cell r="AI43">
            <v>0</v>
          </cell>
          <cell r="AJ43">
            <v>0</v>
          </cell>
          <cell r="AK43">
            <v>0</v>
          </cell>
          <cell r="AL43">
            <v>0</v>
          </cell>
          <cell r="AM43">
            <v>0</v>
          </cell>
          <cell r="AN43">
            <v>0</v>
          </cell>
          <cell r="AO43">
            <v>1</v>
          </cell>
          <cell r="AP43">
            <v>0</v>
          </cell>
          <cell r="AQ43">
            <v>1</v>
          </cell>
          <cell r="AR43">
            <v>0</v>
          </cell>
          <cell r="AS43">
            <v>0</v>
          </cell>
          <cell r="AT43">
            <v>0</v>
          </cell>
          <cell r="AU43">
            <v>1</v>
          </cell>
          <cell r="AV43">
            <v>1</v>
          </cell>
          <cell r="AW43">
            <v>1</v>
          </cell>
          <cell r="AX43">
            <v>2</v>
          </cell>
          <cell r="AY43">
            <v>2</v>
          </cell>
          <cell r="AZ43">
            <v>2</v>
          </cell>
          <cell r="BA43">
            <v>2</v>
          </cell>
          <cell r="BB43">
            <v>2</v>
          </cell>
          <cell r="BC43">
            <v>3</v>
          </cell>
          <cell r="BD43">
            <v>3</v>
          </cell>
          <cell r="BE43">
            <v>3</v>
          </cell>
          <cell r="BF43">
            <v>2</v>
          </cell>
          <cell r="BG43">
            <v>2</v>
          </cell>
          <cell r="BH43">
            <v>2</v>
          </cell>
          <cell r="BI43">
            <v>2</v>
          </cell>
          <cell r="BJ43">
            <v>2</v>
          </cell>
          <cell r="BK43">
            <v>2</v>
          </cell>
          <cell r="BL43">
            <v>2</v>
          </cell>
          <cell r="BM43">
            <v>2</v>
          </cell>
          <cell r="BN43">
            <v>3</v>
          </cell>
          <cell r="BO43">
            <v>3</v>
          </cell>
          <cell r="BP43">
            <v>3</v>
          </cell>
          <cell r="BQ43">
            <v>3</v>
          </cell>
          <cell r="BR43">
            <v>3</v>
          </cell>
          <cell r="BS43">
            <v>3</v>
          </cell>
          <cell r="BT43">
            <v>3</v>
          </cell>
          <cell r="BU43">
            <v>3</v>
          </cell>
          <cell r="BV43">
            <v>3</v>
          </cell>
          <cell r="BW43">
            <v>4</v>
          </cell>
          <cell r="BX43">
            <v>5</v>
          </cell>
          <cell r="BY43">
            <v>5</v>
          </cell>
          <cell r="BZ43">
            <v>5</v>
          </cell>
          <cell r="CA43">
            <v>5</v>
          </cell>
          <cell r="CB43">
            <v>5</v>
          </cell>
          <cell r="CC43">
            <v>5</v>
          </cell>
          <cell r="CD43">
            <v>4</v>
          </cell>
          <cell r="CE43">
            <v>5</v>
          </cell>
          <cell r="CF43">
            <v>4</v>
          </cell>
          <cell r="CG43">
            <v>4</v>
          </cell>
          <cell r="CH43">
            <v>4</v>
          </cell>
          <cell r="CI43">
            <v>4</v>
          </cell>
          <cell r="CJ43">
            <v>3</v>
          </cell>
          <cell r="CK43">
            <v>4</v>
          </cell>
          <cell r="CL43">
            <v>3</v>
          </cell>
          <cell r="CM43">
            <v>3</v>
          </cell>
          <cell r="CN43">
            <v>3</v>
          </cell>
          <cell r="CO43">
            <v>3</v>
          </cell>
        </row>
        <row r="44">
          <cell r="A44" t="str">
            <v>41</v>
          </cell>
          <cell r="C44">
            <v>4534</v>
          </cell>
          <cell r="D44">
            <v>4377</v>
          </cell>
          <cell r="E44">
            <v>4451</v>
          </cell>
          <cell r="F44">
            <v>4518</v>
          </cell>
          <cell r="G44">
            <v>4536</v>
          </cell>
          <cell r="H44">
            <v>4513</v>
          </cell>
          <cell r="I44">
            <v>4395</v>
          </cell>
          <cell r="J44">
            <v>4372</v>
          </cell>
          <cell r="K44">
            <v>4278</v>
          </cell>
          <cell r="L44">
            <v>4354</v>
          </cell>
          <cell r="M44">
            <v>4382</v>
          </cell>
          <cell r="N44">
            <v>4439</v>
          </cell>
          <cell r="O44">
            <v>4398</v>
          </cell>
          <cell r="P44">
            <v>4274</v>
          </cell>
          <cell r="Q44">
            <v>4234</v>
          </cell>
          <cell r="R44">
            <v>4259</v>
          </cell>
          <cell r="S44">
            <v>4305</v>
          </cell>
          <cell r="T44">
            <v>4211</v>
          </cell>
          <cell r="U44">
            <v>4151</v>
          </cell>
          <cell r="V44">
            <v>4133</v>
          </cell>
          <cell r="W44">
            <v>4174</v>
          </cell>
          <cell r="X44">
            <v>4221</v>
          </cell>
          <cell r="Y44">
            <v>4285</v>
          </cell>
          <cell r="Z44">
            <v>4338</v>
          </cell>
          <cell r="AA44">
            <v>4263</v>
          </cell>
          <cell r="AB44">
            <v>4109</v>
          </cell>
          <cell r="AC44">
            <v>4075</v>
          </cell>
          <cell r="AD44">
            <v>4140</v>
          </cell>
          <cell r="AE44">
            <v>4164</v>
          </cell>
          <cell r="AF44">
            <v>4137</v>
          </cell>
          <cell r="AG44">
            <v>4076</v>
          </cell>
          <cell r="AH44">
            <v>4047</v>
          </cell>
          <cell r="AI44">
            <v>3987</v>
          </cell>
          <cell r="AJ44">
            <v>4063</v>
          </cell>
          <cell r="AK44">
            <v>4090</v>
          </cell>
          <cell r="AL44">
            <v>4091</v>
          </cell>
          <cell r="AM44">
            <v>4063</v>
          </cell>
          <cell r="AN44">
            <v>4007</v>
          </cell>
          <cell r="AO44">
            <v>3910</v>
          </cell>
          <cell r="AP44">
            <v>3979</v>
          </cell>
          <cell r="AQ44">
            <v>3981</v>
          </cell>
          <cell r="AR44">
            <v>3999</v>
          </cell>
          <cell r="AS44">
            <v>3963</v>
          </cell>
          <cell r="AT44">
            <v>3864</v>
          </cell>
          <cell r="AU44">
            <v>3945</v>
          </cell>
          <cell r="AV44">
            <v>4020</v>
          </cell>
          <cell r="AW44">
            <v>4043</v>
          </cell>
          <cell r="AX44">
            <v>4140</v>
          </cell>
          <cell r="AY44">
            <v>4068</v>
          </cell>
          <cell r="AZ44">
            <v>3968</v>
          </cell>
          <cell r="BA44">
            <v>3948</v>
          </cell>
          <cell r="BB44">
            <v>3990</v>
          </cell>
          <cell r="BC44">
            <v>4060</v>
          </cell>
          <cell r="BD44">
            <v>3996</v>
          </cell>
          <cell r="BE44">
            <v>3905</v>
          </cell>
          <cell r="BF44">
            <v>3857</v>
          </cell>
          <cell r="BG44">
            <v>3856</v>
          </cell>
          <cell r="BH44">
            <v>3907</v>
          </cell>
          <cell r="BI44">
            <v>3944</v>
          </cell>
          <cell r="BJ44">
            <v>3935</v>
          </cell>
          <cell r="BK44">
            <v>3814</v>
          </cell>
          <cell r="BL44">
            <v>3785</v>
          </cell>
          <cell r="BM44">
            <v>3856</v>
          </cell>
          <cell r="BN44">
            <v>3821</v>
          </cell>
          <cell r="BO44">
            <v>3894</v>
          </cell>
          <cell r="BP44">
            <v>3917</v>
          </cell>
          <cell r="BQ44">
            <v>3796</v>
          </cell>
          <cell r="BR44">
            <v>3707</v>
          </cell>
          <cell r="BS44">
            <v>3708</v>
          </cell>
          <cell r="BT44">
            <v>3883</v>
          </cell>
          <cell r="BU44">
            <v>3870</v>
          </cell>
          <cell r="BV44">
            <v>3848</v>
          </cell>
          <cell r="BW44">
            <v>3748</v>
          </cell>
          <cell r="BX44">
            <v>3699</v>
          </cell>
          <cell r="BY44">
            <v>3671</v>
          </cell>
          <cell r="BZ44">
            <v>3742</v>
          </cell>
          <cell r="CA44">
            <v>3749</v>
          </cell>
          <cell r="CB44">
            <v>3708</v>
          </cell>
          <cell r="CC44">
            <v>3692</v>
          </cell>
          <cell r="CD44">
            <v>3636</v>
          </cell>
          <cell r="CE44">
            <v>3579</v>
          </cell>
          <cell r="CF44">
            <v>3534</v>
          </cell>
          <cell r="CG44">
            <v>3622</v>
          </cell>
          <cell r="CH44">
            <v>3615</v>
          </cell>
          <cell r="CI44">
            <v>3556</v>
          </cell>
          <cell r="CJ44">
            <v>3572</v>
          </cell>
          <cell r="CK44">
            <v>3570</v>
          </cell>
          <cell r="CL44">
            <v>3619</v>
          </cell>
          <cell r="CM44">
            <v>3637</v>
          </cell>
          <cell r="CN44">
            <v>3588</v>
          </cell>
          <cell r="CO44">
            <v>3573</v>
          </cell>
        </row>
        <row r="45">
          <cell r="A45" t="str">
            <v>42</v>
          </cell>
          <cell r="C45">
            <v>564</v>
          </cell>
          <cell r="D45">
            <v>555</v>
          </cell>
          <cell r="E45">
            <v>545</v>
          </cell>
          <cell r="F45">
            <v>548</v>
          </cell>
          <cell r="G45">
            <v>544</v>
          </cell>
          <cell r="H45">
            <v>545</v>
          </cell>
          <cell r="I45">
            <v>566</v>
          </cell>
          <cell r="J45">
            <v>565</v>
          </cell>
          <cell r="K45">
            <v>562</v>
          </cell>
          <cell r="L45">
            <v>567</v>
          </cell>
          <cell r="M45">
            <v>574</v>
          </cell>
          <cell r="N45">
            <v>569</v>
          </cell>
          <cell r="O45">
            <v>556</v>
          </cell>
          <cell r="P45">
            <v>558</v>
          </cell>
          <cell r="Q45">
            <v>557</v>
          </cell>
          <cell r="R45">
            <v>562</v>
          </cell>
          <cell r="S45">
            <v>554</v>
          </cell>
          <cell r="T45">
            <v>568</v>
          </cell>
          <cell r="U45">
            <v>537</v>
          </cell>
          <cell r="V45">
            <v>532</v>
          </cell>
          <cell r="W45">
            <v>543</v>
          </cell>
          <cell r="X45">
            <v>545</v>
          </cell>
          <cell r="Y45">
            <v>557</v>
          </cell>
          <cell r="Z45">
            <v>562</v>
          </cell>
          <cell r="AA45">
            <v>554</v>
          </cell>
          <cell r="AB45">
            <v>557</v>
          </cell>
          <cell r="AC45">
            <v>564</v>
          </cell>
          <cell r="AD45">
            <v>568</v>
          </cell>
          <cell r="AE45">
            <v>576</v>
          </cell>
          <cell r="AF45">
            <v>571</v>
          </cell>
          <cell r="AG45">
            <v>572</v>
          </cell>
          <cell r="AH45">
            <v>585</v>
          </cell>
          <cell r="AI45">
            <v>577</v>
          </cell>
          <cell r="AJ45">
            <v>584</v>
          </cell>
          <cell r="AK45">
            <v>590</v>
          </cell>
          <cell r="AL45">
            <v>593</v>
          </cell>
          <cell r="AM45">
            <v>586</v>
          </cell>
          <cell r="AN45">
            <v>593</v>
          </cell>
          <cell r="AO45">
            <v>605</v>
          </cell>
          <cell r="AP45">
            <v>595</v>
          </cell>
          <cell r="AQ45">
            <v>595</v>
          </cell>
          <cell r="AR45">
            <v>609</v>
          </cell>
          <cell r="AS45">
            <v>614</v>
          </cell>
          <cell r="AT45">
            <v>612</v>
          </cell>
          <cell r="AU45">
            <v>615</v>
          </cell>
          <cell r="AV45">
            <v>624</v>
          </cell>
          <cell r="AW45">
            <v>624</v>
          </cell>
          <cell r="AX45">
            <v>618</v>
          </cell>
          <cell r="AY45">
            <v>613</v>
          </cell>
          <cell r="AZ45">
            <v>619</v>
          </cell>
          <cell r="BA45">
            <v>624</v>
          </cell>
          <cell r="BB45">
            <v>627</v>
          </cell>
          <cell r="BC45">
            <v>622</v>
          </cell>
          <cell r="BD45">
            <v>621</v>
          </cell>
          <cell r="BE45">
            <v>631</v>
          </cell>
          <cell r="BF45">
            <v>645</v>
          </cell>
          <cell r="BG45">
            <v>645</v>
          </cell>
          <cell r="BH45">
            <v>655</v>
          </cell>
          <cell r="BI45">
            <v>650</v>
          </cell>
          <cell r="BJ45">
            <v>660</v>
          </cell>
          <cell r="BK45">
            <v>669</v>
          </cell>
          <cell r="BL45">
            <v>656</v>
          </cell>
          <cell r="BM45">
            <v>666</v>
          </cell>
          <cell r="BN45">
            <v>675</v>
          </cell>
          <cell r="BO45">
            <v>678</v>
          </cell>
          <cell r="BP45">
            <v>681</v>
          </cell>
          <cell r="BQ45">
            <v>700</v>
          </cell>
          <cell r="BR45">
            <v>702</v>
          </cell>
          <cell r="BS45">
            <v>717</v>
          </cell>
          <cell r="BT45">
            <v>717</v>
          </cell>
          <cell r="BU45">
            <v>718</v>
          </cell>
          <cell r="BV45">
            <v>715</v>
          </cell>
          <cell r="BW45">
            <v>726</v>
          </cell>
          <cell r="BX45">
            <v>734</v>
          </cell>
          <cell r="BY45">
            <v>753</v>
          </cell>
          <cell r="BZ45">
            <v>752</v>
          </cell>
          <cell r="CA45">
            <v>764</v>
          </cell>
          <cell r="CB45">
            <v>767</v>
          </cell>
          <cell r="CC45">
            <v>781</v>
          </cell>
          <cell r="CD45">
            <v>794</v>
          </cell>
          <cell r="CE45">
            <v>785</v>
          </cell>
          <cell r="CF45">
            <v>778</v>
          </cell>
          <cell r="CG45">
            <v>775</v>
          </cell>
          <cell r="CH45">
            <v>778</v>
          </cell>
          <cell r="CI45">
            <v>762</v>
          </cell>
          <cell r="CJ45">
            <v>757</v>
          </cell>
          <cell r="CK45">
            <v>761</v>
          </cell>
          <cell r="CL45">
            <v>768</v>
          </cell>
          <cell r="CM45">
            <v>773</v>
          </cell>
          <cell r="CN45">
            <v>776</v>
          </cell>
          <cell r="CO45">
            <v>792</v>
          </cell>
        </row>
        <row r="46">
          <cell r="A46" t="str">
            <v>43</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row>
        <row r="47">
          <cell r="A47" t="str">
            <v>44</v>
          </cell>
          <cell r="C47">
            <v>3035</v>
          </cell>
          <cell r="D47">
            <v>3058</v>
          </cell>
          <cell r="E47">
            <v>3060</v>
          </cell>
          <cell r="F47">
            <v>3055</v>
          </cell>
          <cell r="G47">
            <v>3083</v>
          </cell>
          <cell r="H47">
            <v>3106</v>
          </cell>
          <cell r="I47">
            <v>3094</v>
          </cell>
          <cell r="J47">
            <v>3068</v>
          </cell>
          <cell r="K47">
            <v>3081</v>
          </cell>
          <cell r="L47">
            <v>3068</v>
          </cell>
          <cell r="M47">
            <v>3170</v>
          </cell>
          <cell r="N47">
            <v>3276</v>
          </cell>
          <cell r="O47">
            <v>3318</v>
          </cell>
          <cell r="P47">
            <v>3361</v>
          </cell>
          <cell r="Q47">
            <v>3374</v>
          </cell>
          <cell r="R47">
            <v>3405</v>
          </cell>
          <cell r="S47">
            <v>3374</v>
          </cell>
          <cell r="T47">
            <v>3404</v>
          </cell>
          <cell r="U47">
            <v>3455</v>
          </cell>
          <cell r="V47">
            <v>3438</v>
          </cell>
          <cell r="W47">
            <v>3439</v>
          </cell>
          <cell r="X47">
            <v>3436</v>
          </cell>
          <cell r="Y47">
            <v>3420</v>
          </cell>
          <cell r="Z47">
            <v>3311</v>
          </cell>
          <cell r="AA47">
            <v>3278</v>
          </cell>
          <cell r="AB47">
            <v>3254</v>
          </cell>
          <cell r="AC47">
            <v>3254</v>
          </cell>
          <cell r="AD47">
            <v>3280</v>
          </cell>
          <cell r="AE47">
            <v>3273</v>
          </cell>
          <cell r="AF47">
            <v>3265</v>
          </cell>
          <cell r="AG47">
            <v>3266</v>
          </cell>
          <cell r="AH47">
            <v>3380</v>
          </cell>
          <cell r="AI47">
            <v>3366</v>
          </cell>
          <cell r="AJ47">
            <v>3362</v>
          </cell>
          <cell r="AK47">
            <v>3338</v>
          </cell>
          <cell r="AL47">
            <v>3320</v>
          </cell>
          <cell r="AM47">
            <v>3339</v>
          </cell>
          <cell r="AN47">
            <v>3344</v>
          </cell>
          <cell r="AO47">
            <v>3328</v>
          </cell>
          <cell r="AP47">
            <v>3369</v>
          </cell>
          <cell r="AQ47">
            <v>3586</v>
          </cell>
          <cell r="AR47">
            <v>3570</v>
          </cell>
          <cell r="AS47">
            <v>3547</v>
          </cell>
          <cell r="AT47">
            <v>3552</v>
          </cell>
          <cell r="AU47">
            <v>3638</v>
          </cell>
          <cell r="AV47">
            <v>3604</v>
          </cell>
          <cell r="AW47">
            <v>3556</v>
          </cell>
          <cell r="AX47">
            <v>3608</v>
          </cell>
          <cell r="AY47">
            <v>3632</v>
          </cell>
          <cell r="AZ47">
            <v>3634</v>
          </cell>
          <cell r="BA47">
            <v>3615</v>
          </cell>
          <cell r="BB47">
            <v>3626</v>
          </cell>
          <cell r="BC47">
            <v>3664</v>
          </cell>
          <cell r="BD47">
            <v>3747</v>
          </cell>
          <cell r="BE47">
            <v>3723</v>
          </cell>
          <cell r="BF47">
            <v>3628</v>
          </cell>
          <cell r="BG47">
            <v>3591</v>
          </cell>
          <cell r="BH47">
            <v>3540</v>
          </cell>
          <cell r="BI47">
            <v>3609</v>
          </cell>
          <cell r="BJ47">
            <v>3728</v>
          </cell>
          <cell r="BK47">
            <v>3764</v>
          </cell>
          <cell r="BL47">
            <v>3648</v>
          </cell>
          <cell r="BM47">
            <v>3695</v>
          </cell>
          <cell r="BN47">
            <v>3676</v>
          </cell>
          <cell r="BO47">
            <v>3565</v>
          </cell>
          <cell r="BP47">
            <v>3505</v>
          </cell>
          <cell r="BQ47">
            <v>3558</v>
          </cell>
          <cell r="BR47">
            <v>3812</v>
          </cell>
          <cell r="BS47">
            <v>3720</v>
          </cell>
          <cell r="BT47">
            <v>3677</v>
          </cell>
          <cell r="BU47">
            <v>3799</v>
          </cell>
          <cell r="BV47">
            <v>3856</v>
          </cell>
          <cell r="BW47">
            <v>3865</v>
          </cell>
          <cell r="BX47">
            <v>3714</v>
          </cell>
          <cell r="BY47">
            <v>3691</v>
          </cell>
          <cell r="BZ47">
            <v>3648</v>
          </cell>
          <cell r="CA47">
            <v>3692</v>
          </cell>
          <cell r="CB47">
            <v>3763</v>
          </cell>
          <cell r="CC47">
            <v>3781</v>
          </cell>
          <cell r="CD47">
            <v>3888</v>
          </cell>
          <cell r="CE47">
            <v>3836</v>
          </cell>
          <cell r="CF47">
            <v>3771</v>
          </cell>
          <cell r="CG47">
            <v>3778</v>
          </cell>
          <cell r="CH47">
            <v>3860</v>
          </cell>
          <cell r="CI47">
            <v>3957</v>
          </cell>
          <cell r="CJ47">
            <v>3848</v>
          </cell>
          <cell r="CK47">
            <v>3784</v>
          </cell>
          <cell r="CL47">
            <v>3751</v>
          </cell>
          <cell r="CM47">
            <v>3728</v>
          </cell>
          <cell r="CN47">
            <v>3715</v>
          </cell>
          <cell r="CO47">
            <v>3655</v>
          </cell>
        </row>
        <row r="48">
          <cell r="A48" t="str">
            <v>45</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row>
        <row r="49">
          <cell r="A49" t="str">
            <v>46</v>
          </cell>
          <cell r="C49">
            <v>138</v>
          </cell>
          <cell r="D49">
            <v>135</v>
          </cell>
          <cell r="E49">
            <v>131</v>
          </cell>
          <cell r="F49">
            <v>131</v>
          </cell>
          <cell r="G49">
            <v>124</v>
          </cell>
          <cell r="H49">
            <v>120</v>
          </cell>
          <cell r="I49">
            <v>115</v>
          </cell>
          <cell r="J49">
            <v>111</v>
          </cell>
          <cell r="K49">
            <v>110</v>
          </cell>
          <cell r="L49">
            <v>112</v>
          </cell>
          <cell r="M49">
            <v>114</v>
          </cell>
          <cell r="N49">
            <v>113</v>
          </cell>
          <cell r="O49">
            <v>120</v>
          </cell>
          <cell r="P49">
            <v>129</v>
          </cell>
          <cell r="Q49">
            <v>121</v>
          </cell>
          <cell r="R49">
            <v>121</v>
          </cell>
          <cell r="S49">
            <v>128</v>
          </cell>
          <cell r="T49">
            <v>125</v>
          </cell>
          <cell r="U49">
            <v>127</v>
          </cell>
          <cell r="V49">
            <v>123</v>
          </cell>
          <cell r="W49">
            <v>118</v>
          </cell>
          <cell r="X49">
            <v>118</v>
          </cell>
          <cell r="Y49">
            <v>117</v>
          </cell>
          <cell r="Z49">
            <v>114</v>
          </cell>
          <cell r="AA49">
            <v>108</v>
          </cell>
          <cell r="AB49">
            <v>106</v>
          </cell>
          <cell r="AC49">
            <v>106</v>
          </cell>
          <cell r="AD49">
            <v>104</v>
          </cell>
          <cell r="AE49">
            <v>101</v>
          </cell>
          <cell r="AF49">
            <v>100</v>
          </cell>
          <cell r="AG49">
            <v>94</v>
          </cell>
          <cell r="AH49">
            <v>95</v>
          </cell>
          <cell r="AI49">
            <v>97</v>
          </cell>
          <cell r="AJ49">
            <v>101</v>
          </cell>
          <cell r="AK49">
            <v>105</v>
          </cell>
          <cell r="AL49">
            <v>103</v>
          </cell>
          <cell r="AM49">
            <v>101</v>
          </cell>
          <cell r="AN49">
            <v>101</v>
          </cell>
          <cell r="AO49">
            <v>98</v>
          </cell>
          <cell r="AP49">
            <v>91</v>
          </cell>
          <cell r="AQ49">
            <v>71</v>
          </cell>
          <cell r="AR49">
            <v>50</v>
          </cell>
          <cell r="AS49">
            <v>51</v>
          </cell>
          <cell r="AT49">
            <v>58</v>
          </cell>
          <cell r="AU49">
            <v>69</v>
          </cell>
          <cell r="AV49">
            <v>79</v>
          </cell>
          <cell r="AW49">
            <v>86</v>
          </cell>
          <cell r="AX49">
            <v>83</v>
          </cell>
          <cell r="AY49">
            <v>88</v>
          </cell>
          <cell r="AZ49">
            <v>86</v>
          </cell>
          <cell r="BA49">
            <v>85</v>
          </cell>
          <cell r="BB49">
            <v>85</v>
          </cell>
          <cell r="BC49">
            <v>89</v>
          </cell>
          <cell r="BD49">
            <v>83</v>
          </cell>
          <cell r="BE49">
            <v>87</v>
          </cell>
          <cell r="BF49">
            <v>91</v>
          </cell>
          <cell r="BG49">
            <v>94</v>
          </cell>
          <cell r="BH49">
            <v>105</v>
          </cell>
          <cell r="BI49">
            <v>104</v>
          </cell>
          <cell r="BJ49">
            <v>101</v>
          </cell>
          <cell r="BK49">
            <v>101</v>
          </cell>
          <cell r="BL49">
            <v>103</v>
          </cell>
          <cell r="BM49">
            <v>104</v>
          </cell>
          <cell r="BN49">
            <v>99</v>
          </cell>
          <cell r="BO49">
            <v>107</v>
          </cell>
          <cell r="BP49">
            <v>104</v>
          </cell>
          <cell r="BQ49">
            <v>110</v>
          </cell>
          <cell r="BR49">
            <v>102</v>
          </cell>
          <cell r="BS49">
            <v>101</v>
          </cell>
          <cell r="BT49">
            <v>99</v>
          </cell>
          <cell r="BU49">
            <v>102</v>
          </cell>
          <cell r="BV49">
            <v>100</v>
          </cell>
          <cell r="BW49">
            <v>94</v>
          </cell>
          <cell r="BX49">
            <v>91</v>
          </cell>
          <cell r="BY49">
            <v>93</v>
          </cell>
          <cell r="BZ49">
            <v>101</v>
          </cell>
          <cell r="CA49">
            <v>99</v>
          </cell>
          <cell r="CB49">
            <v>90</v>
          </cell>
          <cell r="CC49">
            <v>90</v>
          </cell>
          <cell r="CD49">
            <v>93</v>
          </cell>
          <cell r="CE49">
            <v>103</v>
          </cell>
          <cell r="CF49">
            <v>103</v>
          </cell>
          <cell r="CG49">
            <v>93</v>
          </cell>
          <cell r="CH49">
            <v>93</v>
          </cell>
          <cell r="CI49">
            <v>91</v>
          </cell>
          <cell r="CJ49">
            <v>91</v>
          </cell>
          <cell r="CK49">
            <v>99</v>
          </cell>
          <cell r="CL49">
            <v>101</v>
          </cell>
          <cell r="CM49">
            <v>104</v>
          </cell>
          <cell r="CN49">
            <v>87</v>
          </cell>
          <cell r="CO49">
            <v>95</v>
          </cell>
        </row>
        <row r="50">
          <cell r="A50" t="str">
            <v>47</v>
          </cell>
          <cell r="C50">
            <v>7611</v>
          </cell>
          <cell r="D50">
            <v>7653</v>
          </cell>
          <cell r="E50">
            <v>7683</v>
          </cell>
          <cell r="F50">
            <v>7764</v>
          </cell>
          <cell r="G50">
            <v>7799</v>
          </cell>
          <cell r="H50">
            <v>7630</v>
          </cell>
          <cell r="I50">
            <v>7654</v>
          </cell>
          <cell r="J50">
            <v>7692</v>
          </cell>
          <cell r="K50">
            <v>7936</v>
          </cell>
          <cell r="L50">
            <v>7979</v>
          </cell>
          <cell r="M50">
            <v>8076</v>
          </cell>
          <cell r="N50">
            <v>8134</v>
          </cell>
          <cell r="O50">
            <v>8212</v>
          </cell>
          <cell r="P50">
            <v>8377</v>
          </cell>
          <cell r="Q50">
            <v>8289</v>
          </cell>
          <cell r="R50">
            <v>8313</v>
          </cell>
          <cell r="S50">
            <v>8312</v>
          </cell>
          <cell r="T50">
            <v>8492</v>
          </cell>
          <cell r="U50">
            <v>9055</v>
          </cell>
          <cell r="V50">
            <v>9110</v>
          </cell>
          <cell r="W50">
            <v>9332</v>
          </cell>
          <cell r="X50">
            <v>9210</v>
          </cell>
          <cell r="Y50">
            <v>9189</v>
          </cell>
          <cell r="Z50">
            <v>9136</v>
          </cell>
          <cell r="AA50">
            <v>9131</v>
          </cell>
          <cell r="AB50">
            <v>9093</v>
          </cell>
          <cell r="AC50">
            <v>8947</v>
          </cell>
          <cell r="AD50">
            <v>8860</v>
          </cell>
          <cell r="AE50">
            <v>8786</v>
          </cell>
          <cell r="AF50">
            <v>8798</v>
          </cell>
          <cell r="AG50">
            <v>8738</v>
          </cell>
          <cell r="AH50">
            <v>8671</v>
          </cell>
          <cell r="AI50">
            <v>8680</v>
          </cell>
          <cell r="AJ50">
            <v>8569</v>
          </cell>
          <cell r="AK50">
            <v>8450</v>
          </cell>
          <cell r="AL50">
            <v>8296</v>
          </cell>
          <cell r="AM50">
            <v>8070</v>
          </cell>
          <cell r="AN50">
            <v>8030</v>
          </cell>
          <cell r="AO50">
            <v>7971</v>
          </cell>
          <cell r="AP50">
            <v>8092</v>
          </cell>
          <cell r="AQ50">
            <v>8124</v>
          </cell>
          <cell r="AR50">
            <v>6513</v>
          </cell>
          <cell r="AS50">
            <v>6887</v>
          </cell>
          <cell r="AT50">
            <v>7068</v>
          </cell>
          <cell r="AU50">
            <v>7065</v>
          </cell>
          <cell r="AV50">
            <v>7206</v>
          </cell>
          <cell r="AW50">
            <v>7439</v>
          </cell>
          <cell r="AX50">
            <v>7402</v>
          </cell>
          <cell r="AY50">
            <v>7450</v>
          </cell>
          <cell r="AZ50">
            <v>7441</v>
          </cell>
          <cell r="BA50">
            <v>7553</v>
          </cell>
          <cell r="BB50">
            <v>7437</v>
          </cell>
          <cell r="BC50">
            <v>7248</v>
          </cell>
          <cell r="BD50">
            <v>6976</v>
          </cell>
          <cell r="BE50">
            <v>6689</v>
          </cell>
          <cell r="BF50">
            <v>6421</v>
          </cell>
          <cell r="BG50">
            <v>6364</v>
          </cell>
          <cell r="BH50">
            <v>6378</v>
          </cell>
          <cell r="BI50">
            <v>6422</v>
          </cell>
          <cell r="BJ50">
            <v>6372</v>
          </cell>
          <cell r="BK50">
            <v>6138</v>
          </cell>
          <cell r="BL50">
            <v>6136</v>
          </cell>
          <cell r="BM50">
            <v>6139</v>
          </cell>
          <cell r="BN50">
            <v>6166</v>
          </cell>
          <cell r="BO50">
            <v>6227</v>
          </cell>
          <cell r="BP50">
            <v>6232</v>
          </cell>
          <cell r="BQ50">
            <v>8595</v>
          </cell>
          <cell r="BR50">
            <v>10645</v>
          </cell>
          <cell r="BS50">
            <v>17084</v>
          </cell>
          <cell r="BT50">
            <v>17190</v>
          </cell>
          <cell r="BU50">
            <v>16974</v>
          </cell>
          <cell r="BV50">
            <v>16663</v>
          </cell>
          <cell r="BW50">
            <v>16184</v>
          </cell>
          <cell r="BX50">
            <v>10496</v>
          </cell>
          <cell r="BY50">
            <v>6513</v>
          </cell>
          <cell r="BZ50">
            <v>14228</v>
          </cell>
          <cell r="CA50">
            <v>18887</v>
          </cell>
          <cell r="CB50">
            <v>18536</v>
          </cell>
          <cell r="CC50">
            <v>17973</v>
          </cell>
          <cell r="CD50">
            <v>17700</v>
          </cell>
          <cell r="CE50">
            <v>17522</v>
          </cell>
          <cell r="CF50">
            <v>17308</v>
          </cell>
          <cell r="CG50">
            <v>18019</v>
          </cell>
          <cell r="CH50">
            <v>18022</v>
          </cell>
          <cell r="CI50">
            <v>17887</v>
          </cell>
          <cell r="CJ50">
            <v>10997</v>
          </cell>
          <cell r="CK50">
            <v>7171</v>
          </cell>
          <cell r="CL50">
            <v>15244</v>
          </cell>
          <cell r="CM50">
            <v>15029</v>
          </cell>
          <cell r="CN50">
            <v>19275</v>
          </cell>
          <cell r="CO50">
            <v>18450</v>
          </cell>
        </row>
        <row r="51">
          <cell r="A51" t="str">
            <v>48</v>
          </cell>
          <cell r="C51">
            <v>3268</v>
          </cell>
          <cell r="D51">
            <v>3407</v>
          </cell>
          <cell r="E51">
            <v>3453</v>
          </cell>
          <cell r="F51">
            <v>3559</v>
          </cell>
          <cell r="G51">
            <v>3660</v>
          </cell>
          <cell r="H51">
            <v>3642</v>
          </cell>
          <cell r="I51">
            <v>3714</v>
          </cell>
          <cell r="J51">
            <v>3756</v>
          </cell>
          <cell r="K51">
            <v>3809</v>
          </cell>
          <cell r="L51">
            <v>3873</v>
          </cell>
          <cell r="M51">
            <v>3917</v>
          </cell>
          <cell r="N51">
            <v>3982</v>
          </cell>
          <cell r="O51">
            <v>3735</v>
          </cell>
          <cell r="P51">
            <v>3874</v>
          </cell>
          <cell r="Q51">
            <v>3721</v>
          </cell>
          <cell r="R51">
            <v>3723</v>
          </cell>
          <cell r="S51">
            <v>3674</v>
          </cell>
          <cell r="T51">
            <v>3776</v>
          </cell>
          <cell r="U51">
            <v>4186</v>
          </cell>
          <cell r="V51">
            <v>4234</v>
          </cell>
          <cell r="W51">
            <v>4259</v>
          </cell>
          <cell r="X51">
            <v>4195</v>
          </cell>
          <cell r="Y51">
            <v>4172</v>
          </cell>
          <cell r="Z51">
            <v>4138</v>
          </cell>
          <cell r="AA51">
            <v>4148</v>
          </cell>
          <cell r="AB51">
            <v>4113</v>
          </cell>
          <cell r="AC51">
            <v>4095</v>
          </cell>
          <cell r="AD51">
            <v>4066</v>
          </cell>
          <cell r="AE51">
            <v>4016</v>
          </cell>
          <cell r="AF51">
            <v>4059</v>
          </cell>
          <cell r="AG51">
            <v>4022</v>
          </cell>
          <cell r="AH51">
            <v>3979</v>
          </cell>
          <cell r="AI51">
            <v>3984</v>
          </cell>
          <cell r="AJ51">
            <v>3860</v>
          </cell>
          <cell r="AK51">
            <v>3884</v>
          </cell>
          <cell r="AL51">
            <v>3857</v>
          </cell>
          <cell r="AM51">
            <v>3853</v>
          </cell>
          <cell r="AN51">
            <v>3852</v>
          </cell>
          <cell r="AO51">
            <v>3818</v>
          </cell>
          <cell r="AP51">
            <v>3866</v>
          </cell>
          <cell r="AQ51">
            <v>3884</v>
          </cell>
          <cell r="AR51">
            <v>3283</v>
          </cell>
          <cell r="AS51">
            <v>3385</v>
          </cell>
          <cell r="AT51">
            <v>3427</v>
          </cell>
          <cell r="AU51">
            <v>3425</v>
          </cell>
          <cell r="AV51">
            <v>3484</v>
          </cell>
          <cell r="AW51">
            <v>3542</v>
          </cell>
          <cell r="AX51">
            <v>3488</v>
          </cell>
          <cell r="AY51">
            <v>3451</v>
          </cell>
          <cell r="AZ51">
            <v>3469</v>
          </cell>
          <cell r="BA51">
            <v>3494</v>
          </cell>
          <cell r="BB51">
            <v>3503</v>
          </cell>
          <cell r="BC51">
            <v>3517</v>
          </cell>
          <cell r="BD51">
            <v>3421</v>
          </cell>
          <cell r="BE51">
            <v>3281</v>
          </cell>
          <cell r="BF51">
            <v>3111</v>
          </cell>
          <cell r="BG51">
            <v>3025</v>
          </cell>
          <cell r="BH51">
            <v>2988</v>
          </cell>
          <cell r="BI51">
            <v>2978</v>
          </cell>
          <cell r="BJ51">
            <v>2962</v>
          </cell>
          <cell r="BK51">
            <v>2715</v>
          </cell>
          <cell r="BL51">
            <v>2750</v>
          </cell>
          <cell r="BM51">
            <v>2694</v>
          </cell>
          <cell r="BN51">
            <v>2762</v>
          </cell>
          <cell r="BO51">
            <v>2844</v>
          </cell>
          <cell r="BP51">
            <v>2868</v>
          </cell>
          <cell r="BQ51">
            <v>4327</v>
          </cell>
          <cell r="BR51">
            <v>5569</v>
          </cell>
          <cell r="BS51">
            <v>7122</v>
          </cell>
          <cell r="BT51">
            <v>8846</v>
          </cell>
          <cell r="BU51">
            <v>8951</v>
          </cell>
          <cell r="BV51">
            <v>9396</v>
          </cell>
          <cell r="BW51">
            <v>10900</v>
          </cell>
          <cell r="BX51">
            <v>7590</v>
          </cell>
          <cell r="BY51">
            <v>2899</v>
          </cell>
          <cell r="BZ51">
            <v>5363</v>
          </cell>
          <cell r="CA51">
            <v>8809</v>
          </cell>
          <cell r="CB51">
            <v>9107</v>
          </cell>
          <cell r="CC51">
            <v>9044</v>
          </cell>
          <cell r="CD51">
            <v>9215</v>
          </cell>
          <cell r="CE51">
            <v>9372</v>
          </cell>
          <cell r="CF51">
            <v>9404</v>
          </cell>
          <cell r="CG51">
            <v>10730</v>
          </cell>
          <cell r="CH51">
            <v>11065</v>
          </cell>
          <cell r="CI51">
            <v>11327</v>
          </cell>
          <cell r="CJ51">
            <v>7534</v>
          </cell>
          <cell r="CK51">
            <v>2944</v>
          </cell>
          <cell r="CL51">
            <v>4598</v>
          </cell>
          <cell r="CM51">
            <v>4698</v>
          </cell>
          <cell r="CN51">
            <v>7524</v>
          </cell>
          <cell r="CO51">
            <v>7658</v>
          </cell>
        </row>
        <row r="52">
          <cell r="A52" t="str">
            <v>49</v>
          </cell>
          <cell r="C52">
            <v>2984</v>
          </cell>
          <cell r="D52">
            <v>3001</v>
          </cell>
          <cell r="E52">
            <v>3035</v>
          </cell>
          <cell r="F52">
            <v>3058</v>
          </cell>
          <cell r="G52">
            <v>3107</v>
          </cell>
          <cell r="H52">
            <v>3140</v>
          </cell>
          <cell r="I52">
            <v>3174</v>
          </cell>
          <cell r="J52">
            <v>3207</v>
          </cell>
          <cell r="K52">
            <v>3215</v>
          </cell>
          <cell r="L52">
            <v>3276</v>
          </cell>
          <cell r="M52">
            <v>3325</v>
          </cell>
          <cell r="N52">
            <v>3382</v>
          </cell>
          <cell r="O52">
            <v>3405</v>
          </cell>
          <cell r="P52">
            <v>3438</v>
          </cell>
          <cell r="Q52">
            <v>3490</v>
          </cell>
          <cell r="R52">
            <v>3545</v>
          </cell>
          <cell r="S52">
            <v>3547</v>
          </cell>
          <cell r="T52">
            <v>3580</v>
          </cell>
          <cell r="U52">
            <v>3617</v>
          </cell>
          <cell r="V52">
            <v>3601</v>
          </cell>
          <cell r="W52">
            <v>3556</v>
          </cell>
          <cell r="X52">
            <v>3570</v>
          </cell>
          <cell r="Y52">
            <v>3568</v>
          </cell>
          <cell r="Z52">
            <v>3568</v>
          </cell>
          <cell r="AA52">
            <v>3526</v>
          </cell>
          <cell r="AB52">
            <v>3542</v>
          </cell>
          <cell r="AC52">
            <v>3513</v>
          </cell>
          <cell r="AD52">
            <v>3510</v>
          </cell>
          <cell r="AE52">
            <v>3488</v>
          </cell>
          <cell r="AF52">
            <v>3487</v>
          </cell>
          <cell r="AG52">
            <v>3470</v>
          </cell>
          <cell r="AH52">
            <v>3482</v>
          </cell>
          <cell r="AI52">
            <v>3501</v>
          </cell>
          <cell r="AJ52">
            <v>3507</v>
          </cell>
          <cell r="AK52">
            <v>3514</v>
          </cell>
          <cell r="AL52">
            <v>3528</v>
          </cell>
          <cell r="AM52">
            <v>3476</v>
          </cell>
          <cell r="AN52">
            <v>3497</v>
          </cell>
          <cell r="AO52">
            <v>3502</v>
          </cell>
          <cell r="AP52">
            <v>3517</v>
          </cell>
          <cell r="AQ52">
            <v>3527</v>
          </cell>
          <cell r="AR52">
            <v>3103</v>
          </cell>
          <cell r="AS52">
            <v>3138</v>
          </cell>
          <cell r="AT52">
            <v>3253</v>
          </cell>
          <cell r="AU52">
            <v>3373</v>
          </cell>
          <cell r="AV52">
            <v>3496</v>
          </cell>
          <cell r="AW52">
            <v>3594</v>
          </cell>
          <cell r="AX52">
            <v>3657</v>
          </cell>
          <cell r="AY52">
            <v>3600</v>
          </cell>
          <cell r="AZ52">
            <v>3644</v>
          </cell>
          <cell r="BA52">
            <v>3729</v>
          </cell>
          <cell r="BB52">
            <v>3813</v>
          </cell>
          <cell r="BC52">
            <v>3798</v>
          </cell>
          <cell r="BD52">
            <v>3720</v>
          </cell>
          <cell r="BE52">
            <v>3650</v>
          </cell>
          <cell r="BF52">
            <v>3644</v>
          </cell>
          <cell r="BG52">
            <v>3633</v>
          </cell>
          <cell r="BH52">
            <v>3660</v>
          </cell>
          <cell r="BI52">
            <v>3670</v>
          </cell>
          <cell r="BJ52">
            <v>3649</v>
          </cell>
          <cell r="BK52">
            <v>3543</v>
          </cell>
          <cell r="BL52">
            <v>3650</v>
          </cell>
          <cell r="BM52">
            <v>3680</v>
          </cell>
          <cell r="BN52">
            <v>3773</v>
          </cell>
          <cell r="BO52">
            <v>3823</v>
          </cell>
          <cell r="BP52">
            <v>3855</v>
          </cell>
          <cell r="BQ52">
            <v>3826</v>
          </cell>
          <cell r="BR52">
            <v>3828</v>
          </cell>
          <cell r="BS52">
            <v>3904</v>
          </cell>
          <cell r="BT52">
            <v>3963</v>
          </cell>
          <cell r="BU52">
            <v>3957</v>
          </cell>
          <cell r="BV52">
            <v>3945</v>
          </cell>
          <cell r="BW52">
            <v>3867</v>
          </cell>
          <cell r="BX52">
            <v>3762</v>
          </cell>
          <cell r="BY52">
            <v>3761</v>
          </cell>
          <cell r="BZ52">
            <v>3873</v>
          </cell>
          <cell r="CA52">
            <v>4021</v>
          </cell>
          <cell r="CB52">
            <v>3909</v>
          </cell>
          <cell r="CC52">
            <v>3834</v>
          </cell>
          <cell r="CD52">
            <v>3850</v>
          </cell>
          <cell r="CE52">
            <v>3880</v>
          </cell>
          <cell r="CF52">
            <v>3977</v>
          </cell>
          <cell r="CG52">
            <v>3976</v>
          </cell>
          <cell r="CH52">
            <v>4018</v>
          </cell>
          <cell r="CI52">
            <v>4026</v>
          </cell>
          <cell r="CJ52">
            <v>3948</v>
          </cell>
          <cell r="CK52">
            <v>3965</v>
          </cell>
          <cell r="CL52">
            <v>4096</v>
          </cell>
          <cell r="CM52">
            <v>4097</v>
          </cell>
          <cell r="CN52">
            <v>4040</v>
          </cell>
          <cell r="CO52">
            <v>3905</v>
          </cell>
        </row>
        <row r="53">
          <cell r="A53" t="str">
            <v>50</v>
          </cell>
          <cell r="C53">
            <v>1567</v>
          </cell>
          <cell r="D53">
            <v>1567</v>
          </cell>
          <cell r="E53">
            <v>1551</v>
          </cell>
          <cell r="F53">
            <v>1508</v>
          </cell>
          <cell r="G53">
            <v>1518</v>
          </cell>
          <cell r="H53">
            <v>1501</v>
          </cell>
          <cell r="I53">
            <v>1504</v>
          </cell>
          <cell r="J53">
            <v>1486</v>
          </cell>
          <cell r="K53">
            <v>1461</v>
          </cell>
          <cell r="L53">
            <v>1428</v>
          </cell>
          <cell r="M53">
            <v>1395</v>
          </cell>
          <cell r="N53">
            <v>1367</v>
          </cell>
          <cell r="O53">
            <v>1354</v>
          </cell>
          <cell r="P53">
            <v>1114</v>
          </cell>
          <cell r="Q53">
            <v>1182</v>
          </cell>
          <cell r="R53">
            <v>1250</v>
          </cell>
          <cell r="S53">
            <v>1261</v>
          </cell>
          <cell r="T53">
            <v>1313</v>
          </cell>
          <cell r="U53">
            <v>5</v>
          </cell>
          <cell r="V53">
            <v>4</v>
          </cell>
          <cell r="W53">
            <v>4</v>
          </cell>
          <cell r="X53">
            <v>4</v>
          </cell>
          <cell r="Y53">
            <v>4</v>
          </cell>
          <cell r="Z53">
            <v>4</v>
          </cell>
          <cell r="AA53">
            <v>4</v>
          </cell>
          <cell r="AB53">
            <v>4</v>
          </cell>
          <cell r="AC53">
            <v>4</v>
          </cell>
          <cell r="AD53">
            <v>4</v>
          </cell>
          <cell r="AE53">
            <v>4</v>
          </cell>
          <cell r="AF53">
            <v>4</v>
          </cell>
          <cell r="AG53">
            <v>4</v>
          </cell>
          <cell r="AH53">
            <v>4</v>
          </cell>
          <cell r="AI53">
            <v>4</v>
          </cell>
          <cell r="AJ53">
            <v>4</v>
          </cell>
          <cell r="AK53">
            <v>4</v>
          </cell>
          <cell r="AL53">
            <v>0</v>
          </cell>
          <cell r="AM53">
            <v>0</v>
          </cell>
          <cell r="AN53">
            <v>0</v>
          </cell>
          <cell r="AO53">
            <v>0</v>
          </cell>
          <cell r="AP53">
            <v>0</v>
          </cell>
          <cell r="AQ53">
            <v>1</v>
          </cell>
          <cell r="AR53">
            <v>1</v>
          </cell>
          <cell r="AS53">
            <v>1</v>
          </cell>
          <cell r="AT53">
            <v>1</v>
          </cell>
          <cell r="AU53">
            <v>1</v>
          </cell>
          <cell r="AV53">
            <v>1</v>
          </cell>
          <cell r="AW53">
            <v>1</v>
          </cell>
          <cell r="AX53">
            <v>1</v>
          </cell>
          <cell r="AY53">
            <v>1</v>
          </cell>
          <cell r="AZ53">
            <v>1</v>
          </cell>
          <cell r="BA53">
            <v>1</v>
          </cell>
          <cell r="BB53">
            <v>1</v>
          </cell>
          <cell r="BC53">
            <v>1</v>
          </cell>
          <cell r="BD53">
            <v>1</v>
          </cell>
          <cell r="BE53">
            <v>1</v>
          </cell>
          <cell r="BF53">
            <v>1</v>
          </cell>
          <cell r="BG53">
            <v>1</v>
          </cell>
          <cell r="BH53">
            <v>1</v>
          </cell>
          <cell r="BI53">
            <v>1</v>
          </cell>
          <cell r="BJ53">
            <v>1</v>
          </cell>
          <cell r="BK53">
            <v>2</v>
          </cell>
          <cell r="BL53">
            <v>2</v>
          </cell>
          <cell r="BM53">
            <v>1</v>
          </cell>
          <cell r="BN53">
            <v>1</v>
          </cell>
          <cell r="BO53">
            <v>1</v>
          </cell>
          <cell r="BP53">
            <v>1</v>
          </cell>
          <cell r="BQ53">
            <v>1</v>
          </cell>
          <cell r="BR53">
            <v>1</v>
          </cell>
          <cell r="BS53">
            <v>1</v>
          </cell>
          <cell r="BT53">
            <v>1</v>
          </cell>
          <cell r="BU53">
            <v>1</v>
          </cell>
          <cell r="BV53">
            <v>1</v>
          </cell>
          <cell r="BW53">
            <v>1</v>
          </cell>
          <cell r="BX53">
            <v>1</v>
          </cell>
          <cell r="BY53">
            <v>1</v>
          </cell>
          <cell r="BZ53">
            <v>1</v>
          </cell>
          <cell r="CA53">
            <v>1</v>
          </cell>
          <cell r="CB53">
            <v>1</v>
          </cell>
          <cell r="CC53">
            <v>1</v>
          </cell>
          <cell r="CD53">
            <v>1</v>
          </cell>
          <cell r="CE53">
            <v>1</v>
          </cell>
          <cell r="CF53">
            <v>1</v>
          </cell>
          <cell r="CG53">
            <v>1</v>
          </cell>
          <cell r="CH53">
            <v>1</v>
          </cell>
          <cell r="CI53">
            <v>1</v>
          </cell>
          <cell r="CJ53">
            <v>1</v>
          </cell>
          <cell r="CK53">
            <v>1</v>
          </cell>
          <cell r="CL53">
            <v>1</v>
          </cell>
          <cell r="CM53">
            <v>1</v>
          </cell>
          <cell r="CN53">
            <v>1</v>
          </cell>
          <cell r="CO53">
            <v>1</v>
          </cell>
        </row>
        <row r="54">
          <cell r="A54" t="str">
            <v>51</v>
          </cell>
          <cell r="C54">
            <v>68228</v>
          </cell>
          <cell r="D54">
            <v>67827</v>
          </cell>
          <cell r="E54">
            <v>67217</v>
          </cell>
          <cell r="F54">
            <v>66848</v>
          </cell>
          <cell r="G54">
            <v>65586</v>
          </cell>
          <cell r="H54">
            <v>64810</v>
          </cell>
          <cell r="I54">
            <v>64515</v>
          </cell>
          <cell r="J54">
            <v>63595</v>
          </cell>
          <cell r="K54">
            <v>62625</v>
          </cell>
          <cell r="L54">
            <v>61308</v>
          </cell>
          <cell r="M54">
            <v>59262</v>
          </cell>
          <cell r="N54">
            <v>58226</v>
          </cell>
          <cell r="O54">
            <v>57850</v>
          </cell>
          <cell r="P54">
            <v>57069</v>
          </cell>
          <cell r="Q54">
            <v>57975</v>
          </cell>
          <cell r="R54">
            <v>59093</v>
          </cell>
          <cell r="S54">
            <v>59104</v>
          </cell>
          <cell r="T54">
            <v>60274</v>
          </cell>
          <cell r="U54">
            <v>145</v>
          </cell>
          <cell r="V54">
            <v>129</v>
          </cell>
          <cell r="W54">
            <v>122</v>
          </cell>
          <cell r="X54">
            <v>117</v>
          </cell>
          <cell r="Y54">
            <v>112</v>
          </cell>
          <cell r="Z54">
            <v>97</v>
          </cell>
          <cell r="AA54">
            <v>1</v>
          </cell>
          <cell r="AB54">
            <v>1</v>
          </cell>
          <cell r="AC54">
            <v>1</v>
          </cell>
          <cell r="AD54">
            <v>1</v>
          </cell>
          <cell r="AE54">
            <v>1</v>
          </cell>
          <cell r="AF54">
            <v>3</v>
          </cell>
          <cell r="AG54">
            <v>4</v>
          </cell>
          <cell r="AH54">
            <v>4</v>
          </cell>
          <cell r="AI54">
            <v>4</v>
          </cell>
          <cell r="AJ54">
            <v>4</v>
          </cell>
          <cell r="AK54">
            <v>4</v>
          </cell>
          <cell r="AL54">
            <v>3</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row>
        <row r="55">
          <cell r="A55" t="str">
            <v>52</v>
          </cell>
          <cell r="C55">
            <v>19698</v>
          </cell>
          <cell r="D55">
            <v>20181</v>
          </cell>
          <cell r="E55">
            <v>20711</v>
          </cell>
          <cell r="F55">
            <v>21078</v>
          </cell>
          <cell r="G55">
            <v>21498</v>
          </cell>
          <cell r="H55">
            <v>21760</v>
          </cell>
          <cell r="I55">
            <v>22027</v>
          </cell>
          <cell r="J55">
            <v>22432</v>
          </cell>
          <cell r="K55">
            <v>22761</v>
          </cell>
          <cell r="L55">
            <v>23221</v>
          </cell>
          <cell r="M55">
            <v>23742</v>
          </cell>
          <cell r="N55">
            <v>24240</v>
          </cell>
          <cell r="O55">
            <v>24790</v>
          </cell>
          <cell r="P55">
            <v>25304</v>
          </cell>
          <cell r="Q55">
            <v>25976</v>
          </cell>
          <cell r="R55">
            <v>26451</v>
          </cell>
          <cell r="S55">
            <v>26930</v>
          </cell>
          <cell r="T55">
            <v>27369</v>
          </cell>
          <cell r="U55">
            <v>27614</v>
          </cell>
          <cell r="V55">
            <v>28089</v>
          </cell>
          <cell r="W55">
            <v>28471</v>
          </cell>
          <cell r="X55">
            <v>28990</v>
          </cell>
          <cell r="Y55">
            <v>29540</v>
          </cell>
          <cell r="Z55">
            <v>29991</v>
          </cell>
          <cell r="AA55">
            <v>30542</v>
          </cell>
          <cell r="AB55">
            <v>31084</v>
          </cell>
          <cell r="AC55">
            <v>31612</v>
          </cell>
          <cell r="AD55">
            <v>32006</v>
          </cell>
          <cell r="AE55">
            <v>32383</v>
          </cell>
          <cell r="AF55">
            <v>32805</v>
          </cell>
          <cell r="AG55">
            <v>33170</v>
          </cell>
          <cell r="AH55">
            <v>33472</v>
          </cell>
          <cell r="AI55">
            <v>33649</v>
          </cell>
          <cell r="AJ55">
            <v>34136</v>
          </cell>
          <cell r="AK55">
            <v>34668</v>
          </cell>
          <cell r="AL55">
            <v>35150</v>
          </cell>
          <cell r="AM55">
            <v>35407</v>
          </cell>
          <cell r="AN55">
            <v>35770</v>
          </cell>
          <cell r="AO55">
            <v>36190</v>
          </cell>
          <cell r="AP55">
            <v>36515</v>
          </cell>
          <cell r="AQ55">
            <v>36889</v>
          </cell>
          <cell r="AR55">
            <v>37069</v>
          </cell>
          <cell r="AS55">
            <v>37345</v>
          </cell>
          <cell r="AT55">
            <v>37696</v>
          </cell>
          <cell r="AU55">
            <v>37953</v>
          </cell>
          <cell r="AV55">
            <v>38405</v>
          </cell>
          <cell r="AW55">
            <v>38748</v>
          </cell>
          <cell r="AX55">
            <v>39145</v>
          </cell>
          <cell r="AY55">
            <v>39518</v>
          </cell>
          <cell r="AZ55">
            <v>39914</v>
          </cell>
          <cell r="BA55">
            <v>40604</v>
          </cell>
          <cell r="BB55">
            <v>40948</v>
          </cell>
          <cell r="BC55">
            <v>41450</v>
          </cell>
          <cell r="BD55">
            <v>42046</v>
          </cell>
          <cell r="BE55">
            <v>42693</v>
          </cell>
          <cell r="BF55">
            <v>43291</v>
          </cell>
          <cell r="BG55">
            <v>43623</v>
          </cell>
          <cell r="BH55">
            <v>44206</v>
          </cell>
          <cell r="BI55">
            <v>44618</v>
          </cell>
          <cell r="BJ55">
            <v>45537</v>
          </cell>
          <cell r="BK55">
            <v>46118</v>
          </cell>
          <cell r="BL55">
            <v>46644</v>
          </cell>
          <cell r="BM55">
            <v>47232</v>
          </cell>
          <cell r="BN55">
            <v>48162</v>
          </cell>
          <cell r="BO55">
            <v>48667</v>
          </cell>
          <cell r="BP55">
            <v>48875</v>
          </cell>
          <cell r="BQ55">
            <v>49282</v>
          </cell>
          <cell r="BR55">
            <v>50076</v>
          </cell>
          <cell r="BS55">
            <v>50429</v>
          </cell>
          <cell r="BT55">
            <v>50902</v>
          </cell>
          <cell r="BU55">
            <v>51360</v>
          </cell>
          <cell r="BV55">
            <v>51972</v>
          </cell>
          <cell r="BW55">
            <v>52610</v>
          </cell>
          <cell r="BX55">
            <v>53152</v>
          </cell>
          <cell r="BY55">
            <v>53732</v>
          </cell>
          <cell r="BZ55">
            <v>54191</v>
          </cell>
          <cell r="CA55">
            <v>54002</v>
          </cell>
          <cell r="CB55">
            <v>54478</v>
          </cell>
          <cell r="CC55">
            <v>54856</v>
          </cell>
          <cell r="CD55">
            <v>55347</v>
          </cell>
          <cell r="CE55">
            <v>55731</v>
          </cell>
          <cell r="CF55">
            <v>56289</v>
          </cell>
          <cell r="CG55">
            <v>56752</v>
          </cell>
          <cell r="CH55">
            <v>57291</v>
          </cell>
          <cell r="CI55">
            <v>57730</v>
          </cell>
          <cell r="CJ55">
            <v>58225</v>
          </cell>
          <cell r="CK55">
            <v>58791</v>
          </cell>
          <cell r="CL55">
            <v>59089</v>
          </cell>
          <cell r="CM55">
            <v>59088</v>
          </cell>
          <cell r="CN55">
            <v>58996</v>
          </cell>
          <cell r="CO55">
            <v>59822</v>
          </cell>
        </row>
        <row r="56">
          <cell r="A56" t="str">
            <v>53</v>
          </cell>
          <cell r="C56">
            <v>3001</v>
          </cell>
          <cell r="D56">
            <v>3013</v>
          </cell>
          <cell r="E56">
            <v>3039</v>
          </cell>
          <cell r="F56">
            <v>3099</v>
          </cell>
          <cell r="G56">
            <v>3160</v>
          </cell>
          <cell r="H56">
            <v>3167</v>
          </cell>
          <cell r="I56">
            <v>3033</v>
          </cell>
          <cell r="J56">
            <v>3001</v>
          </cell>
          <cell r="K56">
            <v>2984</v>
          </cell>
          <cell r="L56">
            <v>3040</v>
          </cell>
          <cell r="M56">
            <v>3059</v>
          </cell>
          <cell r="N56">
            <v>3091</v>
          </cell>
          <cell r="O56">
            <v>3128</v>
          </cell>
          <cell r="P56">
            <v>3095</v>
          </cell>
          <cell r="Q56">
            <v>3109</v>
          </cell>
          <cell r="R56">
            <v>3136</v>
          </cell>
          <cell r="S56">
            <v>3171</v>
          </cell>
          <cell r="T56">
            <v>3177</v>
          </cell>
          <cell r="U56">
            <v>3133</v>
          </cell>
          <cell r="V56">
            <v>3139</v>
          </cell>
          <cell r="W56">
            <v>3111</v>
          </cell>
          <cell r="X56">
            <v>3144</v>
          </cell>
          <cell r="Y56">
            <v>3195</v>
          </cell>
          <cell r="Z56">
            <v>3247</v>
          </cell>
          <cell r="AA56">
            <v>3217</v>
          </cell>
          <cell r="AB56">
            <v>3224</v>
          </cell>
          <cell r="AC56">
            <v>3230</v>
          </cell>
          <cell r="AD56">
            <v>3349</v>
          </cell>
          <cell r="AE56">
            <v>3390</v>
          </cell>
          <cell r="AF56">
            <v>3412</v>
          </cell>
          <cell r="AG56">
            <v>3329</v>
          </cell>
          <cell r="AH56">
            <v>3278</v>
          </cell>
          <cell r="AI56">
            <v>3280</v>
          </cell>
          <cell r="AJ56">
            <v>3310</v>
          </cell>
          <cell r="AK56">
            <v>3357</v>
          </cell>
          <cell r="AL56">
            <v>3362</v>
          </cell>
          <cell r="AM56">
            <v>3349</v>
          </cell>
          <cell r="AN56">
            <v>3354</v>
          </cell>
          <cell r="AO56">
            <v>3332</v>
          </cell>
          <cell r="AP56">
            <v>3376</v>
          </cell>
          <cell r="AQ56">
            <v>3390</v>
          </cell>
          <cell r="AR56">
            <v>3382</v>
          </cell>
          <cell r="AS56">
            <v>3307</v>
          </cell>
          <cell r="AT56">
            <v>3171</v>
          </cell>
          <cell r="AU56">
            <v>3236</v>
          </cell>
          <cell r="AV56">
            <v>3279</v>
          </cell>
          <cell r="AW56">
            <v>3301</v>
          </cell>
          <cell r="AX56">
            <v>3323</v>
          </cell>
          <cell r="AY56">
            <v>3306</v>
          </cell>
          <cell r="AZ56">
            <v>3316</v>
          </cell>
          <cell r="BA56">
            <v>3291</v>
          </cell>
          <cell r="BB56">
            <v>3342</v>
          </cell>
          <cell r="BC56">
            <v>3331</v>
          </cell>
          <cell r="BD56">
            <v>3322</v>
          </cell>
          <cell r="BE56">
            <v>3236</v>
          </cell>
          <cell r="BF56">
            <v>3200</v>
          </cell>
          <cell r="BG56">
            <v>3222</v>
          </cell>
          <cell r="BH56">
            <v>3291</v>
          </cell>
          <cell r="BI56">
            <v>3334</v>
          </cell>
          <cell r="BJ56">
            <v>3362</v>
          </cell>
          <cell r="BK56">
            <v>3324</v>
          </cell>
          <cell r="BL56">
            <v>3344</v>
          </cell>
          <cell r="BM56">
            <v>3392</v>
          </cell>
          <cell r="BN56">
            <v>3396</v>
          </cell>
          <cell r="BO56">
            <v>3406</v>
          </cell>
          <cell r="BP56">
            <v>3411</v>
          </cell>
          <cell r="BQ56">
            <v>3304</v>
          </cell>
          <cell r="BR56">
            <v>3291</v>
          </cell>
          <cell r="BS56">
            <v>3322</v>
          </cell>
          <cell r="BT56">
            <v>3380</v>
          </cell>
          <cell r="BU56">
            <v>3412</v>
          </cell>
          <cell r="BV56">
            <v>3479</v>
          </cell>
          <cell r="BW56">
            <v>3484</v>
          </cell>
          <cell r="BX56">
            <v>3457</v>
          </cell>
          <cell r="BY56">
            <v>3517</v>
          </cell>
          <cell r="BZ56">
            <v>3556</v>
          </cell>
          <cell r="CA56">
            <v>3547</v>
          </cell>
          <cell r="CB56">
            <v>3564</v>
          </cell>
          <cell r="CC56">
            <v>3489</v>
          </cell>
          <cell r="CD56">
            <v>3490</v>
          </cell>
          <cell r="CE56">
            <v>3513</v>
          </cell>
          <cell r="CF56">
            <v>3523</v>
          </cell>
          <cell r="CG56">
            <v>3591</v>
          </cell>
          <cell r="CH56">
            <v>3622</v>
          </cell>
          <cell r="CI56">
            <v>3655</v>
          </cell>
          <cell r="CJ56">
            <v>3670</v>
          </cell>
          <cell r="CK56">
            <v>3701</v>
          </cell>
          <cell r="CL56">
            <v>3736</v>
          </cell>
          <cell r="CM56">
            <v>3780</v>
          </cell>
          <cell r="CN56">
            <v>3713</v>
          </cell>
          <cell r="CO56">
            <v>3665</v>
          </cell>
        </row>
        <row r="57">
          <cell r="A57" t="str">
            <v>54</v>
          </cell>
          <cell r="C57">
            <v>1311</v>
          </cell>
          <cell r="D57">
            <v>1349</v>
          </cell>
          <cell r="E57">
            <v>1357</v>
          </cell>
          <cell r="F57">
            <v>1380</v>
          </cell>
          <cell r="G57">
            <v>1407</v>
          </cell>
          <cell r="H57">
            <v>1457</v>
          </cell>
          <cell r="I57">
            <v>1484</v>
          </cell>
          <cell r="J57">
            <v>1460</v>
          </cell>
          <cell r="K57">
            <v>1481</v>
          </cell>
          <cell r="L57">
            <v>1514</v>
          </cell>
          <cell r="M57">
            <v>1571</v>
          </cell>
          <cell r="N57">
            <v>1592</v>
          </cell>
          <cell r="O57">
            <v>1582</v>
          </cell>
          <cell r="P57">
            <v>1599</v>
          </cell>
          <cell r="Q57">
            <v>1581</v>
          </cell>
          <cell r="R57">
            <v>1623</v>
          </cell>
          <cell r="S57">
            <v>1658</v>
          </cell>
          <cell r="T57">
            <v>1698</v>
          </cell>
          <cell r="U57">
            <v>1725</v>
          </cell>
          <cell r="V57">
            <v>1725</v>
          </cell>
          <cell r="W57">
            <v>1685</v>
          </cell>
          <cell r="X57">
            <v>1656</v>
          </cell>
          <cell r="Y57">
            <v>1735</v>
          </cell>
          <cell r="Z57">
            <v>1761</v>
          </cell>
          <cell r="AA57">
            <v>1732</v>
          </cell>
          <cell r="AB57">
            <v>1693</v>
          </cell>
          <cell r="AC57">
            <v>1648</v>
          </cell>
          <cell r="AD57">
            <v>1605</v>
          </cell>
          <cell r="AE57">
            <v>1562</v>
          </cell>
          <cell r="AF57">
            <v>1515</v>
          </cell>
          <cell r="AG57">
            <v>1489</v>
          </cell>
          <cell r="AH57">
            <v>1464</v>
          </cell>
          <cell r="AI57">
            <v>1361</v>
          </cell>
          <cell r="AJ57">
            <v>1364</v>
          </cell>
          <cell r="AK57">
            <v>1497</v>
          </cell>
          <cell r="AL57">
            <v>1482</v>
          </cell>
          <cell r="AM57">
            <v>1499</v>
          </cell>
          <cell r="AN57">
            <v>1489</v>
          </cell>
          <cell r="AO57">
            <v>1468</v>
          </cell>
          <cell r="AP57">
            <v>1461</v>
          </cell>
          <cell r="AQ57">
            <v>1448</v>
          </cell>
          <cell r="AR57">
            <v>1521</v>
          </cell>
          <cell r="AS57">
            <v>1577</v>
          </cell>
          <cell r="AT57">
            <v>1537</v>
          </cell>
          <cell r="AU57">
            <v>1575</v>
          </cell>
          <cell r="AV57">
            <v>1585</v>
          </cell>
          <cell r="AW57">
            <v>1558</v>
          </cell>
          <cell r="AX57">
            <v>1548</v>
          </cell>
          <cell r="AY57">
            <v>1571</v>
          </cell>
          <cell r="AZ57">
            <v>1591</v>
          </cell>
          <cell r="BA57">
            <v>1608</v>
          </cell>
          <cell r="BB57">
            <v>1622</v>
          </cell>
          <cell r="BC57">
            <v>1571</v>
          </cell>
          <cell r="BD57">
            <v>1544</v>
          </cell>
          <cell r="BE57">
            <v>1500</v>
          </cell>
          <cell r="BF57">
            <v>1510</v>
          </cell>
          <cell r="BG57">
            <v>1514</v>
          </cell>
          <cell r="BH57">
            <v>1513</v>
          </cell>
          <cell r="BI57">
            <v>1481</v>
          </cell>
          <cell r="BJ57">
            <v>1470</v>
          </cell>
          <cell r="BK57">
            <v>1490</v>
          </cell>
          <cell r="BL57">
            <v>1469</v>
          </cell>
          <cell r="BM57">
            <v>1494</v>
          </cell>
          <cell r="BN57">
            <v>1444</v>
          </cell>
          <cell r="BO57">
            <v>1386</v>
          </cell>
          <cell r="BP57">
            <v>1449</v>
          </cell>
          <cell r="BQ57">
            <v>1463</v>
          </cell>
          <cell r="BR57">
            <v>1454</v>
          </cell>
          <cell r="BS57">
            <v>513</v>
          </cell>
          <cell r="BT57">
            <v>454</v>
          </cell>
          <cell r="BU57">
            <v>401</v>
          </cell>
          <cell r="BV57">
            <v>375</v>
          </cell>
          <cell r="BW57">
            <v>353</v>
          </cell>
          <cell r="BX57">
            <v>346</v>
          </cell>
          <cell r="BY57">
            <v>347</v>
          </cell>
          <cell r="BZ57">
            <v>334</v>
          </cell>
          <cell r="CA57">
            <v>338</v>
          </cell>
          <cell r="CB57">
            <v>323</v>
          </cell>
          <cell r="CC57">
            <v>300</v>
          </cell>
          <cell r="CD57">
            <v>293</v>
          </cell>
          <cell r="CE57">
            <v>281</v>
          </cell>
          <cell r="CF57">
            <v>272</v>
          </cell>
          <cell r="CG57">
            <v>254</v>
          </cell>
          <cell r="CH57">
            <v>239</v>
          </cell>
          <cell r="CI57">
            <v>244</v>
          </cell>
          <cell r="CJ57">
            <v>249</v>
          </cell>
          <cell r="CK57">
            <v>245</v>
          </cell>
          <cell r="CL57">
            <v>249</v>
          </cell>
          <cell r="CM57">
            <v>247</v>
          </cell>
          <cell r="CN57">
            <v>249</v>
          </cell>
          <cell r="CO57">
            <v>248</v>
          </cell>
        </row>
        <row r="58">
          <cell r="A58" t="str">
            <v>55</v>
          </cell>
          <cell r="C58">
            <v>992</v>
          </cell>
          <cell r="D58">
            <v>1012</v>
          </cell>
          <cell r="E58">
            <v>998</v>
          </cell>
          <cell r="F58">
            <v>1001</v>
          </cell>
          <cell r="G58">
            <v>1006</v>
          </cell>
          <cell r="H58">
            <v>959</v>
          </cell>
          <cell r="I58">
            <v>1003</v>
          </cell>
          <cell r="J58">
            <v>993</v>
          </cell>
          <cell r="K58">
            <v>973</v>
          </cell>
          <cell r="L58">
            <v>951</v>
          </cell>
          <cell r="M58">
            <v>979</v>
          </cell>
          <cell r="N58">
            <v>938</v>
          </cell>
          <cell r="O58">
            <v>968</v>
          </cell>
          <cell r="P58">
            <v>955</v>
          </cell>
          <cell r="Q58">
            <v>953</v>
          </cell>
          <cell r="R58">
            <v>983</v>
          </cell>
          <cell r="S58">
            <v>950</v>
          </cell>
          <cell r="T58">
            <v>996</v>
          </cell>
          <cell r="U58">
            <v>950</v>
          </cell>
          <cell r="V58">
            <v>925</v>
          </cell>
          <cell r="W58">
            <v>871</v>
          </cell>
          <cell r="X58">
            <v>863</v>
          </cell>
          <cell r="Y58">
            <v>896</v>
          </cell>
          <cell r="Z58">
            <v>889</v>
          </cell>
          <cell r="AA58">
            <v>894</v>
          </cell>
          <cell r="AB58">
            <v>873</v>
          </cell>
          <cell r="AC58">
            <v>876</v>
          </cell>
          <cell r="AD58">
            <v>887</v>
          </cell>
          <cell r="AE58">
            <v>874</v>
          </cell>
          <cell r="AF58">
            <v>864</v>
          </cell>
          <cell r="AG58">
            <v>905</v>
          </cell>
          <cell r="AH58">
            <v>896</v>
          </cell>
          <cell r="AI58">
            <v>863</v>
          </cell>
          <cell r="AJ58">
            <v>924</v>
          </cell>
          <cell r="AK58">
            <v>970</v>
          </cell>
          <cell r="AL58">
            <v>949</v>
          </cell>
          <cell r="AM58">
            <v>926</v>
          </cell>
          <cell r="AN58">
            <v>909</v>
          </cell>
          <cell r="AO58">
            <v>908</v>
          </cell>
          <cell r="AP58">
            <v>875</v>
          </cell>
          <cell r="AQ58">
            <v>879</v>
          </cell>
          <cell r="AR58">
            <v>884</v>
          </cell>
          <cell r="AS58">
            <v>857</v>
          </cell>
          <cell r="AT58">
            <v>835</v>
          </cell>
          <cell r="AU58">
            <v>872</v>
          </cell>
          <cell r="AV58">
            <v>868</v>
          </cell>
          <cell r="AW58">
            <v>889</v>
          </cell>
          <cell r="AX58">
            <v>863</v>
          </cell>
          <cell r="AY58">
            <v>834</v>
          </cell>
          <cell r="AZ58">
            <v>846</v>
          </cell>
          <cell r="BA58">
            <v>832</v>
          </cell>
          <cell r="BB58">
            <v>812</v>
          </cell>
          <cell r="BC58">
            <v>789</v>
          </cell>
          <cell r="BD58">
            <v>791</v>
          </cell>
          <cell r="BE58">
            <v>793</v>
          </cell>
          <cell r="BF58">
            <v>802</v>
          </cell>
          <cell r="BG58">
            <v>785</v>
          </cell>
          <cell r="BH58">
            <v>784</v>
          </cell>
          <cell r="BI58">
            <v>826</v>
          </cell>
          <cell r="BJ58">
            <v>833</v>
          </cell>
          <cell r="BK58">
            <v>808</v>
          </cell>
          <cell r="BL58">
            <v>798</v>
          </cell>
          <cell r="BM58">
            <v>828</v>
          </cell>
          <cell r="BN58">
            <v>890</v>
          </cell>
          <cell r="BO58">
            <v>944</v>
          </cell>
          <cell r="BP58">
            <v>900</v>
          </cell>
          <cell r="BQ58">
            <v>937</v>
          </cell>
          <cell r="BR58">
            <v>898</v>
          </cell>
          <cell r="BS58">
            <v>354</v>
          </cell>
          <cell r="BT58">
            <v>336</v>
          </cell>
          <cell r="BU58">
            <v>343</v>
          </cell>
          <cell r="BV58">
            <v>327</v>
          </cell>
          <cell r="BW58">
            <v>329</v>
          </cell>
          <cell r="BX58">
            <v>320</v>
          </cell>
          <cell r="BY58">
            <v>320</v>
          </cell>
          <cell r="BZ58">
            <v>330</v>
          </cell>
          <cell r="CA58">
            <v>323</v>
          </cell>
          <cell r="CB58">
            <v>328</v>
          </cell>
          <cell r="CC58">
            <v>351</v>
          </cell>
          <cell r="CD58">
            <v>333</v>
          </cell>
          <cell r="CE58">
            <v>323</v>
          </cell>
          <cell r="CF58">
            <v>334</v>
          </cell>
          <cell r="CG58">
            <v>330</v>
          </cell>
          <cell r="CH58">
            <v>313</v>
          </cell>
          <cell r="CI58">
            <v>313</v>
          </cell>
          <cell r="CJ58">
            <v>310</v>
          </cell>
          <cell r="CK58">
            <v>301</v>
          </cell>
          <cell r="CL58">
            <v>310</v>
          </cell>
          <cell r="CM58">
            <v>293</v>
          </cell>
          <cell r="CN58">
            <v>293</v>
          </cell>
          <cell r="CO58">
            <v>293</v>
          </cell>
        </row>
        <row r="59">
          <cell r="A59" t="str">
            <v>56</v>
          </cell>
          <cell r="C59">
            <v>77</v>
          </cell>
          <cell r="D59">
            <v>68</v>
          </cell>
          <cell r="E59">
            <v>68</v>
          </cell>
          <cell r="F59">
            <v>66</v>
          </cell>
          <cell r="G59">
            <v>64</v>
          </cell>
          <cell r="H59">
            <v>72</v>
          </cell>
          <cell r="I59">
            <v>63</v>
          </cell>
          <cell r="J59">
            <v>65</v>
          </cell>
          <cell r="K59">
            <v>70</v>
          </cell>
          <cell r="L59">
            <v>73</v>
          </cell>
          <cell r="M59">
            <v>66</v>
          </cell>
          <cell r="N59">
            <v>63</v>
          </cell>
          <cell r="O59">
            <v>60</v>
          </cell>
          <cell r="P59">
            <v>64</v>
          </cell>
          <cell r="Q59">
            <v>58</v>
          </cell>
          <cell r="R59">
            <v>61</v>
          </cell>
          <cell r="S59">
            <v>63</v>
          </cell>
          <cell r="T59">
            <v>66</v>
          </cell>
          <cell r="U59">
            <v>67</v>
          </cell>
          <cell r="V59">
            <v>73</v>
          </cell>
          <cell r="W59">
            <v>71</v>
          </cell>
          <cell r="X59">
            <v>71</v>
          </cell>
          <cell r="Y59">
            <v>70</v>
          </cell>
          <cell r="Z59">
            <v>64</v>
          </cell>
          <cell r="AA59">
            <v>61</v>
          </cell>
          <cell r="AB59">
            <v>58</v>
          </cell>
          <cell r="AC59">
            <v>56</v>
          </cell>
          <cell r="AD59">
            <v>58</v>
          </cell>
          <cell r="AE59">
            <v>59</v>
          </cell>
          <cell r="AF59">
            <v>55</v>
          </cell>
          <cell r="AG59">
            <v>53</v>
          </cell>
          <cell r="AH59">
            <v>51</v>
          </cell>
          <cell r="AI59">
            <v>49</v>
          </cell>
          <cell r="AJ59">
            <v>50</v>
          </cell>
          <cell r="AK59">
            <v>47</v>
          </cell>
          <cell r="AL59">
            <v>43</v>
          </cell>
          <cell r="AM59">
            <v>42</v>
          </cell>
          <cell r="AN59">
            <v>40</v>
          </cell>
          <cell r="AO59">
            <v>38</v>
          </cell>
          <cell r="AP59">
            <v>38</v>
          </cell>
          <cell r="AQ59">
            <v>35</v>
          </cell>
          <cell r="AR59">
            <v>36</v>
          </cell>
          <cell r="AS59">
            <v>38</v>
          </cell>
          <cell r="AT59">
            <v>35</v>
          </cell>
          <cell r="AU59">
            <v>35</v>
          </cell>
          <cell r="AV59">
            <v>37</v>
          </cell>
          <cell r="AW59">
            <v>36</v>
          </cell>
          <cell r="AX59">
            <v>35</v>
          </cell>
          <cell r="AY59">
            <v>33</v>
          </cell>
          <cell r="AZ59">
            <v>34</v>
          </cell>
          <cell r="BA59">
            <v>32</v>
          </cell>
          <cell r="BB59">
            <v>31</v>
          </cell>
          <cell r="BC59">
            <v>30</v>
          </cell>
          <cell r="BD59">
            <v>31</v>
          </cell>
          <cell r="BE59">
            <v>32</v>
          </cell>
          <cell r="BF59">
            <v>33</v>
          </cell>
          <cell r="BG59">
            <v>32</v>
          </cell>
          <cell r="BH59">
            <v>33</v>
          </cell>
          <cell r="BI59">
            <v>34</v>
          </cell>
          <cell r="BJ59">
            <v>34</v>
          </cell>
          <cell r="BK59">
            <v>34</v>
          </cell>
          <cell r="BL59">
            <v>34</v>
          </cell>
          <cell r="BM59">
            <v>34</v>
          </cell>
          <cell r="BN59">
            <v>31</v>
          </cell>
          <cell r="BO59">
            <v>32</v>
          </cell>
          <cell r="BP59">
            <v>30</v>
          </cell>
          <cell r="BQ59">
            <v>32</v>
          </cell>
          <cell r="BR59">
            <v>34</v>
          </cell>
          <cell r="BS59">
            <v>12</v>
          </cell>
          <cell r="BT59">
            <v>12</v>
          </cell>
          <cell r="BU59">
            <v>10</v>
          </cell>
          <cell r="BV59">
            <v>8</v>
          </cell>
          <cell r="BW59">
            <v>7</v>
          </cell>
          <cell r="BX59">
            <v>6</v>
          </cell>
          <cell r="BY59">
            <v>6</v>
          </cell>
          <cell r="BZ59">
            <v>7</v>
          </cell>
          <cell r="CA59">
            <v>8</v>
          </cell>
          <cell r="CB59">
            <v>7</v>
          </cell>
          <cell r="CC59">
            <v>7</v>
          </cell>
          <cell r="CD59">
            <v>7</v>
          </cell>
          <cell r="CE59">
            <v>8</v>
          </cell>
          <cell r="CF59">
            <v>8</v>
          </cell>
          <cell r="CG59">
            <v>8</v>
          </cell>
          <cell r="CH59">
            <v>10</v>
          </cell>
          <cell r="CI59">
            <v>10</v>
          </cell>
          <cell r="CJ59">
            <v>10</v>
          </cell>
          <cell r="CK59">
            <v>11</v>
          </cell>
          <cell r="CL59">
            <v>9</v>
          </cell>
          <cell r="CM59">
            <v>8</v>
          </cell>
          <cell r="CN59">
            <v>8</v>
          </cell>
          <cell r="CO59">
            <v>7</v>
          </cell>
        </row>
        <row r="60">
          <cell r="A60" t="str">
            <v>57</v>
          </cell>
          <cell r="C60">
            <v>113</v>
          </cell>
          <cell r="D60">
            <v>117</v>
          </cell>
          <cell r="E60">
            <v>109</v>
          </cell>
          <cell r="F60">
            <v>104</v>
          </cell>
          <cell r="G60">
            <v>99</v>
          </cell>
          <cell r="H60">
            <v>98</v>
          </cell>
          <cell r="I60">
            <v>94</v>
          </cell>
          <cell r="J60">
            <v>93</v>
          </cell>
          <cell r="K60">
            <v>93</v>
          </cell>
          <cell r="L60">
            <v>91</v>
          </cell>
          <cell r="M60">
            <v>92</v>
          </cell>
          <cell r="N60">
            <v>85</v>
          </cell>
          <cell r="O60">
            <v>86</v>
          </cell>
          <cell r="P60">
            <v>80</v>
          </cell>
          <cell r="Q60">
            <v>82</v>
          </cell>
          <cell r="R60">
            <v>84</v>
          </cell>
          <cell r="S60">
            <v>79</v>
          </cell>
          <cell r="T60">
            <v>79</v>
          </cell>
          <cell r="U60">
            <v>78</v>
          </cell>
          <cell r="V60">
            <v>75</v>
          </cell>
          <cell r="W60">
            <v>70</v>
          </cell>
          <cell r="X60">
            <v>66</v>
          </cell>
          <cell r="Y60">
            <v>65</v>
          </cell>
          <cell r="Z60">
            <v>65</v>
          </cell>
          <cell r="AA60">
            <v>64</v>
          </cell>
          <cell r="AB60">
            <v>63</v>
          </cell>
          <cell r="AC60">
            <v>61</v>
          </cell>
          <cell r="AD60">
            <v>60</v>
          </cell>
          <cell r="AE60">
            <v>58</v>
          </cell>
          <cell r="AF60">
            <v>53</v>
          </cell>
          <cell r="AG60">
            <v>52</v>
          </cell>
          <cell r="AH60">
            <v>51</v>
          </cell>
          <cell r="AI60">
            <v>50</v>
          </cell>
          <cell r="AJ60">
            <v>52</v>
          </cell>
          <cell r="AK60">
            <v>54</v>
          </cell>
          <cell r="AL60">
            <v>51</v>
          </cell>
          <cell r="AM60">
            <v>49</v>
          </cell>
          <cell r="AN60">
            <v>50</v>
          </cell>
          <cell r="AO60">
            <v>53</v>
          </cell>
          <cell r="AP60">
            <v>47</v>
          </cell>
          <cell r="AQ60">
            <v>41</v>
          </cell>
          <cell r="AR60">
            <v>39</v>
          </cell>
          <cell r="AS60">
            <v>38</v>
          </cell>
          <cell r="AT60">
            <v>37</v>
          </cell>
          <cell r="AU60">
            <v>33</v>
          </cell>
          <cell r="AV60">
            <v>33</v>
          </cell>
          <cell r="AW60">
            <v>33</v>
          </cell>
          <cell r="AX60">
            <v>31</v>
          </cell>
          <cell r="AY60">
            <v>31</v>
          </cell>
          <cell r="AZ60">
            <v>32</v>
          </cell>
          <cell r="BA60">
            <v>30</v>
          </cell>
          <cell r="BB60">
            <v>30</v>
          </cell>
          <cell r="BC60">
            <v>30</v>
          </cell>
          <cell r="BD60">
            <v>33</v>
          </cell>
          <cell r="BE60">
            <v>30</v>
          </cell>
          <cell r="BF60">
            <v>29</v>
          </cell>
          <cell r="BG60">
            <v>28</v>
          </cell>
          <cell r="BH60">
            <v>30</v>
          </cell>
          <cell r="BI60">
            <v>32</v>
          </cell>
          <cell r="BJ60">
            <v>31</v>
          </cell>
          <cell r="BK60">
            <v>30</v>
          </cell>
          <cell r="BL60">
            <v>30</v>
          </cell>
          <cell r="BM60">
            <v>29</v>
          </cell>
          <cell r="BN60">
            <v>32</v>
          </cell>
          <cell r="BO60">
            <v>32</v>
          </cell>
          <cell r="BP60">
            <v>29</v>
          </cell>
          <cell r="BQ60">
            <v>30</v>
          </cell>
          <cell r="BR60">
            <v>30</v>
          </cell>
          <cell r="BS60">
            <v>15</v>
          </cell>
          <cell r="BT60">
            <v>15</v>
          </cell>
          <cell r="BU60">
            <v>15</v>
          </cell>
          <cell r="BV60">
            <v>17</v>
          </cell>
          <cell r="BW60">
            <v>16</v>
          </cell>
          <cell r="BX60">
            <v>15</v>
          </cell>
          <cell r="BY60">
            <v>15</v>
          </cell>
          <cell r="BZ60">
            <v>13</v>
          </cell>
          <cell r="CA60">
            <v>13</v>
          </cell>
          <cell r="CB60">
            <v>17</v>
          </cell>
          <cell r="CC60">
            <v>11</v>
          </cell>
          <cell r="CD60">
            <v>13</v>
          </cell>
          <cell r="CE60">
            <v>14</v>
          </cell>
          <cell r="CF60">
            <v>12</v>
          </cell>
          <cell r="CG60">
            <v>12</v>
          </cell>
          <cell r="CH60">
            <v>12</v>
          </cell>
          <cell r="CI60">
            <v>11</v>
          </cell>
          <cell r="CJ60">
            <v>11</v>
          </cell>
          <cell r="CK60">
            <v>9</v>
          </cell>
          <cell r="CL60">
            <v>9</v>
          </cell>
          <cell r="CM60">
            <v>9</v>
          </cell>
          <cell r="CN60">
            <v>9</v>
          </cell>
          <cell r="CO60">
            <v>10</v>
          </cell>
        </row>
        <row r="61">
          <cell r="A61" t="str">
            <v>58</v>
          </cell>
          <cell r="C61">
            <v>369</v>
          </cell>
          <cell r="D61">
            <v>386</v>
          </cell>
          <cell r="E61">
            <v>391</v>
          </cell>
          <cell r="F61">
            <v>425</v>
          </cell>
          <cell r="G61">
            <v>423</v>
          </cell>
          <cell r="H61">
            <v>435</v>
          </cell>
          <cell r="I61">
            <v>457</v>
          </cell>
          <cell r="J61">
            <v>466</v>
          </cell>
          <cell r="K61">
            <v>469</v>
          </cell>
          <cell r="L61">
            <v>487</v>
          </cell>
          <cell r="M61">
            <v>496</v>
          </cell>
          <cell r="N61">
            <v>503</v>
          </cell>
          <cell r="O61">
            <v>522</v>
          </cell>
          <cell r="P61">
            <v>554</v>
          </cell>
          <cell r="Q61">
            <v>541</v>
          </cell>
          <cell r="R61">
            <v>562</v>
          </cell>
          <cell r="S61">
            <v>580</v>
          </cell>
          <cell r="T61">
            <v>592</v>
          </cell>
          <cell r="U61">
            <v>618</v>
          </cell>
          <cell r="V61">
            <v>649</v>
          </cell>
          <cell r="W61">
            <v>626</v>
          </cell>
          <cell r="X61">
            <v>632</v>
          </cell>
          <cell r="Y61">
            <v>671</v>
          </cell>
          <cell r="Z61">
            <v>696</v>
          </cell>
          <cell r="AA61">
            <v>704</v>
          </cell>
          <cell r="AB61">
            <v>708</v>
          </cell>
          <cell r="AC61">
            <v>712</v>
          </cell>
          <cell r="AD61">
            <v>695</v>
          </cell>
          <cell r="AE61">
            <v>694</v>
          </cell>
          <cell r="AF61">
            <v>710</v>
          </cell>
          <cell r="AG61">
            <v>714</v>
          </cell>
          <cell r="AH61">
            <v>705</v>
          </cell>
          <cell r="AI61">
            <v>721</v>
          </cell>
          <cell r="AJ61">
            <v>745</v>
          </cell>
          <cell r="AK61">
            <v>765</v>
          </cell>
          <cell r="AL61">
            <v>791</v>
          </cell>
          <cell r="AM61">
            <v>842</v>
          </cell>
          <cell r="AN61">
            <v>858</v>
          </cell>
          <cell r="AO61">
            <v>867</v>
          </cell>
          <cell r="AP61">
            <v>898</v>
          </cell>
          <cell r="AQ61">
            <v>912</v>
          </cell>
          <cell r="AR61">
            <v>932</v>
          </cell>
          <cell r="AS61">
            <v>970</v>
          </cell>
          <cell r="AT61">
            <v>966</v>
          </cell>
          <cell r="AU61">
            <v>1002</v>
          </cell>
          <cell r="AV61">
            <v>1005</v>
          </cell>
          <cell r="AW61">
            <v>999</v>
          </cell>
          <cell r="AX61">
            <v>988</v>
          </cell>
          <cell r="AY61">
            <v>1007</v>
          </cell>
          <cell r="AZ61">
            <v>996</v>
          </cell>
          <cell r="BA61">
            <v>1019</v>
          </cell>
          <cell r="BB61">
            <v>1025</v>
          </cell>
          <cell r="BC61">
            <v>1012</v>
          </cell>
          <cell r="BD61">
            <v>984</v>
          </cell>
          <cell r="BE61">
            <v>989</v>
          </cell>
          <cell r="BF61">
            <v>1006</v>
          </cell>
          <cell r="BG61">
            <v>1002</v>
          </cell>
          <cell r="BH61">
            <v>987</v>
          </cell>
          <cell r="BI61">
            <v>1011</v>
          </cell>
          <cell r="BJ61">
            <v>983</v>
          </cell>
          <cell r="BK61">
            <v>976</v>
          </cell>
          <cell r="BL61">
            <v>941</v>
          </cell>
          <cell r="BM61">
            <v>944</v>
          </cell>
          <cell r="BN61">
            <v>936</v>
          </cell>
          <cell r="BO61">
            <v>877</v>
          </cell>
          <cell r="BP61">
            <v>948</v>
          </cell>
          <cell r="BQ61">
            <v>912</v>
          </cell>
          <cell r="BR61">
            <v>989</v>
          </cell>
          <cell r="BS61">
            <v>392</v>
          </cell>
          <cell r="BT61">
            <v>323</v>
          </cell>
          <cell r="BU61">
            <v>275</v>
          </cell>
          <cell r="BV61">
            <v>239</v>
          </cell>
          <cell r="BW61">
            <v>213</v>
          </cell>
          <cell r="BX61">
            <v>201</v>
          </cell>
          <cell r="BY61">
            <v>195</v>
          </cell>
          <cell r="BZ61">
            <v>188</v>
          </cell>
          <cell r="CA61">
            <v>183</v>
          </cell>
          <cell r="CB61">
            <v>179</v>
          </cell>
          <cell r="CC61">
            <v>135</v>
          </cell>
          <cell r="CD61">
            <v>130</v>
          </cell>
          <cell r="CE61">
            <v>121</v>
          </cell>
          <cell r="CF61">
            <v>122</v>
          </cell>
          <cell r="CG61">
            <v>120</v>
          </cell>
          <cell r="CH61">
            <v>116</v>
          </cell>
          <cell r="CI61">
            <v>124</v>
          </cell>
          <cell r="CJ61">
            <v>117</v>
          </cell>
          <cell r="CK61">
            <v>117</v>
          </cell>
          <cell r="CL61">
            <v>128</v>
          </cell>
          <cell r="CM61">
            <v>135</v>
          </cell>
          <cell r="CN61">
            <v>142</v>
          </cell>
          <cell r="CO61">
            <v>128</v>
          </cell>
        </row>
        <row r="62">
          <cell r="A62" t="str">
            <v>59</v>
          </cell>
          <cell r="C62">
            <v>907</v>
          </cell>
          <cell r="D62">
            <v>930</v>
          </cell>
          <cell r="E62">
            <v>964</v>
          </cell>
          <cell r="F62">
            <v>951</v>
          </cell>
          <cell r="G62">
            <v>975</v>
          </cell>
          <cell r="H62">
            <v>955</v>
          </cell>
          <cell r="I62">
            <v>1013</v>
          </cell>
          <cell r="J62">
            <v>991</v>
          </cell>
          <cell r="K62">
            <v>1007</v>
          </cell>
          <cell r="L62">
            <v>1000</v>
          </cell>
          <cell r="M62">
            <v>1066</v>
          </cell>
          <cell r="N62">
            <v>988</v>
          </cell>
          <cell r="O62">
            <v>1013</v>
          </cell>
          <cell r="P62">
            <v>1033</v>
          </cell>
          <cell r="Q62">
            <v>1019</v>
          </cell>
          <cell r="R62">
            <v>1105</v>
          </cell>
          <cell r="S62">
            <v>1095</v>
          </cell>
          <cell r="T62">
            <v>1116</v>
          </cell>
          <cell r="U62">
            <v>1200</v>
          </cell>
          <cell r="V62">
            <v>1178</v>
          </cell>
          <cell r="W62">
            <v>1159</v>
          </cell>
          <cell r="X62">
            <v>1141</v>
          </cell>
          <cell r="Y62">
            <v>1166</v>
          </cell>
          <cell r="Z62">
            <v>1198</v>
          </cell>
          <cell r="AA62">
            <v>1231</v>
          </cell>
          <cell r="AB62">
            <v>1224</v>
          </cell>
          <cell r="AC62">
            <v>1234</v>
          </cell>
          <cell r="AD62">
            <v>1279</v>
          </cell>
          <cell r="AE62">
            <v>1318</v>
          </cell>
          <cell r="AF62">
            <v>1324</v>
          </cell>
          <cell r="AG62">
            <v>1318</v>
          </cell>
          <cell r="AH62">
            <v>1373</v>
          </cell>
          <cell r="AI62">
            <v>1372</v>
          </cell>
          <cell r="AJ62">
            <v>1412</v>
          </cell>
          <cell r="AK62">
            <v>1524</v>
          </cell>
          <cell r="AL62">
            <v>1495</v>
          </cell>
          <cell r="AM62">
            <v>1507</v>
          </cell>
          <cell r="AN62">
            <v>1510</v>
          </cell>
          <cell r="AO62">
            <v>1515</v>
          </cell>
          <cell r="AP62">
            <v>1590</v>
          </cell>
          <cell r="AQ62">
            <v>1433</v>
          </cell>
          <cell r="AR62">
            <v>1447</v>
          </cell>
          <cell r="AS62">
            <v>1504</v>
          </cell>
          <cell r="AT62">
            <v>1454</v>
          </cell>
          <cell r="AU62">
            <v>1467</v>
          </cell>
          <cell r="AV62">
            <v>1521</v>
          </cell>
          <cell r="AW62">
            <v>1521</v>
          </cell>
          <cell r="AX62">
            <v>1517</v>
          </cell>
          <cell r="AY62">
            <v>1499</v>
          </cell>
          <cell r="AZ62">
            <v>1489</v>
          </cell>
          <cell r="BA62">
            <v>1503</v>
          </cell>
          <cell r="BB62">
            <v>1472</v>
          </cell>
          <cell r="BC62">
            <v>1462</v>
          </cell>
          <cell r="BD62">
            <v>1417</v>
          </cell>
          <cell r="BE62">
            <v>1399</v>
          </cell>
          <cell r="BF62">
            <v>1396</v>
          </cell>
          <cell r="BG62">
            <v>1375</v>
          </cell>
          <cell r="BH62">
            <v>1430</v>
          </cell>
          <cell r="BI62">
            <v>1599</v>
          </cell>
          <cell r="BJ62">
            <v>1552</v>
          </cell>
          <cell r="BK62">
            <v>1463</v>
          </cell>
          <cell r="BL62">
            <v>1353</v>
          </cell>
          <cell r="BM62">
            <v>1431</v>
          </cell>
          <cell r="BN62">
            <v>1522</v>
          </cell>
          <cell r="BO62">
            <v>1475</v>
          </cell>
          <cell r="BP62">
            <v>1484</v>
          </cell>
          <cell r="BQ62">
            <v>1509</v>
          </cell>
          <cell r="BR62">
            <v>1434</v>
          </cell>
          <cell r="BS62">
            <v>509</v>
          </cell>
          <cell r="BT62">
            <v>479</v>
          </cell>
          <cell r="BU62">
            <v>475</v>
          </cell>
          <cell r="BV62">
            <v>498</v>
          </cell>
          <cell r="BW62">
            <v>463</v>
          </cell>
          <cell r="BX62">
            <v>473</v>
          </cell>
          <cell r="BY62">
            <v>427</v>
          </cell>
          <cell r="BZ62">
            <v>487</v>
          </cell>
          <cell r="CA62">
            <v>460</v>
          </cell>
          <cell r="CB62">
            <v>484</v>
          </cell>
          <cell r="CC62">
            <v>522</v>
          </cell>
          <cell r="CD62">
            <v>497</v>
          </cell>
          <cell r="CE62">
            <v>513</v>
          </cell>
          <cell r="CF62">
            <v>481</v>
          </cell>
          <cell r="CG62">
            <v>462</v>
          </cell>
          <cell r="CH62">
            <v>471</v>
          </cell>
          <cell r="CI62">
            <v>429</v>
          </cell>
          <cell r="CJ62">
            <v>425</v>
          </cell>
          <cell r="CK62">
            <v>416</v>
          </cell>
          <cell r="CL62">
            <v>434</v>
          </cell>
          <cell r="CM62">
            <v>412</v>
          </cell>
          <cell r="CN62">
            <v>402</v>
          </cell>
          <cell r="CO62">
            <v>388</v>
          </cell>
        </row>
        <row r="63">
          <cell r="A63" t="str">
            <v>60</v>
          </cell>
          <cell r="C63">
            <v>39434</v>
          </cell>
          <cell r="D63">
            <v>40377</v>
          </cell>
          <cell r="E63">
            <v>40925</v>
          </cell>
          <cell r="F63">
            <v>42836</v>
          </cell>
          <cell r="G63">
            <v>44142</v>
          </cell>
          <cell r="H63">
            <v>44789</v>
          </cell>
          <cell r="I63">
            <v>46271</v>
          </cell>
          <cell r="J63">
            <v>46610</v>
          </cell>
          <cell r="K63">
            <v>46643</v>
          </cell>
          <cell r="L63">
            <v>46390</v>
          </cell>
          <cell r="M63">
            <v>46102</v>
          </cell>
          <cell r="N63">
            <v>46964</v>
          </cell>
          <cell r="O63">
            <v>47661</v>
          </cell>
          <cell r="P63">
            <v>48554</v>
          </cell>
          <cell r="Q63">
            <v>49874</v>
          </cell>
          <cell r="R63">
            <v>50794</v>
          </cell>
          <cell r="S63">
            <v>51860</v>
          </cell>
          <cell r="T63">
            <v>53278</v>
          </cell>
          <cell r="U63">
            <v>53</v>
          </cell>
          <cell r="V63">
            <v>42</v>
          </cell>
          <cell r="W63">
            <v>33</v>
          </cell>
          <cell r="X63">
            <v>32</v>
          </cell>
          <cell r="Y63">
            <v>30</v>
          </cell>
          <cell r="Z63">
            <v>26</v>
          </cell>
          <cell r="AA63">
            <v>2</v>
          </cell>
          <cell r="AB63">
            <v>2</v>
          </cell>
          <cell r="AC63">
            <v>2</v>
          </cell>
          <cell r="AD63">
            <v>1</v>
          </cell>
          <cell r="AE63">
            <v>1</v>
          </cell>
          <cell r="AF63">
            <v>5</v>
          </cell>
          <cell r="AG63">
            <v>9</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row>
        <row r="64">
          <cell r="A64" t="str">
            <v>65</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row>
        <row r="65">
          <cell r="A65" t="str">
            <v>66</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row>
        <row r="66">
          <cell r="A66" t="str">
            <v>67</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row>
        <row r="67">
          <cell r="A67" t="str">
            <v>68</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row>
        <row r="68">
          <cell r="A68" t="str">
            <v>69</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row>
        <row r="69">
          <cell r="A69" t="str">
            <v>70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227180</v>
          </cell>
          <cell r="V69">
            <v>232014</v>
          </cell>
          <cell r="W69">
            <v>235371</v>
          </cell>
          <cell r="X69">
            <v>240645</v>
          </cell>
          <cell r="Y69">
            <v>245233</v>
          </cell>
          <cell r="Z69">
            <v>243699</v>
          </cell>
          <cell r="AA69">
            <v>243451</v>
          </cell>
          <cell r="AB69">
            <v>244116</v>
          </cell>
          <cell r="AC69">
            <v>241042</v>
          </cell>
          <cell r="AD69">
            <v>245256</v>
          </cell>
          <cell r="AE69">
            <v>248033</v>
          </cell>
          <cell r="AF69">
            <v>251694</v>
          </cell>
          <cell r="AG69">
            <v>262398</v>
          </cell>
          <cell r="AH69">
            <v>284274</v>
          </cell>
          <cell r="AI69">
            <v>297884</v>
          </cell>
          <cell r="AJ69">
            <v>235829</v>
          </cell>
          <cell r="AK69">
            <v>238644</v>
          </cell>
          <cell r="AL69">
            <v>254752</v>
          </cell>
          <cell r="AM69">
            <v>261366</v>
          </cell>
          <cell r="AN69">
            <v>265454</v>
          </cell>
          <cell r="AO69">
            <v>266140</v>
          </cell>
          <cell r="AP69">
            <v>270993</v>
          </cell>
          <cell r="AQ69">
            <v>273308</v>
          </cell>
          <cell r="AR69">
            <v>280344</v>
          </cell>
          <cell r="AS69">
            <v>279072</v>
          </cell>
          <cell r="AT69">
            <v>266748</v>
          </cell>
          <cell r="AU69">
            <v>250142</v>
          </cell>
          <cell r="AV69">
            <v>251181</v>
          </cell>
          <cell r="AW69">
            <v>249695</v>
          </cell>
          <cell r="AX69">
            <v>251887</v>
          </cell>
          <cell r="AY69">
            <v>253173</v>
          </cell>
          <cell r="AZ69">
            <v>251267</v>
          </cell>
          <cell r="BA69">
            <v>250217</v>
          </cell>
          <cell r="BB69">
            <v>253736</v>
          </cell>
          <cell r="BC69">
            <v>247413</v>
          </cell>
          <cell r="BD69">
            <v>240461</v>
          </cell>
          <cell r="BE69">
            <v>234834</v>
          </cell>
          <cell r="BF69">
            <v>231053</v>
          </cell>
          <cell r="BG69">
            <v>229298</v>
          </cell>
          <cell r="BH69">
            <v>248123</v>
          </cell>
          <cell r="BI69">
            <v>247196</v>
          </cell>
          <cell r="BJ69">
            <v>234102</v>
          </cell>
          <cell r="BK69">
            <v>218899</v>
          </cell>
          <cell r="BL69">
            <v>203838</v>
          </cell>
          <cell r="BM69">
            <v>205326</v>
          </cell>
          <cell r="BN69">
            <v>197207</v>
          </cell>
          <cell r="BO69">
            <v>192008</v>
          </cell>
          <cell r="BP69">
            <v>195794</v>
          </cell>
          <cell r="BQ69">
            <v>197328</v>
          </cell>
          <cell r="BR69">
            <v>197358</v>
          </cell>
          <cell r="BS69">
            <v>82980</v>
          </cell>
          <cell r="BT69">
            <v>77030</v>
          </cell>
          <cell r="BU69">
            <v>68128</v>
          </cell>
          <cell r="BV69">
            <v>62410</v>
          </cell>
          <cell r="BW69">
            <v>56477</v>
          </cell>
          <cell r="BX69">
            <v>55946</v>
          </cell>
          <cell r="BY69">
            <v>53816</v>
          </cell>
          <cell r="BZ69">
            <v>52281</v>
          </cell>
          <cell r="CA69">
            <v>49341</v>
          </cell>
          <cell r="CB69">
            <v>47729</v>
          </cell>
          <cell r="CC69">
            <v>43084</v>
          </cell>
          <cell r="CD69">
            <v>42512</v>
          </cell>
          <cell r="CE69">
            <v>40965</v>
          </cell>
          <cell r="CF69">
            <v>40492</v>
          </cell>
          <cell r="CG69">
            <v>39491</v>
          </cell>
          <cell r="CH69">
            <v>39046</v>
          </cell>
          <cell r="CI69">
            <v>38035</v>
          </cell>
          <cell r="CJ69">
            <v>37981</v>
          </cell>
          <cell r="CK69">
            <v>38130</v>
          </cell>
          <cell r="CL69">
            <v>37098</v>
          </cell>
          <cell r="CM69">
            <v>36544</v>
          </cell>
          <cell r="CN69">
            <v>35725</v>
          </cell>
          <cell r="CO69">
            <v>34288</v>
          </cell>
        </row>
        <row r="70">
          <cell r="A70" t="str">
            <v>71</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7338</v>
          </cell>
          <cell r="V70">
            <v>7357</v>
          </cell>
          <cell r="W70">
            <v>7324</v>
          </cell>
          <cell r="X70">
            <v>7269</v>
          </cell>
          <cell r="Y70">
            <v>7017</v>
          </cell>
          <cell r="Z70">
            <v>6644</v>
          </cell>
          <cell r="AA70">
            <v>6356</v>
          </cell>
          <cell r="AB70">
            <v>6114</v>
          </cell>
          <cell r="AC70">
            <v>5772</v>
          </cell>
          <cell r="AD70">
            <v>5696</v>
          </cell>
          <cell r="AE70">
            <v>5650</v>
          </cell>
          <cell r="AF70">
            <v>5465</v>
          </cell>
          <cell r="AG70">
            <v>5515</v>
          </cell>
          <cell r="AH70">
            <v>5445</v>
          </cell>
          <cell r="AI70">
            <v>5923</v>
          </cell>
          <cell r="AJ70">
            <v>5884</v>
          </cell>
          <cell r="AK70">
            <v>5865</v>
          </cell>
          <cell r="AL70">
            <v>5871</v>
          </cell>
          <cell r="AM70">
            <v>5916</v>
          </cell>
          <cell r="AN70">
            <v>5940</v>
          </cell>
          <cell r="AO70">
            <v>5962</v>
          </cell>
          <cell r="AP70">
            <v>5954</v>
          </cell>
          <cell r="AQ70">
            <v>5854</v>
          </cell>
          <cell r="AR70">
            <v>5899</v>
          </cell>
          <cell r="AS70">
            <v>5692</v>
          </cell>
          <cell r="AT70">
            <v>5185</v>
          </cell>
          <cell r="AU70">
            <v>5225</v>
          </cell>
          <cell r="AV70">
            <v>5049</v>
          </cell>
          <cell r="AW70">
            <v>4859</v>
          </cell>
          <cell r="AX70">
            <v>4819</v>
          </cell>
          <cell r="AY70">
            <v>4679</v>
          </cell>
          <cell r="AZ70">
            <v>4760</v>
          </cell>
          <cell r="BA70">
            <v>4656</v>
          </cell>
          <cell r="BB70">
            <v>4594</v>
          </cell>
          <cell r="BC70">
            <v>4516</v>
          </cell>
          <cell r="BD70">
            <v>4461</v>
          </cell>
          <cell r="BE70">
            <v>4430</v>
          </cell>
          <cell r="BF70">
            <v>4285</v>
          </cell>
          <cell r="BG70">
            <v>4390</v>
          </cell>
          <cell r="BH70">
            <v>4423</v>
          </cell>
          <cell r="BI70">
            <v>4206</v>
          </cell>
          <cell r="BJ70">
            <v>4164</v>
          </cell>
          <cell r="BK70">
            <v>4169</v>
          </cell>
          <cell r="BL70">
            <v>4183</v>
          </cell>
          <cell r="BM70">
            <v>4246</v>
          </cell>
          <cell r="BN70">
            <v>4098</v>
          </cell>
          <cell r="BO70">
            <v>3894</v>
          </cell>
          <cell r="BP70">
            <v>3959</v>
          </cell>
          <cell r="BQ70">
            <v>3917</v>
          </cell>
          <cell r="BR70">
            <v>3976</v>
          </cell>
          <cell r="BS70">
            <v>1077</v>
          </cell>
          <cell r="BT70">
            <v>988</v>
          </cell>
          <cell r="BU70">
            <v>872</v>
          </cell>
          <cell r="BV70">
            <v>826</v>
          </cell>
          <cell r="BW70">
            <v>766</v>
          </cell>
          <cell r="BX70">
            <v>781</v>
          </cell>
          <cell r="BY70">
            <v>746</v>
          </cell>
          <cell r="BZ70">
            <v>753</v>
          </cell>
          <cell r="CA70">
            <v>727</v>
          </cell>
          <cell r="CB70">
            <v>718</v>
          </cell>
          <cell r="CC70">
            <v>630</v>
          </cell>
          <cell r="CD70">
            <v>597</v>
          </cell>
          <cell r="CE70">
            <v>598</v>
          </cell>
          <cell r="CF70">
            <v>573</v>
          </cell>
          <cell r="CG70">
            <v>577</v>
          </cell>
          <cell r="CH70">
            <v>564</v>
          </cell>
          <cell r="CI70">
            <v>578</v>
          </cell>
          <cell r="CJ70">
            <v>602</v>
          </cell>
          <cell r="CK70">
            <v>566</v>
          </cell>
          <cell r="CL70">
            <v>587</v>
          </cell>
          <cell r="CM70">
            <v>592</v>
          </cell>
          <cell r="CN70">
            <v>565</v>
          </cell>
          <cell r="CO70">
            <v>550</v>
          </cell>
        </row>
        <row r="71">
          <cell r="A71" t="str">
            <v>72</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758</v>
          </cell>
          <cell r="V71">
            <v>754</v>
          </cell>
          <cell r="W71">
            <v>723</v>
          </cell>
          <cell r="X71">
            <v>676</v>
          </cell>
          <cell r="Y71">
            <v>669</v>
          </cell>
          <cell r="Z71">
            <v>659</v>
          </cell>
          <cell r="AA71">
            <v>673</v>
          </cell>
          <cell r="AB71">
            <v>669</v>
          </cell>
          <cell r="AC71">
            <v>673</v>
          </cell>
          <cell r="AD71">
            <v>694</v>
          </cell>
          <cell r="AE71">
            <v>719</v>
          </cell>
          <cell r="AF71">
            <v>717</v>
          </cell>
          <cell r="AG71">
            <v>712</v>
          </cell>
          <cell r="AH71">
            <v>715</v>
          </cell>
          <cell r="AI71">
            <v>732</v>
          </cell>
          <cell r="AJ71">
            <v>732</v>
          </cell>
          <cell r="AK71">
            <v>738</v>
          </cell>
          <cell r="AL71">
            <v>747</v>
          </cell>
          <cell r="AM71">
            <v>748</v>
          </cell>
          <cell r="AN71">
            <v>755</v>
          </cell>
          <cell r="AO71">
            <v>769</v>
          </cell>
          <cell r="AP71">
            <v>773</v>
          </cell>
          <cell r="AQ71">
            <v>731</v>
          </cell>
          <cell r="AR71">
            <v>534</v>
          </cell>
          <cell r="AS71">
            <v>468</v>
          </cell>
          <cell r="AT71">
            <v>488</v>
          </cell>
          <cell r="AU71">
            <v>511</v>
          </cell>
          <cell r="AV71">
            <v>540</v>
          </cell>
          <cell r="AW71">
            <v>574</v>
          </cell>
          <cell r="AX71">
            <v>574</v>
          </cell>
          <cell r="AY71">
            <v>585</v>
          </cell>
          <cell r="AZ71">
            <v>581</v>
          </cell>
          <cell r="BA71">
            <v>592</v>
          </cell>
          <cell r="BB71">
            <v>603</v>
          </cell>
          <cell r="BC71">
            <v>536</v>
          </cell>
          <cell r="BD71">
            <v>515</v>
          </cell>
          <cell r="BE71">
            <v>485</v>
          </cell>
          <cell r="BF71">
            <v>453</v>
          </cell>
          <cell r="BG71">
            <v>463</v>
          </cell>
          <cell r="BH71">
            <v>488</v>
          </cell>
          <cell r="BI71">
            <v>488</v>
          </cell>
          <cell r="BJ71">
            <v>466</v>
          </cell>
          <cell r="BK71">
            <v>460</v>
          </cell>
          <cell r="BL71">
            <v>463</v>
          </cell>
          <cell r="BM71">
            <v>474</v>
          </cell>
          <cell r="BN71">
            <v>464</v>
          </cell>
          <cell r="BO71">
            <v>494</v>
          </cell>
          <cell r="BP71">
            <v>509</v>
          </cell>
          <cell r="BQ71">
            <v>570</v>
          </cell>
          <cell r="BR71">
            <v>623</v>
          </cell>
          <cell r="BS71">
            <v>689</v>
          </cell>
          <cell r="BT71">
            <v>763</v>
          </cell>
          <cell r="BU71">
            <v>2495</v>
          </cell>
          <cell r="BV71">
            <v>2723</v>
          </cell>
          <cell r="BW71">
            <v>3224</v>
          </cell>
          <cell r="BX71">
            <v>1567</v>
          </cell>
          <cell r="BY71">
            <v>509</v>
          </cell>
          <cell r="BZ71">
            <v>828</v>
          </cell>
          <cell r="CA71">
            <v>1159</v>
          </cell>
          <cell r="CB71">
            <v>1807</v>
          </cell>
          <cell r="CC71">
            <v>2595</v>
          </cell>
          <cell r="CD71">
            <v>2707</v>
          </cell>
          <cell r="CE71">
            <v>2903</v>
          </cell>
          <cell r="CF71">
            <v>3035</v>
          </cell>
          <cell r="CG71">
            <v>3183</v>
          </cell>
          <cell r="CH71">
            <v>3328</v>
          </cell>
          <cell r="CI71">
            <v>3605</v>
          </cell>
          <cell r="CJ71">
            <v>1665</v>
          </cell>
          <cell r="CK71">
            <v>535</v>
          </cell>
          <cell r="CL71">
            <v>874</v>
          </cell>
          <cell r="CM71">
            <v>1214</v>
          </cell>
          <cell r="CN71">
            <v>1906</v>
          </cell>
          <cell r="CO71">
            <v>2187</v>
          </cell>
        </row>
        <row r="72">
          <cell r="A72" t="str">
            <v>73</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147</v>
          </cell>
          <cell r="V72">
            <v>186</v>
          </cell>
          <cell r="W72">
            <v>195</v>
          </cell>
          <cell r="X72">
            <v>194</v>
          </cell>
          <cell r="Y72">
            <v>208</v>
          </cell>
          <cell r="Z72">
            <v>211</v>
          </cell>
          <cell r="AA72">
            <v>209</v>
          </cell>
          <cell r="AB72">
            <v>215</v>
          </cell>
          <cell r="AC72">
            <v>217</v>
          </cell>
          <cell r="AD72">
            <v>221</v>
          </cell>
          <cell r="AE72">
            <v>220</v>
          </cell>
          <cell r="AF72">
            <v>208</v>
          </cell>
          <cell r="AG72">
            <v>257</v>
          </cell>
          <cell r="AH72">
            <v>281</v>
          </cell>
          <cell r="AI72">
            <v>282</v>
          </cell>
          <cell r="AJ72">
            <v>274</v>
          </cell>
          <cell r="AK72">
            <v>281</v>
          </cell>
          <cell r="AL72">
            <v>277</v>
          </cell>
          <cell r="AM72">
            <v>274</v>
          </cell>
          <cell r="AN72">
            <v>263</v>
          </cell>
          <cell r="AO72">
            <v>263</v>
          </cell>
          <cell r="AP72">
            <v>258</v>
          </cell>
          <cell r="AQ72">
            <v>189</v>
          </cell>
          <cell r="AR72">
            <v>186</v>
          </cell>
          <cell r="AS72">
            <v>187</v>
          </cell>
          <cell r="AT72">
            <v>182</v>
          </cell>
          <cell r="AU72">
            <v>178</v>
          </cell>
          <cell r="AV72">
            <v>179</v>
          </cell>
          <cell r="AW72">
            <v>184</v>
          </cell>
          <cell r="AX72">
            <v>181</v>
          </cell>
          <cell r="AY72">
            <v>178</v>
          </cell>
          <cell r="AZ72">
            <v>174</v>
          </cell>
          <cell r="BA72">
            <v>175</v>
          </cell>
          <cell r="BB72">
            <v>179</v>
          </cell>
          <cell r="BC72">
            <v>175</v>
          </cell>
          <cell r="BD72">
            <v>169</v>
          </cell>
          <cell r="BE72">
            <v>161</v>
          </cell>
          <cell r="BF72">
            <v>158</v>
          </cell>
          <cell r="BG72">
            <v>161</v>
          </cell>
          <cell r="BH72">
            <v>162</v>
          </cell>
          <cell r="BI72">
            <v>156</v>
          </cell>
          <cell r="BJ72">
            <v>151</v>
          </cell>
          <cell r="BK72">
            <v>144</v>
          </cell>
          <cell r="BL72">
            <v>138</v>
          </cell>
          <cell r="BM72">
            <v>136</v>
          </cell>
          <cell r="BN72">
            <v>130</v>
          </cell>
          <cell r="BO72">
            <v>126</v>
          </cell>
          <cell r="BP72">
            <v>123</v>
          </cell>
          <cell r="BQ72">
            <v>122</v>
          </cell>
          <cell r="BR72">
            <v>121</v>
          </cell>
          <cell r="BS72">
            <v>104</v>
          </cell>
          <cell r="BT72">
            <v>99</v>
          </cell>
          <cell r="BU72">
            <v>98</v>
          </cell>
          <cell r="BV72">
            <v>96</v>
          </cell>
          <cell r="BW72">
            <v>95</v>
          </cell>
          <cell r="BX72">
            <v>95</v>
          </cell>
          <cell r="BY72">
            <v>103</v>
          </cell>
          <cell r="BZ72">
            <v>99</v>
          </cell>
          <cell r="CA72">
            <v>98</v>
          </cell>
          <cell r="CB72">
            <v>97</v>
          </cell>
          <cell r="CC72">
            <v>92</v>
          </cell>
          <cell r="CD72">
            <v>91</v>
          </cell>
          <cell r="CE72">
            <v>87</v>
          </cell>
          <cell r="CF72">
            <v>85</v>
          </cell>
          <cell r="CG72">
            <v>86</v>
          </cell>
          <cell r="CH72">
            <v>86</v>
          </cell>
          <cell r="CI72">
            <v>87</v>
          </cell>
          <cell r="CJ72">
            <v>92</v>
          </cell>
          <cell r="CK72">
            <v>91</v>
          </cell>
          <cell r="CL72">
            <v>91</v>
          </cell>
          <cell r="CM72">
            <v>98</v>
          </cell>
          <cell r="CN72">
            <v>101</v>
          </cell>
          <cell r="CO72">
            <v>108</v>
          </cell>
        </row>
        <row r="73">
          <cell r="A73" t="str">
            <v>74</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199</v>
          </cell>
          <cell r="V73">
            <v>182</v>
          </cell>
          <cell r="W73">
            <v>170</v>
          </cell>
          <cell r="X73">
            <v>159</v>
          </cell>
          <cell r="Y73">
            <v>149</v>
          </cell>
          <cell r="Z73">
            <v>146</v>
          </cell>
          <cell r="AA73">
            <v>142</v>
          </cell>
          <cell r="AB73">
            <v>137</v>
          </cell>
          <cell r="AC73">
            <v>132</v>
          </cell>
          <cell r="AD73">
            <v>125</v>
          </cell>
          <cell r="AE73">
            <v>128</v>
          </cell>
          <cell r="AF73">
            <v>136</v>
          </cell>
          <cell r="AG73">
            <v>89</v>
          </cell>
          <cell r="AH73">
            <v>73</v>
          </cell>
          <cell r="AI73">
            <v>80</v>
          </cell>
          <cell r="AJ73">
            <v>84</v>
          </cell>
          <cell r="AK73">
            <v>81</v>
          </cell>
          <cell r="AL73">
            <v>89</v>
          </cell>
          <cell r="AM73">
            <v>87</v>
          </cell>
          <cell r="AN73">
            <v>95</v>
          </cell>
          <cell r="AO73">
            <v>92</v>
          </cell>
          <cell r="AP73">
            <v>98</v>
          </cell>
          <cell r="AQ73">
            <v>96</v>
          </cell>
          <cell r="AR73">
            <v>100</v>
          </cell>
          <cell r="AS73">
            <v>89</v>
          </cell>
          <cell r="AT73">
            <v>88</v>
          </cell>
          <cell r="AU73">
            <v>94</v>
          </cell>
          <cell r="AV73">
            <v>88</v>
          </cell>
          <cell r="AW73">
            <v>87</v>
          </cell>
          <cell r="AX73">
            <v>80</v>
          </cell>
          <cell r="AY73">
            <v>84</v>
          </cell>
          <cell r="AZ73">
            <v>78</v>
          </cell>
          <cell r="BA73">
            <v>75</v>
          </cell>
          <cell r="BB73">
            <v>74</v>
          </cell>
          <cell r="BC73">
            <v>75</v>
          </cell>
          <cell r="BD73">
            <v>76</v>
          </cell>
          <cell r="BE73">
            <v>79</v>
          </cell>
          <cell r="BF73">
            <v>82</v>
          </cell>
          <cell r="BG73">
            <v>70</v>
          </cell>
          <cell r="BH73">
            <v>65</v>
          </cell>
          <cell r="BI73">
            <v>69</v>
          </cell>
          <cell r="BJ73">
            <v>63</v>
          </cell>
          <cell r="BK73">
            <v>66</v>
          </cell>
          <cell r="BL73">
            <v>64</v>
          </cell>
          <cell r="BM73">
            <v>63</v>
          </cell>
          <cell r="BN73">
            <v>64</v>
          </cell>
          <cell r="BO73">
            <v>63</v>
          </cell>
          <cell r="BP73">
            <v>69</v>
          </cell>
          <cell r="BQ73">
            <v>72</v>
          </cell>
          <cell r="BR73">
            <v>70</v>
          </cell>
          <cell r="BS73">
            <v>126</v>
          </cell>
          <cell r="BT73">
            <v>127</v>
          </cell>
          <cell r="BU73">
            <v>125</v>
          </cell>
          <cell r="BV73">
            <v>128</v>
          </cell>
          <cell r="BW73">
            <v>125</v>
          </cell>
          <cell r="BX73">
            <v>124</v>
          </cell>
          <cell r="BY73">
            <v>119</v>
          </cell>
          <cell r="BZ73">
            <v>122</v>
          </cell>
          <cell r="CA73">
            <v>122</v>
          </cell>
          <cell r="CB73">
            <v>124</v>
          </cell>
          <cell r="CC73">
            <v>127</v>
          </cell>
          <cell r="CD73">
            <v>122</v>
          </cell>
          <cell r="CE73">
            <v>127</v>
          </cell>
          <cell r="CF73">
            <v>127</v>
          </cell>
          <cell r="CG73">
            <v>124</v>
          </cell>
          <cell r="CH73">
            <v>124</v>
          </cell>
          <cell r="CI73">
            <v>121</v>
          </cell>
          <cell r="CJ73">
            <v>120</v>
          </cell>
          <cell r="CK73">
            <v>123</v>
          </cell>
          <cell r="CL73">
            <v>131</v>
          </cell>
          <cell r="CM73">
            <v>127</v>
          </cell>
          <cell r="CN73">
            <v>123</v>
          </cell>
          <cell r="CO73">
            <v>117</v>
          </cell>
        </row>
        <row r="74">
          <cell r="A74" t="str">
            <v>75</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1</v>
          </cell>
          <cell r="V74">
            <v>1</v>
          </cell>
          <cell r="W74">
            <v>1</v>
          </cell>
          <cell r="X74">
            <v>1</v>
          </cell>
          <cell r="Y74">
            <v>1</v>
          </cell>
          <cell r="Z74">
            <v>0</v>
          </cell>
          <cell r="AA74">
            <v>0</v>
          </cell>
          <cell r="AB74">
            <v>0</v>
          </cell>
          <cell r="AC74">
            <v>0</v>
          </cell>
          <cell r="AD74">
            <v>0</v>
          </cell>
          <cell r="AE74">
            <v>0</v>
          </cell>
          <cell r="AF74">
            <v>0</v>
          </cell>
          <cell r="AG74">
            <v>1</v>
          </cell>
          <cell r="AH74">
            <v>1</v>
          </cell>
          <cell r="AI74">
            <v>2</v>
          </cell>
          <cell r="AJ74">
            <v>2</v>
          </cell>
          <cell r="AK74">
            <v>2</v>
          </cell>
          <cell r="AL74">
            <v>2</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row>
        <row r="75">
          <cell r="A75" t="str">
            <v>76</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7463</v>
          </cell>
          <cell r="V75">
            <v>7543</v>
          </cell>
          <cell r="W75">
            <v>7612</v>
          </cell>
          <cell r="X75">
            <v>7844</v>
          </cell>
          <cell r="Y75">
            <v>7931</v>
          </cell>
          <cell r="Z75">
            <v>8009</v>
          </cell>
          <cell r="AA75">
            <v>8109</v>
          </cell>
          <cell r="AB75">
            <v>8172</v>
          </cell>
          <cell r="AC75">
            <v>8185</v>
          </cell>
          <cell r="AD75">
            <v>8209</v>
          </cell>
          <cell r="AE75">
            <v>8196</v>
          </cell>
          <cell r="AF75">
            <v>8122</v>
          </cell>
          <cell r="AG75">
            <v>4607</v>
          </cell>
          <cell r="AH75">
            <v>5003</v>
          </cell>
          <cell r="AI75">
            <v>5115</v>
          </cell>
          <cell r="AJ75">
            <v>5249</v>
          </cell>
          <cell r="AK75">
            <v>5428</v>
          </cell>
          <cell r="AL75">
            <v>5660</v>
          </cell>
          <cell r="AM75">
            <v>5530</v>
          </cell>
          <cell r="AN75">
            <v>5603</v>
          </cell>
          <cell r="AO75">
            <v>5871</v>
          </cell>
          <cell r="AP75">
            <v>6047</v>
          </cell>
          <cell r="AQ75">
            <v>6288</v>
          </cell>
          <cell r="AR75">
            <v>6497</v>
          </cell>
          <cell r="AS75">
            <v>6738</v>
          </cell>
          <cell r="AT75">
            <v>6879</v>
          </cell>
          <cell r="AU75">
            <v>7132</v>
          </cell>
          <cell r="AV75">
            <v>7269</v>
          </cell>
          <cell r="AW75">
            <v>7452</v>
          </cell>
          <cell r="AX75">
            <v>6612</v>
          </cell>
          <cell r="AY75">
            <v>6785</v>
          </cell>
          <cell r="AZ75">
            <v>6989</v>
          </cell>
          <cell r="BA75">
            <v>7206</v>
          </cell>
          <cell r="BB75">
            <v>7488</v>
          </cell>
          <cell r="BC75">
            <v>7573</v>
          </cell>
          <cell r="BD75">
            <v>7559</v>
          </cell>
          <cell r="BE75">
            <v>7679</v>
          </cell>
          <cell r="BF75">
            <v>7840</v>
          </cell>
          <cell r="BG75">
            <v>7781</v>
          </cell>
          <cell r="BH75">
            <v>7897</v>
          </cell>
          <cell r="BI75">
            <v>7868</v>
          </cell>
          <cell r="BJ75">
            <v>7932</v>
          </cell>
          <cell r="BK75">
            <v>7783</v>
          </cell>
          <cell r="BL75">
            <v>7822</v>
          </cell>
          <cell r="BM75">
            <v>8101</v>
          </cell>
          <cell r="BN75">
            <v>8016</v>
          </cell>
          <cell r="BO75">
            <v>8064</v>
          </cell>
          <cell r="BP75">
            <v>8194</v>
          </cell>
          <cell r="BQ75">
            <v>8281</v>
          </cell>
          <cell r="BR75">
            <v>8338</v>
          </cell>
          <cell r="BS75">
            <v>8243</v>
          </cell>
          <cell r="BT75">
            <v>8163</v>
          </cell>
          <cell r="BU75">
            <v>8366</v>
          </cell>
          <cell r="BV75">
            <v>8444</v>
          </cell>
          <cell r="BW75">
            <v>8511</v>
          </cell>
          <cell r="BX75">
            <v>8535</v>
          </cell>
          <cell r="BY75">
            <v>8519</v>
          </cell>
          <cell r="BZ75">
            <v>8610</v>
          </cell>
          <cell r="CA75">
            <v>8385</v>
          </cell>
          <cell r="CB75">
            <v>8419</v>
          </cell>
          <cell r="CC75">
            <v>8536</v>
          </cell>
          <cell r="CD75">
            <v>8535</v>
          </cell>
          <cell r="CE75">
            <v>8474</v>
          </cell>
          <cell r="CF75">
            <v>8510</v>
          </cell>
          <cell r="CG75">
            <v>8601</v>
          </cell>
          <cell r="CH75">
            <v>8669</v>
          </cell>
          <cell r="CI75">
            <v>8618</v>
          </cell>
          <cell r="CJ75">
            <v>8527</v>
          </cell>
          <cell r="CK75">
            <v>8602</v>
          </cell>
          <cell r="CL75">
            <v>8645</v>
          </cell>
          <cell r="CM75">
            <v>8645</v>
          </cell>
          <cell r="CN75">
            <v>8644</v>
          </cell>
          <cell r="CO75">
            <v>8704</v>
          </cell>
        </row>
        <row r="76">
          <cell r="A76" t="str">
            <v>77</v>
          </cell>
          <cell r="C76">
            <v>144</v>
          </cell>
          <cell r="D76">
            <v>140</v>
          </cell>
          <cell r="E76">
            <v>143</v>
          </cell>
          <cell r="F76">
            <v>146</v>
          </cell>
          <cell r="G76">
            <v>142</v>
          </cell>
          <cell r="H76">
            <v>143</v>
          </cell>
          <cell r="I76">
            <v>143</v>
          </cell>
          <cell r="J76">
            <v>149</v>
          </cell>
          <cell r="K76">
            <v>150</v>
          </cell>
          <cell r="L76">
            <v>147</v>
          </cell>
          <cell r="M76">
            <v>147</v>
          </cell>
          <cell r="N76">
            <v>148</v>
          </cell>
          <cell r="O76">
            <v>148</v>
          </cell>
          <cell r="P76">
            <v>146</v>
          </cell>
          <cell r="Q76">
            <v>143</v>
          </cell>
          <cell r="R76">
            <v>135</v>
          </cell>
          <cell r="S76">
            <v>136</v>
          </cell>
          <cell r="T76">
            <v>135</v>
          </cell>
          <cell r="U76">
            <v>135</v>
          </cell>
          <cell r="V76">
            <v>135</v>
          </cell>
          <cell r="W76">
            <v>135</v>
          </cell>
          <cell r="X76">
            <v>131</v>
          </cell>
          <cell r="Y76">
            <v>130</v>
          </cell>
          <cell r="Z76">
            <v>129</v>
          </cell>
          <cell r="AA76">
            <v>131</v>
          </cell>
          <cell r="AB76">
            <v>131</v>
          </cell>
          <cell r="AC76">
            <v>129</v>
          </cell>
          <cell r="AD76">
            <v>131</v>
          </cell>
          <cell r="AE76">
            <v>129</v>
          </cell>
          <cell r="AF76">
            <v>123</v>
          </cell>
          <cell r="AG76">
            <v>128</v>
          </cell>
          <cell r="AH76">
            <v>127</v>
          </cell>
          <cell r="AI76">
            <v>125</v>
          </cell>
          <cell r="AJ76">
            <v>124</v>
          </cell>
          <cell r="AK76">
            <v>122</v>
          </cell>
          <cell r="AL76">
            <v>121</v>
          </cell>
          <cell r="AM76">
            <v>122</v>
          </cell>
          <cell r="AN76">
            <v>120</v>
          </cell>
          <cell r="AO76">
            <v>118</v>
          </cell>
          <cell r="AP76">
            <v>120</v>
          </cell>
          <cell r="AQ76">
            <v>127</v>
          </cell>
          <cell r="AR76">
            <v>126</v>
          </cell>
          <cell r="AS76">
            <v>125</v>
          </cell>
          <cell r="AT76">
            <v>125</v>
          </cell>
          <cell r="AU76">
            <v>122</v>
          </cell>
          <cell r="AV76">
            <v>117</v>
          </cell>
          <cell r="AW76">
            <v>120</v>
          </cell>
          <cell r="AX76">
            <v>115</v>
          </cell>
          <cell r="AY76">
            <v>113</v>
          </cell>
          <cell r="AZ76">
            <v>112</v>
          </cell>
          <cell r="BA76">
            <v>110</v>
          </cell>
          <cell r="BB76">
            <v>108</v>
          </cell>
          <cell r="BC76">
            <v>103</v>
          </cell>
          <cell r="BD76">
            <v>107</v>
          </cell>
          <cell r="BE76">
            <v>101</v>
          </cell>
          <cell r="BF76">
            <v>105</v>
          </cell>
          <cell r="BG76">
            <v>100</v>
          </cell>
          <cell r="BH76">
            <v>102</v>
          </cell>
          <cell r="BI76">
            <v>98</v>
          </cell>
          <cell r="BJ76">
            <v>101</v>
          </cell>
          <cell r="BK76">
            <v>101</v>
          </cell>
          <cell r="BL76">
            <v>101</v>
          </cell>
          <cell r="BM76">
            <v>103</v>
          </cell>
          <cell r="BN76">
            <v>105</v>
          </cell>
          <cell r="BO76">
            <v>104</v>
          </cell>
          <cell r="BP76">
            <v>103</v>
          </cell>
          <cell r="BQ76">
            <v>98</v>
          </cell>
          <cell r="BR76">
            <v>96</v>
          </cell>
          <cell r="BS76">
            <v>88</v>
          </cell>
          <cell r="BT76">
            <v>98</v>
          </cell>
          <cell r="BU76">
            <v>97</v>
          </cell>
          <cell r="BV76">
            <v>96</v>
          </cell>
          <cell r="BW76">
            <v>98</v>
          </cell>
          <cell r="BX76">
            <v>99</v>
          </cell>
          <cell r="BY76">
            <v>98</v>
          </cell>
          <cell r="BZ76">
            <v>100</v>
          </cell>
          <cell r="CA76">
            <v>100</v>
          </cell>
          <cell r="CB76">
            <v>99</v>
          </cell>
          <cell r="CC76">
            <v>99</v>
          </cell>
          <cell r="CD76">
            <v>100</v>
          </cell>
          <cell r="CE76">
            <v>101</v>
          </cell>
          <cell r="CF76">
            <v>101</v>
          </cell>
          <cell r="CG76">
            <v>102</v>
          </cell>
          <cell r="CH76">
            <v>102</v>
          </cell>
          <cell r="CI76">
            <v>102</v>
          </cell>
          <cell r="CJ76">
            <v>103</v>
          </cell>
          <cell r="CK76">
            <v>107</v>
          </cell>
          <cell r="CL76">
            <v>108</v>
          </cell>
          <cell r="CM76">
            <v>111</v>
          </cell>
          <cell r="CN76">
            <v>113</v>
          </cell>
          <cell r="CO76">
            <v>110</v>
          </cell>
        </row>
        <row r="77">
          <cell r="A77" t="str">
            <v>78</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1773</v>
          </cell>
          <cell r="S77">
            <v>3775</v>
          </cell>
          <cell r="T77">
            <v>4711</v>
          </cell>
          <cell r="U77">
            <v>9442</v>
          </cell>
          <cell r="V77">
            <v>9511</v>
          </cell>
          <cell r="W77">
            <v>9669</v>
          </cell>
          <cell r="X77">
            <v>13118</v>
          </cell>
          <cell r="Y77">
            <v>13167</v>
          </cell>
          <cell r="Z77">
            <v>13390</v>
          </cell>
          <cell r="AA77">
            <v>18788</v>
          </cell>
          <cell r="AB77">
            <v>18046</v>
          </cell>
          <cell r="AC77">
            <v>17706</v>
          </cell>
          <cell r="AD77">
            <v>17429</v>
          </cell>
          <cell r="AE77">
            <v>18088</v>
          </cell>
          <cell r="AF77">
            <v>17892</v>
          </cell>
          <cell r="AG77">
            <v>17745</v>
          </cell>
          <cell r="AH77">
            <v>17749</v>
          </cell>
          <cell r="AI77">
            <v>17766</v>
          </cell>
          <cell r="AJ77">
            <v>17639</v>
          </cell>
          <cell r="AK77">
            <v>17658</v>
          </cell>
          <cell r="AL77">
            <v>17690</v>
          </cell>
          <cell r="AM77">
            <v>17628</v>
          </cell>
          <cell r="AN77">
            <v>17477</v>
          </cell>
          <cell r="AO77">
            <v>17150</v>
          </cell>
          <cell r="AP77">
            <v>12618</v>
          </cell>
          <cell r="AQ77">
            <v>12348</v>
          </cell>
          <cell r="AR77">
            <v>12258</v>
          </cell>
          <cell r="AS77">
            <v>12899</v>
          </cell>
          <cell r="AT77">
            <v>12702</v>
          </cell>
          <cell r="AU77">
            <v>12464</v>
          </cell>
          <cell r="AV77">
            <v>12242</v>
          </cell>
          <cell r="AW77">
            <v>13191</v>
          </cell>
          <cell r="AX77">
            <v>13003</v>
          </cell>
          <cell r="AY77">
            <v>12926</v>
          </cell>
          <cell r="AZ77">
            <v>12938</v>
          </cell>
          <cell r="BA77">
            <v>12969</v>
          </cell>
          <cell r="BB77">
            <v>13709</v>
          </cell>
          <cell r="BC77">
            <v>13814</v>
          </cell>
          <cell r="BD77">
            <v>14173</v>
          </cell>
          <cell r="BE77">
            <v>15946</v>
          </cell>
          <cell r="BF77">
            <v>15780</v>
          </cell>
          <cell r="BG77">
            <v>15573</v>
          </cell>
          <cell r="BH77">
            <v>17161</v>
          </cell>
          <cell r="BI77">
            <v>16910</v>
          </cell>
          <cell r="BJ77">
            <v>16685</v>
          </cell>
          <cell r="BK77">
            <v>17683</v>
          </cell>
          <cell r="BL77">
            <v>17540</v>
          </cell>
          <cell r="BM77">
            <v>17291</v>
          </cell>
          <cell r="BN77">
            <v>18550</v>
          </cell>
          <cell r="BO77">
            <v>18443</v>
          </cell>
          <cell r="BP77">
            <v>18485</v>
          </cell>
          <cell r="BQ77">
            <v>19121</v>
          </cell>
          <cell r="BR77">
            <v>18763</v>
          </cell>
          <cell r="BS77">
            <v>18774</v>
          </cell>
          <cell r="BT77">
            <v>20222</v>
          </cell>
          <cell r="BU77">
            <v>20112</v>
          </cell>
          <cell r="BV77">
            <v>20124</v>
          </cell>
          <cell r="BW77">
            <v>20774</v>
          </cell>
          <cell r="BX77">
            <v>20514</v>
          </cell>
          <cell r="BY77">
            <v>20479</v>
          </cell>
          <cell r="BZ77">
            <v>22489</v>
          </cell>
          <cell r="CA77">
            <v>22522</v>
          </cell>
          <cell r="CB77">
            <v>22381</v>
          </cell>
          <cell r="CC77">
            <v>23731</v>
          </cell>
          <cell r="CD77">
            <v>23271</v>
          </cell>
          <cell r="CE77">
            <v>23158</v>
          </cell>
          <cell r="CF77">
            <v>24421</v>
          </cell>
          <cell r="CG77">
            <v>24208</v>
          </cell>
          <cell r="CH77">
            <v>23800</v>
          </cell>
          <cell r="CI77">
            <v>23010</v>
          </cell>
          <cell r="CJ77">
            <v>23373</v>
          </cell>
          <cell r="CK77">
            <v>23449</v>
          </cell>
          <cell r="CL77">
            <v>25135</v>
          </cell>
          <cell r="CM77">
            <v>25143</v>
          </cell>
          <cell r="CN77">
            <v>25143</v>
          </cell>
          <cell r="CO77">
            <v>26486</v>
          </cell>
        </row>
        <row r="78">
          <cell r="A78" t="str">
            <v>79</v>
          </cell>
          <cell r="C78">
            <v>2946</v>
          </cell>
          <cell r="D78">
            <v>2944</v>
          </cell>
          <cell r="E78">
            <v>2960</v>
          </cell>
          <cell r="F78">
            <v>2964</v>
          </cell>
          <cell r="G78">
            <v>2955</v>
          </cell>
          <cell r="H78">
            <v>2958</v>
          </cell>
          <cell r="I78">
            <v>2941</v>
          </cell>
          <cell r="J78">
            <v>2955</v>
          </cell>
          <cell r="K78">
            <v>2942</v>
          </cell>
          <cell r="L78">
            <v>2940</v>
          </cell>
          <cell r="M78">
            <v>2941</v>
          </cell>
          <cell r="N78">
            <v>2977</v>
          </cell>
          <cell r="O78">
            <v>2996</v>
          </cell>
          <cell r="P78">
            <v>2990</v>
          </cell>
          <cell r="Q78">
            <v>3028</v>
          </cell>
          <cell r="R78">
            <v>3058</v>
          </cell>
          <cell r="S78">
            <v>3088</v>
          </cell>
          <cell r="T78">
            <v>3123</v>
          </cell>
          <cell r="U78">
            <v>3094</v>
          </cell>
          <cell r="V78">
            <v>3116</v>
          </cell>
          <cell r="W78">
            <v>3125</v>
          </cell>
          <cell r="X78">
            <v>3155</v>
          </cell>
          <cell r="Y78">
            <v>3184</v>
          </cell>
          <cell r="Z78">
            <v>3210</v>
          </cell>
          <cell r="AA78">
            <v>3261</v>
          </cell>
          <cell r="AB78">
            <v>3279</v>
          </cell>
          <cell r="AC78">
            <v>3291</v>
          </cell>
          <cell r="AD78">
            <v>3309</v>
          </cell>
          <cell r="AE78">
            <v>3320</v>
          </cell>
          <cell r="AF78">
            <v>3341</v>
          </cell>
          <cell r="AG78">
            <v>3372</v>
          </cell>
          <cell r="AH78">
            <v>3387</v>
          </cell>
          <cell r="AI78">
            <v>3383</v>
          </cell>
          <cell r="AJ78">
            <v>3400</v>
          </cell>
          <cell r="AK78">
            <v>3453</v>
          </cell>
          <cell r="AL78">
            <v>3478</v>
          </cell>
          <cell r="AM78">
            <v>3484</v>
          </cell>
          <cell r="AN78">
            <v>3544</v>
          </cell>
          <cell r="AO78">
            <v>3603</v>
          </cell>
          <cell r="AP78">
            <v>3669</v>
          </cell>
          <cell r="AQ78">
            <v>3717</v>
          </cell>
          <cell r="AR78">
            <v>3719</v>
          </cell>
          <cell r="AS78">
            <v>3775</v>
          </cell>
          <cell r="AT78">
            <v>3825</v>
          </cell>
          <cell r="AU78">
            <v>3886</v>
          </cell>
          <cell r="AV78">
            <v>3954</v>
          </cell>
          <cell r="AW78">
            <v>4007</v>
          </cell>
          <cell r="AX78">
            <v>4016</v>
          </cell>
          <cell r="AY78">
            <v>4067</v>
          </cell>
          <cell r="AZ78">
            <v>4097</v>
          </cell>
          <cell r="BA78">
            <v>4108</v>
          </cell>
          <cell r="BB78">
            <v>4141</v>
          </cell>
          <cell r="BC78">
            <v>4157</v>
          </cell>
          <cell r="BD78">
            <v>4154</v>
          </cell>
          <cell r="BE78">
            <v>4163</v>
          </cell>
          <cell r="BF78">
            <v>4195</v>
          </cell>
          <cell r="BG78">
            <v>4218</v>
          </cell>
          <cell r="BH78">
            <v>4255</v>
          </cell>
          <cell r="BI78">
            <v>4269</v>
          </cell>
          <cell r="BJ78">
            <v>4320</v>
          </cell>
          <cell r="BK78">
            <v>4355</v>
          </cell>
          <cell r="BL78">
            <v>4399</v>
          </cell>
          <cell r="BM78">
            <v>4441</v>
          </cell>
          <cell r="BN78">
            <v>4443</v>
          </cell>
          <cell r="BO78">
            <v>4467</v>
          </cell>
          <cell r="BP78">
            <v>4484</v>
          </cell>
          <cell r="BQ78">
            <v>4483</v>
          </cell>
          <cell r="BR78">
            <v>4506</v>
          </cell>
          <cell r="BS78">
            <v>4541</v>
          </cell>
          <cell r="BT78">
            <v>4559</v>
          </cell>
          <cell r="BU78">
            <v>4584</v>
          </cell>
          <cell r="BV78">
            <v>4598</v>
          </cell>
          <cell r="BW78">
            <v>4627</v>
          </cell>
          <cell r="BX78">
            <v>4641</v>
          </cell>
          <cell r="BY78">
            <v>4686</v>
          </cell>
          <cell r="BZ78">
            <v>4698</v>
          </cell>
          <cell r="CA78">
            <v>4688</v>
          </cell>
          <cell r="CB78">
            <v>4714</v>
          </cell>
          <cell r="CC78">
            <v>4717</v>
          </cell>
          <cell r="CD78">
            <v>4741</v>
          </cell>
          <cell r="CE78">
            <v>4752</v>
          </cell>
          <cell r="CF78">
            <v>4785</v>
          </cell>
          <cell r="CG78">
            <v>4819</v>
          </cell>
          <cell r="CH78">
            <v>4855</v>
          </cell>
          <cell r="CI78">
            <v>4878</v>
          </cell>
          <cell r="CJ78">
            <v>4876</v>
          </cell>
          <cell r="CK78">
            <v>4907</v>
          </cell>
          <cell r="CL78">
            <v>4915</v>
          </cell>
          <cell r="CM78">
            <v>4901</v>
          </cell>
          <cell r="CN78">
            <v>4900</v>
          </cell>
          <cell r="CO78">
            <v>4893</v>
          </cell>
        </row>
        <row r="79">
          <cell r="A79" t="str">
            <v>80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174</v>
          </cell>
          <cell r="V79">
            <v>171</v>
          </cell>
          <cell r="W79">
            <v>176</v>
          </cell>
          <cell r="X79">
            <v>180</v>
          </cell>
          <cell r="Y79">
            <v>177</v>
          </cell>
          <cell r="Z79">
            <v>177</v>
          </cell>
          <cell r="AA79">
            <v>169</v>
          </cell>
          <cell r="AB79">
            <v>168</v>
          </cell>
          <cell r="AC79">
            <v>155</v>
          </cell>
          <cell r="AD79">
            <v>150</v>
          </cell>
          <cell r="AE79">
            <v>149</v>
          </cell>
          <cell r="AF79">
            <v>150</v>
          </cell>
          <cell r="AG79">
            <v>302</v>
          </cell>
          <cell r="AH79">
            <v>355</v>
          </cell>
          <cell r="AI79">
            <v>403</v>
          </cell>
          <cell r="AJ79">
            <v>410</v>
          </cell>
          <cell r="AK79">
            <v>420</v>
          </cell>
          <cell r="AL79">
            <v>415</v>
          </cell>
          <cell r="AM79">
            <v>398</v>
          </cell>
          <cell r="AN79">
            <v>383</v>
          </cell>
          <cell r="AO79">
            <v>540</v>
          </cell>
          <cell r="AP79">
            <v>516</v>
          </cell>
          <cell r="AQ79">
            <v>442</v>
          </cell>
          <cell r="AR79">
            <v>429</v>
          </cell>
          <cell r="AS79">
            <v>408</v>
          </cell>
          <cell r="AT79">
            <v>392</v>
          </cell>
          <cell r="AU79">
            <v>375</v>
          </cell>
          <cell r="AV79">
            <v>365</v>
          </cell>
          <cell r="AW79">
            <v>357</v>
          </cell>
          <cell r="AX79">
            <v>336</v>
          </cell>
          <cell r="AY79">
            <v>327</v>
          </cell>
          <cell r="AZ79">
            <v>328</v>
          </cell>
          <cell r="BA79">
            <v>314</v>
          </cell>
          <cell r="BB79">
            <v>293</v>
          </cell>
          <cell r="BC79">
            <v>294</v>
          </cell>
          <cell r="BD79">
            <v>281</v>
          </cell>
          <cell r="BE79">
            <v>277</v>
          </cell>
          <cell r="BF79">
            <v>268</v>
          </cell>
          <cell r="BG79">
            <v>264</v>
          </cell>
          <cell r="BH79">
            <v>262</v>
          </cell>
          <cell r="BI79">
            <v>259</v>
          </cell>
          <cell r="BJ79">
            <v>263</v>
          </cell>
          <cell r="BK79">
            <v>244</v>
          </cell>
          <cell r="BL79">
            <v>274</v>
          </cell>
          <cell r="BM79">
            <v>389</v>
          </cell>
          <cell r="BN79">
            <v>505</v>
          </cell>
          <cell r="BO79">
            <v>521</v>
          </cell>
          <cell r="BP79">
            <v>544</v>
          </cell>
          <cell r="BQ79">
            <v>564</v>
          </cell>
          <cell r="BR79">
            <v>532</v>
          </cell>
          <cell r="BS79">
            <v>582</v>
          </cell>
          <cell r="BT79">
            <v>601</v>
          </cell>
          <cell r="BU79">
            <v>607</v>
          </cell>
          <cell r="BV79">
            <v>645</v>
          </cell>
          <cell r="BW79">
            <v>762</v>
          </cell>
          <cell r="BX79">
            <v>782</v>
          </cell>
          <cell r="BY79">
            <v>797</v>
          </cell>
          <cell r="BZ79">
            <v>806</v>
          </cell>
          <cell r="CA79">
            <v>791</v>
          </cell>
          <cell r="CB79">
            <v>802</v>
          </cell>
          <cell r="CC79">
            <v>843</v>
          </cell>
          <cell r="CD79">
            <v>858</v>
          </cell>
          <cell r="CE79">
            <v>870</v>
          </cell>
          <cell r="CF79">
            <v>876</v>
          </cell>
          <cell r="CG79">
            <v>913</v>
          </cell>
          <cell r="CH79">
            <v>934</v>
          </cell>
          <cell r="CI79">
            <v>951</v>
          </cell>
          <cell r="CJ79">
            <v>956</v>
          </cell>
          <cell r="CK79">
            <v>950</v>
          </cell>
          <cell r="CL79">
            <v>924</v>
          </cell>
          <cell r="CM79">
            <v>902</v>
          </cell>
          <cell r="CN79">
            <v>886</v>
          </cell>
          <cell r="CO79">
            <v>881</v>
          </cell>
        </row>
        <row r="80">
          <cell r="A80" t="str">
            <v>81</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4682</v>
          </cell>
          <cell r="V80">
            <v>7454</v>
          </cell>
          <cell r="W80">
            <v>8418</v>
          </cell>
          <cell r="X80">
            <v>9376</v>
          </cell>
          <cell r="Y80">
            <v>9524</v>
          </cell>
          <cell r="Z80">
            <v>11323</v>
          </cell>
          <cell r="AA80">
            <v>11979</v>
          </cell>
          <cell r="AB80">
            <v>12365</v>
          </cell>
          <cell r="AC80">
            <v>14806</v>
          </cell>
          <cell r="AD80">
            <v>15080</v>
          </cell>
          <cell r="AE80">
            <v>15222</v>
          </cell>
          <cell r="AF80">
            <v>19151</v>
          </cell>
          <cell r="AG80">
            <v>20561</v>
          </cell>
          <cell r="AH80">
            <v>22730</v>
          </cell>
          <cell r="AI80">
            <v>25389</v>
          </cell>
          <cell r="AJ80">
            <v>12722</v>
          </cell>
          <cell r="AK80">
            <v>13951</v>
          </cell>
          <cell r="AL80">
            <v>15854</v>
          </cell>
          <cell r="AM80">
            <v>17552</v>
          </cell>
          <cell r="AN80">
            <v>17786</v>
          </cell>
          <cell r="AO80">
            <v>17428</v>
          </cell>
          <cell r="AP80">
            <v>20588</v>
          </cell>
          <cell r="AQ80">
            <v>21459</v>
          </cell>
          <cell r="AR80">
            <v>22131</v>
          </cell>
          <cell r="AS80">
            <v>20890</v>
          </cell>
          <cell r="AT80">
            <v>21586</v>
          </cell>
          <cell r="AU80">
            <v>18495</v>
          </cell>
          <cell r="AV80">
            <v>18051</v>
          </cell>
          <cell r="AW80">
            <v>17720</v>
          </cell>
          <cell r="AX80">
            <v>17299</v>
          </cell>
          <cell r="AY80">
            <v>16286</v>
          </cell>
          <cell r="AZ80">
            <v>17263</v>
          </cell>
          <cell r="BA80">
            <v>16680</v>
          </cell>
          <cell r="BB80">
            <v>17654</v>
          </cell>
          <cell r="BC80">
            <v>17118</v>
          </cell>
          <cell r="BD80">
            <v>17534</v>
          </cell>
          <cell r="BE80">
            <v>17097</v>
          </cell>
          <cell r="BF80">
            <v>16426</v>
          </cell>
          <cell r="BG80">
            <v>17271</v>
          </cell>
          <cell r="BH80">
            <v>17442</v>
          </cell>
          <cell r="BI80">
            <v>15683</v>
          </cell>
          <cell r="BJ80">
            <v>16186</v>
          </cell>
          <cell r="BK80">
            <v>13911</v>
          </cell>
          <cell r="BL80">
            <v>13340</v>
          </cell>
          <cell r="BM80">
            <v>11998</v>
          </cell>
          <cell r="BN80">
            <v>16474</v>
          </cell>
          <cell r="BO80">
            <v>19439</v>
          </cell>
          <cell r="BP80">
            <v>20897</v>
          </cell>
          <cell r="BQ80">
            <v>20439</v>
          </cell>
          <cell r="BR80">
            <v>20564</v>
          </cell>
          <cell r="BS80">
            <v>21455</v>
          </cell>
          <cell r="BT80">
            <v>21904</v>
          </cell>
          <cell r="BU80">
            <v>20358</v>
          </cell>
          <cell r="BV80">
            <v>20053</v>
          </cell>
          <cell r="BW80">
            <v>18284</v>
          </cell>
          <cell r="BX80">
            <v>13819</v>
          </cell>
          <cell r="BY80">
            <v>14826</v>
          </cell>
          <cell r="BZ80">
            <v>16058</v>
          </cell>
          <cell r="CA80">
            <v>15077</v>
          </cell>
          <cell r="CB80">
            <v>16708</v>
          </cell>
          <cell r="CC80">
            <v>13852</v>
          </cell>
          <cell r="CD80">
            <v>15136</v>
          </cell>
          <cell r="CE80">
            <v>15879</v>
          </cell>
          <cell r="CF80">
            <v>16405</v>
          </cell>
          <cell r="CG80">
            <v>16614</v>
          </cell>
          <cell r="CH80">
            <v>16552</v>
          </cell>
          <cell r="CI80">
            <v>16720</v>
          </cell>
          <cell r="CJ80">
            <v>13419</v>
          </cell>
          <cell r="CK80">
            <v>13524</v>
          </cell>
          <cell r="CL80">
            <v>15674</v>
          </cell>
          <cell r="CM80">
            <v>15769</v>
          </cell>
          <cell r="CN80">
            <v>15682</v>
          </cell>
          <cell r="CO80">
            <v>15684</v>
          </cell>
        </row>
        <row r="81">
          <cell r="A81" t="str">
            <v>82</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1</v>
          </cell>
          <cell r="U81">
            <v>10372</v>
          </cell>
          <cell r="V81">
            <v>7692</v>
          </cell>
          <cell r="W81">
            <v>10979</v>
          </cell>
          <cell r="X81">
            <v>8454</v>
          </cell>
          <cell r="Y81">
            <v>5225</v>
          </cell>
          <cell r="Z81">
            <v>5727</v>
          </cell>
          <cell r="AA81">
            <v>5978</v>
          </cell>
          <cell r="AB81">
            <v>6302</v>
          </cell>
          <cell r="AC81">
            <v>5153</v>
          </cell>
          <cell r="AD81">
            <v>8434</v>
          </cell>
          <cell r="AE81">
            <v>10691</v>
          </cell>
          <cell r="AF81">
            <v>24601</v>
          </cell>
          <cell r="AG81">
            <v>37503</v>
          </cell>
          <cell r="AH81">
            <v>28513</v>
          </cell>
          <cell r="AI81">
            <v>23109</v>
          </cell>
          <cell r="AJ81">
            <v>20892</v>
          </cell>
          <cell r="AK81">
            <v>27263</v>
          </cell>
          <cell r="AL81">
            <v>22735</v>
          </cell>
          <cell r="AM81">
            <v>20641</v>
          </cell>
          <cell r="AN81">
            <v>18365</v>
          </cell>
          <cell r="AO81">
            <v>18260</v>
          </cell>
          <cell r="AP81">
            <v>18338</v>
          </cell>
          <cell r="AQ81">
            <v>19959</v>
          </cell>
          <cell r="AR81">
            <v>19396</v>
          </cell>
          <cell r="AS81">
            <v>20871</v>
          </cell>
          <cell r="AT81">
            <v>20406</v>
          </cell>
          <cell r="AU81">
            <v>21013</v>
          </cell>
          <cell r="AV81">
            <v>21254</v>
          </cell>
          <cell r="AW81">
            <v>20686</v>
          </cell>
          <cell r="AX81">
            <v>18886</v>
          </cell>
          <cell r="AY81">
            <v>18286</v>
          </cell>
          <cell r="AZ81">
            <v>21720</v>
          </cell>
          <cell r="BA81">
            <v>19954</v>
          </cell>
          <cell r="BB81">
            <v>20212</v>
          </cell>
          <cell r="BC81">
            <v>17554</v>
          </cell>
          <cell r="BD81">
            <v>21182</v>
          </cell>
          <cell r="BE81">
            <v>28033</v>
          </cell>
          <cell r="BF81">
            <v>27062</v>
          </cell>
          <cell r="BG81">
            <v>36243</v>
          </cell>
          <cell r="BH81">
            <v>18562</v>
          </cell>
          <cell r="BI81">
            <v>16842</v>
          </cell>
          <cell r="BJ81">
            <v>15822</v>
          </cell>
          <cell r="BK81">
            <v>16935</v>
          </cell>
          <cell r="BL81">
            <v>22215</v>
          </cell>
          <cell r="BM81">
            <v>19389</v>
          </cell>
          <cell r="BN81">
            <v>24232</v>
          </cell>
          <cell r="BO81">
            <v>27178</v>
          </cell>
          <cell r="BP81">
            <v>23192</v>
          </cell>
          <cell r="BQ81">
            <v>22498</v>
          </cell>
          <cell r="BR81">
            <v>20856</v>
          </cell>
          <cell r="BS81">
            <v>10195</v>
          </cell>
          <cell r="BT81">
            <v>9163</v>
          </cell>
          <cell r="BU81">
            <v>9762</v>
          </cell>
          <cell r="BV81">
            <v>8385</v>
          </cell>
          <cell r="BW81">
            <v>7935</v>
          </cell>
          <cell r="BX81">
            <v>10125</v>
          </cell>
          <cell r="BY81">
            <v>9116</v>
          </cell>
          <cell r="BZ81">
            <v>8657</v>
          </cell>
          <cell r="CA81">
            <v>7496</v>
          </cell>
          <cell r="CB81">
            <v>7505</v>
          </cell>
          <cell r="CC81">
            <v>8838</v>
          </cell>
          <cell r="CD81">
            <v>6176</v>
          </cell>
          <cell r="CE81">
            <v>5686</v>
          </cell>
          <cell r="CF81">
            <v>5596</v>
          </cell>
          <cell r="CG81">
            <v>5188</v>
          </cell>
          <cell r="CH81">
            <v>4192</v>
          </cell>
          <cell r="CI81">
            <v>4591</v>
          </cell>
          <cell r="CJ81">
            <v>6045</v>
          </cell>
          <cell r="CK81">
            <v>6164</v>
          </cell>
          <cell r="CL81">
            <v>6209</v>
          </cell>
          <cell r="CM81">
            <v>4702</v>
          </cell>
          <cell r="CN81">
            <v>4929</v>
          </cell>
          <cell r="CO81">
            <v>5387</v>
          </cell>
        </row>
        <row r="82">
          <cell r="A82" t="str">
            <v>83</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41</v>
          </cell>
          <cell r="V82">
            <v>41</v>
          </cell>
          <cell r="W82">
            <v>32</v>
          </cell>
          <cell r="X82">
            <v>7</v>
          </cell>
          <cell r="Y82">
            <v>9</v>
          </cell>
          <cell r="Z82">
            <v>9</v>
          </cell>
          <cell r="AA82">
            <v>6</v>
          </cell>
          <cell r="AB82">
            <v>6</v>
          </cell>
          <cell r="AC82">
            <v>6</v>
          </cell>
          <cell r="AD82">
            <v>7</v>
          </cell>
          <cell r="AE82">
            <v>7</v>
          </cell>
          <cell r="AF82">
            <v>7</v>
          </cell>
          <cell r="AG82">
            <v>8</v>
          </cell>
          <cell r="AH82">
            <v>10</v>
          </cell>
          <cell r="AI82">
            <v>11</v>
          </cell>
          <cell r="AJ82">
            <v>12</v>
          </cell>
          <cell r="AK82">
            <v>8</v>
          </cell>
          <cell r="AL82">
            <v>7</v>
          </cell>
          <cell r="AM82">
            <v>7</v>
          </cell>
          <cell r="AN82">
            <v>5</v>
          </cell>
          <cell r="AO82">
            <v>7</v>
          </cell>
          <cell r="AP82">
            <v>369</v>
          </cell>
          <cell r="AQ82">
            <v>988</v>
          </cell>
          <cell r="AR82">
            <v>1912</v>
          </cell>
          <cell r="AS82">
            <v>3374</v>
          </cell>
          <cell r="AT82">
            <v>16553</v>
          </cell>
          <cell r="AU82">
            <v>15600</v>
          </cell>
          <cell r="AV82">
            <v>16120</v>
          </cell>
          <cell r="AW82">
            <v>16389</v>
          </cell>
          <cell r="AX82">
            <v>17255</v>
          </cell>
          <cell r="AY82">
            <v>18046</v>
          </cell>
          <cell r="AZ82">
            <v>19199</v>
          </cell>
          <cell r="BA82">
            <v>19488</v>
          </cell>
          <cell r="BB82">
            <v>20262</v>
          </cell>
          <cell r="BC82">
            <v>19967</v>
          </cell>
          <cell r="BD82">
            <v>20446</v>
          </cell>
          <cell r="BE82">
            <v>23300</v>
          </cell>
          <cell r="BF82">
            <v>24111</v>
          </cell>
          <cell r="BG82">
            <v>24861</v>
          </cell>
          <cell r="BH82">
            <v>26158</v>
          </cell>
          <cell r="BI82">
            <v>26852</v>
          </cell>
          <cell r="BJ82">
            <v>26825</v>
          </cell>
          <cell r="BK82">
            <v>25645</v>
          </cell>
          <cell r="BL82">
            <v>24304</v>
          </cell>
          <cell r="BM82">
            <v>25035</v>
          </cell>
          <cell r="BN82">
            <v>25805</v>
          </cell>
          <cell r="BO82">
            <v>32846</v>
          </cell>
          <cell r="BP82">
            <v>41866</v>
          </cell>
          <cell r="BQ82">
            <v>41723</v>
          </cell>
          <cell r="BR82">
            <v>37733</v>
          </cell>
          <cell r="BS82">
            <v>17167</v>
          </cell>
          <cell r="BT82">
            <v>17555</v>
          </cell>
          <cell r="BU82">
            <v>17073</v>
          </cell>
          <cell r="BV82">
            <v>16588</v>
          </cell>
          <cell r="BW82">
            <v>15655</v>
          </cell>
          <cell r="BX82">
            <v>16141</v>
          </cell>
          <cell r="BY82">
            <v>15950</v>
          </cell>
          <cell r="BZ82">
            <v>15744</v>
          </cell>
          <cell r="CA82">
            <v>15595</v>
          </cell>
          <cell r="CB82">
            <v>15402</v>
          </cell>
          <cell r="CC82">
            <v>14140</v>
          </cell>
          <cell r="CD82">
            <v>14311</v>
          </cell>
          <cell r="CE82">
            <v>14407</v>
          </cell>
          <cell r="CF82">
            <v>14849</v>
          </cell>
          <cell r="CG82">
            <v>15106</v>
          </cell>
          <cell r="CH82">
            <v>15415</v>
          </cell>
          <cell r="CI82">
            <v>15383</v>
          </cell>
          <cell r="CJ82">
            <v>15544</v>
          </cell>
          <cell r="CK82">
            <v>16030</v>
          </cell>
          <cell r="CL82">
            <v>15967</v>
          </cell>
          <cell r="CM82">
            <v>15893</v>
          </cell>
          <cell r="CN82">
            <v>15675</v>
          </cell>
          <cell r="CO82">
            <v>14092</v>
          </cell>
        </row>
        <row r="83">
          <cell r="A83" t="str">
            <v>84</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6</v>
          </cell>
          <cell r="V83">
            <v>9</v>
          </cell>
          <cell r="W83">
            <v>9</v>
          </cell>
          <cell r="X83">
            <v>4</v>
          </cell>
          <cell r="Y83">
            <v>2</v>
          </cell>
          <cell r="Z83">
            <v>2</v>
          </cell>
          <cell r="AA83">
            <v>3</v>
          </cell>
          <cell r="AB83">
            <v>2</v>
          </cell>
          <cell r="AC83">
            <v>1</v>
          </cell>
          <cell r="AD83">
            <v>1</v>
          </cell>
          <cell r="AE83">
            <v>1</v>
          </cell>
          <cell r="AF83">
            <v>1</v>
          </cell>
          <cell r="AG83">
            <v>0</v>
          </cell>
          <cell r="AH83">
            <v>0</v>
          </cell>
          <cell r="AI83">
            <v>0</v>
          </cell>
          <cell r="AJ83">
            <v>0</v>
          </cell>
          <cell r="AK83">
            <v>1</v>
          </cell>
          <cell r="AL83">
            <v>1</v>
          </cell>
          <cell r="AM83">
            <v>0</v>
          </cell>
          <cell r="AN83">
            <v>1</v>
          </cell>
          <cell r="AO83">
            <v>2</v>
          </cell>
          <cell r="AP83">
            <v>23</v>
          </cell>
          <cell r="AQ83">
            <v>58</v>
          </cell>
          <cell r="AR83">
            <v>150</v>
          </cell>
          <cell r="AS83">
            <v>214</v>
          </cell>
          <cell r="AT83">
            <v>706</v>
          </cell>
          <cell r="AU83">
            <v>702</v>
          </cell>
          <cell r="AV83">
            <v>688</v>
          </cell>
          <cell r="AW83">
            <v>686</v>
          </cell>
          <cell r="AX83">
            <v>742</v>
          </cell>
          <cell r="AY83">
            <v>753</v>
          </cell>
          <cell r="AZ83">
            <v>793</v>
          </cell>
          <cell r="BA83">
            <v>774</v>
          </cell>
          <cell r="BB83">
            <v>769</v>
          </cell>
          <cell r="BC83">
            <v>770</v>
          </cell>
          <cell r="BD83">
            <v>794</v>
          </cell>
          <cell r="BE83">
            <v>848</v>
          </cell>
          <cell r="BF83">
            <v>878</v>
          </cell>
          <cell r="BG83">
            <v>908</v>
          </cell>
          <cell r="BH83">
            <v>928</v>
          </cell>
          <cell r="BI83">
            <v>857</v>
          </cell>
          <cell r="BJ83">
            <v>917</v>
          </cell>
          <cell r="BK83">
            <v>909</v>
          </cell>
          <cell r="BL83">
            <v>919</v>
          </cell>
          <cell r="BM83">
            <v>948</v>
          </cell>
          <cell r="BN83">
            <v>933</v>
          </cell>
          <cell r="BO83">
            <v>1006</v>
          </cell>
          <cell r="BP83">
            <v>1092</v>
          </cell>
          <cell r="BQ83">
            <v>1098</v>
          </cell>
          <cell r="BR83">
            <v>1064</v>
          </cell>
          <cell r="BS83">
            <v>416</v>
          </cell>
          <cell r="BT83">
            <v>433</v>
          </cell>
          <cell r="BU83">
            <v>446</v>
          </cell>
          <cell r="BV83">
            <v>442</v>
          </cell>
          <cell r="BW83">
            <v>420</v>
          </cell>
          <cell r="BX83">
            <v>425</v>
          </cell>
          <cell r="BY83">
            <v>443</v>
          </cell>
          <cell r="BZ83">
            <v>440</v>
          </cell>
          <cell r="CA83">
            <v>439</v>
          </cell>
          <cell r="CB83">
            <v>439</v>
          </cell>
          <cell r="CC83">
            <v>392</v>
          </cell>
          <cell r="CD83">
            <v>383</v>
          </cell>
          <cell r="CE83">
            <v>418</v>
          </cell>
          <cell r="CF83">
            <v>406</v>
          </cell>
          <cell r="CG83">
            <v>409</v>
          </cell>
          <cell r="CH83">
            <v>400</v>
          </cell>
          <cell r="CI83">
            <v>386</v>
          </cell>
          <cell r="CJ83">
            <v>403</v>
          </cell>
          <cell r="CK83">
            <v>375</v>
          </cell>
          <cell r="CL83">
            <v>379</v>
          </cell>
          <cell r="CM83">
            <v>394</v>
          </cell>
          <cell r="CN83">
            <v>401</v>
          </cell>
          <cell r="CO83">
            <v>386</v>
          </cell>
        </row>
        <row r="84">
          <cell r="A84" t="str">
            <v>85</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16</v>
          </cell>
          <cell r="AN84">
            <v>132</v>
          </cell>
          <cell r="AO84">
            <v>383</v>
          </cell>
          <cell r="AP84">
            <v>503</v>
          </cell>
          <cell r="AQ84">
            <v>543</v>
          </cell>
          <cell r="AR84">
            <v>573</v>
          </cell>
          <cell r="AS84">
            <v>612</v>
          </cell>
          <cell r="AT84">
            <v>668</v>
          </cell>
          <cell r="AU84">
            <v>699</v>
          </cell>
          <cell r="AV84">
            <v>799</v>
          </cell>
          <cell r="AW84">
            <v>926</v>
          </cell>
          <cell r="AX84">
            <v>980</v>
          </cell>
          <cell r="AY84">
            <v>1074</v>
          </cell>
          <cell r="AZ84">
            <v>1150</v>
          </cell>
          <cell r="BA84">
            <v>1217</v>
          </cell>
          <cell r="BB84">
            <v>1280</v>
          </cell>
          <cell r="BC84">
            <v>1307</v>
          </cell>
          <cell r="BD84">
            <v>1340</v>
          </cell>
          <cell r="BE84">
            <v>1398</v>
          </cell>
          <cell r="BF84">
            <v>1474</v>
          </cell>
          <cell r="BG84">
            <v>1499</v>
          </cell>
          <cell r="BH84">
            <v>1568</v>
          </cell>
          <cell r="BI84">
            <v>1606</v>
          </cell>
          <cell r="BJ84">
            <v>1667</v>
          </cell>
          <cell r="BK84">
            <v>1774</v>
          </cell>
          <cell r="BL84">
            <v>1871</v>
          </cell>
          <cell r="BM84">
            <v>1922</v>
          </cell>
          <cell r="BN84">
            <v>1954</v>
          </cell>
          <cell r="BO84">
            <v>1981</v>
          </cell>
          <cell r="BP84">
            <v>1972</v>
          </cell>
          <cell r="BQ84">
            <v>2056</v>
          </cell>
          <cell r="BR84">
            <v>2132</v>
          </cell>
          <cell r="BS84">
            <v>2136</v>
          </cell>
          <cell r="BT84">
            <v>2165</v>
          </cell>
          <cell r="BU84">
            <v>2233</v>
          </cell>
          <cell r="BV84">
            <v>2244</v>
          </cell>
          <cell r="BW84">
            <v>2269</v>
          </cell>
          <cell r="BX84">
            <v>2312</v>
          </cell>
          <cell r="BY84">
            <v>2321</v>
          </cell>
          <cell r="BZ84">
            <v>2337</v>
          </cell>
          <cell r="CA84">
            <v>2378</v>
          </cell>
          <cell r="CB84">
            <v>2410</v>
          </cell>
          <cell r="CC84">
            <v>2480</v>
          </cell>
          <cell r="CD84">
            <v>2563</v>
          </cell>
          <cell r="CE84">
            <v>2593</v>
          </cell>
          <cell r="CF84">
            <v>2624</v>
          </cell>
          <cell r="CG84">
            <v>2690</v>
          </cell>
          <cell r="CH84">
            <v>2735</v>
          </cell>
          <cell r="CI84">
            <v>2913</v>
          </cell>
          <cell r="CJ84">
            <v>3001</v>
          </cell>
          <cell r="CK84">
            <v>3102</v>
          </cell>
          <cell r="CL84">
            <v>3124</v>
          </cell>
          <cell r="CM84">
            <v>3171</v>
          </cell>
          <cell r="CN84">
            <v>3172</v>
          </cell>
          <cell r="CO84">
            <v>3177</v>
          </cell>
        </row>
        <row r="85">
          <cell r="A85" t="str">
            <v>86</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8</v>
          </cell>
          <cell r="AN85">
            <v>25</v>
          </cell>
          <cell r="AO85">
            <v>38</v>
          </cell>
          <cell r="AP85">
            <v>52</v>
          </cell>
          <cell r="AQ85">
            <v>63</v>
          </cell>
          <cell r="AR85">
            <v>66</v>
          </cell>
          <cell r="AS85">
            <v>80</v>
          </cell>
          <cell r="AT85">
            <v>91</v>
          </cell>
          <cell r="AU85">
            <v>104</v>
          </cell>
          <cell r="AV85">
            <v>117</v>
          </cell>
          <cell r="AW85">
            <v>136</v>
          </cell>
          <cell r="AX85">
            <v>146</v>
          </cell>
          <cell r="AY85">
            <v>150</v>
          </cell>
          <cell r="AZ85">
            <v>163</v>
          </cell>
          <cell r="BA85">
            <v>160</v>
          </cell>
          <cell r="BB85">
            <v>175</v>
          </cell>
          <cell r="BC85">
            <v>172</v>
          </cell>
          <cell r="BD85">
            <v>186</v>
          </cell>
          <cell r="BE85">
            <v>201</v>
          </cell>
          <cell r="BF85">
            <v>206</v>
          </cell>
          <cell r="BG85">
            <v>201</v>
          </cell>
          <cell r="BH85">
            <v>208</v>
          </cell>
          <cell r="BI85">
            <v>213</v>
          </cell>
          <cell r="BJ85">
            <v>229</v>
          </cell>
          <cell r="BK85">
            <v>258</v>
          </cell>
          <cell r="BL85">
            <v>266</v>
          </cell>
          <cell r="BM85">
            <v>270</v>
          </cell>
          <cell r="BN85">
            <v>271</v>
          </cell>
          <cell r="BO85">
            <v>272</v>
          </cell>
          <cell r="BP85">
            <v>274</v>
          </cell>
          <cell r="BQ85">
            <v>279</v>
          </cell>
          <cell r="BR85">
            <v>292</v>
          </cell>
          <cell r="BS85">
            <v>299</v>
          </cell>
          <cell r="BT85">
            <v>297</v>
          </cell>
          <cell r="BU85">
            <v>305</v>
          </cell>
          <cell r="BV85">
            <v>294</v>
          </cell>
          <cell r="BW85">
            <v>288</v>
          </cell>
          <cell r="BX85">
            <v>297</v>
          </cell>
          <cell r="BY85">
            <v>301</v>
          </cell>
          <cell r="BZ85">
            <v>296</v>
          </cell>
          <cell r="CA85">
            <v>314</v>
          </cell>
          <cell r="CB85">
            <v>312</v>
          </cell>
          <cell r="CC85">
            <v>328</v>
          </cell>
          <cell r="CD85">
            <v>335</v>
          </cell>
          <cell r="CE85">
            <v>348</v>
          </cell>
          <cell r="CF85">
            <v>357</v>
          </cell>
          <cell r="CG85">
            <v>370</v>
          </cell>
          <cell r="CH85">
            <v>370</v>
          </cell>
          <cell r="CI85">
            <v>424</v>
          </cell>
          <cell r="CJ85">
            <v>446</v>
          </cell>
          <cell r="CK85">
            <v>464</v>
          </cell>
          <cell r="CL85">
            <v>472</v>
          </cell>
          <cell r="CM85">
            <v>485</v>
          </cell>
          <cell r="CN85">
            <v>496</v>
          </cell>
          <cell r="CO85">
            <v>495</v>
          </cell>
        </row>
        <row r="86">
          <cell r="A86" t="str">
            <v>87</v>
          </cell>
          <cell r="C86">
            <v>4653</v>
          </cell>
          <cell r="D86">
            <v>4641</v>
          </cell>
          <cell r="E86">
            <v>4749</v>
          </cell>
          <cell r="F86">
            <v>4790</v>
          </cell>
          <cell r="G86">
            <v>4809</v>
          </cell>
          <cell r="H86">
            <v>4863</v>
          </cell>
          <cell r="I86">
            <v>4946</v>
          </cell>
          <cell r="J86">
            <v>4977</v>
          </cell>
          <cell r="K86">
            <v>4901</v>
          </cell>
          <cell r="L86">
            <v>4895</v>
          </cell>
          <cell r="M86">
            <v>4849</v>
          </cell>
          <cell r="N86">
            <v>4757</v>
          </cell>
          <cell r="O86">
            <v>4760</v>
          </cell>
          <cell r="P86">
            <v>4907</v>
          </cell>
          <cell r="Q86">
            <v>5067</v>
          </cell>
          <cell r="R86">
            <v>5254</v>
          </cell>
          <cell r="S86">
            <v>5280</v>
          </cell>
          <cell r="T86">
            <v>5275</v>
          </cell>
          <cell r="U86">
            <v>4589</v>
          </cell>
          <cell r="V86">
            <v>4318</v>
          </cell>
          <cell r="W86">
            <v>3823</v>
          </cell>
          <cell r="X86">
            <v>3588</v>
          </cell>
          <cell r="Y86">
            <v>3555</v>
          </cell>
          <cell r="Z86">
            <v>3342</v>
          </cell>
          <cell r="AA86">
            <v>3217</v>
          </cell>
          <cell r="AB86">
            <v>3102</v>
          </cell>
          <cell r="AC86">
            <v>3063</v>
          </cell>
          <cell r="AD86">
            <v>3006</v>
          </cell>
          <cell r="AE86">
            <v>3455</v>
          </cell>
          <cell r="AF86">
            <v>4649</v>
          </cell>
          <cell r="AG86">
            <v>5627</v>
          </cell>
          <cell r="AH86">
            <v>8464</v>
          </cell>
          <cell r="AI86">
            <v>9840</v>
          </cell>
          <cell r="AJ86">
            <v>10657</v>
          </cell>
          <cell r="AK86">
            <v>11150</v>
          </cell>
          <cell r="AL86">
            <v>11330</v>
          </cell>
          <cell r="AM86">
            <v>11728</v>
          </cell>
          <cell r="AN86">
            <v>12288</v>
          </cell>
          <cell r="AO86">
            <v>12428</v>
          </cell>
          <cell r="AP86">
            <v>12358</v>
          </cell>
          <cell r="AQ86">
            <v>12695</v>
          </cell>
          <cell r="AR86">
            <v>13074</v>
          </cell>
          <cell r="AS86">
            <v>13459</v>
          </cell>
          <cell r="AT86">
            <v>14104</v>
          </cell>
          <cell r="AU86">
            <v>14810</v>
          </cell>
          <cell r="AV86">
            <v>15352</v>
          </cell>
          <cell r="AW86">
            <v>15939</v>
          </cell>
          <cell r="AX86">
            <v>16183</v>
          </cell>
          <cell r="AY86">
            <v>16689</v>
          </cell>
          <cell r="AZ86">
            <v>16424</v>
          </cell>
          <cell r="BA86">
            <v>16690</v>
          </cell>
          <cell r="BB86">
            <v>16737</v>
          </cell>
          <cell r="BC86">
            <v>16961</v>
          </cell>
          <cell r="BD86">
            <v>17208</v>
          </cell>
          <cell r="BE86">
            <v>20428</v>
          </cell>
          <cell r="BF86">
            <v>20561</v>
          </cell>
          <cell r="BG86">
            <v>21205</v>
          </cell>
          <cell r="BH86">
            <v>21393</v>
          </cell>
          <cell r="BI86">
            <v>21704</v>
          </cell>
          <cell r="BJ86">
            <v>22104</v>
          </cell>
          <cell r="BK86">
            <v>22203</v>
          </cell>
          <cell r="BL86">
            <v>22474</v>
          </cell>
          <cell r="BM86">
            <v>22915</v>
          </cell>
          <cell r="BN86">
            <v>23160</v>
          </cell>
          <cell r="BO86">
            <v>23212</v>
          </cell>
          <cell r="BP86">
            <v>23588</v>
          </cell>
          <cell r="BQ86">
            <v>26381</v>
          </cell>
          <cell r="BR86">
            <v>26201</v>
          </cell>
          <cell r="BS86">
            <v>26390</v>
          </cell>
          <cell r="BT86">
            <v>26854</v>
          </cell>
          <cell r="BU86">
            <v>27257</v>
          </cell>
          <cell r="BV86">
            <v>27316</v>
          </cell>
          <cell r="BW86">
            <v>26885</v>
          </cell>
          <cell r="BX86">
            <v>25137</v>
          </cell>
          <cell r="BY86">
            <v>25304</v>
          </cell>
          <cell r="BZ86">
            <v>23853</v>
          </cell>
          <cell r="CA86">
            <v>21705</v>
          </cell>
          <cell r="CB86">
            <v>22440</v>
          </cell>
          <cell r="CC86">
            <v>24960</v>
          </cell>
          <cell r="CD86">
            <v>25015</v>
          </cell>
          <cell r="CE86">
            <v>25149</v>
          </cell>
          <cell r="CF86">
            <v>25296</v>
          </cell>
          <cell r="CG86">
            <v>25769</v>
          </cell>
          <cell r="CH86">
            <v>26345</v>
          </cell>
          <cell r="CI86">
            <v>26821</v>
          </cell>
          <cell r="CJ86">
            <v>27009</v>
          </cell>
          <cell r="CK86">
            <v>27302</v>
          </cell>
          <cell r="CL86">
            <v>26807</v>
          </cell>
          <cell r="CM86">
            <v>25372</v>
          </cell>
          <cell r="CN86">
            <v>25777</v>
          </cell>
          <cell r="CO86">
            <v>29117</v>
          </cell>
        </row>
        <row r="87">
          <cell r="A87" t="str">
            <v>88</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13855</v>
          </cell>
          <cell r="BT87">
            <v>14076</v>
          </cell>
          <cell r="BU87">
            <v>14270</v>
          </cell>
          <cell r="BV87">
            <v>14399</v>
          </cell>
          <cell r="BW87">
            <v>14472</v>
          </cell>
          <cell r="BX87">
            <v>14524</v>
          </cell>
          <cell r="BY87">
            <v>14668</v>
          </cell>
          <cell r="BZ87">
            <v>14599</v>
          </cell>
          <cell r="CA87">
            <v>14782</v>
          </cell>
          <cell r="CB87">
            <v>14608</v>
          </cell>
          <cell r="CC87">
            <v>15293</v>
          </cell>
          <cell r="CD87">
            <v>14773</v>
          </cell>
          <cell r="CE87">
            <v>14752</v>
          </cell>
          <cell r="CF87">
            <v>14681</v>
          </cell>
          <cell r="CG87">
            <v>14715</v>
          </cell>
          <cell r="CH87">
            <v>14757</v>
          </cell>
          <cell r="CI87">
            <v>14784</v>
          </cell>
          <cell r="CJ87">
            <v>14860</v>
          </cell>
          <cell r="CK87">
            <v>14956</v>
          </cell>
          <cell r="CL87">
            <v>15008</v>
          </cell>
          <cell r="CM87">
            <v>15045</v>
          </cell>
          <cell r="CN87">
            <v>15072</v>
          </cell>
          <cell r="CO87">
            <v>15272</v>
          </cell>
        </row>
        <row r="88">
          <cell r="A88" t="str">
            <v>89</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40923</v>
          </cell>
          <cell r="BT88">
            <v>41480</v>
          </cell>
          <cell r="BU88">
            <v>41805</v>
          </cell>
          <cell r="BV88">
            <v>41826</v>
          </cell>
          <cell r="BW88">
            <v>41819</v>
          </cell>
          <cell r="BX88">
            <v>41664</v>
          </cell>
          <cell r="BY88">
            <v>41977</v>
          </cell>
          <cell r="BZ88">
            <v>42051</v>
          </cell>
          <cell r="CA88">
            <v>42284</v>
          </cell>
          <cell r="CB88">
            <v>42066</v>
          </cell>
          <cell r="CC88">
            <v>42416</v>
          </cell>
          <cell r="CD88">
            <v>41476</v>
          </cell>
          <cell r="CE88">
            <v>41578</v>
          </cell>
          <cell r="CF88">
            <v>41493</v>
          </cell>
          <cell r="CG88">
            <v>41540</v>
          </cell>
          <cell r="CH88">
            <v>41776</v>
          </cell>
          <cell r="CI88">
            <v>41714</v>
          </cell>
          <cell r="CJ88">
            <v>41752</v>
          </cell>
          <cell r="CK88">
            <v>42102</v>
          </cell>
          <cell r="CL88">
            <v>42114</v>
          </cell>
          <cell r="CM88">
            <v>42077</v>
          </cell>
          <cell r="CN88">
            <v>41911</v>
          </cell>
          <cell r="CO88">
            <v>42067</v>
          </cell>
        </row>
        <row r="89">
          <cell r="A89" t="str">
            <v>90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7296</v>
          </cell>
          <cell r="BT89">
            <v>7330</v>
          </cell>
          <cell r="BU89">
            <v>7377</v>
          </cell>
          <cell r="BV89">
            <v>7388</v>
          </cell>
          <cell r="BW89">
            <v>7420</v>
          </cell>
          <cell r="BX89">
            <v>7448</v>
          </cell>
          <cell r="BY89">
            <v>7515</v>
          </cell>
          <cell r="BZ89">
            <v>7481</v>
          </cell>
          <cell r="CA89">
            <v>7553</v>
          </cell>
          <cell r="CB89">
            <v>7479</v>
          </cell>
          <cell r="CC89">
            <v>7474</v>
          </cell>
          <cell r="CD89">
            <v>7198</v>
          </cell>
          <cell r="CE89">
            <v>7231</v>
          </cell>
          <cell r="CF89">
            <v>7113</v>
          </cell>
          <cell r="CG89">
            <v>7148</v>
          </cell>
          <cell r="CH89">
            <v>7191</v>
          </cell>
          <cell r="CI89">
            <v>7190</v>
          </cell>
          <cell r="CJ89">
            <v>7193</v>
          </cell>
          <cell r="CK89">
            <v>7250</v>
          </cell>
          <cell r="CL89">
            <v>7201</v>
          </cell>
          <cell r="CM89">
            <v>7216</v>
          </cell>
          <cell r="CN89">
            <v>7240</v>
          </cell>
          <cell r="CO89">
            <v>7633</v>
          </cell>
        </row>
        <row r="90">
          <cell r="A90" t="str">
            <v>91</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28616</v>
          </cell>
          <cell r="BT90">
            <v>29020</v>
          </cell>
          <cell r="BU90">
            <v>28954</v>
          </cell>
          <cell r="BV90">
            <v>29083</v>
          </cell>
          <cell r="BW90">
            <v>29064</v>
          </cell>
          <cell r="BX90">
            <v>29002</v>
          </cell>
          <cell r="BY90">
            <v>29219</v>
          </cell>
          <cell r="BZ90">
            <v>29211</v>
          </cell>
          <cell r="CA90">
            <v>29379</v>
          </cell>
          <cell r="CB90">
            <v>29205</v>
          </cell>
          <cell r="CC90">
            <v>30145</v>
          </cell>
          <cell r="CD90">
            <v>29535</v>
          </cell>
          <cell r="CE90">
            <v>29562</v>
          </cell>
          <cell r="CF90">
            <v>29380</v>
          </cell>
          <cell r="CG90">
            <v>29485</v>
          </cell>
          <cell r="CH90">
            <v>29792</v>
          </cell>
          <cell r="CI90">
            <v>30122</v>
          </cell>
          <cell r="CJ90">
            <v>30054</v>
          </cell>
          <cell r="CK90">
            <v>30384</v>
          </cell>
          <cell r="CL90">
            <v>30345</v>
          </cell>
          <cell r="CM90">
            <v>30250</v>
          </cell>
          <cell r="CN90">
            <v>30207</v>
          </cell>
          <cell r="CO90">
            <v>31115</v>
          </cell>
        </row>
        <row r="91">
          <cell r="A91" t="str">
            <v>92</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205744</v>
          </cell>
          <cell r="BT91">
            <v>212347</v>
          </cell>
          <cell r="BU91">
            <v>213374</v>
          </cell>
          <cell r="BV91">
            <v>217065</v>
          </cell>
          <cell r="BW91">
            <v>213944</v>
          </cell>
          <cell r="BX91">
            <v>219279</v>
          </cell>
          <cell r="BY91">
            <v>219268</v>
          </cell>
          <cell r="BZ91">
            <v>219531</v>
          </cell>
          <cell r="CA91">
            <v>217815</v>
          </cell>
          <cell r="CB91">
            <v>216852</v>
          </cell>
          <cell r="CC91">
            <v>222160</v>
          </cell>
          <cell r="CD91">
            <v>223600</v>
          </cell>
          <cell r="CE91">
            <v>225656</v>
          </cell>
          <cell r="CF91">
            <v>227817</v>
          </cell>
          <cell r="CG91">
            <v>230304</v>
          </cell>
          <cell r="CH91">
            <v>231096</v>
          </cell>
          <cell r="CI91">
            <v>228887</v>
          </cell>
          <cell r="CJ91">
            <v>228328</v>
          </cell>
          <cell r="CK91">
            <v>231352</v>
          </cell>
          <cell r="CL91">
            <v>229785</v>
          </cell>
          <cell r="CM91">
            <v>229461</v>
          </cell>
          <cell r="CN91">
            <v>228158</v>
          </cell>
          <cell r="CO91">
            <v>230214</v>
          </cell>
        </row>
        <row r="92">
          <cell r="A92" t="str">
            <v>93</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98107</v>
          </cell>
          <cell r="BT92">
            <v>100398</v>
          </cell>
          <cell r="BU92">
            <v>101245</v>
          </cell>
          <cell r="BV92">
            <v>102046</v>
          </cell>
          <cell r="BW92">
            <v>99786</v>
          </cell>
          <cell r="BX92">
            <v>100981</v>
          </cell>
          <cell r="BY92">
            <v>101733</v>
          </cell>
          <cell r="BZ92">
            <v>101262</v>
          </cell>
          <cell r="CA92">
            <v>100482</v>
          </cell>
          <cell r="CB92">
            <v>99410</v>
          </cell>
          <cell r="CC92">
            <v>97699</v>
          </cell>
          <cell r="CD92">
            <v>98920</v>
          </cell>
          <cell r="CE92">
            <v>99786</v>
          </cell>
          <cell r="CF92">
            <v>99693</v>
          </cell>
          <cell r="CG92">
            <v>101279</v>
          </cell>
          <cell r="CH92">
            <v>102005</v>
          </cell>
          <cell r="CI92">
            <v>100563</v>
          </cell>
          <cell r="CJ92">
            <v>100504</v>
          </cell>
          <cell r="CK92">
            <v>102148</v>
          </cell>
          <cell r="CL92">
            <v>100678</v>
          </cell>
          <cell r="CM92">
            <v>100406</v>
          </cell>
          <cell r="CN92">
            <v>99263</v>
          </cell>
          <cell r="CO92">
            <v>99726</v>
          </cell>
        </row>
        <row r="93">
          <cell r="A93" t="str">
            <v>94</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131596</v>
          </cell>
          <cell r="BT93">
            <v>134640</v>
          </cell>
          <cell r="BU93">
            <v>134230</v>
          </cell>
          <cell r="BV93">
            <v>135484</v>
          </cell>
          <cell r="BW93">
            <v>133009</v>
          </cell>
          <cell r="BX93">
            <v>135312</v>
          </cell>
          <cell r="BY93">
            <v>135190</v>
          </cell>
          <cell r="BZ93">
            <v>134739</v>
          </cell>
          <cell r="CA93">
            <v>133785</v>
          </cell>
          <cell r="CB93">
            <v>133133</v>
          </cell>
          <cell r="CC93">
            <v>131417</v>
          </cell>
          <cell r="CD93">
            <v>132274</v>
          </cell>
          <cell r="CE93">
            <v>133658</v>
          </cell>
          <cell r="CF93">
            <v>134803</v>
          </cell>
          <cell r="CG93">
            <v>135790</v>
          </cell>
          <cell r="CH93">
            <v>135946</v>
          </cell>
          <cell r="CI93">
            <v>134940</v>
          </cell>
          <cell r="CJ93">
            <v>134468</v>
          </cell>
          <cell r="CK93">
            <v>136847</v>
          </cell>
          <cell r="CL93">
            <v>134824</v>
          </cell>
          <cell r="CM93">
            <v>134425</v>
          </cell>
          <cell r="CN93">
            <v>133586</v>
          </cell>
          <cell r="CO93">
            <v>137315</v>
          </cell>
        </row>
        <row r="94">
          <cell r="A94" t="str">
            <v>95</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69937</v>
          </cell>
          <cell r="BT94">
            <v>70958</v>
          </cell>
          <cell r="BU94">
            <v>70752</v>
          </cell>
          <cell r="BV94">
            <v>71308</v>
          </cell>
          <cell r="BW94">
            <v>69226</v>
          </cell>
          <cell r="BX94">
            <v>69824</v>
          </cell>
          <cell r="BY94">
            <v>70141</v>
          </cell>
          <cell r="BZ94">
            <v>69895</v>
          </cell>
          <cell r="CA94">
            <v>69365</v>
          </cell>
          <cell r="CB94">
            <v>68462</v>
          </cell>
          <cell r="CC94">
            <v>68234</v>
          </cell>
          <cell r="CD94">
            <v>69192</v>
          </cell>
          <cell r="CE94">
            <v>69972</v>
          </cell>
          <cell r="CF94">
            <v>69875</v>
          </cell>
          <cell r="CG94">
            <v>71102</v>
          </cell>
          <cell r="CH94">
            <v>71567</v>
          </cell>
          <cell r="CI94">
            <v>70833</v>
          </cell>
          <cell r="CJ94">
            <v>70806</v>
          </cell>
          <cell r="CK94">
            <v>72056</v>
          </cell>
          <cell r="CL94">
            <v>70749</v>
          </cell>
          <cell r="CM94">
            <v>70661</v>
          </cell>
          <cell r="CN94">
            <v>69982</v>
          </cell>
          <cell r="CO94">
            <v>70851</v>
          </cell>
        </row>
        <row r="95">
          <cell r="A95" t="str">
            <v>96</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963</v>
          </cell>
          <cell r="BT95">
            <v>1049</v>
          </cell>
          <cell r="BU95">
            <v>1073</v>
          </cell>
          <cell r="BV95">
            <v>1072</v>
          </cell>
          <cell r="BW95">
            <v>1067</v>
          </cell>
          <cell r="BX95">
            <v>1070</v>
          </cell>
          <cell r="BY95">
            <v>1085</v>
          </cell>
          <cell r="BZ95">
            <v>1120</v>
          </cell>
          <cell r="CA95">
            <v>1150</v>
          </cell>
          <cell r="CB95">
            <v>1150</v>
          </cell>
          <cell r="CC95">
            <v>1176</v>
          </cell>
          <cell r="CD95">
            <v>1238</v>
          </cell>
          <cell r="CE95">
            <v>1237</v>
          </cell>
          <cell r="CF95">
            <v>1285</v>
          </cell>
          <cell r="CG95">
            <v>1272</v>
          </cell>
          <cell r="CH95">
            <v>1254</v>
          </cell>
          <cell r="CI95">
            <v>1284</v>
          </cell>
          <cell r="CJ95">
            <v>1243</v>
          </cell>
          <cell r="CK95">
            <v>1271</v>
          </cell>
          <cell r="CL95">
            <v>1304</v>
          </cell>
          <cell r="CM95">
            <v>1337</v>
          </cell>
          <cell r="CN95">
            <v>1347</v>
          </cell>
          <cell r="CO95">
            <v>1372</v>
          </cell>
        </row>
        <row r="96">
          <cell r="A96" t="str">
            <v>97</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772</v>
          </cell>
          <cell r="BT96">
            <v>801</v>
          </cell>
          <cell r="BU96">
            <v>848</v>
          </cell>
          <cell r="BV96">
            <v>852</v>
          </cell>
          <cell r="BW96">
            <v>868</v>
          </cell>
          <cell r="BX96">
            <v>878</v>
          </cell>
          <cell r="BY96">
            <v>897</v>
          </cell>
          <cell r="BZ96">
            <v>889</v>
          </cell>
          <cell r="CA96">
            <v>911</v>
          </cell>
          <cell r="CB96">
            <v>909</v>
          </cell>
          <cell r="CC96">
            <v>908</v>
          </cell>
          <cell r="CD96">
            <v>902</v>
          </cell>
          <cell r="CE96">
            <v>851</v>
          </cell>
          <cell r="CF96">
            <v>882</v>
          </cell>
          <cell r="CG96">
            <v>873</v>
          </cell>
          <cell r="CH96">
            <v>878</v>
          </cell>
          <cell r="CI96">
            <v>893</v>
          </cell>
          <cell r="CJ96">
            <v>902</v>
          </cell>
          <cell r="CK96">
            <v>896</v>
          </cell>
          <cell r="CL96">
            <v>877</v>
          </cell>
          <cell r="CM96">
            <v>896</v>
          </cell>
          <cell r="CN96">
            <v>887</v>
          </cell>
          <cell r="CO96">
            <v>882</v>
          </cell>
        </row>
        <row r="97">
          <cell r="A97" t="str">
            <v>98</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17</v>
          </cell>
          <cell r="BT97">
            <v>16</v>
          </cell>
          <cell r="BU97">
            <v>16</v>
          </cell>
          <cell r="BV97">
            <v>17</v>
          </cell>
          <cell r="BW97">
            <v>18</v>
          </cell>
          <cell r="BX97">
            <v>18</v>
          </cell>
          <cell r="BY97">
            <v>19</v>
          </cell>
          <cell r="BZ97">
            <v>18</v>
          </cell>
          <cell r="CA97">
            <v>20</v>
          </cell>
          <cell r="CB97">
            <v>22</v>
          </cell>
          <cell r="CC97">
            <v>24</v>
          </cell>
          <cell r="CD97">
            <v>21</v>
          </cell>
          <cell r="CE97">
            <v>20</v>
          </cell>
          <cell r="CF97">
            <v>19</v>
          </cell>
          <cell r="CG97">
            <v>18</v>
          </cell>
          <cell r="CH97">
            <v>18</v>
          </cell>
          <cell r="CI97">
            <v>17</v>
          </cell>
          <cell r="CJ97">
            <v>16</v>
          </cell>
          <cell r="CK97">
            <v>17</v>
          </cell>
          <cell r="CL97">
            <v>15</v>
          </cell>
          <cell r="CM97">
            <v>16</v>
          </cell>
          <cell r="CN97">
            <v>14</v>
          </cell>
          <cell r="CO97">
            <v>13</v>
          </cell>
        </row>
        <row r="98">
          <cell r="A98" t="str">
            <v>99</v>
          </cell>
          <cell r="C98">
            <v>442191</v>
          </cell>
          <cell r="D98">
            <v>441477</v>
          </cell>
          <cell r="E98">
            <v>442584</v>
          </cell>
          <cell r="F98">
            <v>444838</v>
          </cell>
          <cell r="G98">
            <v>446598</v>
          </cell>
          <cell r="H98">
            <v>445213</v>
          </cell>
          <cell r="I98">
            <v>445828</v>
          </cell>
          <cell r="J98">
            <v>445164</v>
          </cell>
          <cell r="K98">
            <v>450185</v>
          </cell>
          <cell r="L98">
            <v>452667</v>
          </cell>
          <cell r="M98">
            <v>448982</v>
          </cell>
          <cell r="N98">
            <v>445410</v>
          </cell>
          <cell r="O98">
            <v>445175</v>
          </cell>
          <cell r="P98">
            <v>446151</v>
          </cell>
          <cell r="Q98">
            <v>447587</v>
          </cell>
          <cell r="R98">
            <v>455995</v>
          </cell>
          <cell r="S98">
            <v>456796</v>
          </cell>
          <cell r="T98">
            <v>463011</v>
          </cell>
          <cell r="U98">
            <v>301618</v>
          </cell>
          <cell r="V98">
            <v>296553</v>
          </cell>
          <cell r="W98">
            <v>285162</v>
          </cell>
          <cell r="X98">
            <v>284057</v>
          </cell>
          <cell r="Y98">
            <v>288035</v>
          </cell>
          <cell r="Z98">
            <v>283406</v>
          </cell>
          <cell r="AA98">
            <v>281106</v>
          </cell>
          <cell r="AB98">
            <v>279004</v>
          </cell>
          <cell r="AC98">
            <v>277612</v>
          </cell>
          <cell r="AD98">
            <v>276787</v>
          </cell>
          <cell r="AE98">
            <v>277990</v>
          </cell>
          <cell r="AF98">
            <v>277186</v>
          </cell>
          <cell r="AG98">
            <v>278705</v>
          </cell>
          <cell r="AH98">
            <v>301696</v>
          </cell>
          <cell r="AI98">
            <v>330259</v>
          </cell>
          <cell r="AJ98">
            <v>340314</v>
          </cell>
          <cell r="AK98">
            <v>331299</v>
          </cell>
          <cell r="AL98">
            <v>334882</v>
          </cell>
          <cell r="AM98">
            <v>338360</v>
          </cell>
          <cell r="AN98">
            <v>351792</v>
          </cell>
          <cell r="AO98">
            <v>363167</v>
          </cell>
          <cell r="AP98">
            <v>364430</v>
          </cell>
          <cell r="AQ98">
            <v>371000</v>
          </cell>
          <cell r="AR98">
            <v>377183</v>
          </cell>
          <cell r="AS98">
            <v>386813</v>
          </cell>
          <cell r="AT98">
            <v>392109</v>
          </cell>
          <cell r="AU98">
            <v>409557</v>
          </cell>
          <cell r="AV98">
            <v>413497</v>
          </cell>
          <cell r="AW98">
            <v>429907</v>
          </cell>
          <cell r="AX98">
            <v>434694</v>
          </cell>
          <cell r="AY98">
            <v>437865</v>
          </cell>
          <cell r="AZ98">
            <v>431824</v>
          </cell>
          <cell r="BA98">
            <v>444621</v>
          </cell>
          <cell r="BB98">
            <v>435584</v>
          </cell>
          <cell r="BC98">
            <v>380774</v>
          </cell>
          <cell r="BD98">
            <v>386906</v>
          </cell>
          <cell r="BE98">
            <v>365469</v>
          </cell>
          <cell r="BF98">
            <v>369707</v>
          </cell>
          <cell r="BG98">
            <v>364676</v>
          </cell>
          <cell r="BH98">
            <v>370814</v>
          </cell>
          <cell r="BI98">
            <v>371794</v>
          </cell>
          <cell r="BJ98">
            <v>377228</v>
          </cell>
          <cell r="BK98">
            <v>370091</v>
          </cell>
          <cell r="BL98">
            <v>376196</v>
          </cell>
          <cell r="BM98">
            <v>384732</v>
          </cell>
          <cell r="BN98">
            <v>388508</v>
          </cell>
          <cell r="BO98">
            <v>384605</v>
          </cell>
          <cell r="BP98">
            <v>390318</v>
          </cell>
          <cell r="BQ98">
            <v>365604</v>
          </cell>
          <cell r="BR98">
            <v>355101</v>
          </cell>
          <cell r="BS98">
            <v>358650</v>
          </cell>
          <cell r="BT98">
            <v>366039</v>
          </cell>
          <cell r="BU98">
            <v>369377</v>
          </cell>
          <cell r="BV98">
            <v>370015</v>
          </cell>
          <cell r="BW98">
            <v>364828</v>
          </cell>
          <cell r="BX98">
            <v>366545</v>
          </cell>
          <cell r="BY98">
            <v>371744</v>
          </cell>
          <cell r="BZ98">
            <v>357775</v>
          </cell>
          <cell r="CA98">
            <v>331746</v>
          </cell>
          <cell r="CB98">
            <v>342119</v>
          </cell>
          <cell r="CC98">
            <v>350737</v>
          </cell>
          <cell r="CD98">
            <v>357912</v>
          </cell>
          <cell r="CE98">
            <v>363731</v>
          </cell>
          <cell r="CF98">
            <v>369749</v>
          </cell>
          <cell r="CG98">
            <v>373726</v>
          </cell>
          <cell r="CH98">
            <v>377580</v>
          </cell>
          <cell r="CI98">
            <v>381692</v>
          </cell>
          <cell r="CJ98">
            <v>387867</v>
          </cell>
          <cell r="CK98">
            <v>386705</v>
          </cell>
          <cell r="CL98">
            <v>362292</v>
          </cell>
          <cell r="CM98">
            <v>346444</v>
          </cell>
          <cell r="CN98">
            <v>352116</v>
          </cell>
          <cell r="CO98">
            <v>351694</v>
          </cell>
        </row>
        <row r="99">
          <cell r="A99" t="str">
            <v>A1</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559</v>
          </cell>
          <cell r="BT99">
            <v>582</v>
          </cell>
          <cell r="BU99">
            <v>596</v>
          </cell>
          <cell r="BV99">
            <v>603</v>
          </cell>
          <cell r="BW99">
            <v>594</v>
          </cell>
          <cell r="BX99">
            <v>579</v>
          </cell>
          <cell r="BY99">
            <v>570</v>
          </cell>
          <cell r="BZ99">
            <v>585</v>
          </cell>
          <cell r="CA99">
            <v>611</v>
          </cell>
          <cell r="CB99">
            <v>619</v>
          </cell>
          <cell r="CC99">
            <v>625</v>
          </cell>
          <cell r="CD99">
            <v>654</v>
          </cell>
          <cell r="CE99">
            <v>656</v>
          </cell>
          <cell r="CF99">
            <v>675</v>
          </cell>
          <cell r="CG99">
            <v>670</v>
          </cell>
          <cell r="CH99">
            <v>676</v>
          </cell>
          <cell r="CI99">
            <v>678</v>
          </cell>
          <cell r="CJ99">
            <v>645</v>
          </cell>
          <cell r="CK99">
            <v>666</v>
          </cell>
          <cell r="CL99">
            <v>672</v>
          </cell>
          <cell r="CM99">
            <v>682</v>
          </cell>
          <cell r="CN99">
            <v>675</v>
          </cell>
          <cell r="CO99">
            <v>660</v>
          </cell>
        </row>
        <row r="100">
          <cell r="A100" t="str">
            <v>A2</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696</v>
          </cell>
          <cell r="BT100">
            <v>720</v>
          </cell>
          <cell r="BU100">
            <v>727</v>
          </cell>
          <cell r="BV100">
            <v>757</v>
          </cell>
          <cell r="BW100">
            <v>778</v>
          </cell>
          <cell r="BX100">
            <v>771</v>
          </cell>
          <cell r="BY100">
            <v>776</v>
          </cell>
          <cell r="BZ100">
            <v>770</v>
          </cell>
          <cell r="CA100">
            <v>800</v>
          </cell>
          <cell r="CB100">
            <v>803</v>
          </cell>
          <cell r="CC100">
            <v>835</v>
          </cell>
          <cell r="CD100">
            <v>833</v>
          </cell>
          <cell r="CE100">
            <v>802</v>
          </cell>
          <cell r="CF100">
            <v>813</v>
          </cell>
          <cell r="CG100">
            <v>811</v>
          </cell>
          <cell r="CH100">
            <v>813</v>
          </cell>
          <cell r="CI100">
            <v>811</v>
          </cell>
          <cell r="CJ100">
            <v>813</v>
          </cell>
          <cell r="CK100">
            <v>800</v>
          </cell>
          <cell r="CL100">
            <v>810</v>
          </cell>
          <cell r="CM100">
            <v>798</v>
          </cell>
          <cell r="CN100">
            <v>780</v>
          </cell>
          <cell r="CO100">
            <v>797</v>
          </cell>
        </row>
        <row r="101">
          <cell r="A101" t="str">
            <v>A3</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17</v>
          </cell>
          <cell r="BT101">
            <v>19</v>
          </cell>
          <cell r="BU101">
            <v>18</v>
          </cell>
          <cell r="BV101">
            <v>19</v>
          </cell>
          <cell r="BW101">
            <v>19</v>
          </cell>
          <cell r="BX101">
            <v>20</v>
          </cell>
          <cell r="BY101">
            <v>20</v>
          </cell>
          <cell r="BZ101">
            <v>22</v>
          </cell>
          <cell r="CA101">
            <v>19</v>
          </cell>
          <cell r="CB101">
            <v>18</v>
          </cell>
          <cell r="CC101">
            <v>20</v>
          </cell>
          <cell r="CD101">
            <v>18</v>
          </cell>
          <cell r="CE101">
            <v>17</v>
          </cell>
          <cell r="CF101">
            <v>18</v>
          </cell>
          <cell r="CG101">
            <v>17</v>
          </cell>
          <cell r="CH101">
            <v>16</v>
          </cell>
          <cell r="CI101">
            <v>17</v>
          </cell>
          <cell r="CJ101">
            <v>18</v>
          </cell>
          <cell r="CK101">
            <v>17</v>
          </cell>
          <cell r="CL101">
            <v>17</v>
          </cell>
          <cell r="CM101">
            <v>15</v>
          </cell>
          <cell r="CN101">
            <v>16</v>
          </cell>
          <cell r="CO101">
            <v>16</v>
          </cell>
        </row>
        <row r="102">
          <cell r="A102" t="str">
            <v>A4</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32784</v>
          </cell>
          <cell r="BT102">
            <v>35010</v>
          </cell>
          <cell r="BU102">
            <v>36724</v>
          </cell>
          <cell r="BV102">
            <v>37993</v>
          </cell>
          <cell r="BW102">
            <v>39416</v>
          </cell>
          <cell r="BX102">
            <v>40225</v>
          </cell>
          <cell r="BY102">
            <v>40936</v>
          </cell>
          <cell r="BZ102">
            <v>41467</v>
          </cell>
          <cell r="CA102">
            <v>44293</v>
          </cell>
          <cell r="CB102">
            <v>44346</v>
          </cell>
          <cell r="CC102">
            <v>44595</v>
          </cell>
          <cell r="CD102">
            <v>46959</v>
          </cell>
          <cell r="CE102">
            <v>46922</v>
          </cell>
          <cell r="CF102">
            <v>47325</v>
          </cell>
          <cell r="CG102">
            <v>46360</v>
          </cell>
          <cell r="CH102">
            <v>46212</v>
          </cell>
          <cell r="CI102">
            <v>46450</v>
          </cell>
          <cell r="CJ102">
            <v>46711</v>
          </cell>
          <cell r="CK102">
            <v>47035</v>
          </cell>
          <cell r="CL102">
            <v>47574</v>
          </cell>
          <cell r="CM102">
            <v>49797</v>
          </cell>
          <cell r="CN102">
            <v>49781</v>
          </cell>
          <cell r="CO102">
            <v>49225</v>
          </cell>
        </row>
        <row r="103">
          <cell r="A103" t="str">
            <v>A5</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1346</v>
          </cell>
          <cell r="BT103">
            <v>1429</v>
          </cell>
          <cell r="BU103">
            <v>1395</v>
          </cell>
          <cell r="BV103">
            <v>1463</v>
          </cell>
          <cell r="BW103">
            <v>1434</v>
          </cell>
          <cell r="BX103">
            <v>1442</v>
          </cell>
          <cell r="BY103">
            <v>1427</v>
          </cell>
          <cell r="BZ103">
            <v>1454</v>
          </cell>
          <cell r="CA103">
            <v>1446</v>
          </cell>
          <cell r="CB103">
            <v>1436</v>
          </cell>
          <cell r="CC103">
            <v>1467</v>
          </cell>
          <cell r="CD103">
            <v>1493</v>
          </cell>
          <cell r="CE103">
            <v>1485</v>
          </cell>
          <cell r="CF103">
            <v>1511</v>
          </cell>
          <cell r="CG103">
            <v>1547</v>
          </cell>
          <cell r="CH103">
            <v>1490</v>
          </cell>
          <cell r="CI103">
            <v>1369</v>
          </cell>
          <cell r="CJ103">
            <v>1362</v>
          </cell>
          <cell r="CK103">
            <v>1347</v>
          </cell>
          <cell r="CL103">
            <v>1319</v>
          </cell>
          <cell r="CM103">
            <v>1335</v>
          </cell>
          <cell r="CN103">
            <v>1326</v>
          </cell>
          <cell r="CO103">
            <v>1357</v>
          </cell>
        </row>
        <row r="104">
          <cell r="A104" t="str">
            <v>A6</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22406</v>
          </cell>
          <cell r="BT104">
            <v>23161</v>
          </cell>
          <cell r="BU104">
            <v>24041</v>
          </cell>
          <cell r="BV104">
            <v>24500</v>
          </cell>
          <cell r="BW104">
            <v>25225</v>
          </cell>
          <cell r="BX104">
            <v>25752</v>
          </cell>
          <cell r="BY104">
            <v>25814</v>
          </cell>
          <cell r="BZ104">
            <v>26115</v>
          </cell>
          <cell r="CA104">
            <v>28038</v>
          </cell>
          <cell r="CB104">
            <v>27821</v>
          </cell>
          <cell r="CC104">
            <v>27003</v>
          </cell>
          <cell r="CD104">
            <v>28328</v>
          </cell>
          <cell r="CE104">
            <v>28114</v>
          </cell>
          <cell r="CF104">
            <v>28256</v>
          </cell>
          <cell r="CG104">
            <v>27949</v>
          </cell>
          <cell r="CH104">
            <v>27845</v>
          </cell>
          <cell r="CI104">
            <v>27996</v>
          </cell>
          <cell r="CJ104">
            <v>27924</v>
          </cell>
          <cell r="CK104">
            <v>28198</v>
          </cell>
          <cell r="CL104">
            <v>28652</v>
          </cell>
          <cell r="CM104">
            <v>29720</v>
          </cell>
          <cell r="CN104">
            <v>29625</v>
          </cell>
          <cell r="CO104">
            <v>29335</v>
          </cell>
        </row>
        <row r="105">
          <cell r="A105" t="str">
            <v>A7</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1522</v>
          </cell>
          <cell r="BT105">
            <v>1531</v>
          </cell>
          <cell r="BU105">
            <v>1431</v>
          </cell>
          <cell r="BV105">
            <v>1430</v>
          </cell>
          <cell r="BW105">
            <v>1372</v>
          </cell>
          <cell r="BX105">
            <v>1364</v>
          </cell>
          <cell r="BY105">
            <v>1389</v>
          </cell>
          <cell r="BZ105">
            <v>1370</v>
          </cell>
          <cell r="CA105">
            <v>1335</v>
          </cell>
          <cell r="CB105">
            <v>1341</v>
          </cell>
          <cell r="CC105">
            <v>1325</v>
          </cell>
          <cell r="CD105">
            <v>1362</v>
          </cell>
          <cell r="CE105">
            <v>1329</v>
          </cell>
          <cell r="CF105">
            <v>1349</v>
          </cell>
          <cell r="CG105">
            <v>1437</v>
          </cell>
          <cell r="CH105">
            <v>1434</v>
          </cell>
          <cell r="CI105">
            <v>1266</v>
          </cell>
          <cell r="CJ105">
            <v>1250</v>
          </cell>
          <cell r="CK105">
            <v>1202</v>
          </cell>
          <cell r="CL105">
            <v>1199</v>
          </cell>
          <cell r="CM105">
            <v>1195</v>
          </cell>
          <cell r="CN105">
            <v>1211</v>
          </cell>
          <cell r="CO105">
            <v>1217</v>
          </cell>
        </row>
        <row r="106">
          <cell r="A106" t="str">
            <v>A8</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83219</v>
          </cell>
          <cell r="BT106">
            <v>88946</v>
          </cell>
          <cell r="BU106">
            <v>89913</v>
          </cell>
          <cell r="BV106">
            <v>93193</v>
          </cell>
          <cell r="BW106">
            <v>89775</v>
          </cell>
          <cell r="BX106">
            <v>92017</v>
          </cell>
          <cell r="BY106">
            <v>91766</v>
          </cell>
          <cell r="BZ106">
            <v>92947</v>
          </cell>
          <cell r="CA106">
            <v>92249</v>
          </cell>
          <cell r="CB106">
            <v>92326</v>
          </cell>
          <cell r="CC106">
            <v>91231</v>
          </cell>
          <cell r="CD106">
            <v>92991</v>
          </cell>
          <cell r="CE106">
            <v>93909</v>
          </cell>
          <cell r="CF106">
            <v>97230</v>
          </cell>
          <cell r="CG106">
            <v>99381</v>
          </cell>
          <cell r="CH106">
            <v>100958</v>
          </cell>
          <cell r="CI106">
            <v>99975</v>
          </cell>
          <cell r="CJ106">
            <v>100641</v>
          </cell>
          <cell r="CK106">
            <v>102188</v>
          </cell>
          <cell r="CL106">
            <v>101056</v>
          </cell>
          <cell r="CM106">
            <v>100517</v>
          </cell>
          <cell r="CN106">
            <v>98623</v>
          </cell>
          <cell r="CO106">
            <v>100141</v>
          </cell>
        </row>
        <row r="107">
          <cell r="A107" t="str">
            <v>A9</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2165</v>
          </cell>
          <cell r="BT107">
            <v>2349</v>
          </cell>
          <cell r="BU107">
            <v>2464</v>
          </cell>
          <cell r="BV107">
            <v>2518</v>
          </cell>
          <cell r="BW107">
            <v>2495</v>
          </cell>
          <cell r="BX107">
            <v>2546</v>
          </cell>
          <cell r="BY107">
            <v>2530</v>
          </cell>
          <cell r="BZ107">
            <v>2479</v>
          </cell>
          <cell r="CA107">
            <v>2557</v>
          </cell>
          <cell r="CB107">
            <v>2572</v>
          </cell>
          <cell r="CC107">
            <v>2590</v>
          </cell>
          <cell r="CD107">
            <v>2657</v>
          </cell>
          <cell r="CE107">
            <v>2681</v>
          </cell>
          <cell r="CF107">
            <v>2714</v>
          </cell>
          <cell r="CG107">
            <v>2808</v>
          </cell>
          <cell r="CH107">
            <v>2853</v>
          </cell>
          <cell r="CI107">
            <v>2850</v>
          </cell>
          <cell r="CJ107">
            <v>2890</v>
          </cell>
          <cell r="CK107">
            <v>2794</v>
          </cell>
          <cell r="CL107">
            <v>2908</v>
          </cell>
          <cell r="CM107">
            <v>2876</v>
          </cell>
          <cell r="CN107">
            <v>2884</v>
          </cell>
          <cell r="CO107">
            <v>3048</v>
          </cell>
        </row>
        <row r="108">
          <cell r="A108" t="str">
            <v>AA</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29773</v>
          </cell>
          <cell r="V108">
            <v>47346</v>
          </cell>
          <cell r="W108">
            <v>136619</v>
          </cell>
          <cell r="X108">
            <v>188102</v>
          </cell>
          <cell r="Y108">
            <v>212981</v>
          </cell>
          <cell r="Z108">
            <v>236533</v>
          </cell>
          <cell r="AA108">
            <v>260892</v>
          </cell>
          <cell r="AB108">
            <v>283837</v>
          </cell>
          <cell r="AC108">
            <v>306345</v>
          </cell>
          <cell r="AD108">
            <v>317924</v>
          </cell>
          <cell r="AE108">
            <v>317855</v>
          </cell>
          <cell r="AF108">
            <v>287271</v>
          </cell>
          <cell r="AG108">
            <v>248436</v>
          </cell>
          <cell r="AH108">
            <v>60531</v>
          </cell>
          <cell r="AI108">
            <v>2617</v>
          </cell>
          <cell r="AJ108">
            <v>2539</v>
          </cell>
          <cell r="AK108">
            <v>2298</v>
          </cell>
          <cell r="AL108">
            <v>2247</v>
          </cell>
          <cell r="AM108">
            <v>2187</v>
          </cell>
          <cell r="AN108">
            <v>2147</v>
          </cell>
          <cell r="AO108">
            <v>2084</v>
          </cell>
          <cell r="AP108">
            <v>192</v>
          </cell>
          <cell r="AQ108">
            <v>8</v>
          </cell>
          <cell r="AR108">
            <v>8</v>
          </cell>
          <cell r="AS108">
            <v>8</v>
          </cell>
          <cell r="AT108">
            <v>7</v>
          </cell>
          <cell r="AU108">
            <v>2</v>
          </cell>
          <cell r="AV108">
            <v>2</v>
          </cell>
          <cell r="AW108">
            <v>2</v>
          </cell>
          <cell r="AX108">
            <v>2</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1</v>
          </cell>
          <cell r="CH108">
            <v>1</v>
          </cell>
          <cell r="CI108">
            <v>1</v>
          </cell>
          <cell r="CJ108">
            <v>1</v>
          </cell>
          <cell r="CK108">
            <v>2</v>
          </cell>
          <cell r="CL108">
            <v>1</v>
          </cell>
          <cell r="CM108">
            <v>1</v>
          </cell>
          <cell r="CN108">
            <v>1</v>
          </cell>
          <cell r="CO108">
            <v>1</v>
          </cell>
        </row>
        <row r="109">
          <cell r="A109" t="str">
            <v>B1</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1</v>
          </cell>
          <cell r="BQ109">
            <v>0</v>
          </cell>
          <cell r="BR109">
            <v>0</v>
          </cell>
          <cell r="BS109">
            <v>68038</v>
          </cell>
          <cell r="BT109">
            <v>70832</v>
          </cell>
          <cell r="BU109">
            <v>69323</v>
          </cell>
          <cell r="BV109">
            <v>70824</v>
          </cell>
          <cell r="BW109">
            <v>67823</v>
          </cell>
          <cell r="BX109">
            <v>68291</v>
          </cell>
          <cell r="BY109">
            <v>67768</v>
          </cell>
          <cell r="BZ109">
            <v>68555</v>
          </cell>
          <cell r="CA109">
            <v>67770</v>
          </cell>
          <cell r="CB109">
            <v>67731</v>
          </cell>
          <cell r="CC109">
            <v>67938</v>
          </cell>
          <cell r="CD109">
            <v>69304</v>
          </cell>
          <cell r="CE109">
            <v>69840</v>
          </cell>
          <cell r="CF109">
            <v>71977</v>
          </cell>
          <cell r="CG109">
            <v>73989</v>
          </cell>
          <cell r="CH109">
            <v>75202</v>
          </cell>
          <cell r="CI109">
            <v>74636</v>
          </cell>
          <cell r="CJ109">
            <v>75156</v>
          </cell>
          <cell r="CK109">
            <v>76730</v>
          </cell>
          <cell r="CL109">
            <v>76146</v>
          </cell>
          <cell r="CM109">
            <v>75981</v>
          </cell>
          <cell r="CN109">
            <v>74780</v>
          </cell>
          <cell r="CO109">
            <v>76839</v>
          </cell>
        </row>
        <row r="110">
          <cell r="A110" t="str">
            <v>B2</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1533</v>
          </cell>
          <cell r="BT110">
            <v>1598</v>
          </cell>
          <cell r="BU110">
            <v>1651</v>
          </cell>
          <cell r="BV110">
            <v>1658</v>
          </cell>
          <cell r="BW110">
            <v>1652</v>
          </cell>
          <cell r="BX110">
            <v>1732</v>
          </cell>
          <cell r="BY110">
            <v>1713</v>
          </cell>
          <cell r="BZ110">
            <v>1660</v>
          </cell>
          <cell r="CA110">
            <v>1669</v>
          </cell>
          <cell r="CB110">
            <v>1706</v>
          </cell>
          <cell r="CC110">
            <v>1781</v>
          </cell>
          <cell r="CD110">
            <v>1837</v>
          </cell>
          <cell r="CE110">
            <v>1920</v>
          </cell>
          <cell r="CF110">
            <v>1968</v>
          </cell>
          <cell r="CG110">
            <v>2020</v>
          </cell>
          <cell r="CH110">
            <v>2038</v>
          </cell>
          <cell r="CI110">
            <v>2051</v>
          </cell>
          <cell r="CJ110">
            <v>2074</v>
          </cell>
          <cell r="CK110">
            <v>2011</v>
          </cell>
          <cell r="CL110">
            <v>2053</v>
          </cell>
          <cell r="CM110">
            <v>2050</v>
          </cell>
          <cell r="CN110">
            <v>2036</v>
          </cell>
          <cell r="CO110">
            <v>2155</v>
          </cell>
        </row>
        <row r="111">
          <cell r="A111" t="str">
            <v>B3</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1</v>
          </cell>
          <cell r="AG111">
            <v>1</v>
          </cell>
          <cell r="AH111">
            <v>1</v>
          </cell>
          <cell r="AI111">
            <v>1</v>
          </cell>
          <cell r="AJ111">
            <v>4</v>
          </cell>
          <cell r="AK111">
            <v>6</v>
          </cell>
          <cell r="AL111">
            <v>7</v>
          </cell>
          <cell r="AM111">
            <v>8</v>
          </cell>
          <cell r="AN111">
            <v>11</v>
          </cell>
          <cell r="AO111">
            <v>15</v>
          </cell>
          <cell r="AP111">
            <v>18</v>
          </cell>
          <cell r="AQ111">
            <v>20</v>
          </cell>
          <cell r="AR111">
            <v>20</v>
          </cell>
          <cell r="AS111">
            <v>21</v>
          </cell>
          <cell r="AT111">
            <v>24</v>
          </cell>
          <cell r="AU111">
            <v>30</v>
          </cell>
          <cell r="AV111">
            <v>33</v>
          </cell>
          <cell r="AW111">
            <v>33</v>
          </cell>
          <cell r="AX111">
            <v>39</v>
          </cell>
          <cell r="AY111">
            <v>37</v>
          </cell>
          <cell r="AZ111">
            <v>41</v>
          </cell>
          <cell r="BA111">
            <v>41</v>
          </cell>
          <cell r="BB111">
            <v>43</v>
          </cell>
          <cell r="BC111">
            <v>42</v>
          </cell>
          <cell r="BD111">
            <v>43</v>
          </cell>
          <cell r="BE111">
            <v>48</v>
          </cell>
          <cell r="BF111">
            <v>50</v>
          </cell>
          <cell r="BG111">
            <v>54</v>
          </cell>
          <cell r="BH111">
            <v>54</v>
          </cell>
          <cell r="BI111">
            <v>61</v>
          </cell>
          <cell r="BJ111">
            <v>64</v>
          </cell>
          <cell r="BK111">
            <v>61</v>
          </cell>
          <cell r="BL111">
            <v>58</v>
          </cell>
          <cell r="BM111">
            <v>60</v>
          </cell>
          <cell r="BN111">
            <v>63</v>
          </cell>
          <cell r="BO111">
            <v>59</v>
          </cell>
          <cell r="BP111">
            <v>61</v>
          </cell>
          <cell r="BQ111">
            <v>58</v>
          </cell>
          <cell r="BR111">
            <v>54</v>
          </cell>
          <cell r="BS111">
            <v>9</v>
          </cell>
          <cell r="BT111">
            <v>9</v>
          </cell>
          <cell r="BU111">
            <v>10</v>
          </cell>
          <cell r="BV111">
            <v>8</v>
          </cell>
          <cell r="BW111">
            <v>7</v>
          </cell>
          <cell r="BX111">
            <v>7</v>
          </cell>
          <cell r="BY111">
            <v>7</v>
          </cell>
          <cell r="BZ111">
            <v>7</v>
          </cell>
          <cell r="CA111">
            <v>7</v>
          </cell>
          <cell r="CB111">
            <v>7</v>
          </cell>
          <cell r="CC111">
            <v>7</v>
          </cell>
          <cell r="CD111">
            <v>6</v>
          </cell>
          <cell r="CE111">
            <v>6</v>
          </cell>
          <cell r="CF111">
            <v>6</v>
          </cell>
          <cell r="CG111">
            <v>6</v>
          </cell>
          <cell r="CH111">
            <v>7</v>
          </cell>
          <cell r="CI111">
            <v>7</v>
          </cell>
          <cell r="CJ111">
            <v>5</v>
          </cell>
          <cell r="CK111">
            <v>5</v>
          </cell>
          <cell r="CL111">
            <v>4</v>
          </cell>
          <cell r="CM111">
            <v>3</v>
          </cell>
          <cell r="CN111">
            <v>4</v>
          </cell>
          <cell r="CO111">
            <v>2</v>
          </cell>
        </row>
        <row r="112">
          <cell r="A112" t="str">
            <v>B4</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60</v>
          </cell>
          <cell r="V112">
            <v>128</v>
          </cell>
          <cell r="W112">
            <v>198</v>
          </cell>
          <cell r="X112">
            <v>306</v>
          </cell>
          <cell r="Y112">
            <v>394</v>
          </cell>
          <cell r="Z112">
            <v>496</v>
          </cell>
          <cell r="AA112">
            <v>583</v>
          </cell>
          <cell r="AB112">
            <v>667</v>
          </cell>
          <cell r="AC112">
            <v>743</v>
          </cell>
          <cell r="AD112">
            <v>845</v>
          </cell>
          <cell r="AE112">
            <v>900</v>
          </cell>
          <cell r="AF112">
            <v>997</v>
          </cell>
          <cell r="AG112">
            <v>1145</v>
          </cell>
          <cell r="AH112">
            <v>1263</v>
          </cell>
          <cell r="AI112">
            <v>1338</v>
          </cell>
          <cell r="AJ112">
            <v>1392</v>
          </cell>
          <cell r="AK112">
            <v>1569</v>
          </cell>
          <cell r="AL112">
            <v>1822</v>
          </cell>
          <cell r="AM112">
            <v>2081</v>
          </cell>
          <cell r="AN112">
            <v>2473</v>
          </cell>
          <cell r="AO112">
            <v>2766</v>
          </cell>
          <cell r="AP112">
            <v>3097</v>
          </cell>
          <cell r="AQ112">
            <v>3429</v>
          </cell>
          <cell r="AR112">
            <v>3975</v>
          </cell>
          <cell r="AS112">
            <v>4133</v>
          </cell>
          <cell r="AT112">
            <v>4553</v>
          </cell>
          <cell r="AU112">
            <v>4904</v>
          </cell>
          <cell r="AV112">
            <v>5338</v>
          </cell>
          <cell r="AW112">
            <v>5611</v>
          </cell>
          <cell r="AX112">
            <v>6011</v>
          </cell>
          <cell r="AY112">
            <v>6600</v>
          </cell>
          <cell r="AZ112">
            <v>7193</v>
          </cell>
          <cell r="BA112">
            <v>7113</v>
          </cell>
          <cell r="BB112">
            <v>7629</v>
          </cell>
          <cell r="BC112">
            <v>7987</v>
          </cell>
          <cell r="BD112">
            <v>8287</v>
          </cell>
          <cell r="BE112">
            <v>8879</v>
          </cell>
          <cell r="BF112">
            <v>9311</v>
          </cell>
          <cell r="BG112">
            <v>10077</v>
          </cell>
          <cell r="BH112">
            <v>10505</v>
          </cell>
          <cell r="BI112">
            <v>10956</v>
          </cell>
          <cell r="BJ112">
            <v>11629</v>
          </cell>
          <cell r="BK112">
            <v>12393</v>
          </cell>
          <cell r="BL112">
            <v>13220</v>
          </cell>
          <cell r="BM112">
            <v>13606</v>
          </cell>
          <cell r="BN112">
            <v>13891</v>
          </cell>
          <cell r="BO112">
            <v>13715</v>
          </cell>
          <cell r="BP112">
            <v>14073</v>
          </cell>
          <cell r="BQ112">
            <v>14215</v>
          </cell>
          <cell r="BR112">
            <v>14250</v>
          </cell>
          <cell r="BS112">
            <v>4528</v>
          </cell>
          <cell r="BT112">
            <v>4693</v>
          </cell>
          <cell r="BU112">
            <v>4883</v>
          </cell>
          <cell r="BV112">
            <v>4916</v>
          </cell>
          <cell r="BW112">
            <v>5178</v>
          </cell>
          <cell r="BX112">
            <v>5311</v>
          </cell>
          <cell r="BY112">
            <v>5264</v>
          </cell>
          <cell r="BZ112">
            <v>5289</v>
          </cell>
          <cell r="CA112">
            <v>5295</v>
          </cell>
          <cell r="CB112">
            <v>5179</v>
          </cell>
          <cell r="CC112">
            <v>4706</v>
          </cell>
          <cell r="CD112">
            <v>4603</v>
          </cell>
          <cell r="CE112">
            <v>4416</v>
          </cell>
          <cell r="CF112">
            <v>4335</v>
          </cell>
          <cell r="CG112">
            <v>4193</v>
          </cell>
          <cell r="CH112">
            <v>4086</v>
          </cell>
          <cell r="CI112">
            <v>3959</v>
          </cell>
          <cell r="CJ112">
            <v>3870</v>
          </cell>
          <cell r="CK112">
            <v>3812</v>
          </cell>
          <cell r="CL112">
            <v>3697</v>
          </cell>
          <cell r="CM112">
            <v>3608</v>
          </cell>
          <cell r="CN112">
            <v>3499</v>
          </cell>
          <cell r="CO112">
            <v>3322</v>
          </cell>
        </row>
        <row r="113">
          <cell r="A113" t="str">
            <v>B5</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333</v>
          </cell>
          <cell r="V113">
            <v>437</v>
          </cell>
          <cell r="W113">
            <v>489</v>
          </cell>
          <cell r="X113">
            <v>531</v>
          </cell>
          <cell r="Y113">
            <v>572</v>
          </cell>
          <cell r="Z113">
            <v>624</v>
          </cell>
          <cell r="AA113">
            <v>664</v>
          </cell>
          <cell r="AB113">
            <v>719</v>
          </cell>
          <cell r="AC113">
            <v>736</v>
          </cell>
          <cell r="AD113">
            <v>787</v>
          </cell>
          <cell r="AE113">
            <v>815</v>
          </cell>
          <cell r="AF113">
            <v>818</v>
          </cell>
          <cell r="AG113">
            <v>881</v>
          </cell>
          <cell r="AH113">
            <v>947</v>
          </cell>
          <cell r="AI113">
            <v>1051</v>
          </cell>
          <cell r="AJ113">
            <v>1002</v>
          </cell>
          <cell r="AK113">
            <v>1063</v>
          </cell>
          <cell r="AL113">
            <v>1161</v>
          </cell>
          <cell r="AM113">
            <v>1143</v>
          </cell>
          <cell r="AN113">
            <v>1186</v>
          </cell>
          <cell r="AO113">
            <v>1246</v>
          </cell>
          <cell r="AP113">
            <v>1274</v>
          </cell>
          <cell r="AQ113">
            <v>1271</v>
          </cell>
          <cell r="AR113">
            <v>1330</v>
          </cell>
          <cell r="AS113">
            <v>1235</v>
          </cell>
          <cell r="AT113">
            <v>1256</v>
          </cell>
          <cell r="AU113">
            <v>1221</v>
          </cell>
          <cell r="AV113">
            <v>1305</v>
          </cell>
          <cell r="AW113">
            <v>1346</v>
          </cell>
          <cell r="AX113">
            <v>1406</v>
          </cell>
          <cell r="AY113">
            <v>1440</v>
          </cell>
          <cell r="AZ113">
            <v>1490</v>
          </cell>
          <cell r="BA113">
            <v>1413</v>
          </cell>
          <cell r="BB113">
            <v>1489</v>
          </cell>
          <cell r="BC113">
            <v>1536</v>
          </cell>
          <cell r="BD113">
            <v>1568</v>
          </cell>
          <cell r="BE113">
            <v>1651</v>
          </cell>
          <cell r="BF113">
            <v>1639</v>
          </cell>
          <cell r="BG113">
            <v>1692</v>
          </cell>
          <cell r="BH113">
            <v>1771</v>
          </cell>
          <cell r="BI113">
            <v>1811</v>
          </cell>
          <cell r="BJ113">
            <v>1860</v>
          </cell>
          <cell r="BK113">
            <v>1923</v>
          </cell>
          <cell r="BL113">
            <v>1979</v>
          </cell>
          <cell r="BM113">
            <v>2068</v>
          </cell>
          <cell r="BN113">
            <v>2239</v>
          </cell>
          <cell r="BO113">
            <v>2387</v>
          </cell>
          <cell r="BP113">
            <v>2383</v>
          </cell>
          <cell r="BQ113">
            <v>2347</v>
          </cell>
          <cell r="BR113">
            <v>2231</v>
          </cell>
          <cell r="BS113">
            <v>1343</v>
          </cell>
          <cell r="BT113">
            <v>1357</v>
          </cell>
          <cell r="BU113">
            <v>1354</v>
          </cell>
          <cell r="BV113">
            <v>1349</v>
          </cell>
          <cell r="BW113">
            <v>1339</v>
          </cell>
          <cell r="BX113">
            <v>1324</v>
          </cell>
          <cell r="BY113">
            <v>1269</v>
          </cell>
          <cell r="BZ113">
            <v>1262</v>
          </cell>
          <cell r="CA113">
            <v>1234</v>
          </cell>
          <cell r="CB113">
            <v>1234</v>
          </cell>
          <cell r="CC113">
            <v>1182</v>
          </cell>
          <cell r="CD113">
            <v>1180</v>
          </cell>
          <cell r="CE113">
            <v>1176</v>
          </cell>
          <cell r="CF113">
            <v>1172</v>
          </cell>
          <cell r="CG113">
            <v>1169</v>
          </cell>
          <cell r="CH113">
            <v>1165</v>
          </cell>
          <cell r="CI113">
            <v>1137</v>
          </cell>
          <cell r="CJ113">
            <v>1144</v>
          </cell>
          <cell r="CK113">
            <v>1149</v>
          </cell>
          <cell r="CL113">
            <v>1153</v>
          </cell>
          <cell r="CM113">
            <v>1151</v>
          </cell>
          <cell r="CN113">
            <v>1154</v>
          </cell>
          <cell r="CO113">
            <v>1037</v>
          </cell>
        </row>
        <row r="114">
          <cell r="A114" t="str">
            <v>B6</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12</v>
          </cell>
          <cell r="V114">
            <v>17</v>
          </cell>
          <cell r="W114">
            <v>16</v>
          </cell>
          <cell r="X114">
            <v>24</v>
          </cell>
          <cell r="Y114">
            <v>31</v>
          </cell>
          <cell r="Z114">
            <v>37</v>
          </cell>
          <cell r="AA114">
            <v>38</v>
          </cell>
          <cell r="AB114">
            <v>53</v>
          </cell>
          <cell r="AC114">
            <v>65</v>
          </cell>
          <cell r="AD114">
            <v>69</v>
          </cell>
          <cell r="AE114">
            <v>71</v>
          </cell>
          <cell r="AF114">
            <v>110</v>
          </cell>
          <cell r="AG114">
            <v>158</v>
          </cell>
          <cell r="AH114">
            <v>175</v>
          </cell>
          <cell r="AI114">
            <v>200</v>
          </cell>
          <cell r="AJ114">
            <v>196</v>
          </cell>
          <cell r="AK114">
            <v>221</v>
          </cell>
          <cell r="AL114">
            <v>253</v>
          </cell>
          <cell r="AM114">
            <v>253</v>
          </cell>
          <cell r="AN114">
            <v>268</v>
          </cell>
          <cell r="AO114">
            <v>258</v>
          </cell>
          <cell r="AP114">
            <v>251</v>
          </cell>
          <cell r="AQ114">
            <v>259</v>
          </cell>
          <cell r="AR114">
            <v>281</v>
          </cell>
          <cell r="AS114">
            <v>239</v>
          </cell>
          <cell r="AT114">
            <v>255</v>
          </cell>
          <cell r="AU114">
            <v>296</v>
          </cell>
          <cell r="AV114">
            <v>284</v>
          </cell>
          <cell r="AW114">
            <v>278</v>
          </cell>
          <cell r="AX114">
            <v>329</v>
          </cell>
          <cell r="AY114">
            <v>344</v>
          </cell>
          <cell r="AZ114">
            <v>356</v>
          </cell>
          <cell r="BA114">
            <v>337</v>
          </cell>
          <cell r="BB114">
            <v>272</v>
          </cell>
          <cell r="BC114">
            <v>278</v>
          </cell>
          <cell r="BD114">
            <v>353</v>
          </cell>
          <cell r="BE114">
            <v>434</v>
          </cell>
          <cell r="BF114">
            <v>484</v>
          </cell>
          <cell r="BG114">
            <v>371</v>
          </cell>
          <cell r="BH114">
            <v>372</v>
          </cell>
          <cell r="BI114">
            <v>420</v>
          </cell>
          <cell r="BJ114">
            <v>497</v>
          </cell>
          <cell r="BK114">
            <v>482</v>
          </cell>
          <cell r="BL114">
            <v>534</v>
          </cell>
          <cell r="BM114">
            <v>782</v>
          </cell>
          <cell r="BN114">
            <v>802</v>
          </cell>
          <cell r="BO114">
            <v>1005</v>
          </cell>
          <cell r="BP114">
            <v>868</v>
          </cell>
          <cell r="BQ114">
            <v>1021</v>
          </cell>
          <cell r="BR114">
            <v>985</v>
          </cell>
          <cell r="BS114">
            <v>877</v>
          </cell>
          <cell r="BT114">
            <v>848</v>
          </cell>
          <cell r="BU114">
            <v>850</v>
          </cell>
          <cell r="BV114">
            <v>840</v>
          </cell>
          <cell r="BW114">
            <v>771</v>
          </cell>
          <cell r="BX114">
            <v>894</v>
          </cell>
          <cell r="BY114">
            <v>628</v>
          </cell>
          <cell r="BZ114">
            <v>715</v>
          </cell>
          <cell r="CA114">
            <v>701</v>
          </cell>
          <cell r="CB114">
            <v>717</v>
          </cell>
          <cell r="CC114">
            <v>779</v>
          </cell>
          <cell r="CD114">
            <v>732</v>
          </cell>
          <cell r="CE114">
            <v>714</v>
          </cell>
          <cell r="CF114">
            <v>713</v>
          </cell>
          <cell r="CG114">
            <v>731</v>
          </cell>
          <cell r="CH114">
            <v>645</v>
          </cell>
          <cell r="CI114">
            <v>662</v>
          </cell>
          <cell r="CJ114">
            <v>663</v>
          </cell>
          <cell r="CK114">
            <v>641</v>
          </cell>
          <cell r="CL114">
            <v>651</v>
          </cell>
          <cell r="CM114">
            <v>655</v>
          </cell>
          <cell r="CN114">
            <v>694</v>
          </cell>
          <cell r="CO114">
            <v>683</v>
          </cell>
        </row>
        <row r="115">
          <cell r="A115" t="str">
            <v>B7</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1</v>
          </cell>
          <cell r="V115">
            <v>4</v>
          </cell>
          <cell r="W115">
            <v>7</v>
          </cell>
          <cell r="X115">
            <v>8</v>
          </cell>
          <cell r="Y115">
            <v>12</v>
          </cell>
          <cell r="Z115">
            <v>15</v>
          </cell>
          <cell r="AA115">
            <v>20</v>
          </cell>
          <cell r="AB115">
            <v>23</v>
          </cell>
          <cell r="AC115">
            <v>23</v>
          </cell>
          <cell r="AD115">
            <v>23</v>
          </cell>
          <cell r="AE115">
            <v>30</v>
          </cell>
          <cell r="AF115">
            <v>33</v>
          </cell>
          <cell r="AG115">
            <v>42</v>
          </cell>
          <cell r="AH115">
            <v>46</v>
          </cell>
          <cell r="AI115">
            <v>51</v>
          </cell>
          <cell r="AJ115">
            <v>40</v>
          </cell>
          <cell r="AK115">
            <v>55</v>
          </cell>
          <cell r="AL115">
            <v>56</v>
          </cell>
          <cell r="AM115">
            <v>64</v>
          </cell>
          <cell r="AN115">
            <v>77</v>
          </cell>
          <cell r="AO115">
            <v>81</v>
          </cell>
          <cell r="AP115">
            <v>99</v>
          </cell>
          <cell r="AQ115">
            <v>110</v>
          </cell>
          <cell r="AR115">
            <v>115</v>
          </cell>
          <cell r="AS115">
            <v>110</v>
          </cell>
          <cell r="AT115">
            <v>129</v>
          </cell>
          <cell r="AU115">
            <v>128</v>
          </cell>
          <cell r="AV115">
            <v>128</v>
          </cell>
          <cell r="AW115">
            <v>132</v>
          </cell>
          <cell r="AX115">
            <v>152</v>
          </cell>
          <cell r="AY115">
            <v>161</v>
          </cell>
          <cell r="AZ115">
            <v>170</v>
          </cell>
          <cell r="BA115">
            <v>157</v>
          </cell>
          <cell r="BB115">
            <v>166</v>
          </cell>
          <cell r="BC115">
            <v>177</v>
          </cell>
          <cell r="BD115">
            <v>181</v>
          </cell>
          <cell r="BE115">
            <v>196</v>
          </cell>
          <cell r="BF115">
            <v>203</v>
          </cell>
          <cell r="BG115">
            <v>196</v>
          </cell>
          <cell r="BH115">
            <v>213</v>
          </cell>
          <cell r="BI115">
            <v>239</v>
          </cell>
          <cell r="BJ115">
            <v>306</v>
          </cell>
          <cell r="BK115">
            <v>295</v>
          </cell>
          <cell r="BL115">
            <v>369</v>
          </cell>
          <cell r="BM115">
            <v>359</v>
          </cell>
          <cell r="BN115">
            <v>506</v>
          </cell>
          <cell r="BO115">
            <v>597</v>
          </cell>
          <cell r="BP115">
            <v>644</v>
          </cell>
          <cell r="BQ115">
            <v>657</v>
          </cell>
          <cell r="BR115">
            <v>641</v>
          </cell>
          <cell r="BS115">
            <v>675</v>
          </cell>
          <cell r="BT115">
            <v>697</v>
          </cell>
          <cell r="BU115">
            <v>710</v>
          </cell>
          <cell r="BV115">
            <v>753</v>
          </cell>
          <cell r="BW115">
            <v>763</v>
          </cell>
          <cell r="BX115">
            <v>666</v>
          </cell>
          <cell r="BY115">
            <v>677</v>
          </cell>
          <cell r="BZ115">
            <v>674</v>
          </cell>
          <cell r="CA115">
            <v>663</v>
          </cell>
          <cell r="CB115">
            <v>725</v>
          </cell>
          <cell r="CC115">
            <v>666</v>
          </cell>
          <cell r="CD115">
            <v>692</v>
          </cell>
          <cell r="CE115">
            <v>770</v>
          </cell>
          <cell r="CF115">
            <v>769</v>
          </cell>
          <cell r="CG115">
            <v>771</v>
          </cell>
          <cell r="CH115">
            <v>769</v>
          </cell>
          <cell r="CI115">
            <v>771</v>
          </cell>
          <cell r="CJ115">
            <v>712</v>
          </cell>
          <cell r="CK115">
            <v>685</v>
          </cell>
          <cell r="CL115">
            <v>737</v>
          </cell>
          <cell r="CM115">
            <v>749</v>
          </cell>
          <cell r="CN115">
            <v>751</v>
          </cell>
          <cell r="CO115">
            <v>771</v>
          </cell>
        </row>
        <row r="116">
          <cell r="A116" t="str">
            <v>B8</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1</v>
          </cell>
          <cell r="V116">
            <v>3</v>
          </cell>
          <cell r="W116">
            <v>4</v>
          </cell>
          <cell r="X116">
            <v>3</v>
          </cell>
          <cell r="Y116">
            <v>3</v>
          </cell>
          <cell r="Z116">
            <v>3</v>
          </cell>
          <cell r="AA116">
            <v>4</v>
          </cell>
          <cell r="AB116">
            <v>5</v>
          </cell>
          <cell r="AC116">
            <v>6</v>
          </cell>
          <cell r="AD116">
            <v>6</v>
          </cell>
          <cell r="AE116">
            <v>6</v>
          </cell>
          <cell r="AF116">
            <v>6</v>
          </cell>
          <cell r="AG116">
            <v>6</v>
          </cell>
          <cell r="AH116">
            <v>6</v>
          </cell>
          <cell r="AI116">
            <v>7</v>
          </cell>
          <cell r="AJ116">
            <v>9</v>
          </cell>
          <cell r="AK116">
            <v>9</v>
          </cell>
          <cell r="AL116">
            <v>8</v>
          </cell>
          <cell r="AM116">
            <v>9</v>
          </cell>
          <cell r="AN116">
            <v>9</v>
          </cell>
          <cell r="AO116">
            <v>10</v>
          </cell>
          <cell r="AP116">
            <v>11</v>
          </cell>
          <cell r="AQ116">
            <v>9</v>
          </cell>
          <cell r="AR116">
            <v>8</v>
          </cell>
          <cell r="AS116">
            <v>10</v>
          </cell>
          <cell r="AT116">
            <v>6</v>
          </cell>
          <cell r="AU116">
            <v>5</v>
          </cell>
          <cell r="AV116">
            <v>6</v>
          </cell>
          <cell r="AW116">
            <v>4</v>
          </cell>
          <cell r="AX116">
            <v>4</v>
          </cell>
          <cell r="AY116">
            <v>4</v>
          </cell>
          <cell r="AZ116">
            <v>4</v>
          </cell>
          <cell r="BA116">
            <v>3</v>
          </cell>
          <cell r="BB116">
            <v>4</v>
          </cell>
          <cell r="BC116">
            <v>4</v>
          </cell>
          <cell r="BD116">
            <v>4</v>
          </cell>
          <cell r="BE116">
            <v>4</v>
          </cell>
          <cell r="BF116">
            <v>4</v>
          </cell>
          <cell r="BG116">
            <v>3</v>
          </cell>
          <cell r="BH116">
            <v>2</v>
          </cell>
          <cell r="BI116">
            <v>2</v>
          </cell>
          <cell r="BJ116">
            <v>2</v>
          </cell>
          <cell r="BK116">
            <v>4</v>
          </cell>
          <cell r="BL116">
            <v>4</v>
          </cell>
          <cell r="BM116">
            <v>5</v>
          </cell>
          <cell r="BN116">
            <v>7</v>
          </cell>
          <cell r="BO116">
            <v>5</v>
          </cell>
          <cell r="BP116">
            <v>4</v>
          </cell>
          <cell r="BQ116">
            <v>4</v>
          </cell>
          <cell r="BR116">
            <v>8</v>
          </cell>
          <cell r="BS116">
            <v>10</v>
          </cell>
          <cell r="BT116">
            <v>10</v>
          </cell>
          <cell r="BU116">
            <v>9</v>
          </cell>
          <cell r="BV116">
            <v>8</v>
          </cell>
          <cell r="BW116">
            <v>9</v>
          </cell>
          <cell r="BX116">
            <v>11</v>
          </cell>
          <cell r="BY116">
            <v>9</v>
          </cell>
          <cell r="BZ116">
            <v>9</v>
          </cell>
          <cell r="CA116">
            <v>13</v>
          </cell>
          <cell r="CB116">
            <v>11</v>
          </cell>
          <cell r="CC116">
            <v>11</v>
          </cell>
          <cell r="CD116">
            <v>11</v>
          </cell>
          <cell r="CE116">
            <v>10</v>
          </cell>
          <cell r="CF116">
            <v>10</v>
          </cell>
          <cell r="CG116">
            <v>10</v>
          </cell>
          <cell r="CH116">
            <v>10</v>
          </cell>
          <cell r="CI116">
            <v>8</v>
          </cell>
          <cell r="CJ116">
            <v>8</v>
          </cell>
          <cell r="CK116">
            <v>8</v>
          </cell>
          <cell r="CL116">
            <v>7</v>
          </cell>
          <cell r="CM116">
            <v>8</v>
          </cell>
          <cell r="CN116">
            <v>8</v>
          </cell>
          <cell r="CO116">
            <v>10</v>
          </cell>
        </row>
        <row r="117">
          <cell r="A117" t="str">
            <v>B9</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6265</v>
          </cell>
          <cell r="BT117">
            <v>6489</v>
          </cell>
          <cell r="BU117">
            <v>6587</v>
          </cell>
          <cell r="BV117">
            <v>6721</v>
          </cell>
          <cell r="BW117">
            <v>6669</v>
          </cell>
          <cell r="BX117">
            <v>6711</v>
          </cell>
          <cell r="BY117">
            <v>6769</v>
          </cell>
          <cell r="BZ117">
            <v>7019</v>
          </cell>
          <cell r="CA117">
            <v>7003</v>
          </cell>
          <cell r="CB117">
            <v>6922</v>
          </cell>
          <cell r="CC117">
            <v>6857</v>
          </cell>
          <cell r="CD117">
            <v>6803</v>
          </cell>
          <cell r="CE117">
            <v>6749</v>
          </cell>
          <cell r="CF117">
            <v>6783</v>
          </cell>
          <cell r="CG117">
            <v>6786</v>
          </cell>
          <cell r="CH117">
            <v>6733</v>
          </cell>
          <cell r="CI117">
            <v>6680</v>
          </cell>
          <cell r="CJ117">
            <v>6628</v>
          </cell>
          <cell r="CK117">
            <v>6574</v>
          </cell>
          <cell r="CL117">
            <v>6482</v>
          </cell>
          <cell r="CM117">
            <v>6406</v>
          </cell>
          <cell r="CN117">
            <v>6275</v>
          </cell>
          <cell r="CO117">
            <v>6393</v>
          </cell>
        </row>
        <row r="118">
          <cell r="A118" t="str">
            <v>C1</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4786</v>
          </cell>
          <cell r="BT118">
            <v>4882</v>
          </cell>
          <cell r="BU118">
            <v>4898</v>
          </cell>
          <cell r="BV118">
            <v>4948</v>
          </cell>
          <cell r="BW118">
            <v>5025</v>
          </cell>
          <cell r="BX118">
            <v>5574</v>
          </cell>
          <cell r="BY118">
            <v>5675</v>
          </cell>
          <cell r="BZ118">
            <v>5944</v>
          </cell>
          <cell r="CA118">
            <v>6127</v>
          </cell>
          <cell r="CB118">
            <v>6046</v>
          </cell>
          <cell r="CC118">
            <v>6115</v>
          </cell>
          <cell r="CD118">
            <v>6127</v>
          </cell>
          <cell r="CE118">
            <v>6053</v>
          </cell>
          <cell r="CF118">
            <v>6028</v>
          </cell>
          <cell r="CG118">
            <v>5992</v>
          </cell>
          <cell r="CH118">
            <v>5960</v>
          </cell>
          <cell r="CI118">
            <v>5889</v>
          </cell>
          <cell r="CJ118">
            <v>5829</v>
          </cell>
          <cell r="CK118">
            <v>5796</v>
          </cell>
          <cell r="CL118">
            <v>5687</v>
          </cell>
          <cell r="CM118">
            <v>5615</v>
          </cell>
          <cell r="CN118">
            <v>5517</v>
          </cell>
          <cell r="CO118">
            <v>5533</v>
          </cell>
        </row>
        <row r="119">
          <cell r="C119">
            <v>1358954</v>
          </cell>
          <cell r="D119">
            <v>1368390</v>
          </cell>
          <cell r="E119">
            <v>1373902</v>
          </cell>
          <cell r="F119">
            <v>1380301</v>
          </cell>
          <cell r="G119">
            <v>1380196</v>
          </cell>
          <cell r="H119">
            <v>1371015</v>
          </cell>
          <cell r="I119">
            <v>1376996</v>
          </cell>
          <cell r="J119">
            <v>1373583</v>
          </cell>
          <cell r="K119">
            <v>1379187</v>
          </cell>
          <cell r="L119">
            <v>1382350</v>
          </cell>
          <cell r="M119">
            <v>1379703</v>
          </cell>
          <cell r="N119">
            <v>1381014</v>
          </cell>
          <cell r="O119">
            <v>1377608</v>
          </cell>
          <cell r="P119">
            <v>1375028</v>
          </cell>
          <cell r="Q119">
            <v>1384130</v>
          </cell>
          <cell r="R119">
            <v>1394853</v>
          </cell>
          <cell r="S119">
            <v>1396137</v>
          </cell>
          <cell r="T119">
            <v>1398926</v>
          </cell>
          <cell r="U119">
            <v>1585766</v>
          </cell>
          <cell r="V119">
            <v>1610950</v>
          </cell>
          <cell r="W119">
            <v>1710180</v>
          </cell>
          <cell r="X119">
            <v>1766376</v>
          </cell>
          <cell r="Y119">
            <v>1793059</v>
          </cell>
          <cell r="Z119">
            <v>1833215</v>
          </cell>
          <cell r="AA119">
            <v>1867453</v>
          </cell>
          <cell r="AB119">
            <v>1901197</v>
          </cell>
          <cell r="AC119">
            <v>1929535</v>
          </cell>
          <cell r="AD119">
            <v>1955968</v>
          </cell>
          <cell r="AE119">
            <v>1973669</v>
          </cell>
          <cell r="AF119">
            <v>2008548</v>
          </cell>
          <cell r="AG119">
            <v>2030496</v>
          </cell>
          <cell r="AH119">
            <v>1894423</v>
          </cell>
          <cell r="AI119">
            <v>1860925</v>
          </cell>
          <cell r="AJ119">
            <v>1708874</v>
          </cell>
          <cell r="AK119">
            <v>1753632</v>
          </cell>
          <cell r="AL119">
            <v>1796946</v>
          </cell>
          <cell r="AM119">
            <v>1807169</v>
          </cell>
          <cell r="AN119">
            <v>1821600</v>
          </cell>
          <cell r="AO119">
            <v>1834895</v>
          </cell>
          <cell r="AP119">
            <v>1863816</v>
          </cell>
          <cell r="AQ119">
            <v>1823956</v>
          </cell>
          <cell r="AR119">
            <v>1851051</v>
          </cell>
          <cell r="AS119">
            <v>1859101</v>
          </cell>
          <cell r="AT119">
            <v>1865940</v>
          </cell>
          <cell r="AU119">
            <v>1830018</v>
          </cell>
          <cell r="AV119">
            <v>1838147</v>
          </cell>
          <cell r="AW119">
            <v>1856161</v>
          </cell>
          <cell r="AX119">
            <v>1856288</v>
          </cell>
          <cell r="AY119">
            <v>1862613</v>
          </cell>
          <cell r="AZ119">
            <v>1877415</v>
          </cell>
          <cell r="BA119">
            <v>1892353</v>
          </cell>
          <cell r="BB119">
            <v>1906031</v>
          </cell>
          <cell r="BC119">
            <v>1888547</v>
          </cell>
          <cell r="BD119">
            <v>1857031</v>
          </cell>
          <cell r="BE119">
            <v>1843100</v>
          </cell>
          <cell r="BF119">
            <v>1831210</v>
          </cell>
          <cell r="BG119">
            <v>1853873</v>
          </cell>
          <cell r="BH119">
            <v>1876379</v>
          </cell>
          <cell r="BI119">
            <v>1872968</v>
          </cell>
          <cell r="BJ119">
            <v>1840813</v>
          </cell>
          <cell r="BK119">
            <v>1780271</v>
          </cell>
          <cell r="BL119">
            <v>1781351</v>
          </cell>
          <cell r="BM119">
            <v>1792628</v>
          </cell>
          <cell r="BN119">
            <v>1811295</v>
          </cell>
          <cell r="BO119">
            <v>1837639</v>
          </cell>
          <cell r="BP119">
            <v>1871458</v>
          </cell>
          <cell r="BQ119">
            <v>1843703</v>
          </cell>
          <cell r="BR119">
            <v>1818342</v>
          </cell>
          <cell r="BS119">
            <v>1851554</v>
          </cell>
          <cell r="BT119">
            <v>1859327</v>
          </cell>
          <cell r="BU119">
            <v>1829796</v>
          </cell>
          <cell r="BV119">
            <v>1823627</v>
          </cell>
          <cell r="BW119">
            <v>1790672</v>
          </cell>
          <cell r="BX119">
            <v>1791289</v>
          </cell>
          <cell r="BY119">
            <v>1789398</v>
          </cell>
          <cell r="BZ119">
            <v>1792415</v>
          </cell>
          <cell r="CA119">
            <v>1764874</v>
          </cell>
          <cell r="CB119">
            <v>1761073</v>
          </cell>
          <cell r="CC119">
            <v>1730235</v>
          </cell>
          <cell r="CD119">
            <v>1734706</v>
          </cell>
          <cell r="CE119">
            <v>1745105</v>
          </cell>
          <cell r="CF119">
            <v>1759303</v>
          </cell>
          <cell r="CG119">
            <v>1770618</v>
          </cell>
          <cell r="CH119">
            <v>1774084</v>
          </cell>
          <cell r="CI119">
            <v>1768444</v>
          </cell>
          <cell r="CJ119">
            <v>1762877</v>
          </cell>
          <cell r="CK119">
            <v>1776175</v>
          </cell>
          <cell r="CL119">
            <v>1769737</v>
          </cell>
          <cell r="CM119">
            <v>1756513</v>
          </cell>
          <cell r="CN119">
            <v>1751000</v>
          </cell>
          <cell r="CO119">
            <v>1751469</v>
          </cell>
        </row>
        <row r="120">
          <cell r="C120">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64"/>
  <sheetViews>
    <sheetView showGridLines="0" zoomScale="85" zoomScaleNormal="85" workbookViewId="0">
      <selection activeCell="G39" sqref="G39"/>
    </sheetView>
  </sheetViews>
  <sheetFormatPr defaultColWidth="9.109375" defaultRowHeight="15" x14ac:dyDescent="0.25"/>
  <cols>
    <col min="1" max="1" width="9.109375" style="131"/>
    <col min="2" max="2" width="13.109375" style="131" customWidth="1"/>
    <col min="3" max="12" width="9.109375" style="131"/>
    <col min="13" max="13" width="9.6640625" style="131" customWidth="1"/>
    <col min="14" max="16384" width="9.109375" style="131"/>
  </cols>
  <sheetData>
    <row r="1" spans="1:50" ht="15.6" x14ac:dyDescent="0.3">
      <c r="A1" s="135" t="s">
        <v>261</v>
      </c>
      <c r="B1" s="132"/>
      <c r="C1" s="132"/>
      <c r="D1" s="132"/>
      <c r="E1" s="132"/>
      <c r="F1" s="132"/>
      <c r="G1" s="132"/>
      <c r="H1" s="132"/>
      <c r="I1" s="132"/>
      <c r="J1" s="132"/>
      <c r="K1" s="132"/>
      <c r="L1" s="132"/>
      <c r="M1" s="132"/>
      <c r="N1" s="132"/>
      <c r="O1"/>
      <c r="P1"/>
      <c r="Q1"/>
      <c r="R1"/>
      <c r="S1"/>
      <c r="T1"/>
      <c r="U1"/>
      <c r="V1"/>
      <c r="W1"/>
      <c r="X1"/>
      <c r="Y1"/>
      <c r="Z1"/>
      <c r="AA1"/>
      <c r="AB1"/>
      <c r="AC1"/>
      <c r="AD1"/>
      <c r="AE1"/>
      <c r="AF1"/>
      <c r="AG1"/>
      <c r="AH1"/>
      <c r="AI1"/>
      <c r="AJ1"/>
      <c r="AK1"/>
      <c r="AL1"/>
      <c r="AM1"/>
      <c r="AN1"/>
      <c r="AO1"/>
      <c r="AP1"/>
      <c r="AQ1"/>
      <c r="AR1"/>
      <c r="AS1"/>
      <c r="AT1"/>
      <c r="AU1"/>
      <c r="AV1"/>
      <c r="AW1"/>
      <c r="AX1"/>
    </row>
    <row r="2" spans="1:50" x14ac:dyDescent="0.25">
      <c r="A2" s="132"/>
      <c r="B2" s="132"/>
      <c r="C2" s="132"/>
      <c r="D2" s="132"/>
      <c r="E2" s="132"/>
      <c r="F2" s="132"/>
      <c r="G2" s="132"/>
      <c r="H2" s="132"/>
      <c r="I2" s="132"/>
      <c r="J2" s="132"/>
      <c r="K2" s="132"/>
      <c r="L2" s="132"/>
      <c r="M2" s="132"/>
      <c r="N2" s="132"/>
      <c r="O2"/>
      <c r="P2"/>
      <c r="Q2"/>
      <c r="R2"/>
      <c r="S2"/>
      <c r="T2"/>
      <c r="U2"/>
      <c r="V2"/>
      <c r="W2"/>
      <c r="X2"/>
      <c r="Y2"/>
      <c r="Z2"/>
      <c r="AA2"/>
      <c r="AB2"/>
      <c r="AC2"/>
      <c r="AD2"/>
      <c r="AE2"/>
      <c r="AF2"/>
      <c r="AG2"/>
      <c r="AH2"/>
      <c r="AI2"/>
      <c r="AJ2"/>
      <c r="AK2"/>
      <c r="AL2"/>
      <c r="AM2"/>
      <c r="AN2"/>
      <c r="AO2"/>
      <c r="AP2"/>
      <c r="AQ2"/>
      <c r="AR2"/>
      <c r="AS2"/>
      <c r="AT2"/>
      <c r="AU2"/>
      <c r="AV2"/>
      <c r="AW2"/>
      <c r="AX2"/>
    </row>
    <row r="3" spans="1:50" x14ac:dyDescent="0.25">
      <c r="A3" s="132" t="s">
        <v>265</v>
      </c>
      <c r="B3" s="132"/>
      <c r="C3" s="132"/>
      <c r="D3" s="132"/>
      <c r="E3" s="132"/>
      <c r="F3" s="132"/>
      <c r="G3" s="132"/>
      <c r="H3" s="132"/>
      <c r="I3" s="132"/>
      <c r="J3" s="132"/>
      <c r="K3" s="132"/>
      <c r="L3" s="132"/>
      <c r="M3" s="132"/>
      <c r="N3" s="132"/>
      <c r="O3"/>
      <c r="P3"/>
      <c r="Q3"/>
      <c r="R3"/>
      <c r="S3"/>
      <c r="T3"/>
      <c r="U3"/>
      <c r="V3"/>
      <c r="W3"/>
      <c r="X3"/>
      <c r="Y3"/>
      <c r="Z3"/>
      <c r="AA3"/>
      <c r="AB3"/>
      <c r="AC3"/>
      <c r="AD3"/>
      <c r="AE3"/>
      <c r="AF3"/>
      <c r="AG3"/>
      <c r="AH3"/>
      <c r="AI3"/>
      <c r="AJ3"/>
      <c r="AK3"/>
      <c r="AL3"/>
      <c r="AM3"/>
      <c r="AN3"/>
      <c r="AO3"/>
      <c r="AP3"/>
      <c r="AQ3"/>
      <c r="AR3"/>
      <c r="AS3"/>
      <c r="AT3"/>
      <c r="AU3"/>
      <c r="AV3"/>
      <c r="AW3"/>
      <c r="AX3"/>
    </row>
    <row r="4" spans="1:50" x14ac:dyDescent="0.25">
      <c r="A4" s="132"/>
      <c r="B4" s="132"/>
      <c r="C4" s="132"/>
      <c r="D4" s="132"/>
      <c r="E4" s="132"/>
      <c r="F4" s="132"/>
      <c r="G4" s="132"/>
      <c r="H4" s="132"/>
      <c r="I4" s="132"/>
      <c r="J4" s="132"/>
      <c r="K4" s="132"/>
      <c r="L4" s="132"/>
      <c r="M4" s="132"/>
      <c r="N4" s="132"/>
      <c r="O4"/>
      <c r="P4"/>
      <c r="Q4"/>
      <c r="R4"/>
      <c r="S4"/>
      <c r="T4"/>
      <c r="U4"/>
      <c r="V4"/>
      <c r="W4"/>
      <c r="X4"/>
      <c r="Y4"/>
      <c r="Z4"/>
      <c r="AA4"/>
      <c r="AB4"/>
      <c r="AC4"/>
      <c r="AD4"/>
      <c r="AE4"/>
      <c r="AF4"/>
      <c r="AG4"/>
      <c r="AH4"/>
      <c r="AI4"/>
      <c r="AJ4"/>
      <c r="AK4"/>
      <c r="AL4"/>
      <c r="AM4"/>
      <c r="AN4"/>
      <c r="AO4"/>
      <c r="AP4"/>
      <c r="AQ4"/>
      <c r="AR4"/>
      <c r="AS4"/>
      <c r="AT4"/>
      <c r="AU4"/>
      <c r="AV4"/>
      <c r="AW4"/>
      <c r="AX4"/>
    </row>
    <row r="5" spans="1:50" x14ac:dyDescent="0.25">
      <c r="A5" s="132"/>
      <c r="B5" s="132" t="s">
        <v>262</v>
      </c>
      <c r="C5" s="132"/>
      <c r="D5" s="132"/>
      <c r="E5" s="132"/>
      <c r="F5" s="132"/>
      <c r="G5" s="132"/>
      <c r="H5" s="132"/>
      <c r="I5" s="132"/>
      <c r="J5" s="132"/>
      <c r="K5" s="132"/>
      <c r="L5" s="132"/>
      <c r="M5" s="132"/>
      <c r="N5" s="132"/>
      <c r="O5"/>
      <c r="P5"/>
      <c r="Q5"/>
      <c r="R5"/>
      <c r="S5"/>
      <c r="T5"/>
      <c r="U5"/>
      <c r="V5"/>
      <c r="W5"/>
      <c r="X5"/>
      <c r="Y5"/>
      <c r="Z5"/>
      <c r="AA5"/>
      <c r="AB5"/>
      <c r="AC5"/>
      <c r="AD5"/>
      <c r="AE5"/>
      <c r="AF5"/>
      <c r="AG5"/>
      <c r="AH5"/>
      <c r="AI5"/>
      <c r="AJ5"/>
      <c r="AK5"/>
      <c r="AL5"/>
      <c r="AM5"/>
      <c r="AN5"/>
      <c r="AO5"/>
      <c r="AP5"/>
      <c r="AQ5"/>
      <c r="AR5"/>
      <c r="AS5"/>
      <c r="AT5"/>
      <c r="AU5"/>
      <c r="AV5"/>
      <c r="AW5"/>
      <c r="AX5"/>
    </row>
    <row r="6" spans="1:50" x14ac:dyDescent="0.25">
      <c r="A6" s="132"/>
      <c r="B6" s="137">
        <v>1751455</v>
      </c>
      <c r="C6" s="132"/>
      <c r="D6" s="132"/>
      <c r="E6" s="132"/>
      <c r="F6" s="132"/>
      <c r="G6" s="132"/>
      <c r="H6" s="132"/>
      <c r="I6" s="132"/>
      <c r="J6" s="132"/>
      <c r="K6" s="132"/>
      <c r="L6" s="132"/>
      <c r="M6" s="132"/>
      <c r="N6" s="132"/>
      <c r="O6"/>
      <c r="P6"/>
      <c r="Q6"/>
      <c r="R6"/>
      <c r="S6"/>
      <c r="T6"/>
      <c r="U6"/>
      <c r="V6"/>
      <c r="W6"/>
      <c r="X6"/>
      <c r="Y6"/>
      <c r="Z6"/>
      <c r="AA6"/>
      <c r="AB6"/>
      <c r="AC6"/>
      <c r="AD6"/>
      <c r="AE6"/>
      <c r="AF6"/>
      <c r="AG6"/>
      <c r="AH6"/>
      <c r="AI6"/>
      <c r="AJ6"/>
      <c r="AK6"/>
      <c r="AL6"/>
      <c r="AM6"/>
      <c r="AN6"/>
      <c r="AO6"/>
      <c r="AP6"/>
      <c r="AQ6"/>
      <c r="AR6"/>
      <c r="AS6"/>
      <c r="AT6"/>
      <c r="AU6"/>
      <c r="AV6"/>
      <c r="AW6"/>
      <c r="AX6"/>
    </row>
    <row r="7" spans="1:50" x14ac:dyDescent="0.25">
      <c r="A7" s="132"/>
      <c r="B7" s="132"/>
      <c r="C7" s="132"/>
      <c r="D7" s="132"/>
      <c r="E7" s="132"/>
      <c r="F7" s="132"/>
      <c r="G7" s="132"/>
      <c r="H7" s="132"/>
      <c r="I7" s="132"/>
      <c r="J7" s="132"/>
      <c r="K7" s="132"/>
      <c r="L7" s="132"/>
      <c r="M7" s="132"/>
      <c r="N7" s="132"/>
      <c r="O7"/>
      <c r="P7"/>
      <c r="Q7"/>
      <c r="R7"/>
      <c r="S7"/>
      <c r="T7"/>
      <c r="U7"/>
      <c r="V7"/>
      <c r="W7"/>
      <c r="X7"/>
      <c r="Y7"/>
      <c r="Z7"/>
      <c r="AA7"/>
      <c r="AB7"/>
      <c r="AC7"/>
      <c r="AD7"/>
      <c r="AE7"/>
      <c r="AF7"/>
      <c r="AG7"/>
      <c r="AH7"/>
      <c r="AI7"/>
      <c r="AJ7"/>
      <c r="AK7"/>
      <c r="AL7"/>
      <c r="AM7"/>
      <c r="AN7"/>
      <c r="AO7"/>
      <c r="AP7"/>
      <c r="AQ7"/>
      <c r="AR7"/>
      <c r="AS7"/>
      <c r="AT7"/>
      <c r="AU7"/>
      <c r="AV7"/>
      <c r="AW7"/>
      <c r="AX7"/>
    </row>
    <row r="8" spans="1:50" x14ac:dyDescent="0.25">
      <c r="A8" s="132" t="s">
        <v>266</v>
      </c>
      <c r="B8" s="132"/>
      <c r="C8" s="132"/>
      <c r="D8" s="132"/>
      <c r="E8" s="132"/>
      <c r="F8" s="132"/>
      <c r="G8" s="132"/>
      <c r="H8" s="132"/>
      <c r="I8" s="132"/>
      <c r="J8" s="132"/>
      <c r="K8" s="132"/>
      <c r="L8" s="132"/>
      <c r="M8" s="132"/>
      <c r="N8" s="132"/>
      <c r="O8"/>
      <c r="P8"/>
      <c r="Q8"/>
      <c r="R8"/>
      <c r="S8"/>
      <c r="T8"/>
      <c r="U8"/>
      <c r="V8"/>
      <c r="W8"/>
      <c r="X8"/>
      <c r="Y8"/>
      <c r="Z8"/>
      <c r="AA8"/>
      <c r="AB8"/>
      <c r="AC8"/>
      <c r="AD8"/>
      <c r="AE8"/>
      <c r="AF8"/>
      <c r="AG8"/>
      <c r="AH8"/>
      <c r="AI8"/>
      <c r="AJ8"/>
      <c r="AK8"/>
      <c r="AL8"/>
      <c r="AM8"/>
      <c r="AN8"/>
      <c r="AO8"/>
      <c r="AP8"/>
      <c r="AQ8"/>
      <c r="AR8"/>
      <c r="AS8"/>
      <c r="AT8"/>
      <c r="AU8"/>
      <c r="AV8"/>
      <c r="AW8"/>
      <c r="AX8"/>
    </row>
    <row r="9" spans="1:50" x14ac:dyDescent="0.25">
      <c r="A9" s="132"/>
      <c r="B9" s="132"/>
      <c r="C9" s="132"/>
      <c r="D9" s="132"/>
      <c r="E9" s="132"/>
      <c r="F9" s="132"/>
      <c r="G9" s="132"/>
      <c r="H9" s="132"/>
      <c r="I9" s="132"/>
      <c r="J9" s="132"/>
      <c r="K9" s="132"/>
      <c r="L9" s="132"/>
      <c r="M9" s="132"/>
      <c r="N9" s="132"/>
      <c r="O9"/>
      <c r="P9"/>
      <c r="Q9"/>
      <c r="R9"/>
      <c r="S9"/>
      <c r="T9"/>
      <c r="U9"/>
      <c r="V9"/>
      <c r="W9"/>
      <c r="X9"/>
      <c r="Y9"/>
      <c r="Z9"/>
      <c r="AA9"/>
      <c r="AB9"/>
      <c r="AC9"/>
      <c r="AD9"/>
      <c r="AE9"/>
      <c r="AF9"/>
      <c r="AG9"/>
      <c r="AH9"/>
      <c r="AI9"/>
      <c r="AJ9"/>
      <c r="AK9"/>
      <c r="AL9"/>
      <c r="AM9"/>
      <c r="AN9"/>
      <c r="AO9"/>
      <c r="AP9"/>
      <c r="AQ9"/>
      <c r="AR9"/>
      <c r="AS9"/>
      <c r="AT9"/>
      <c r="AU9"/>
      <c r="AV9"/>
      <c r="AW9"/>
      <c r="AX9"/>
    </row>
    <row r="10" spans="1:50" x14ac:dyDescent="0.25">
      <c r="A10" s="132"/>
      <c r="B10" s="132" t="s">
        <v>251</v>
      </c>
      <c r="C10" s="132"/>
      <c r="D10" s="132"/>
      <c r="E10" s="132"/>
      <c r="F10" s="132"/>
      <c r="G10" s="132"/>
      <c r="H10" s="132"/>
      <c r="I10" s="132"/>
      <c r="J10" s="132"/>
      <c r="K10" s="132"/>
      <c r="L10" s="132"/>
      <c r="M10" s="132"/>
      <c r="N10" s="132"/>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x14ac:dyDescent="0.25">
      <c r="A11" s="132"/>
      <c r="B11" s="136">
        <v>1792623.2043999999</v>
      </c>
      <c r="C11" s="132" t="s">
        <v>252</v>
      </c>
      <c r="D11" s="132"/>
      <c r="E11" s="132"/>
      <c r="F11" s="132"/>
      <c r="G11" s="132"/>
      <c r="H11" s="132"/>
      <c r="I11" s="132"/>
      <c r="J11" s="132"/>
      <c r="K11" s="132"/>
      <c r="L11" s="132"/>
      <c r="M11" s="132"/>
      <c r="N11" s="132"/>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x14ac:dyDescent="0.25">
      <c r="A12" s="132"/>
      <c r="B12" s="132"/>
      <c r="C12" s="132"/>
      <c r="D12" s="132"/>
      <c r="E12" s="132"/>
      <c r="F12" s="132"/>
      <c r="G12" s="132"/>
      <c r="H12" s="132"/>
      <c r="I12" s="132"/>
      <c r="J12" s="132"/>
      <c r="K12" s="132"/>
      <c r="L12" s="132"/>
      <c r="M12" s="132"/>
      <c r="N12" s="13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ht="15.6" x14ac:dyDescent="0.3">
      <c r="A13" s="134" t="s">
        <v>253</v>
      </c>
      <c r="B13" s="132"/>
      <c r="C13" s="132"/>
      <c r="D13" s="132"/>
      <c r="E13" s="132"/>
      <c r="F13" s="132"/>
      <c r="G13" s="132"/>
      <c r="H13" s="132"/>
      <c r="I13" s="132"/>
      <c r="J13" s="132"/>
      <c r="K13" s="132"/>
      <c r="L13" s="132"/>
      <c r="M13" s="132"/>
      <c r="N13" s="132"/>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x14ac:dyDescent="0.25">
      <c r="A14" s="132"/>
      <c r="B14" s="132"/>
      <c r="C14" s="132"/>
      <c r="D14" s="132"/>
      <c r="E14" s="132"/>
      <c r="F14" s="132"/>
      <c r="G14" s="132"/>
      <c r="H14" s="132"/>
      <c r="I14" s="132"/>
      <c r="J14" s="132"/>
      <c r="K14" s="132"/>
      <c r="L14" s="132"/>
      <c r="M14" s="132"/>
      <c r="N14" s="132"/>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15.6" x14ac:dyDescent="0.3">
      <c r="A15" s="132"/>
      <c r="B15" s="133" t="s">
        <v>254</v>
      </c>
      <c r="C15" s="132"/>
      <c r="D15" s="132"/>
      <c r="E15" s="132"/>
      <c r="F15" s="132"/>
      <c r="G15" s="132"/>
      <c r="H15" s="132"/>
      <c r="I15" s="132"/>
      <c r="J15" s="132"/>
      <c r="K15" s="132"/>
      <c r="L15" s="132"/>
      <c r="M15" s="132"/>
      <c r="N15" s="132"/>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x14ac:dyDescent="0.25">
      <c r="A16" s="132"/>
      <c r="B16" s="132"/>
      <c r="C16" s="132"/>
      <c r="D16" s="132"/>
      <c r="E16" s="132"/>
      <c r="F16" s="132"/>
      <c r="G16" s="132"/>
      <c r="H16" s="132"/>
      <c r="I16" s="132"/>
      <c r="J16" s="132"/>
      <c r="K16" s="132"/>
      <c r="L16" s="132"/>
      <c r="M16" s="132"/>
      <c r="N16" s="132"/>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15" customHeight="1" x14ac:dyDescent="0.25">
      <c r="A17" s="132"/>
      <c r="B17" s="132" t="s">
        <v>267</v>
      </c>
      <c r="C17" s="132"/>
      <c r="D17" s="132"/>
      <c r="E17" s="132"/>
      <c r="F17" s="132"/>
      <c r="G17" s="132"/>
      <c r="H17" s="132"/>
      <c r="I17" s="132"/>
      <c r="J17" s="132"/>
      <c r="K17" s="132"/>
      <c r="L17" s="132"/>
      <c r="M17" s="132"/>
      <c r="N17" s="132"/>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ht="15" customHeight="1" x14ac:dyDescent="0.25">
      <c r="A18" s="132"/>
      <c r="B18" s="132"/>
      <c r="C18" s="132"/>
      <c r="D18" s="132"/>
      <c r="E18" s="132"/>
      <c r="F18" s="132"/>
      <c r="G18" s="132"/>
      <c r="H18" s="132"/>
      <c r="I18" s="132"/>
      <c r="J18" s="132"/>
      <c r="K18" s="132"/>
      <c r="L18" s="132"/>
      <c r="M18" s="132"/>
      <c r="N18" s="132"/>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x14ac:dyDescent="0.25">
      <c r="A19" s="132"/>
      <c r="B19" s="132"/>
      <c r="C19" s="132"/>
      <c r="D19" s="132"/>
      <c r="E19" s="132"/>
      <c r="F19" s="132"/>
      <c r="G19" s="132"/>
      <c r="H19" s="132"/>
      <c r="I19" s="132"/>
      <c r="J19" s="132"/>
      <c r="K19" s="132"/>
      <c r="L19" s="132"/>
      <c r="M19" s="132"/>
      <c r="N19" s="132"/>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x14ac:dyDescent="0.25">
      <c r="A20" s="132"/>
      <c r="B20" s="132" t="s">
        <v>268</v>
      </c>
      <c r="C20" s="132"/>
      <c r="D20" s="132"/>
      <c r="E20" s="132"/>
      <c r="F20" s="132"/>
      <c r="G20" s="132"/>
      <c r="H20" s="132"/>
      <c r="I20" s="132"/>
      <c r="J20" s="132"/>
      <c r="K20" s="132"/>
      <c r="L20" s="132"/>
      <c r="M20" s="132"/>
      <c r="N20" s="132"/>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x14ac:dyDescent="0.25">
      <c r="A21" s="132"/>
      <c r="B21" s="132" t="s">
        <v>269</v>
      </c>
      <c r="C21" s="132"/>
      <c r="D21" s="132"/>
      <c r="E21" s="132"/>
      <c r="F21" s="132"/>
      <c r="G21" s="132"/>
      <c r="H21" s="132"/>
      <c r="I21" s="132"/>
      <c r="J21" s="132"/>
      <c r="K21" s="132"/>
      <c r="L21" s="132"/>
      <c r="M21" s="132"/>
      <c r="N21" s="132"/>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x14ac:dyDescent="0.25">
      <c r="A22" s="132"/>
      <c r="B22" s="132"/>
      <c r="C22" s="132"/>
      <c r="D22" s="132"/>
      <c r="E22" s="132"/>
      <c r="F22" s="132"/>
      <c r="G22" s="132"/>
      <c r="H22" s="132"/>
      <c r="I22" s="132"/>
      <c r="J22" s="132"/>
      <c r="K22" s="132"/>
      <c r="L22" s="132"/>
      <c r="M22" s="132"/>
      <c r="N22" s="13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ht="15.6" x14ac:dyDescent="0.3">
      <c r="A23" s="132"/>
      <c r="B23" s="133" t="s">
        <v>255</v>
      </c>
      <c r="C23" s="132"/>
      <c r="D23" s="132"/>
      <c r="E23" s="132"/>
      <c r="F23" s="132"/>
      <c r="G23" s="132"/>
      <c r="H23" s="132"/>
      <c r="I23" s="132"/>
      <c r="J23" s="132"/>
      <c r="K23" s="132"/>
      <c r="L23" s="132"/>
      <c r="M23" s="132"/>
      <c r="N23" s="132"/>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x14ac:dyDescent="0.25">
      <c r="A24" s="132"/>
      <c r="B24" s="132"/>
      <c r="C24" s="132"/>
      <c r="D24" s="132"/>
      <c r="E24" s="132"/>
      <c r="F24" s="132"/>
      <c r="G24" s="132"/>
      <c r="H24" s="132"/>
      <c r="I24" s="132"/>
      <c r="J24" s="132"/>
      <c r="K24" s="132"/>
      <c r="L24" s="132"/>
      <c r="M24" s="132"/>
      <c r="N24" s="132"/>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x14ac:dyDescent="0.25">
      <c r="A25" s="132"/>
      <c r="B25" s="132" t="s">
        <v>270</v>
      </c>
      <c r="C25" s="132"/>
      <c r="D25" s="132"/>
      <c r="E25" s="132"/>
      <c r="F25" s="132"/>
      <c r="G25" s="132"/>
      <c r="H25" s="132"/>
      <c r="I25" s="132"/>
      <c r="J25" s="132"/>
      <c r="K25" s="132"/>
      <c r="L25" s="132"/>
      <c r="M25" s="132"/>
      <c r="N25" s="132"/>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x14ac:dyDescent="0.25">
      <c r="A26" s="132"/>
      <c r="B26" s="132" t="s">
        <v>271</v>
      </c>
      <c r="C26" s="132"/>
      <c r="D26" s="132"/>
      <c r="E26" s="132"/>
      <c r="F26" s="132"/>
      <c r="G26" s="132"/>
      <c r="H26" s="132"/>
      <c r="I26" s="132"/>
      <c r="J26" s="132"/>
      <c r="K26" s="132"/>
      <c r="L26" s="132"/>
      <c r="M26" s="132"/>
      <c r="N26" s="132"/>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x14ac:dyDescent="0.25">
      <c r="A27" s="132"/>
      <c r="B27" s="132" t="s">
        <v>272</v>
      </c>
      <c r="C27" s="132"/>
      <c r="D27" s="132"/>
      <c r="E27" s="132"/>
      <c r="F27" s="132"/>
      <c r="G27" s="132"/>
      <c r="H27" s="132"/>
      <c r="I27" s="132"/>
      <c r="J27" s="132"/>
      <c r="K27" s="132"/>
      <c r="L27" s="132"/>
      <c r="M27" s="132"/>
      <c r="N27" s="132"/>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x14ac:dyDescent="0.25">
      <c r="A28" s="132"/>
      <c r="B28" s="132" t="s">
        <v>273</v>
      </c>
      <c r="C28" s="132"/>
      <c r="D28" s="132"/>
      <c r="E28" s="132"/>
      <c r="F28" s="132"/>
      <c r="G28" s="132"/>
      <c r="H28" s="132"/>
      <c r="I28" s="132"/>
      <c r="J28" s="132"/>
      <c r="K28" s="132"/>
      <c r="L28" s="132"/>
      <c r="M28" s="132"/>
      <c r="N28" s="132"/>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x14ac:dyDescent="0.25">
      <c r="A29" s="132"/>
      <c r="B29" s="132" t="s">
        <v>274</v>
      </c>
      <c r="C29" s="132"/>
      <c r="D29" s="132"/>
      <c r="E29" s="132"/>
      <c r="F29" s="132"/>
      <c r="G29" s="132"/>
      <c r="H29" s="132"/>
      <c r="I29" s="132"/>
      <c r="J29" s="132"/>
      <c r="K29" s="132"/>
      <c r="L29" s="132"/>
      <c r="M29" s="132"/>
      <c r="N29" s="132"/>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x14ac:dyDescent="0.25">
      <c r="A30" s="132"/>
      <c r="B30" s="132"/>
      <c r="C30" s="132"/>
      <c r="D30" s="132"/>
      <c r="E30" s="132"/>
      <c r="F30" s="132"/>
      <c r="G30" s="132"/>
      <c r="H30" s="132"/>
      <c r="I30" s="132"/>
      <c r="J30" s="132"/>
      <c r="K30" s="132"/>
      <c r="L30" s="132"/>
      <c r="M30" s="132"/>
      <c r="N30" s="132"/>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ht="15.6" x14ac:dyDescent="0.3">
      <c r="A31" s="132"/>
      <c r="B31" s="133" t="s">
        <v>256</v>
      </c>
      <c r="C31" s="132"/>
      <c r="D31" s="132"/>
      <c r="E31" s="132"/>
      <c r="F31" s="132"/>
      <c r="G31" s="132"/>
      <c r="H31" s="132"/>
      <c r="I31" s="132"/>
      <c r="J31" s="132"/>
      <c r="K31" s="132"/>
      <c r="L31" s="132"/>
      <c r="M31" s="132"/>
      <c r="N31" s="132"/>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x14ac:dyDescent="0.25">
      <c r="A32" s="132"/>
      <c r="B32" s="132"/>
      <c r="C32" s="132"/>
      <c r="D32" s="132"/>
      <c r="E32" s="132"/>
      <c r="F32" s="132"/>
      <c r="G32" s="132"/>
      <c r="H32" s="132"/>
      <c r="I32" s="132"/>
      <c r="J32" s="132"/>
      <c r="K32" s="132"/>
      <c r="L32" s="132"/>
      <c r="M32" s="132"/>
      <c r="N32" s="1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x14ac:dyDescent="0.25">
      <c r="A33" s="132"/>
      <c r="B33" s="132" t="s">
        <v>275</v>
      </c>
      <c r="C33" s="132"/>
      <c r="D33" s="132"/>
      <c r="E33" s="132"/>
      <c r="F33" s="132"/>
      <c r="G33" s="132"/>
      <c r="H33" s="132"/>
      <c r="I33" s="132"/>
      <c r="J33" s="132"/>
      <c r="K33" s="132"/>
      <c r="L33" s="132"/>
      <c r="M33" s="132"/>
      <c r="N33" s="132"/>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x14ac:dyDescent="0.25">
      <c r="A34" s="132"/>
      <c r="B34" s="132" t="s">
        <v>276</v>
      </c>
      <c r="C34" s="132"/>
      <c r="D34" s="132"/>
      <c r="E34" s="132"/>
      <c r="F34" s="132"/>
      <c r="G34" s="132"/>
      <c r="H34" s="132"/>
      <c r="I34" s="132"/>
      <c r="J34" s="132"/>
      <c r="K34" s="132"/>
      <c r="L34" s="132"/>
      <c r="M34" s="132"/>
      <c r="N34" s="132"/>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x14ac:dyDescent="0.25">
      <c r="A35" s="132"/>
      <c r="B35" s="132" t="s">
        <v>277</v>
      </c>
      <c r="C35" s="132"/>
      <c r="D35" s="132"/>
      <c r="E35" s="132"/>
      <c r="F35" s="132"/>
      <c r="G35" s="132"/>
      <c r="H35" s="132"/>
      <c r="I35" s="132"/>
      <c r="J35" s="132"/>
      <c r="K35" s="132"/>
      <c r="L35" s="132"/>
      <c r="M35" s="132"/>
      <c r="N35" s="132"/>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x14ac:dyDescent="0.25">
      <c r="A36" s="132"/>
      <c r="B36" s="132" t="s">
        <v>278</v>
      </c>
      <c r="C36" s="132"/>
      <c r="D36" s="132"/>
      <c r="E36" s="132"/>
      <c r="F36" s="132"/>
      <c r="G36" s="132"/>
      <c r="H36" s="132"/>
      <c r="I36" s="132"/>
      <c r="J36" s="132"/>
      <c r="K36" s="132"/>
      <c r="L36" s="132"/>
      <c r="M36" s="132"/>
      <c r="N36" s="132"/>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x14ac:dyDescent="0.25">
      <c r="A37" s="132"/>
      <c r="B37" s="132" t="s">
        <v>279</v>
      </c>
      <c r="C37" s="132"/>
      <c r="D37" s="132"/>
      <c r="E37" s="132"/>
      <c r="F37" s="132"/>
      <c r="G37" s="132"/>
      <c r="H37" s="132"/>
      <c r="I37" s="132"/>
      <c r="J37" s="132"/>
      <c r="K37" s="132"/>
      <c r="L37" s="132"/>
      <c r="M37" s="132"/>
      <c r="N37" s="132"/>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x14ac:dyDescent="0.25">
      <c r="A38" s="132"/>
      <c r="B38" s="132" t="s">
        <v>280</v>
      </c>
      <c r="C38" s="132"/>
      <c r="D38" s="132"/>
      <c r="E38" s="132"/>
      <c r="F38" s="132"/>
      <c r="G38" s="132"/>
      <c r="H38" s="132"/>
      <c r="I38" s="132"/>
      <c r="J38" s="132"/>
      <c r="K38" s="132"/>
      <c r="L38" s="132"/>
      <c r="M38" s="132"/>
      <c r="N38" s="132"/>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x14ac:dyDescent="0.25">
      <c r="A39" s="132"/>
      <c r="B39" s="132" t="s">
        <v>281</v>
      </c>
      <c r="C39" s="132"/>
      <c r="D39" s="132"/>
      <c r="E39" s="132"/>
      <c r="F39" s="132"/>
      <c r="G39" s="132"/>
      <c r="H39" s="132"/>
      <c r="I39" s="132"/>
      <c r="J39" s="132"/>
      <c r="K39" s="132"/>
      <c r="L39" s="132"/>
      <c r="M39" s="132"/>
      <c r="N39" s="132"/>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x14ac:dyDescent="0.25">
      <c r="A40" s="132"/>
      <c r="B40" s="132" t="s">
        <v>282</v>
      </c>
      <c r="C40" s="132"/>
      <c r="D40" s="132"/>
      <c r="E40" s="132"/>
      <c r="F40" s="132"/>
      <c r="G40" s="132"/>
      <c r="H40" s="132"/>
      <c r="I40" s="132"/>
      <c r="J40" s="132"/>
      <c r="K40" s="132"/>
      <c r="L40" s="132"/>
      <c r="M40" s="132"/>
      <c r="N40" s="132"/>
      <c r="O40"/>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50" x14ac:dyDescent="0.25">
      <c r="A41" s="132"/>
      <c r="B41" s="132" t="s">
        <v>283</v>
      </c>
      <c r="C41" s="132"/>
      <c r="D41" s="132"/>
      <c r="E41" s="132"/>
      <c r="F41" s="132"/>
      <c r="G41" s="132"/>
      <c r="H41" s="132"/>
      <c r="I41" s="132"/>
      <c r="J41" s="132"/>
      <c r="K41" s="132"/>
      <c r="L41" s="132"/>
      <c r="M41" s="132"/>
      <c r="N41" s="132"/>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x14ac:dyDescent="0.25">
      <c r="A42" s="132"/>
      <c r="B42" s="132" t="s">
        <v>284</v>
      </c>
      <c r="C42" s="132"/>
      <c r="D42" s="132"/>
      <c r="E42" s="132"/>
      <c r="F42" s="132"/>
      <c r="G42" s="132"/>
      <c r="H42" s="132"/>
      <c r="I42" s="132"/>
      <c r="J42" s="132"/>
      <c r="K42" s="132"/>
      <c r="L42" s="132"/>
      <c r="M42" s="132"/>
      <c r="N42" s="132"/>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x14ac:dyDescent="0.25">
      <c r="A43" s="132"/>
      <c r="B43" s="132" t="s">
        <v>285</v>
      </c>
      <c r="C43" s="132"/>
      <c r="D43" s="132"/>
      <c r="E43" s="132"/>
      <c r="F43" s="132"/>
      <c r="G43" s="132"/>
      <c r="H43" s="132"/>
      <c r="I43" s="132"/>
      <c r="J43" s="132"/>
      <c r="K43" s="132"/>
      <c r="L43" s="132"/>
      <c r="M43" s="132"/>
      <c r="N43" s="132"/>
      <c r="O43"/>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1:50" x14ac:dyDescent="0.25">
      <c r="A44" s="132"/>
      <c r="B44" s="132" t="s">
        <v>286</v>
      </c>
      <c r="C44" s="132"/>
      <c r="D44" s="132"/>
      <c r="E44" s="132"/>
      <c r="F44" s="132"/>
      <c r="G44" s="132"/>
      <c r="H44" s="132"/>
      <c r="I44" s="132"/>
      <c r="J44" s="132"/>
      <c r="K44" s="132"/>
      <c r="L44" s="132"/>
      <c r="M44" s="132"/>
      <c r="N44" s="132"/>
      <c r="O44"/>
      <c r="P44"/>
      <c r="Q44"/>
      <c r="R44"/>
      <c r="S44"/>
      <c r="T44"/>
      <c r="U44"/>
      <c r="V44"/>
      <c r="W44"/>
      <c r="X44"/>
      <c r="Y44"/>
      <c r="Z44"/>
      <c r="AA44"/>
      <c r="AB44"/>
      <c r="AC44"/>
      <c r="AD44"/>
      <c r="AE44"/>
      <c r="AF44"/>
      <c r="AG44"/>
      <c r="AH44"/>
      <c r="AI44"/>
      <c r="AJ44"/>
      <c r="AK44"/>
      <c r="AL44"/>
      <c r="AM44"/>
      <c r="AN44"/>
      <c r="AO44"/>
      <c r="AP44"/>
      <c r="AQ44"/>
      <c r="AR44"/>
      <c r="AS44"/>
      <c r="AT44"/>
      <c r="AU44"/>
      <c r="AV44"/>
      <c r="AW44"/>
      <c r="AX44"/>
    </row>
    <row r="45" spans="1:50" x14ac:dyDescent="0.25">
      <c r="A45" s="132"/>
      <c r="B45" s="132"/>
      <c r="C45" s="132"/>
      <c r="D45" s="132"/>
      <c r="E45" s="132"/>
      <c r="F45" s="132"/>
      <c r="G45" s="132"/>
      <c r="H45" s="132"/>
      <c r="I45" s="132"/>
      <c r="J45" s="132"/>
      <c r="K45" s="132"/>
      <c r="L45" s="132"/>
      <c r="M45" s="132"/>
      <c r="N45" s="132"/>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x14ac:dyDescent="0.25">
      <c r="A46" s="132"/>
      <c r="B46" s="132"/>
      <c r="C46" s="132"/>
      <c r="D46" s="132"/>
      <c r="E46" s="132"/>
      <c r="F46" s="132"/>
      <c r="G46" s="132"/>
      <c r="H46" s="132"/>
      <c r="I46" s="132"/>
      <c r="J46" s="132"/>
      <c r="K46" s="132"/>
      <c r="L46" s="132"/>
      <c r="M46" s="132"/>
      <c r="N46" s="132"/>
      <c r="O46"/>
      <c r="P46"/>
      <c r="Q46"/>
      <c r="R46"/>
      <c r="S46"/>
      <c r="T46"/>
      <c r="U46"/>
      <c r="V46"/>
      <c r="W46"/>
      <c r="X46"/>
      <c r="Y46"/>
      <c r="Z46"/>
      <c r="AA46"/>
      <c r="AB46"/>
      <c r="AC46"/>
      <c r="AD46"/>
      <c r="AE46"/>
      <c r="AF46"/>
      <c r="AG46"/>
      <c r="AH46"/>
      <c r="AI46"/>
      <c r="AJ46"/>
      <c r="AK46"/>
      <c r="AL46"/>
      <c r="AM46"/>
      <c r="AN46"/>
      <c r="AO46"/>
      <c r="AP46"/>
      <c r="AQ46"/>
      <c r="AR46"/>
      <c r="AS46"/>
      <c r="AT46"/>
      <c r="AU46"/>
      <c r="AV46"/>
      <c r="AW46"/>
      <c r="AX46"/>
    </row>
    <row r="47" spans="1:50" ht="15.6" x14ac:dyDescent="0.3">
      <c r="A47" s="133" t="s">
        <v>257</v>
      </c>
      <c r="B47" s="132"/>
      <c r="C47" s="132"/>
      <c r="D47" s="132"/>
      <c r="E47" s="132"/>
      <c r="F47" s="132"/>
      <c r="G47" s="132"/>
      <c r="H47" s="132"/>
      <c r="I47" s="132"/>
      <c r="J47" s="132"/>
      <c r="K47" s="132"/>
      <c r="L47" s="132"/>
      <c r="M47" s="132"/>
      <c r="N47" s="132"/>
      <c r="O47"/>
      <c r="P47"/>
      <c r="Q47"/>
      <c r="R47"/>
      <c r="S47"/>
      <c r="T47"/>
      <c r="U47"/>
      <c r="V47"/>
      <c r="W47"/>
      <c r="X47"/>
      <c r="Y47"/>
      <c r="Z47"/>
      <c r="AA47"/>
      <c r="AB47"/>
      <c r="AC47"/>
      <c r="AD47"/>
      <c r="AE47"/>
      <c r="AF47"/>
      <c r="AG47"/>
      <c r="AH47"/>
      <c r="AI47"/>
      <c r="AJ47"/>
      <c r="AK47"/>
      <c r="AL47"/>
      <c r="AM47"/>
      <c r="AN47"/>
      <c r="AO47"/>
      <c r="AP47"/>
      <c r="AQ47"/>
      <c r="AR47"/>
      <c r="AS47"/>
      <c r="AT47"/>
      <c r="AU47"/>
      <c r="AV47"/>
      <c r="AW47"/>
      <c r="AX47"/>
    </row>
    <row r="48" spans="1:50" x14ac:dyDescent="0.25">
      <c r="A48" s="132"/>
      <c r="B48" s="132"/>
      <c r="C48" s="132"/>
      <c r="D48" s="132"/>
      <c r="E48" s="132"/>
      <c r="F48" s="132"/>
      <c r="G48" s="132"/>
      <c r="H48" s="132"/>
      <c r="I48" s="132"/>
      <c r="J48" s="132"/>
      <c r="K48" s="132"/>
      <c r="L48" s="132"/>
      <c r="M48" s="132"/>
      <c r="N48" s="132"/>
      <c r="O48"/>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50" ht="15" customHeight="1" x14ac:dyDescent="0.25">
      <c r="A49" s="132"/>
      <c r="B49" s="139" t="s">
        <v>258</v>
      </c>
      <c r="C49" s="139"/>
      <c r="D49" s="139"/>
      <c r="E49" s="139"/>
      <c r="F49" s="139"/>
      <c r="G49" s="139"/>
      <c r="H49" s="139"/>
      <c r="I49" s="139"/>
      <c r="J49" s="139"/>
      <c r="K49" s="139"/>
      <c r="L49" s="139"/>
      <c r="M49" s="139"/>
      <c r="N49" s="139"/>
      <c r="O49" s="139"/>
      <c r="P49" s="139"/>
      <c r="Q49" s="139"/>
      <c r="R49" s="139"/>
      <c r="S49"/>
      <c r="T49"/>
      <c r="U49"/>
      <c r="V49"/>
      <c r="W49"/>
      <c r="X49"/>
      <c r="Y49"/>
      <c r="Z49"/>
      <c r="AA49"/>
      <c r="AB49"/>
      <c r="AC49"/>
      <c r="AD49"/>
      <c r="AE49"/>
      <c r="AF49"/>
      <c r="AG49"/>
      <c r="AH49"/>
      <c r="AI49"/>
      <c r="AJ49"/>
      <c r="AK49"/>
      <c r="AL49"/>
      <c r="AM49"/>
      <c r="AN49"/>
      <c r="AO49"/>
      <c r="AP49"/>
      <c r="AQ49"/>
      <c r="AR49"/>
      <c r="AS49"/>
      <c r="AT49"/>
      <c r="AU49"/>
      <c r="AV49"/>
      <c r="AW49"/>
      <c r="AX49"/>
    </row>
    <row r="50" spans="1:50" x14ac:dyDescent="0.25">
      <c r="A50" s="132"/>
      <c r="B50" s="139"/>
      <c r="C50" s="139"/>
      <c r="D50" s="139"/>
      <c r="E50" s="139"/>
      <c r="F50" s="139"/>
      <c r="G50" s="139"/>
      <c r="H50" s="139"/>
      <c r="I50" s="139"/>
      <c r="J50" s="139"/>
      <c r="K50" s="139"/>
      <c r="L50" s="139"/>
      <c r="M50" s="139"/>
      <c r="N50" s="139"/>
      <c r="O50" s="139"/>
      <c r="P50" s="139"/>
      <c r="Q50" s="139"/>
      <c r="R50" s="139"/>
      <c r="S50"/>
      <c r="T50"/>
      <c r="U50"/>
      <c r="V50"/>
      <c r="W50"/>
      <c r="X50"/>
      <c r="Y50"/>
      <c r="Z50"/>
      <c r="AA50"/>
      <c r="AB50"/>
      <c r="AC50"/>
      <c r="AD50"/>
      <c r="AE50"/>
      <c r="AF50"/>
      <c r="AG50"/>
      <c r="AH50"/>
      <c r="AI50"/>
      <c r="AJ50"/>
      <c r="AK50"/>
      <c r="AL50"/>
      <c r="AM50"/>
      <c r="AN50"/>
      <c r="AO50"/>
      <c r="AP50"/>
      <c r="AQ50"/>
      <c r="AR50"/>
      <c r="AS50"/>
      <c r="AT50"/>
      <c r="AU50"/>
      <c r="AV50"/>
      <c r="AW50"/>
      <c r="AX50"/>
    </row>
    <row r="51" spans="1:50" x14ac:dyDescent="0.25">
      <c r="A51" s="132"/>
      <c r="B51" s="139"/>
      <c r="C51" s="139"/>
      <c r="D51" s="139"/>
      <c r="E51" s="139"/>
      <c r="F51" s="139"/>
      <c r="G51" s="139"/>
      <c r="H51" s="139"/>
      <c r="I51" s="139"/>
      <c r="J51" s="139"/>
      <c r="K51" s="139"/>
      <c r="L51" s="139"/>
      <c r="M51" s="139"/>
      <c r="N51" s="139"/>
      <c r="O51" s="139"/>
      <c r="P51" s="139"/>
      <c r="Q51" s="139"/>
      <c r="R51" s="139"/>
      <c r="S51"/>
      <c r="T51"/>
      <c r="U51"/>
      <c r="V51"/>
      <c r="W51"/>
      <c r="X51"/>
      <c r="Y51"/>
      <c r="Z51"/>
      <c r="AA51"/>
      <c r="AB51"/>
      <c r="AC51"/>
      <c r="AD51"/>
      <c r="AE51"/>
      <c r="AF51"/>
      <c r="AG51"/>
      <c r="AH51"/>
      <c r="AI51"/>
      <c r="AJ51"/>
      <c r="AK51"/>
      <c r="AL51"/>
      <c r="AM51"/>
      <c r="AN51"/>
      <c r="AO51"/>
      <c r="AP51"/>
      <c r="AQ51"/>
      <c r="AR51"/>
      <c r="AS51"/>
      <c r="AT51"/>
      <c r="AU51"/>
      <c r="AV51"/>
      <c r="AW51"/>
      <c r="AX51"/>
    </row>
    <row r="52" spans="1:50" x14ac:dyDescent="0.25">
      <c r="A52" s="132"/>
      <c r="B52" s="139"/>
      <c r="C52" s="139"/>
      <c r="D52" s="139"/>
      <c r="E52" s="139"/>
      <c r="F52" s="139"/>
      <c r="G52" s="139"/>
      <c r="H52" s="139"/>
      <c r="I52" s="139"/>
      <c r="J52" s="139"/>
      <c r="K52" s="139"/>
      <c r="L52" s="139"/>
      <c r="M52" s="139"/>
      <c r="N52" s="139"/>
      <c r="O52" s="139"/>
      <c r="P52" s="139"/>
      <c r="Q52" s="139"/>
      <c r="R52" s="139"/>
      <c r="S52"/>
      <c r="T52"/>
      <c r="U52"/>
      <c r="V52"/>
      <c r="W52"/>
      <c r="X52"/>
      <c r="Y52"/>
      <c r="Z52"/>
      <c r="AA52"/>
      <c r="AB52"/>
      <c r="AC52"/>
      <c r="AD52"/>
      <c r="AE52"/>
      <c r="AF52"/>
      <c r="AG52"/>
      <c r="AH52"/>
      <c r="AI52"/>
      <c r="AJ52"/>
      <c r="AK52"/>
      <c r="AL52"/>
      <c r="AM52"/>
      <c r="AN52"/>
      <c r="AO52"/>
      <c r="AP52"/>
      <c r="AQ52"/>
      <c r="AR52"/>
      <c r="AS52"/>
      <c r="AT52"/>
      <c r="AU52"/>
      <c r="AV52"/>
      <c r="AW52"/>
      <c r="AX52"/>
    </row>
    <row r="53" spans="1:50" x14ac:dyDescent="0.25">
      <c r="A53" s="132"/>
      <c r="B53" s="139"/>
      <c r="C53" s="139"/>
      <c r="D53" s="139"/>
      <c r="E53" s="139"/>
      <c r="F53" s="139"/>
      <c r="G53" s="139"/>
      <c r="H53" s="139"/>
      <c r="I53" s="139"/>
      <c r="J53" s="139"/>
      <c r="K53" s="139"/>
      <c r="L53" s="139"/>
      <c r="M53" s="139"/>
      <c r="N53" s="139"/>
      <c r="O53" s="139"/>
      <c r="P53" s="139"/>
      <c r="Q53" s="139"/>
      <c r="R53" s="139"/>
      <c r="S53"/>
      <c r="T53"/>
      <c r="U53"/>
      <c r="V53"/>
      <c r="W53"/>
      <c r="X53"/>
      <c r="Y53"/>
      <c r="Z53"/>
      <c r="AA53"/>
      <c r="AB53"/>
      <c r="AC53"/>
      <c r="AD53"/>
      <c r="AE53"/>
      <c r="AF53"/>
      <c r="AG53"/>
      <c r="AH53"/>
      <c r="AI53"/>
      <c r="AJ53"/>
      <c r="AK53"/>
      <c r="AL53"/>
      <c r="AM53"/>
      <c r="AN53"/>
      <c r="AO53"/>
      <c r="AP53"/>
      <c r="AQ53"/>
      <c r="AR53"/>
      <c r="AS53"/>
      <c r="AT53"/>
      <c r="AU53"/>
      <c r="AV53"/>
      <c r="AW53"/>
      <c r="AX53"/>
    </row>
    <row r="54" spans="1:50" x14ac:dyDescent="0.25">
      <c r="A54" s="132"/>
      <c r="B54" s="132"/>
      <c r="C54" s="132"/>
      <c r="D54" s="132"/>
      <c r="E54" s="132"/>
      <c r="F54" s="132"/>
      <c r="G54" s="132"/>
      <c r="H54" s="132"/>
      <c r="I54" s="132"/>
      <c r="J54" s="132"/>
      <c r="K54" s="132"/>
      <c r="L54" s="132"/>
      <c r="M54" s="132"/>
      <c r="N54" s="132"/>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ht="16.5" customHeight="1" x14ac:dyDescent="0.3">
      <c r="A55" s="132"/>
      <c r="B55" s="133" t="s">
        <v>263</v>
      </c>
      <c r="C55" s="132"/>
      <c r="D55" s="132"/>
      <c r="E55" s="132"/>
      <c r="F55" s="140" t="s">
        <v>259</v>
      </c>
      <c r="G55" s="140"/>
      <c r="H55" s="140"/>
      <c r="I55" s="140"/>
      <c r="J55" s="140"/>
      <c r="K55" s="140"/>
      <c r="L55" s="140"/>
      <c r="M55" s="132"/>
      <c r="N55" s="132"/>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row r="56" spans="1:50" x14ac:dyDescent="0.25">
      <c r="A56" s="132"/>
      <c r="B56" s="132"/>
      <c r="C56" s="132"/>
      <c r="D56" s="132"/>
      <c r="E56" s="132"/>
      <c r="F56" s="140"/>
      <c r="G56" s="140"/>
      <c r="H56" s="140"/>
      <c r="I56" s="140"/>
      <c r="J56" s="140"/>
      <c r="K56" s="140"/>
      <c r="L56" s="140"/>
      <c r="M56" s="132"/>
      <c r="N56" s="132"/>
      <c r="O56"/>
      <c r="P56"/>
      <c r="Q56"/>
      <c r="R56"/>
      <c r="S56"/>
      <c r="T56"/>
      <c r="U56"/>
      <c r="V56"/>
      <c r="W56"/>
      <c r="X56"/>
      <c r="Y56"/>
      <c r="Z56"/>
      <c r="AA56"/>
      <c r="AB56"/>
      <c r="AC56"/>
      <c r="AD56"/>
      <c r="AE56"/>
      <c r="AF56"/>
      <c r="AG56"/>
      <c r="AH56"/>
      <c r="AI56"/>
      <c r="AJ56"/>
      <c r="AK56"/>
      <c r="AL56"/>
      <c r="AM56"/>
      <c r="AN56"/>
      <c r="AO56"/>
      <c r="AP56"/>
      <c r="AQ56"/>
      <c r="AR56"/>
      <c r="AS56"/>
      <c r="AT56"/>
      <c r="AU56"/>
      <c r="AV56"/>
      <c r="AW56"/>
      <c r="AX56"/>
    </row>
    <row r="57" spans="1:50" x14ac:dyDescent="0.25">
      <c r="A57" s="132"/>
      <c r="B57" s="132"/>
      <c r="C57" s="132"/>
      <c r="D57" s="132"/>
      <c r="E57" s="132"/>
      <c r="F57" s="132"/>
      <c r="G57" s="132"/>
      <c r="H57" s="132"/>
      <c r="I57" s="132"/>
      <c r="J57" s="132"/>
      <c r="K57" s="132"/>
      <c r="L57" s="132"/>
      <c r="M57" s="132"/>
      <c r="N57" s="132"/>
      <c r="O57"/>
      <c r="P57"/>
      <c r="Q57"/>
      <c r="R57"/>
      <c r="S57"/>
      <c r="T57"/>
      <c r="U57"/>
      <c r="V57"/>
      <c r="W57"/>
      <c r="X57"/>
      <c r="Y57"/>
      <c r="Z57"/>
      <c r="AA57"/>
      <c r="AB57"/>
      <c r="AC57"/>
      <c r="AD57"/>
      <c r="AE57"/>
      <c r="AF57"/>
      <c r="AG57"/>
      <c r="AH57"/>
      <c r="AI57"/>
      <c r="AJ57"/>
      <c r="AK57"/>
      <c r="AL57"/>
      <c r="AM57"/>
      <c r="AN57"/>
      <c r="AO57"/>
      <c r="AP57"/>
      <c r="AQ57"/>
      <c r="AR57"/>
      <c r="AS57"/>
      <c r="AT57"/>
      <c r="AU57"/>
      <c r="AV57"/>
      <c r="AW57"/>
      <c r="AX57"/>
    </row>
    <row r="58" spans="1:50" ht="18" customHeight="1" x14ac:dyDescent="0.3">
      <c r="A58" s="132"/>
      <c r="B58" s="133" t="s">
        <v>264</v>
      </c>
      <c r="C58" s="132"/>
      <c r="D58" s="132"/>
      <c r="E58" s="132"/>
      <c r="F58" s="138" t="s">
        <v>260</v>
      </c>
      <c r="G58" s="138"/>
      <c r="H58" s="138"/>
      <c r="I58" s="138"/>
      <c r="J58" s="138"/>
      <c r="K58" s="138"/>
      <c r="L58" s="138"/>
      <c r="M58" s="138"/>
      <c r="N58" s="132"/>
      <c r="O58"/>
      <c r="P58"/>
      <c r="Q58"/>
      <c r="R58"/>
      <c r="S58"/>
      <c r="T58"/>
      <c r="U58"/>
      <c r="V58"/>
      <c r="W58"/>
      <c r="X58"/>
      <c r="Y58"/>
      <c r="Z58"/>
      <c r="AA58"/>
      <c r="AB58"/>
      <c r="AC58"/>
      <c r="AD58"/>
      <c r="AE58"/>
      <c r="AF58"/>
      <c r="AG58"/>
      <c r="AH58"/>
      <c r="AI58"/>
      <c r="AJ58"/>
      <c r="AK58"/>
      <c r="AL58"/>
      <c r="AM58"/>
      <c r="AN58"/>
      <c r="AO58"/>
      <c r="AP58"/>
      <c r="AQ58"/>
      <c r="AR58"/>
      <c r="AS58"/>
      <c r="AT58"/>
      <c r="AU58"/>
      <c r="AV58"/>
      <c r="AW58"/>
      <c r="AX58"/>
    </row>
    <row r="59" spans="1:50" ht="18" customHeight="1" x14ac:dyDescent="0.25">
      <c r="A59" s="132"/>
      <c r="B59" s="132"/>
      <c r="C59" s="132"/>
      <c r="D59" s="132"/>
      <c r="E59" s="132"/>
      <c r="F59" s="138"/>
      <c r="G59" s="138"/>
      <c r="H59" s="138"/>
      <c r="I59" s="138"/>
      <c r="J59" s="138"/>
      <c r="K59" s="138"/>
      <c r="L59" s="138"/>
      <c r="M59" s="138"/>
      <c r="N59" s="132"/>
      <c r="O59"/>
      <c r="P59"/>
      <c r="Q59"/>
      <c r="R59"/>
      <c r="S59"/>
      <c r="T59"/>
      <c r="U59"/>
      <c r="V59"/>
      <c r="W59"/>
      <c r="X59"/>
      <c r="Y59"/>
      <c r="Z59"/>
      <c r="AA59"/>
      <c r="AB59"/>
      <c r="AC59"/>
      <c r="AD59"/>
      <c r="AE59"/>
      <c r="AF59"/>
      <c r="AG59"/>
      <c r="AH59"/>
      <c r="AI59"/>
      <c r="AJ59"/>
      <c r="AK59"/>
      <c r="AL59"/>
      <c r="AM59"/>
      <c r="AN59"/>
      <c r="AO59"/>
      <c r="AP59"/>
      <c r="AQ59"/>
      <c r="AR59"/>
      <c r="AS59"/>
      <c r="AT59"/>
      <c r="AU59"/>
      <c r="AV59"/>
      <c r="AW59"/>
      <c r="AX59"/>
    </row>
    <row r="60" spans="1:50" ht="18" customHeight="1" x14ac:dyDescent="0.25">
      <c r="A60" s="132"/>
      <c r="B60" s="132"/>
      <c r="C60" s="132"/>
      <c r="D60" s="132"/>
      <c r="E60" s="132"/>
      <c r="F60" s="138"/>
      <c r="G60" s="138"/>
      <c r="H60" s="138"/>
      <c r="I60" s="138"/>
      <c r="J60" s="138"/>
      <c r="K60" s="138"/>
      <c r="L60" s="138"/>
      <c r="M60" s="138"/>
      <c r="N60" s="132"/>
      <c r="O60"/>
      <c r="P60"/>
      <c r="Q60"/>
      <c r="R60"/>
      <c r="S60"/>
      <c r="T60"/>
      <c r="U60"/>
      <c r="V60"/>
      <c r="W60"/>
      <c r="X60"/>
      <c r="Y60"/>
      <c r="Z60"/>
      <c r="AA60"/>
      <c r="AB60"/>
      <c r="AC60"/>
      <c r="AD60"/>
      <c r="AE60"/>
      <c r="AF60"/>
      <c r="AG60"/>
      <c r="AH60"/>
      <c r="AI60"/>
      <c r="AJ60"/>
      <c r="AK60"/>
      <c r="AL60"/>
      <c r="AM60"/>
      <c r="AN60"/>
      <c r="AO60"/>
      <c r="AP60"/>
      <c r="AQ60"/>
      <c r="AR60"/>
      <c r="AS60"/>
      <c r="AT60"/>
      <c r="AU60"/>
      <c r="AV60"/>
      <c r="AW60"/>
      <c r="AX60"/>
    </row>
    <row r="61" spans="1:50" ht="18" customHeight="1" x14ac:dyDescent="0.25">
      <c r="A61" s="132"/>
      <c r="B61" s="132"/>
      <c r="C61" s="132"/>
      <c r="D61" s="132"/>
      <c r="E61" s="132"/>
      <c r="F61" s="138"/>
      <c r="G61" s="138"/>
      <c r="H61" s="138"/>
      <c r="I61" s="138"/>
      <c r="J61" s="138"/>
      <c r="K61" s="138"/>
      <c r="L61" s="138"/>
      <c r="M61" s="138"/>
      <c r="N61" s="132"/>
      <c r="O61"/>
      <c r="P61"/>
      <c r="Q61"/>
      <c r="R61"/>
      <c r="S61"/>
      <c r="T61"/>
      <c r="U61"/>
      <c r="V61"/>
      <c r="W61"/>
      <c r="X61"/>
      <c r="Y61"/>
      <c r="Z61"/>
      <c r="AA61"/>
      <c r="AB61"/>
      <c r="AC61"/>
      <c r="AD61"/>
      <c r="AE61"/>
      <c r="AF61"/>
      <c r="AG61"/>
      <c r="AH61"/>
      <c r="AI61"/>
      <c r="AJ61"/>
      <c r="AK61"/>
      <c r="AL61"/>
      <c r="AM61"/>
      <c r="AN61"/>
      <c r="AO61"/>
      <c r="AP61"/>
      <c r="AQ61"/>
      <c r="AR61"/>
      <c r="AS61"/>
      <c r="AT61"/>
      <c r="AU61"/>
      <c r="AV61"/>
      <c r="AW61"/>
      <c r="AX61"/>
    </row>
    <row r="62" spans="1:50" ht="15" customHeight="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row>
    <row r="63" spans="1:50"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row>
    <row r="64" spans="1:50"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row>
    <row r="65" spans="1:50" ht="12.75"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row>
    <row r="66" spans="1:50" ht="12.7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row>
    <row r="67" spans="1:50" ht="12.75" customHeight="1"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row>
    <row r="68" spans="1:50" ht="12.75" customHeight="1"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row>
    <row r="69" spans="1:50" ht="12.75" customHeight="1"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row>
    <row r="70" spans="1:50"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row>
    <row r="71" spans="1:50"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row>
    <row r="72" spans="1:50"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row>
    <row r="73" spans="1:50"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row>
    <row r="74" spans="1:50"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row>
    <row r="75" spans="1:50"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row>
    <row r="76" spans="1:50"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row>
    <row r="77" spans="1:50"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row>
    <row r="78" spans="1:50"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row>
    <row r="79" spans="1:50"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row>
    <row r="80" spans="1:50"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row>
    <row r="81" spans="1:50"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row>
    <row r="82" spans="1:50"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row>
    <row r="83" spans="1:50"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row>
    <row r="84" spans="1:50"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row>
    <row r="85" spans="1:50"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row>
    <row r="86" spans="1:50"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row>
    <row r="87" spans="1:50"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row>
    <row r="88" spans="1:50"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row>
    <row r="89" spans="1:50"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row>
    <row r="90" spans="1:50"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row>
    <row r="91" spans="1:50"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row>
    <row r="92" spans="1:50"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row>
    <row r="93" spans="1:50"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row>
    <row r="94" spans="1:50"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row>
    <row r="95" spans="1:50"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row>
    <row r="96" spans="1:50"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row>
    <row r="97" spans="1:50"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row>
    <row r="98" spans="1:50"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row>
    <row r="99" spans="1:50"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row>
    <row r="100" spans="1:50"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row>
    <row r="101" spans="1:50"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row>
    <row r="102" spans="1:50"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row>
    <row r="103" spans="1:50"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row>
    <row r="104" spans="1:50"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row>
    <row r="105" spans="1:50"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row>
    <row r="106" spans="1:50"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row>
    <row r="107" spans="1:50"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row>
    <row r="108" spans="1:50"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row>
    <row r="109" spans="1:50"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row>
    <row r="110" spans="1:50"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row>
    <row r="111" spans="1:50"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row>
    <row r="112" spans="1:50"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row>
    <row r="113" spans="1:50"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row>
    <row r="114" spans="1:50"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row>
    <row r="115" spans="1:50"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row>
    <row r="116" spans="1:50"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row>
    <row r="117" spans="1:50"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row>
    <row r="118" spans="1:50"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row>
    <row r="119" spans="1:50"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row>
    <row r="120" spans="1:50"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row>
    <row r="121" spans="1:50"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row>
    <row r="122" spans="1:50"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row>
    <row r="123" spans="1:50"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0"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row>
    <row r="125" spans="1:50"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row>
    <row r="126" spans="1:50"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row>
    <row r="127" spans="1:50"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row>
    <row r="128" spans="1:50"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row>
    <row r="129" spans="1:50"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row>
    <row r="130" spans="1:50" x14ac:dyDescent="0.2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row>
    <row r="132" spans="1:50" x14ac:dyDescent="0.2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row>
    <row r="133" spans="1:50" x14ac:dyDescent="0.2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row>
    <row r="134" spans="1:50" x14ac:dyDescent="0.2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row>
    <row r="135" spans="1:50" x14ac:dyDescent="0.2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row>
    <row r="136" spans="1:50" x14ac:dyDescent="0.2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row>
    <row r="137" spans="1:50" x14ac:dyDescent="0.2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row>
    <row r="138" spans="1:50" x14ac:dyDescent="0.2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row>
    <row r="139" spans="1:50"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row>
    <row r="140" spans="1:50" x14ac:dyDescent="0.2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row>
    <row r="141" spans="1:50" x14ac:dyDescent="0.2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row>
    <row r="142" spans="1:50" x14ac:dyDescent="0.2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x14ac:dyDescent="0.2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x14ac:dyDescent="0.2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spans="1:50" x14ac:dyDescent="0.2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row>
    <row r="146" spans="1:50"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row>
    <row r="147" spans="1:50"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row>
    <row r="148" spans="1:50"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row>
    <row r="149" spans="1:50" x14ac:dyDescent="0.2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row>
    <row r="150" spans="1:50" x14ac:dyDescent="0.2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row>
    <row r="151" spans="1:50" x14ac:dyDescent="0.2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row>
    <row r="152" spans="1:50" x14ac:dyDescent="0.2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row>
    <row r="153" spans="1:50" x14ac:dyDescent="0.2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row>
    <row r="154" spans="1:50" x14ac:dyDescent="0.2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row>
    <row r="155" spans="1:50" x14ac:dyDescent="0.2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row>
    <row r="156" spans="1:50"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row>
    <row r="157" spans="1:50"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row>
    <row r="158" spans="1:50"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row>
    <row r="159" spans="1:50"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row>
    <row r="160" spans="1:50"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row>
    <row r="161" spans="1:50" x14ac:dyDescent="0.2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row>
    <row r="162" spans="1:50" x14ac:dyDescent="0.2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row>
    <row r="163" spans="1:50"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row>
    <row r="164" spans="1:50"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row>
  </sheetData>
  <mergeCells count="3">
    <mergeCell ref="F58:M61"/>
    <mergeCell ref="B49:R53"/>
    <mergeCell ref="F55:L5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D330"/>
  <sheetViews>
    <sheetView tabSelected="1" zoomScale="90" zoomScaleNormal="90" zoomScaleSheetLayoutView="100" workbookViewId="0">
      <pane xSplit="3" ySplit="4" topLeftCell="CL155" activePane="bottomRight" state="frozen"/>
      <selection pane="topRight" activeCell="D1" sqref="D1"/>
      <selection pane="bottomLeft" activeCell="A5" sqref="A5"/>
      <selection pane="bottomRight" activeCell="CP216" sqref="CP216"/>
    </sheetView>
  </sheetViews>
  <sheetFormatPr defaultColWidth="9.109375" defaultRowHeight="10.199999999999999" x14ac:dyDescent="0.2"/>
  <cols>
    <col min="1" max="1" width="3.5546875" style="7" customWidth="1"/>
    <col min="2" max="2" width="4.109375" style="7" customWidth="1"/>
    <col min="3" max="3" width="36.33203125" style="7" bestFit="1" customWidth="1"/>
    <col min="4" max="5" width="21.88671875" style="29" customWidth="1"/>
    <col min="6" max="6" width="23.88671875" style="29" customWidth="1"/>
    <col min="7" max="7" width="42.6640625" style="29" customWidth="1"/>
    <col min="8" max="9" width="3" style="7" customWidth="1"/>
    <col min="10" max="100" width="11.88671875" style="7" customWidth="1"/>
    <col min="101" max="101" width="3.6640625" style="7" customWidth="1"/>
    <col min="102" max="102" width="13.33203125" style="126" customWidth="1"/>
    <col min="103" max="103" width="12.5546875" style="127" customWidth="1"/>
    <col min="104" max="104" width="0.5546875" style="7" hidden="1" customWidth="1"/>
    <col min="105" max="105" width="12" style="126" customWidth="1"/>
    <col min="106" max="106" width="12" style="127" customWidth="1"/>
    <col min="107" max="107" width="7.33203125" style="7" customWidth="1"/>
    <col min="108" max="16384" width="9.109375" style="7"/>
  </cols>
  <sheetData>
    <row r="1" spans="1:108" ht="23.25" customHeight="1" x14ac:dyDescent="0.2">
      <c r="A1" s="142" t="s">
        <v>0</v>
      </c>
      <c r="B1" s="143"/>
      <c r="C1" s="143"/>
      <c r="D1" s="143"/>
      <c r="E1" s="143"/>
      <c r="F1" s="143"/>
      <c r="G1" s="143"/>
      <c r="H1" s="143"/>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4"/>
      <c r="CY1" s="5"/>
      <c r="CZ1" s="6"/>
      <c r="DA1" s="144" t="s">
        <v>1</v>
      </c>
      <c r="DB1" s="145"/>
    </row>
    <row r="2" spans="1:108" ht="12" customHeight="1" x14ac:dyDescent="0.2">
      <c r="A2" s="8"/>
      <c r="B2" s="9"/>
      <c r="C2" s="9"/>
      <c r="D2" s="10"/>
      <c r="E2" s="10"/>
      <c r="F2" s="10"/>
      <c r="G2" s="10"/>
      <c r="H2" s="9"/>
      <c r="I2" s="9"/>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48" t="s">
        <v>2</v>
      </c>
      <c r="CY2" s="149"/>
      <c r="CZ2" s="6"/>
      <c r="DA2" s="146"/>
      <c r="DB2" s="147"/>
    </row>
    <row r="3" spans="1:108" ht="15" customHeight="1" x14ac:dyDescent="0.2">
      <c r="A3" s="150" t="s">
        <v>3</v>
      </c>
      <c r="B3" s="151"/>
      <c r="C3" s="151"/>
      <c r="D3" s="151"/>
      <c r="E3" s="151"/>
      <c r="F3" s="151"/>
      <c r="G3" s="151"/>
      <c r="H3" s="151"/>
      <c r="I3" s="13"/>
      <c r="J3" s="14">
        <v>41121</v>
      </c>
      <c r="K3" s="14">
        <v>41152</v>
      </c>
      <c r="L3" s="14">
        <v>41182</v>
      </c>
      <c r="M3" s="14">
        <v>41213</v>
      </c>
      <c r="N3" s="14">
        <v>41243</v>
      </c>
      <c r="O3" s="14">
        <v>41274</v>
      </c>
      <c r="P3" s="14">
        <v>41305</v>
      </c>
      <c r="Q3" s="14">
        <v>41333</v>
      </c>
      <c r="R3" s="14">
        <v>41364</v>
      </c>
      <c r="S3" s="14">
        <v>41394</v>
      </c>
      <c r="T3" s="14">
        <v>41425</v>
      </c>
      <c r="U3" s="14">
        <v>41455</v>
      </c>
      <c r="V3" s="14">
        <v>41486</v>
      </c>
      <c r="W3" s="14">
        <v>41517</v>
      </c>
      <c r="X3" s="14">
        <v>41547</v>
      </c>
      <c r="Y3" s="14">
        <v>41578</v>
      </c>
      <c r="Z3" s="14">
        <v>41608</v>
      </c>
      <c r="AA3" s="14">
        <v>41639</v>
      </c>
      <c r="AB3" s="14">
        <v>41670</v>
      </c>
      <c r="AC3" s="14">
        <v>41698</v>
      </c>
      <c r="AD3" s="14">
        <v>41729</v>
      </c>
      <c r="AE3" s="14">
        <v>41759</v>
      </c>
      <c r="AF3" s="14">
        <v>41790</v>
      </c>
      <c r="AG3" s="14">
        <v>41820</v>
      </c>
      <c r="AH3" s="14">
        <v>41851</v>
      </c>
      <c r="AI3" s="14">
        <v>41882</v>
      </c>
      <c r="AJ3" s="14">
        <v>41912</v>
      </c>
      <c r="AK3" s="14">
        <v>41943</v>
      </c>
      <c r="AL3" s="14">
        <v>41973</v>
      </c>
      <c r="AM3" s="14">
        <v>42004</v>
      </c>
      <c r="AN3" s="14">
        <v>42035</v>
      </c>
      <c r="AO3" s="14">
        <v>42063</v>
      </c>
      <c r="AP3" s="14">
        <v>42094</v>
      </c>
      <c r="AQ3" s="14">
        <v>42124</v>
      </c>
      <c r="AR3" s="14">
        <v>42155</v>
      </c>
      <c r="AS3" s="14">
        <v>42185</v>
      </c>
      <c r="AT3" s="14">
        <v>42216</v>
      </c>
      <c r="AU3" s="14">
        <v>42247</v>
      </c>
      <c r="AV3" s="14">
        <v>42277</v>
      </c>
      <c r="AW3" s="14">
        <v>42308</v>
      </c>
      <c r="AX3" s="14">
        <v>42338</v>
      </c>
      <c r="AY3" s="14">
        <v>42369</v>
      </c>
      <c r="AZ3" s="14">
        <v>42400</v>
      </c>
      <c r="BA3" s="14">
        <v>42429</v>
      </c>
      <c r="BB3" s="14">
        <v>42460</v>
      </c>
      <c r="BC3" s="14">
        <v>42490</v>
      </c>
      <c r="BD3" s="14">
        <v>42521</v>
      </c>
      <c r="BE3" s="14">
        <v>42551</v>
      </c>
      <c r="BF3" s="14">
        <v>42582</v>
      </c>
      <c r="BG3" s="14">
        <v>42613</v>
      </c>
      <c r="BH3" s="14">
        <v>42643</v>
      </c>
      <c r="BI3" s="14">
        <v>42674</v>
      </c>
      <c r="BJ3" s="14">
        <v>42704</v>
      </c>
      <c r="BK3" s="14">
        <v>42735</v>
      </c>
      <c r="BL3" s="14">
        <v>42766</v>
      </c>
      <c r="BM3" s="15">
        <v>42794</v>
      </c>
      <c r="BN3" s="15">
        <v>42825</v>
      </c>
      <c r="BO3" s="15">
        <v>42855</v>
      </c>
      <c r="BP3" s="15">
        <v>42886</v>
      </c>
      <c r="BQ3" s="15">
        <v>42916</v>
      </c>
      <c r="BR3" s="15">
        <v>42947</v>
      </c>
      <c r="BS3" s="15">
        <v>42978</v>
      </c>
      <c r="BT3" s="15">
        <v>43008</v>
      </c>
      <c r="BU3" s="15">
        <v>43039</v>
      </c>
      <c r="BV3" s="15">
        <v>43069</v>
      </c>
      <c r="BW3" s="15">
        <v>43100</v>
      </c>
      <c r="BX3" s="15">
        <v>43131</v>
      </c>
      <c r="BY3" s="15">
        <v>43159</v>
      </c>
      <c r="BZ3" s="15">
        <v>43190</v>
      </c>
      <c r="CA3" s="15">
        <v>43220</v>
      </c>
      <c r="CB3" s="15">
        <v>43251</v>
      </c>
      <c r="CC3" s="15">
        <v>43281</v>
      </c>
      <c r="CD3" s="15">
        <v>43312</v>
      </c>
      <c r="CE3" s="15">
        <v>43343</v>
      </c>
      <c r="CF3" s="15">
        <v>43373</v>
      </c>
      <c r="CG3" s="15">
        <v>43404</v>
      </c>
      <c r="CH3" s="15">
        <v>43434</v>
      </c>
      <c r="CI3" s="15">
        <v>43465</v>
      </c>
      <c r="CJ3" s="15">
        <v>43496</v>
      </c>
      <c r="CK3" s="15">
        <v>43524</v>
      </c>
      <c r="CL3" s="15">
        <v>43555</v>
      </c>
      <c r="CM3" s="15">
        <v>43585</v>
      </c>
      <c r="CN3" s="15">
        <v>43616</v>
      </c>
      <c r="CO3" s="15">
        <v>43646</v>
      </c>
      <c r="CP3" s="15">
        <v>43677</v>
      </c>
      <c r="CQ3" s="15">
        <v>43708</v>
      </c>
      <c r="CR3" s="15">
        <v>43738</v>
      </c>
      <c r="CS3" s="15">
        <v>43769</v>
      </c>
      <c r="CT3" s="15">
        <v>43799</v>
      </c>
      <c r="CU3" s="15">
        <v>43830</v>
      </c>
      <c r="CV3" s="15">
        <v>43861</v>
      </c>
      <c r="CW3" s="15"/>
      <c r="CX3" s="16" t="s">
        <v>4</v>
      </c>
      <c r="CY3" s="17" t="s">
        <v>5</v>
      </c>
      <c r="CZ3" s="6"/>
      <c r="DA3" s="18" t="s">
        <v>4</v>
      </c>
      <c r="DB3" s="19" t="s">
        <v>5</v>
      </c>
    </row>
    <row r="4" spans="1:108" ht="13.5" customHeight="1" thickBot="1" x14ac:dyDescent="0.25">
      <c r="A4" s="20"/>
      <c r="B4" s="21"/>
      <c r="C4" s="21"/>
      <c r="D4" s="22"/>
      <c r="E4" s="22"/>
      <c r="F4" s="22"/>
      <c r="G4" s="22"/>
      <c r="H4" s="21"/>
      <c r="I4" s="21"/>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4"/>
      <c r="CY4" s="25"/>
      <c r="CZ4" s="6"/>
      <c r="DA4" s="26"/>
      <c r="DB4" s="27"/>
    </row>
    <row r="5" spans="1:108" ht="10.5" customHeight="1" x14ac:dyDescent="0.2">
      <c r="A5" s="28" t="s">
        <v>6</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1"/>
      <c r="CI5" s="31"/>
      <c r="CJ5" s="31"/>
      <c r="CK5" s="31"/>
      <c r="CL5" s="31"/>
      <c r="CM5" s="31"/>
      <c r="CN5" s="31"/>
      <c r="CO5" s="31"/>
      <c r="CP5" s="31"/>
      <c r="CQ5" s="31"/>
      <c r="CR5" s="31"/>
      <c r="CS5" s="31"/>
      <c r="CT5" s="31"/>
      <c r="CU5" s="31"/>
      <c r="CV5" s="31"/>
      <c r="CW5" s="31"/>
      <c r="CX5" s="32"/>
      <c r="CY5" s="33"/>
      <c r="DA5" s="32"/>
      <c r="DB5" s="33"/>
    </row>
    <row r="6" spans="1:108" ht="10.5" customHeight="1" x14ac:dyDescent="0.2">
      <c r="A6" s="34"/>
      <c r="B6" s="35" t="s">
        <v>7</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1"/>
      <c r="CI6" s="31"/>
      <c r="CJ6" s="31"/>
      <c r="CK6" s="31"/>
      <c r="CL6" s="31"/>
      <c r="CM6" s="31"/>
      <c r="CN6" s="31"/>
      <c r="CO6" s="31"/>
      <c r="CP6" s="31"/>
      <c r="CQ6" s="31"/>
      <c r="CR6" s="31"/>
      <c r="CS6" s="31"/>
      <c r="CT6" s="31"/>
      <c r="CU6" s="31"/>
      <c r="CV6" s="31"/>
      <c r="CW6" s="31"/>
      <c r="CX6" s="36"/>
      <c r="CY6" s="37"/>
      <c r="DA6" s="36"/>
      <c r="DB6" s="37"/>
    </row>
    <row r="7" spans="1:108" ht="10.5" customHeight="1" x14ac:dyDescent="0.2">
      <c r="A7" s="34"/>
      <c r="B7" s="35"/>
      <c r="C7" s="7" t="s">
        <v>8</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1"/>
      <c r="CI7" s="31"/>
      <c r="CJ7" s="31"/>
      <c r="CK7" s="31"/>
      <c r="CL7" s="31"/>
      <c r="CM7" s="31"/>
      <c r="CN7" s="31"/>
      <c r="CO7" s="31"/>
      <c r="CP7" s="31"/>
      <c r="CQ7" s="31"/>
      <c r="CR7" s="31"/>
      <c r="CS7" s="31"/>
      <c r="CT7" s="31"/>
      <c r="CU7" s="31"/>
      <c r="CV7" s="31"/>
      <c r="CW7" s="31"/>
      <c r="CX7" s="36"/>
      <c r="CY7" s="37"/>
      <c r="DA7" s="36"/>
      <c r="DB7" s="37"/>
    </row>
    <row r="8" spans="1:108" ht="10.5" customHeight="1" x14ac:dyDescent="0.2">
      <c r="A8" s="34"/>
      <c r="B8" s="35"/>
      <c r="C8" s="38" t="s">
        <v>9</v>
      </c>
      <c r="D8" s="29" t="s">
        <v>10</v>
      </c>
      <c r="E8" s="29" t="s">
        <v>7</v>
      </c>
      <c r="F8" s="29" t="s">
        <v>11</v>
      </c>
      <c r="G8" s="29" t="s">
        <v>12</v>
      </c>
      <c r="H8" s="39" t="s">
        <v>13</v>
      </c>
      <c r="I8" s="39"/>
      <c r="J8" s="40">
        <f>IF(INDEX('[2]Caseload by group'!$C$3:$CJ$125,MATCH(Snapshot!$H8,'[2]Caseload by group'!$A$3:$A$128,0),MATCH(Snapshot!J$3,'[2]Caseload by group'!$C$2:$CJ$2,0))&lt;10,0,INDEX('[2]Caseload by group'!$C$3:$CJ$125,MATCH(Snapshot!$H8,'[2]Caseload by group'!$A$3:$A$128,0),MATCH(Snapshot!J$3,'[2]Caseload by group'!$C$2:$CJ$2,0)))</f>
        <v>0</v>
      </c>
      <c r="K8" s="40">
        <f>IF(INDEX('[2]Caseload by group'!$C$3:$CJ$125,MATCH(Snapshot!$H8,'[2]Caseload by group'!$A$3:$A$128,0),MATCH(Snapshot!K$3,'[2]Caseload by group'!$C$2:$CJ$2,0))&lt;10,0,INDEX('[2]Caseload by group'!$C$3:$CJ$125,MATCH(Snapshot!$H8,'[2]Caseload by group'!$A$3:$A$128,0),MATCH(Snapshot!K$3,'[2]Caseload by group'!$C$2:$CJ$2,0)))</f>
        <v>0</v>
      </c>
      <c r="L8" s="40">
        <f>IF(INDEX('[2]Caseload by group'!$C$3:$CJ$125,MATCH(Snapshot!$H8,'[2]Caseload by group'!$A$3:$A$128,0),MATCH(Snapshot!L$3,'[2]Caseload by group'!$C$2:$CJ$2,0))&lt;10,0,INDEX('[2]Caseload by group'!$C$3:$CJ$125,MATCH(Snapshot!$H8,'[2]Caseload by group'!$A$3:$A$128,0),MATCH(Snapshot!L$3,'[2]Caseload by group'!$C$2:$CJ$2,0)))</f>
        <v>0</v>
      </c>
      <c r="M8" s="40">
        <f>IF(INDEX('[2]Caseload by group'!$C$3:$CJ$125,MATCH(Snapshot!$H8,'[2]Caseload by group'!$A$3:$A$128,0),MATCH(Snapshot!M$3,'[2]Caseload by group'!$C$2:$CJ$2,0))&lt;10,0,INDEX('[2]Caseload by group'!$C$3:$CJ$125,MATCH(Snapshot!$H8,'[2]Caseload by group'!$A$3:$A$128,0),MATCH(Snapshot!M$3,'[2]Caseload by group'!$C$2:$CJ$2,0)))</f>
        <v>0</v>
      </c>
      <c r="N8" s="40">
        <f>IF(INDEX('[2]Caseload by group'!$C$3:$CJ$125,MATCH(Snapshot!$H8,'[2]Caseload by group'!$A$3:$A$128,0),MATCH(Snapshot!N$3,'[2]Caseload by group'!$C$2:$CJ$2,0))&lt;10,0,INDEX('[2]Caseload by group'!$C$3:$CJ$125,MATCH(Snapshot!$H8,'[2]Caseload by group'!$A$3:$A$128,0),MATCH(Snapshot!N$3,'[2]Caseload by group'!$C$2:$CJ$2,0)))</f>
        <v>0</v>
      </c>
      <c r="O8" s="40">
        <f>IF(INDEX('[2]Caseload by group'!$C$3:$CJ$125,MATCH(Snapshot!$H8,'[2]Caseload by group'!$A$3:$A$128,0),MATCH(Snapshot!O$3,'[2]Caseload by group'!$C$2:$CJ$2,0))&lt;10,0,INDEX('[2]Caseload by group'!$C$3:$CJ$125,MATCH(Snapshot!$H8,'[2]Caseload by group'!$A$3:$A$128,0),MATCH(Snapshot!O$3,'[2]Caseload by group'!$C$2:$CJ$2,0)))</f>
        <v>0</v>
      </c>
      <c r="P8" s="40">
        <f>IF(INDEX('[2]Caseload by group'!$C$3:$CJ$125,MATCH(Snapshot!$H8,'[2]Caseload by group'!$A$3:$A$128,0),MATCH(Snapshot!P$3,'[2]Caseload by group'!$C$2:$CJ$2,0))&lt;10,0,INDEX('[2]Caseload by group'!$C$3:$CJ$125,MATCH(Snapshot!$H8,'[2]Caseload by group'!$A$3:$A$128,0),MATCH(Snapshot!P$3,'[2]Caseload by group'!$C$2:$CJ$2,0)))</f>
        <v>0</v>
      </c>
      <c r="Q8" s="40">
        <f>IF(INDEX('[2]Caseload by group'!$C$3:$CJ$125,MATCH(Snapshot!$H8,'[2]Caseload by group'!$A$3:$A$128,0),MATCH(Snapshot!Q$3,'[2]Caseload by group'!$C$2:$CJ$2,0))&lt;10,0,INDEX('[2]Caseload by group'!$C$3:$CJ$125,MATCH(Snapshot!$H8,'[2]Caseload by group'!$A$3:$A$128,0),MATCH(Snapshot!Q$3,'[2]Caseload by group'!$C$2:$CJ$2,0)))</f>
        <v>0</v>
      </c>
      <c r="R8" s="40">
        <f>IF(INDEX('[2]Caseload by group'!$C$3:$CJ$125,MATCH(Snapshot!$H8,'[2]Caseload by group'!$A$3:$A$128,0),MATCH(Snapshot!R$3,'[2]Caseload by group'!$C$2:$CJ$2,0))&lt;10,0,INDEX('[2]Caseload by group'!$C$3:$CJ$125,MATCH(Snapshot!$H8,'[2]Caseload by group'!$A$3:$A$128,0),MATCH(Snapshot!R$3,'[2]Caseload by group'!$C$2:$CJ$2,0)))</f>
        <v>0</v>
      </c>
      <c r="S8" s="40">
        <f>IF(INDEX('[2]Caseload by group'!$C$3:$CJ$125,MATCH(Snapshot!$H8,'[2]Caseload by group'!$A$3:$A$128,0),MATCH(Snapshot!S$3,'[2]Caseload by group'!$C$2:$CJ$2,0))&lt;10,0,INDEX('[2]Caseload by group'!$C$3:$CJ$125,MATCH(Snapshot!$H8,'[2]Caseload by group'!$A$3:$A$128,0),MATCH(Snapshot!S$3,'[2]Caseload by group'!$C$2:$CJ$2,0)))</f>
        <v>0</v>
      </c>
      <c r="T8" s="40">
        <f>IF(INDEX('[2]Caseload by group'!$C$3:$CJ$125,MATCH(Snapshot!$H8,'[2]Caseload by group'!$A$3:$A$128,0),MATCH(Snapshot!T$3,'[2]Caseload by group'!$C$2:$CJ$2,0))&lt;10,0,INDEX('[2]Caseload by group'!$C$3:$CJ$125,MATCH(Snapshot!$H8,'[2]Caseload by group'!$A$3:$A$128,0),MATCH(Snapshot!T$3,'[2]Caseload by group'!$C$2:$CJ$2,0)))</f>
        <v>0</v>
      </c>
      <c r="U8" s="40">
        <f>IF(INDEX('[2]Caseload by group'!$C$3:$CJ$125,MATCH(Snapshot!$H8,'[2]Caseload by group'!$A$3:$A$128,0),MATCH(Snapshot!U$3,'[2]Caseload by group'!$C$2:$CJ$2,0))&lt;10,0,INDEX('[2]Caseload by group'!$C$3:$CJ$125,MATCH(Snapshot!$H8,'[2]Caseload by group'!$A$3:$A$128,0),MATCH(Snapshot!U$3,'[2]Caseload by group'!$C$2:$CJ$2,0)))</f>
        <v>0</v>
      </c>
      <c r="V8" s="40">
        <f>IF(INDEX('[2]Caseload by group'!$C$3:$CJ$125,MATCH(Snapshot!$H8,'[2]Caseload by group'!$A$3:$A$128,0),MATCH(Snapshot!V$3,'[2]Caseload by group'!$C$2:$CJ$2,0))&lt;10,0,INDEX('[2]Caseload by group'!$C$3:$CJ$125,MATCH(Snapshot!$H8,'[2]Caseload by group'!$A$3:$A$128,0),MATCH(Snapshot!V$3,'[2]Caseload by group'!$C$2:$CJ$2,0)))</f>
        <v>0</v>
      </c>
      <c r="W8" s="40">
        <f>IF(INDEX('[2]Caseload by group'!$C$3:$CJ$125,MATCH(Snapshot!$H8,'[2]Caseload by group'!$A$3:$A$128,0),MATCH(Snapshot!W$3,'[2]Caseload by group'!$C$2:$CJ$2,0))&lt;10,0,INDEX('[2]Caseload by group'!$C$3:$CJ$125,MATCH(Snapshot!$H8,'[2]Caseload by group'!$A$3:$A$128,0),MATCH(Snapshot!W$3,'[2]Caseload by group'!$C$2:$CJ$2,0)))</f>
        <v>0</v>
      </c>
      <c r="X8" s="40">
        <f>IF(INDEX('[2]Caseload by group'!$C$3:$CJ$125,MATCH(Snapshot!$H8,'[2]Caseload by group'!$A$3:$A$128,0),MATCH(Snapshot!X$3,'[2]Caseload by group'!$C$2:$CJ$2,0))&lt;10,0,INDEX('[2]Caseload by group'!$C$3:$CJ$125,MATCH(Snapshot!$H8,'[2]Caseload by group'!$A$3:$A$128,0),MATCH(Snapshot!X$3,'[2]Caseload by group'!$C$2:$CJ$2,0)))</f>
        <v>0</v>
      </c>
      <c r="Y8" s="40">
        <f>IF(INDEX('[2]Caseload by group'!$C$3:$CJ$125,MATCH(Snapshot!$H8,'[2]Caseload by group'!$A$3:$A$128,0),MATCH(Snapshot!Y$3,'[2]Caseload by group'!$C$2:$CJ$2,0))&lt;10,0,INDEX('[2]Caseload by group'!$C$3:$CJ$125,MATCH(Snapshot!$H8,'[2]Caseload by group'!$A$3:$A$128,0),MATCH(Snapshot!Y$3,'[2]Caseload by group'!$C$2:$CJ$2,0)))</f>
        <v>0</v>
      </c>
      <c r="Z8" s="40">
        <f>IF(INDEX('[2]Caseload by group'!$C$3:$CJ$125,MATCH(Snapshot!$H8,'[2]Caseload by group'!$A$3:$A$128,0),MATCH(Snapshot!Z$3,'[2]Caseload by group'!$C$2:$CJ$2,0))&lt;10,0,INDEX('[2]Caseload by group'!$C$3:$CJ$125,MATCH(Snapshot!$H8,'[2]Caseload by group'!$A$3:$A$128,0),MATCH(Snapshot!Z$3,'[2]Caseload by group'!$C$2:$CJ$2,0)))</f>
        <v>0</v>
      </c>
      <c r="AA8" s="40">
        <f>IF(INDEX('[2]Caseload by group'!$C$3:$CJ$125,MATCH(Snapshot!$H8,'[2]Caseload by group'!$A$3:$A$128,0),MATCH(Snapshot!AA$3,'[2]Caseload by group'!$C$2:$CJ$2,0))&lt;10,0,INDEX('[2]Caseload by group'!$C$3:$CJ$125,MATCH(Snapshot!$H8,'[2]Caseload by group'!$A$3:$A$128,0),MATCH(Snapshot!AA$3,'[2]Caseload by group'!$C$2:$CJ$2,0)))</f>
        <v>0</v>
      </c>
      <c r="AB8" s="40">
        <f>IF(INDEX('[2]Caseload by group'!$C$3:$CJ$125,MATCH(Snapshot!$H8,'[2]Caseload by group'!$A$3:$A$128,0),MATCH(Snapshot!AB$3,'[2]Caseload by group'!$C$2:$CJ$2,0))&lt;10,0,INDEX('[2]Caseload by group'!$C$3:$CJ$125,MATCH(Snapshot!$H8,'[2]Caseload by group'!$A$3:$A$128,0),MATCH(Snapshot!AB$3,'[2]Caseload by group'!$C$2:$CJ$2,0)))</f>
        <v>0</v>
      </c>
      <c r="AC8" s="40">
        <f>IF(INDEX('[2]Caseload by group'!$C$3:$CJ$125,MATCH(Snapshot!$H8,'[2]Caseload by group'!$A$3:$A$128,0),MATCH(Snapshot!AC$3,'[2]Caseload by group'!$C$2:$CJ$2,0))&lt;10,0,INDEX('[2]Caseload by group'!$C$3:$CJ$125,MATCH(Snapshot!$H8,'[2]Caseload by group'!$A$3:$A$128,0),MATCH(Snapshot!AC$3,'[2]Caseload by group'!$C$2:$CJ$2,0)))</f>
        <v>0</v>
      </c>
      <c r="AD8" s="40">
        <f>IF(INDEX('[2]Caseload by group'!$C$3:$CJ$125,MATCH(Snapshot!$H8,'[2]Caseload by group'!$A$3:$A$128,0),MATCH(Snapshot!AD$3,'[2]Caseload by group'!$C$2:$CJ$2,0))&lt;10,0,INDEX('[2]Caseload by group'!$C$3:$CJ$125,MATCH(Snapshot!$H8,'[2]Caseload by group'!$A$3:$A$128,0),MATCH(Snapshot!AD$3,'[2]Caseload by group'!$C$2:$CJ$2,0)))</f>
        <v>0</v>
      </c>
      <c r="AE8" s="40">
        <f>IF(INDEX('[2]Caseload by group'!$C$3:$CJ$125,MATCH(Snapshot!$H8,'[2]Caseload by group'!$A$3:$A$128,0),MATCH(Snapshot!AE$3,'[2]Caseload by group'!$C$2:$CJ$2,0))&lt;10,0,INDEX('[2]Caseload by group'!$C$3:$CJ$125,MATCH(Snapshot!$H8,'[2]Caseload by group'!$A$3:$A$128,0),MATCH(Snapshot!AE$3,'[2]Caseload by group'!$C$2:$CJ$2,0)))</f>
        <v>0</v>
      </c>
      <c r="AF8" s="40">
        <f>IF(INDEX('[2]Caseload by group'!$C$3:$CJ$125,MATCH(Snapshot!$H8,'[2]Caseload by group'!$A$3:$A$128,0),MATCH(Snapshot!AF$3,'[2]Caseload by group'!$C$2:$CJ$2,0))&lt;10,0,INDEX('[2]Caseload by group'!$C$3:$CJ$125,MATCH(Snapshot!$H8,'[2]Caseload by group'!$A$3:$A$128,0),MATCH(Snapshot!AF$3,'[2]Caseload by group'!$C$2:$CJ$2,0)))</f>
        <v>0</v>
      </c>
      <c r="AG8" s="40">
        <f>IF(INDEX('[2]Caseload by group'!$C$3:$CJ$125,MATCH(Snapshot!$H8,'[2]Caseload by group'!$A$3:$A$128,0),MATCH(Snapshot!AG$3,'[2]Caseload by group'!$C$2:$CJ$2,0))&lt;10,0,INDEX('[2]Caseload by group'!$C$3:$CJ$125,MATCH(Snapshot!$H8,'[2]Caseload by group'!$A$3:$A$128,0),MATCH(Snapshot!AG$3,'[2]Caseload by group'!$C$2:$CJ$2,0)))</f>
        <v>0</v>
      </c>
      <c r="AH8" s="40">
        <f>IF(INDEX('[2]Caseload by group'!$C$3:$CJ$125,MATCH(Snapshot!$H8,'[2]Caseload by group'!$A$3:$A$128,0),MATCH(Snapshot!AH$3,'[2]Caseload by group'!$C$2:$CJ$2,0))&lt;10,0,INDEX('[2]Caseload by group'!$C$3:$CJ$125,MATCH(Snapshot!$H8,'[2]Caseload by group'!$A$3:$A$128,0),MATCH(Snapshot!AH$3,'[2]Caseload by group'!$C$2:$CJ$2,0)))</f>
        <v>0</v>
      </c>
      <c r="AI8" s="40">
        <f>IF(INDEX('[2]Caseload by group'!$C$3:$CJ$125,MATCH(Snapshot!$H8,'[2]Caseload by group'!$A$3:$A$128,0),MATCH(Snapshot!AI$3,'[2]Caseload by group'!$C$2:$CJ$2,0))&lt;10,0,INDEX('[2]Caseload by group'!$C$3:$CJ$125,MATCH(Snapshot!$H8,'[2]Caseload by group'!$A$3:$A$128,0),MATCH(Snapshot!AI$3,'[2]Caseload by group'!$C$2:$CJ$2,0)))</f>
        <v>0</v>
      </c>
      <c r="AJ8" s="40">
        <f>IF(INDEX('[2]Caseload by group'!$C$3:$CJ$125,MATCH(Snapshot!$H8,'[2]Caseload by group'!$A$3:$A$128,0),MATCH(Snapshot!AJ$3,'[2]Caseload by group'!$C$2:$CJ$2,0))&lt;10,0,INDEX('[2]Caseload by group'!$C$3:$CJ$125,MATCH(Snapshot!$H8,'[2]Caseload by group'!$A$3:$A$128,0),MATCH(Snapshot!AJ$3,'[2]Caseload by group'!$C$2:$CJ$2,0)))</f>
        <v>0</v>
      </c>
      <c r="AK8" s="40">
        <f>IF(INDEX('[2]Caseload by group'!$C$3:$CJ$125,MATCH(Snapshot!$H8,'[2]Caseload by group'!$A$3:$A$128,0),MATCH(Snapshot!AK$3,'[2]Caseload by group'!$C$2:$CJ$2,0))&lt;10,0,INDEX('[2]Caseload by group'!$C$3:$CJ$125,MATCH(Snapshot!$H8,'[2]Caseload by group'!$A$3:$A$128,0),MATCH(Snapshot!AK$3,'[2]Caseload by group'!$C$2:$CJ$2,0)))</f>
        <v>0</v>
      </c>
      <c r="AL8" s="40">
        <f>IF(INDEX('[2]Caseload by group'!$C$3:$CJ$125,MATCH(Snapshot!$H8,'[2]Caseload by group'!$A$3:$A$128,0),MATCH(Snapshot!AL$3,'[2]Caseload by group'!$C$2:$CJ$2,0))&lt;10,0,INDEX('[2]Caseload by group'!$C$3:$CJ$125,MATCH(Snapshot!$H8,'[2]Caseload by group'!$A$3:$A$128,0),MATCH(Snapshot!AL$3,'[2]Caseload by group'!$C$2:$CJ$2,0)))</f>
        <v>0</v>
      </c>
      <c r="AM8" s="40">
        <f>IF(INDEX('[2]Caseload by group'!$C$3:$CJ$125,MATCH(Snapshot!$H8,'[2]Caseload by group'!$A$3:$A$128,0),MATCH(Snapshot!AM$3,'[2]Caseload by group'!$C$2:$CJ$2,0))&lt;10,0,INDEX('[2]Caseload by group'!$C$3:$CJ$125,MATCH(Snapshot!$H8,'[2]Caseload by group'!$A$3:$A$128,0),MATCH(Snapshot!AM$3,'[2]Caseload by group'!$C$2:$CJ$2,0)))</f>
        <v>0</v>
      </c>
      <c r="AN8" s="40">
        <f>IF(INDEX('[2]Caseload by group'!$C$3:$CJ$125,MATCH(Snapshot!$H8,'[2]Caseload by group'!$A$3:$A$128,0),MATCH(Snapshot!AN$3,'[2]Caseload by group'!$C$2:$CJ$2,0))&lt;10,0,INDEX('[2]Caseload by group'!$C$3:$CJ$125,MATCH(Snapshot!$H8,'[2]Caseload by group'!$A$3:$A$128,0),MATCH(Snapshot!AN$3,'[2]Caseload by group'!$C$2:$CJ$2,0)))</f>
        <v>0</v>
      </c>
      <c r="AO8" s="40">
        <f>IF(INDEX('[2]Caseload by group'!$C$3:$CJ$125,MATCH(Snapshot!$H8,'[2]Caseload by group'!$A$3:$A$128,0),MATCH(Snapshot!AO$3,'[2]Caseload by group'!$C$2:$CJ$2,0))&lt;10,0,INDEX('[2]Caseload by group'!$C$3:$CJ$125,MATCH(Snapshot!$H8,'[2]Caseload by group'!$A$3:$A$128,0),MATCH(Snapshot!AO$3,'[2]Caseload by group'!$C$2:$CJ$2,0)))</f>
        <v>0</v>
      </c>
      <c r="AP8" s="40">
        <f>IF(INDEX('[2]Caseload by group'!$C$3:$CJ$125,MATCH(Snapshot!$H8,'[2]Caseload by group'!$A$3:$A$128,0),MATCH(Snapshot!AP$3,'[2]Caseload by group'!$C$2:$CJ$2,0))&lt;10,0,INDEX('[2]Caseload by group'!$C$3:$CJ$125,MATCH(Snapshot!$H8,'[2]Caseload by group'!$A$3:$A$128,0),MATCH(Snapshot!AP$3,'[2]Caseload by group'!$C$2:$CJ$2,0)))</f>
        <v>0</v>
      </c>
      <c r="AQ8" s="40">
        <f>IF(INDEX('[2]Caseload by group'!$C$3:$CJ$125,MATCH(Snapshot!$H8,'[2]Caseload by group'!$A$3:$A$128,0),MATCH(Snapshot!AQ$3,'[2]Caseload by group'!$C$2:$CJ$2,0))&lt;10,0,INDEX('[2]Caseload by group'!$C$3:$CJ$125,MATCH(Snapshot!$H8,'[2]Caseload by group'!$A$3:$A$128,0),MATCH(Snapshot!AQ$3,'[2]Caseload by group'!$C$2:$CJ$2,0)))</f>
        <v>0</v>
      </c>
      <c r="AR8" s="40">
        <f>IF(INDEX('[2]Caseload by group'!$C$3:$CJ$125,MATCH(Snapshot!$H8,'[2]Caseload by group'!$A$3:$A$128,0),MATCH(Snapshot!AR$3,'[2]Caseload by group'!$C$2:$CJ$2,0))&lt;10,0,INDEX('[2]Caseload by group'!$C$3:$CJ$125,MATCH(Snapshot!$H8,'[2]Caseload by group'!$A$3:$A$128,0),MATCH(Snapshot!AR$3,'[2]Caseload by group'!$C$2:$CJ$2,0)))</f>
        <v>0</v>
      </c>
      <c r="AS8" s="40">
        <f>IF(INDEX('[2]Caseload by group'!$C$3:$CJ$125,MATCH(Snapshot!$H8,'[2]Caseload by group'!$A$3:$A$128,0),MATCH(Snapshot!AS$3,'[2]Caseload by group'!$C$2:$CJ$2,0))&lt;10,0,INDEX('[2]Caseload by group'!$C$3:$CJ$125,MATCH(Snapshot!$H8,'[2]Caseload by group'!$A$3:$A$128,0),MATCH(Snapshot!AS$3,'[2]Caseload by group'!$C$2:$CJ$2,0)))</f>
        <v>0</v>
      </c>
      <c r="AT8" s="40">
        <f>IF(INDEX('[2]Caseload by group'!$C$3:$CJ$125,MATCH(Snapshot!$H8,'[2]Caseload by group'!$A$3:$A$128,0),MATCH(Snapshot!AT$3,'[2]Caseload by group'!$C$2:$CJ$2,0))&lt;10,0,INDEX('[2]Caseload by group'!$C$3:$CJ$125,MATCH(Snapshot!$H8,'[2]Caseload by group'!$A$3:$A$128,0),MATCH(Snapshot!AT$3,'[2]Caseload by group'!$C$2:$CJ$2,0)))</f>
        <v>0</v>
      </c>
      <c r="AU8" s="40">
        <f>IF(INDEX('[2]Caseload by group'!$C$3:$CJ$125,MATCH(Snapshot!$H8,'[2]Caseload by group'!$A$3:$A$128,0),MATCH(Snapshot!AU$3,'[2]Caseload by group'!$C$2:$CJ$2,0))&lt;10,0,INDEX('[2]Caseload by group'!$C$3:$CJ$125,MATCH(Snapshot!$H8,'[2]Caseload by group'!$A$3:$A$128,0),MATCH(Snapshot!AU$3,'[2]Caseload by group'!$C$2:$CJ$2,0)))</f>
        <v>0</v>
      </c>
      <c r="AV8" s="40">
        <f>IF(INDEX('[2]Caseload by group'!$C$3:$CJ$125,MATCH(Snapshot!$H8,'[2]Caseload by group'!$A$3:$A$128,0),MATCH(Snapshot!AV$3,'[2]Caseload by group'!$C$2:$CJ$2,0))&lt;10,0,INDEX('[2]Caseload by group'!$C$3:$CJ$125,MATCH(Snapshot!$H8,'[2]Caseload by group'!$A$3:$A$128,0),MATCH(Snapshot!AV$3,'[2]Caseload by group'!$C$2:$CJ$2,0)))</f>
        <v>0</v>
      </c>
      <c r="AW8" s="40">
        <f>IF(INDEX('[2]Caseload by group'!$C$3:$CJ$125,MATCH(Snapshot!$H8,'[2]Caseload by group'!$A$3:$A$128,0),MATCH(Snapshot!AW$3,'[2]Caseload by group'!$C$2:$CJ$2,0))&lt;10,0,INDEX('[2]Caseload by group'!$C$3:$CJ$125,MATCH(Snapshot!$H8,'[2]Caseload by group'!$A$3:$A$128,0),MATCH(Snapshot!AW$3,'[2]Caseload by group'!$C$2:$CJ$2,0)))</f>
        <v>0</v>
      </c>
      <c r="AX8" s="40">
        <f>IF(INDEX('[2]Caseload by group'!$C$3:$CJ$125,MATCH(Snapshot!$H8,'[2]Caseload by group'!$A$3:$A$128,0),MATCH(Snapshot!AX$3,'[2]Caseload by group'!$C$2:$CJ$2,0))&lt;10,0,INDEX('[2]Caseload by group'!$C$3:$CJ$125,MATCH(Snapshot!$H8,'[2]Caseload by group'!$A$3:$A$128,0),MATCH(Snapshot!AX$3,'[2]Caseload by group'!$C$2:$CJ$2,0)))</f>
        <v>0</v>
      </c>
      <c r="AY8" s="40">
        <f>IF(INDEX('[2]Caseload by group'!$C$3:$CJ$125,MATCH(Snapshot!$H8,'[2]Caseload by group'!$A$3:$A$128,0),MATCH(Snapshot!AY$3,'[2]Caseload by group'!$C$2:$CJ$2,0))&lt;10,0,INDEX('[2]Caseload by group'!$C$3:$CJ$125,MATCH(Snapshot!$H8,'[2]Caseload by group'!$A$3:$A$128,0),MATCH(Snapshot!AY$3,'[2]Caseload by group'!$C$2:$CJ$2,0)))</f>
        <v>0</v>
      </c>
      <c r="AZ8" s="40">
        <f>IF(INDEX('[2]Caseload by group'!$C$3:$CJ$125,MATCH(Snapshot!$H8,'[2]Caseload by group'!$A$3:$A$128,0),MATCH(Snapshot!AZ$3,'[2]Caseload by group'!$C$2:$CJ$2,0))&lt;10,0,INDEX('[2]Caseload by group'!$C$3:$CJ$125,MATCH(Snapshot!$H8,'[2]Caseload by group'!$A$3:$A$128,0),MATCH(Snapshot!AZ$3,'[2]Caseload by group'!$C$2:$CJ$2,0)))</f>
        <v>0</v>
      </c>
      <c r="BA8" s="40">
        <f>IF(INDEX('[2]Caseload by group'!$C$3:$CJ$125,MATCH(Snapshot!$H8,'[2]Caseload by group'!$A$3:$A$128,0),MATCH(Snapshot!BA$3,'[2]Caseload by group'!$C$2:$CJ$2,0))&lt;10,0,INDEX('[2]Caseload by group'!$C$3:$CJ$125,MATCH(Snapshot!$H8,'[2]Caseload by group'!$A$3:$A$128,0),MATCH(Snapshot!BA$3,'[2]Caseload by group'!$C$2:$CJ$2,0)))</f>
        <v>0</v>
      </c>
      <c r="BB8" s="40">
        <f>IF(INDEX('[2]Caseload by group'!$C$3:$CJ$125,MATCH(Snapshot!$H8,'[2]Caseload by group'!$A$3:$A$128,0),MATCH(Snapshot!BB$3,'[2]Caseload by group'!$C$2:$CJ$2,0))&lt;10,0,INDEX('[2]Caseload by group'!$C$3:$CJ$125,MATCH(Snapshot!$H8,'[2]Caseload by group'!$A$3:$A$128,0),MATCH(Snapshot!BB$3,'[2]Caseload by group'!$C$2:$CJ$2,0)))</f>
        <v>0</v>
      </c>
      <c r="BC8" s="40">
        <f>IF(INDEX('[2]Caseload by group'!$C$3:$CJ$125,MATCH(Snapshot!$H8,'[2]Caseload by group'!$A$3:$A$128,0),MATCH(Snapshot!BC$3,'[2]Caseload by group'!$C$2:$CJ$2,0))&lt;10,0,INDEX('[2]Caseload by group'!$C$3:$CJ$125,MATCH(Snapshot!$H8,'[2]Caseload by group'!$A$3:$A$128,0),MATCH(Snapshot!BC$3,'[2]Caseload by group'!$C$2:$CJ$2,0)))</f>
        <v>0</v>
      </c>
      <c r="BD8" s="40">
        <f>IF(INDEX('[2]Caseload by group'!$C$3:$CJ$125,MATCH(Snapshot!$H8,'[2]Caseload by group'!$A$3:$A$128,0),MATCH(Snapshot!BD$3,'[2]Caseload by group'!$C$2:$CJ$2,0))&lt;10,0,INDEX('[2]Caseload by group'!$C$3:$CJ$125,MATCH(Snapshot!$H8,'[2]Caseload by group'!$A$3:$A$128,0),MATCH(Snapshot!BD$3,'[2]Caseload by group'!$C$2:$CJ$2,0)))</f>
        <v>0</v>
      </c>
      <c r="BE8" s="40">
        <f>IF(INDEX('[2]Caseload by group'!$C$3:$CJ$125,MATCH(Snapshot!$H8,'[2]Caseload by group'!$A$3:$A$128,0),MATCH(Snapshot!BE$3,'[2]Caseload by group'!$C$2:$CJ$2,0))&lt;10,0,INDEX('[2]Caseload by group'!$C$3:$CJ$125,MATCH(Snapshot!$H8,'[2]Caseload by group'!$A$3:$A$128,0),MATCH(Snapshot!BE$3,'[2]Caseload by group'!$C$2:$CJ$2,0)))</f>
        <v>0</v>
      </c>
      <c r="BF8" s="40">
        <f>IF(INDEX('[2]Caseload by group'!$C$3:$CJ$125,MATCH(Snapshot!$H8,'[2]Caseload by group'!$A$3:$A$128,0),MATCH(Snapshot!BF$3,'[2]Caseload by group'!$C$2:$CJ$2,0))&lt;10,0,INDEX('[2]Caseload by group'!$C$3:$CJ$125,MATCH(Snapshot!$H8,'[2]Caseload by group'!$A$3:$A$128,0),MATCH(Snapshot!BF$3,'[2]Caseload by group'!$C$2:$CJ$2,0)))</f>
        <v>0</v>
      </c>
      <c r="BG8" s="40">
        <f>IF(INDEX('[2]Caseload by group'!$C$3:$CJ$125,MATCH(Snapshot!$H8,'[2]Caseload by group'!$A$3:$A$128,0),MATCH(Snapshot!BG$3,'[2]Caseload by group'!$C$2:$CJ$2,0))&lt;10,0,INDEX('[2]Caseload by group'!$C$3:$CJ$125,MATCH(Snapshot!$H8,'[2]Caseload by group'!$A$3:$A$128,0),MATCH(Snapshot!BG$3,'[2]Caseload by group'!$C$2:$CJ$2,0)))</f>
        <v>0</v>
      </c>
      <c r="BH8" s="40">
        <f>IF(INDEX('[2]Caseload by group'!$C$3:$CJ$125,MATCH(Snapshot!$H8,'[2]Caseload by group'!$A$3:$A$128,0),MATCH(Snapshot!BH$3,'[2]Caseload by group'!$C$2:$CJ$2,0))&lt;10,0,INDEX('[2]Caseload by group'!$C$3:$CJ$125,MATCH(Snapshot!$H8,'[2]Caseload by group'!$A$3:$A$128,0),MATCH(Snapshot!BH$3,'[2]Caseload by group'!$C$2:$CJ$2,0)))</f>
        <v>0</v>
      </c>
      <c r="BI8" s="40">
        <f>IF(INDEX('[2]Caseload by group'!$C$3:$CJ$125,MATCH(Snapshot!$H8,'[2]Caseload by group'!$A$3:$A$128,0),MATCH(Snapshot!BI$3,'[2]Caseload by group'!$C$2:$CJ$2,0))&lt;10,0,INDEX('[2]Caseload by group'!$C$3:$CJ$125,MATCH(Snapshot!$H8,'[2]Caseload by group'!$A$3:$A$128,0),MATCH(Snapshot!BI$3,'[2]Caseload by group'!$C$2:$CJ$2,0)))</f>
        <v>0</v>
      </c>
      <c r="BJ8" s="40">
        <f>IF(INDEX('[2]Caseload by group'!$C$3:$CJ$125,MATCH(Snapshot!$H8,'[2]Caseload by group'!$A$3:$A$128,0),MATCH(Snapshot!BJ$3,'[2]Caseload by group'!$C$2:$CJ$2,0))&lt;10,0,INDEX('[2]Caseload by group'!$C$3:$CJ$125,MATCH(Snapshot!$H8,'[2]Caseload by group'!$A$3:$A$128,0),MATCH(Snapshot!BJ$3,'[2]Caseload by group'!$C$2:$CJ$2,0)))</f>
        <v>0</v>
      </c>
      <c r="BK8" s="40">
        <f>IF(INDEX('[2]Caseload by group'!$C$3:$CJ$125,MATCH(Snapshot!$H8,'[2]Caseload by group'!$A$3:$A$128,0),MATCH(Snapshot!BK$3,'[2]Caseload by group'!$C$2:$CJ$2,0))&lt;10,0,INDEX('[2]Caseload by group'!$C$3:$CJ$125,MATCH(Snapshot!$H8,'[2]Caseload by group'!$A$3:$A$128,0),MATCH(Snapshot!BK$3,'[2]Caseload by group'!$C$2:$CJ$2,0)))</f>
        <v>0</v>
      </c>
      <c r="BL8" s="40">
        <f>IF(INDEX('[2]Caseload by group'!$C$3:$CJ$125,MATCH(Snapshot!$H8,'[2]Caseload by group'!$A$3:$A$128,0),MATCH(Snapshot!BL$3,'[2]Caseload by group'!$C$2:$CJ$2,0))&lt;10,0,INDEX('[2]Caseload by group'!$C$3:$CJ$125,MATCH(Snapshot!$H8,'[2]Caseload by group'!$A$3:$A$128,0),MATCH(Snapshot!BL$3,'[2]Caseload by group'!$C$2:$CJ$2,0)))</f>
        <v>0</v>
      </c>
      <c r="BM8" s="40">
        <f>IF(INDEX('[2]Caseload by group'!$C$3:$CJ$125,MATCH(Snapshot!$H8,'[2]Caseload by group'!$A$3:$A$128,0),MATCH(Snapshot!BM$3,'[2]Caseload by group'!$C$2:$CJ$2,0))&lt;10,0,INDEX('[2]Caseload by group'!$C$3:$CJ$125,MATCH(Snapshot!$H8,'[2]Caseload by group'!$A$3:$A$128,0),MATCH(Snapshot!BM$3,'[2]Caseload by group'!$C$2:$CJ$2,0)))</f>
        <v>0</v>
      </c>
      <c r="BN8" s="40">
        <f>IF(INDEX('[2]Caseload by group'!$C$3:$CJ$125,MATCH(Snapshot!$H8,'[2]Caseload by group'!$A$3:$A$128,0),MATCH(Snapshot!BN$3,'[2]Caseload by group'!$C$2:$CJ$2,0))&lt;10,0,INDEX('[2]Caseload by group'!$C$3:$CJ$125,MATCH(Snapshot!$H8,'[2]Caseload by group'!$A$3:$A$128,0),MATCH(Snapshot!BN$3,'[2]Caseload by group'!$C$2:$CJ$2,0)))</f>
        <v>0</v>
      </c>
      <c r="BO8" s="40">
        <f>IF(INDEX('[2]Caseload by group'!$C$3:$CJ$125,MATCH(Snapshot!$H8,'[2]Caseload by group'!$A$3:$A$128,0),MATCH(Snapshot!BO$3,'[2]Caseload by group'!$C$2:$CJ$2,0))&lt;10,0,INDEX('[2]Caseload by group'!$C$3:$CJ$125,MATCH(Snapshot!$H8,'[2]Caseload by group'!$A$3:$A$128,0),MATCH(Snapshot!BO$3,'[2]Caseload by group'!$C$2:$CJ$2,0)))</f>
        <v>0</v>
      </c>
      <c r="BP8" s="40">
        <f>IF(INDEX('[2]Caseload by group'!$C$3:$CJ$125,MATCH(Snapshot!$H8,'[2]Caseload by group'!$A$3:$A$128,0),MATCH(Snapshot!BP$3,'[2]Caseload by group'!$C$2:$CJ$2,0))&lt;10,0,INDEX('[2]Caseload by group'!$C$3:$CJ$125,MATCH(Snapshot!$H8,'[2]Caseload by group'!$A$3:$A$128,0),MATCH(Snapshot!BP$3,'[2]Caseload by group'!$C$2:$CJ$2,0)))</f>
        <v>0</v>
      </c>
      <c r="BQ8" s="40">
        <f>IF(INDEX('[2]Caseload by group'!$C$3:$CJ$125,MATCH(Snapshot!$H8,'[2]Caseload by group'!$A$3:$A$128,0),MATCH(Snapshot!BQ$3,'[2]Caseload by group'!$C$2:$CJ$2,0))&lt;10,0,INDEX('[2]Caseload by group'!$C$3:$CJ$125,MATCH(Snapshot!$H8,'[2]Caseload by group'!$A$3:$A$128,0),MATCH(Snapshot!BQ$3,'[2]Caseload by group'!$C$2:$CJ$2,0)))</f>
        <v>0</v>
      </c>
      <c r="BR8" s="40">
        <f>IF(INDEX('[2]Caseload by group'!$C$3:$CJ$125,MATCH(Snapshot!$H8,'[2]Caseload by group'!$A$3:$A$128,0),MATCH(Snapshot!BR$3,'[2]Caseload by group'!$C$2:$CJ$2,0))&lt;10,0,INDEX('[2]Caseload by group'!$C$3:$CJ$125,MATCH(Snapshot!$H8,'[2]Caseload by group'!$A$3:$A$128,0),MATCH(Snapshot!BR$3,'[2]Caseload by group'!$C$2:$CJ$2,0)))</f>
        <v>0</v>
      </c>
      <c r="BS8" s="40">
        <f>IF(INDEX('[2]Caseload by group'!$C$3:$CJ$125,MATCH(Snapshot!$H8,'[2]Caseload by group'!$A$3:$A$128,0),MATCH(Snapshot!BS$3,'[2]Caseload by group'!$C$2:$CJ$2,0))&lt;10,0,INDEX('[2]Caseload by group'!$C$3:$CJ$125,MATCH(Snapshot!$H8,'[2]Caseload by group'!$A$3:$A$128,0),MATCH(Snapshot!BS$3,'[2]Caseload by group'!$C$2:$CJ$2,0)))</f>
        <v>0</v>
      </c>
      <c r="BT8" s="40">
        <f>IF(INDEX('[2]Caseload by group'!$C$3:$CJ$125,MATCH(Snapshot!$H8,'[2]Caseload by group'!$A$3:$A$128,0),MATCH(Snapshot!BT$3,'[2]Caseload by group'!$C$2:$CJ$2,0))&lt;10,0,INDEX('[2]Caseload by group'!$C$3:$CJ$125,MATCH(Snapshot!$H8,'[2]Caseload by group'!$A$3:$A$128,0),MATCH(Snapshot!BT$3,'[2]Caseload by group'!$C$2:$CJ$2,0)))</f>
        <v>0</v>
      </c>
      <c r="BU8" s="40">
        <f>IF(INDEX('[2]Caseload by group'!$C$3:$CJ$125,MATCH(Snapshot!$H8,'[2]Caseload by group'!$A$3:$A$128,0),MATCH(Snapshot!BU$3,'[2]Caseload by group'!$C$2:$CJ$2,0))&lt;10,0,INDEX('[2]Caseload by group'!$C$3:$CJ$125,MATCH(Snapshot!$H8,'[2]Caseload by group'!$A$3:$A$128,0),MATCH(Snapshot!BU$3,'[2]Caseload by group'!$C$2:$CJ$2,0)))</f>
        <v>0</v>
      </c>
      <c r="BV8" s="40">
        <f>IF(INDEX('[2]Caseload by group'!$C$3:$CJ$125,MATCH(Snapshot!$H8,'[2]Caseload by group'!$A$3:$A$128,0),MATCH(Snapshot!BV$3,'[2]Caseload by group'!$C$2:$CJ$2,0))&lt;10,0,INDEX('[2]Caseload by group'!$C$3:$CJ$125,MATCH(Snapshot!$H8,'[2]Caseload by group'!$A$3:$A$128,0),MATCH(Snapshot!BV$3,'[2]Caseload by group'!$C$2:$CJ$2,0)))</f>
        <v>0</v>
      </c>
      <c r="BW8" s="40">
        <f>IF(INDEX('[2]Caseload by group'!$C$3:$CJ$125,MATCH(Snapshot!$H8,'[2]Caseload by group'!$A$3:$A$128,0),MATCH(Snapshot!BW$3,'[2]Caseload by group'!$C$2:$CJ$2,0))&lt;10,0,INDEX('[2]Caseload by group'!$C$3:$CJ$125,MATCH(Snapshot!$H8,'[2]Caseload by group'!$A$3:$A$128,0),MATCH(Snapshot!BW$3,'[2]Caseload by group'!$C$2:$CJ$2,0)))</f>
        <v>0</v>
      </c>
      <c r="BX8" s="40">
        <f>IF(INDEX('[2]Caseload by group'!$C$3:$CJ$125,MATCH(Snapshot!$H8,'[2]Caseload by group'!$A$3:$A$128,0),MATCH(Snapshot!BX$3,'[2]Caseload by group'!$C$2:$CJ$2,0))&lt;10,0,INDEX('[2]Caseload by group'!$C$3:$CJ$125,MATCH(Snapshot!$H8,'[2]Caseload by group'!$A$3:$A$128,0),MATCH(Snapshot!BX$3,'[2]Caseload by group'!$C$2:$CJ$2,0)))</f>
        <v>0</v>
      </c>
      <c r="BY8" s="40">
        <f>IF(INDEX('[2]Caseload by group'!$C$3:$CJ$125,MATCH(Snapshot!$H8,'[2]Caseload by group'!$A$3:$A$128,0),MATCH(Snapshot!BY$3,'[2]Caseload by group'!$C$2:$CJ$2,0))&lt;10,0,INDEX('[2]Caseload by group'!$C$3:$CJ$125,MATCH(Snapshot!$H8,'[2]Caseload by group'!$A$3:$A$128,0),MATCH(Snapshot!BY$3,'[2]Caseload by group'!$C$2:$CJ$2,0)))</f>
        <v>0</v>
      </c>
      <c r="BZ8" s="40">
        <f>IF(INDEX('[2]Caseload by group'!$C$3:$CJ$125,MATCH(Snapshot!$H8,'[2]Caseload by group'!$A$3:$A$128,0),MATCH(Snapshot!BZ$3,'[2]Caseload by group'!$C$2:$CJ$2,0))&lt;10,0,INDEX('[2]Caseload by group'!$C$3:$CJ$125,MATCH(Snapshot!$H8,'[2]Caseload by group'!$A$3:$A$128,0),MATCH(Snapshot!BZ$3,'[2]Caseload by group'!$C$2:$CJ$2,0)))</f>
        <v>205744</v>
      </c>
      <c r="CA8" s="40">
        <f>IF(INDEX('[2]Caseload by group'!$C$3:$CJ$125,MATCH(Snapshot!$H8,'[2]Caseload by group'!$A$3:$A$128,0),MATCH(Snapshot!CA$3,'[2]Caseload by group'!$C$2:$CJ$2,0))&lt;10,0,INDEX('[2]Caseload by group'!$C$3:$CJ$125,MATCH(Snapshot!$H8,'[2]Caseload by group'!$A$3:$A$128,0),MATCH(Snapshot!CA$3,'[2]Caseload by group'!$C$2:$CJ$2,0)))</f>
        <v>212347</v>
      </c>
      <c r="CB8" s="40">
        <f>IF(INDEX('[2]Caseload by group'!$C$3:$CJ$125,MATCH(Snapshot!$H8,'[2]Caseload by group'!$A$3:$A$128,0),MATCH(Snapshot!CB$3,'[2]Caseload by group'!$C$2:$CJ$2,0))&lt;10,0,INDEX('[2]Caseload by group'!$C$3:$CJ$125,MATCH(Snapshot!$H8,'[2]Caseload by group'!$A$3:$A$128,0),MATCH(Snapshot!CB$3,'[2]Caseload by group'!$C$2:$CJ$2,0)))</f>
        <v>213374</v>
      </c>
      <c r="CC8" s="40">
        <f>IF(INDEX('[2]Caseload by group'!$C$3:$CJ$125,MATCH(Snapshot!$H8,'[2]Caseload by group'!$A$3:$A$128,0),MATCH(Snapshot!CC$3,'[2]Caseload by group'!$C$2:$CJ$2,0))&lt;10,0,INDEX('[2]Caseload by group'!$C$3:$CJ$125,MATCH(Snapshot!$H8,'[2]Caseload by group'!$A$3:$A$128,0),MATCH(Snapshot!CC$3,'[2]Caseload by group'!$C$2:$CJ$2,0)))</f>
        <v>217065</v>
      </c>
      <c r="CD8" s="40">
        <f>IF(INDEX('[2]Caseload by group'!$C$3:$CJ$125,MATCH(Snapshot!$H8,'[2]Caseload by group'!$A$3:$A$128,0),MATCH(Snapshot!CD$3,'[2]Caseload by group'!$C$2:$CJ$2,0))&lt;10,0,INDEX('[2]Caseload by group'!$C$3:$CJ$125,MATCH(Snapshot!$H8,'[2]Caseload by group'!$A$3:$A$128,0),MATCH(Snapshot!CD$3,'[2]Caseload by group'!$C$2:$CJ$2,0)))</f>
        <v>213944</v>
      </c>
      <c r="CE8" s="40">
        <f>IF(INDEX('[2]Caseload by group'!$C$3:$CJ$125,MATCH(Snapshot!$H8,'[2]Caseload by group'!$A$3:$A$128,0),MATCH(Snapshot!CE$3,'[2]Caseload by group'!$C$2:$CJ$2,0))&lt;10,0,INDEX('[2]Caseload by group'!$C$3:$CJ$125,MATCH(Snapshot!$H8,'[2]Caseload by group'!$A$3:$A$128,0),MATCH(Snapshot!CE$3,'[2]Caseload by group'!$C$2:$CJ$2,0)))</f>
        <v>219279</v>
      </c>
      <c r="CF8" s="40">
        <f>IF(INDEX('[2]Caseload by group'!$C$3:$CJ$125,MATCH(Snapshot!$H8,'[2]Caseload by group'!$A$3:$A$128,0),MATCH(Snapshot!CF$3,'[2]Caseload by group'!$C$2:$CJ$2,0))&lt;10,0,INDEX('[2]Caseload by group'!$C$3:$CJ$125,MATCH(Snapshot!$H8,'[2]Caseload by group'!$A$3:$A$128,0),MATCH(Snapshot!CF$3,'[2]Caseload by group'!$C$2:$CJ$2,0)))</f>
        <v>219268</v>
      </c>
      <c r="CG8" s="40">
        <f>IF(INDEX('[2]Caseload by group'!$C$3:$CJ$125,MATCH(Snapshot!$H8,'[2]Caseload by group'!$A$3:$A$128,0),MATCH(Snapshot!CG$3,'[2]Caseload by group'!$C$2:$CJ$2,0))&lt;10,0,INDEX('[2]Caseload by group'!$C$3:$CJ$125,MATCH(Snapshot!$H8,'[2]Caseload by group'!$A$3:$A$128,0),MATCH(Snapshot!CG$3,'[2]Caseload by group'!$C$2:$CJ$2,0)))</f>
        <v>219531</v>
      </c>
      <c r="CH8" s="40">
        <f>IF(INDEX('[2]Caseload by group'!$C$3:$CJ$125,MATCH(Snapshot!$H8,'[2]Caseload by group'!$A$3:$A$128,0),MATCH(Snapshot!CH$3,'[2]Caseload by group'!$C$2:$CJ$2,0))&lt;10,0,INDEX('[2]Caseload by group'!$C$3:$CJ$125,MATCH(Snapshot!$H8,'[2]Caseload by group'!$A$3:$A$128,0),MATCH(Snapshot!CH$3,'[2]Caseload by group'!$C$2:$CJ$2,0)))</f>
        <v>217815</v>
      </c>
      <c r="CI8" s="40">
        <f>IF(INDEX('[2]Caseload by group'!$C$3:$CJ$125,MATCH(Snapshot!$H8,'[2]Caseload by group'!$A$3:$A$128,0),MATCH(Snapshot!CI$3,'[2]Caseload by group'!$C$2:$CJ$2,0))&lt;10,0,INDEX('[2]Caseload by group'!$C$3:$CJ$125,MATCH(Snapshot!$H8,'[2]Caseload by group'!$A$3:$A$128,0),MATCH(Snapshot!CI$3,'[2]Caseload by group'!$C$2:$CJ$2,0)))</f>
        <v>216852</v>
      </c>
      <c r="CJ8" s="40">
        <f>IF(INDEX('[2]Caseload by group'!$C$3:$CJ$125,MATCH(Snapshot!$H8,'[2]Caseload by group'!$A$3:$A$128,0),MATCH(Snapshot!CJ$3,'[2]Caseload by group'!$C$2:$CJ$2,0))&lt;10,0,INDEX('[2]Caseload by group'!$C$3:$CJ$125,MATCH(Snapshot!$H8,'[2]Caseload by group'!$A$3:$A$128,0),MATCH(Snapshot!CJ$3,'[2]Caseload by group'!$C$2:$CJ$2,0)))</f>
        <v>222160</v>
      </c>
      <c r="CK8" s="40">
        <f>IF(INDEX('[2]Caseload by group'!$C$3:$CJ$125,MATCH(Snapshot!$H8,'[2]Caseload by group'!$A$3:$A$128,0),MATCH(Snapshot!CK$3,'[2]Caseload by group'!$C$2:$CJ$2,0))&lt;10,0,INDEX('[2]Caseload by group'!$C$3:$CJ$125,MATCH(Snapshot!$H8,'[2]Caseload by group'!$A$3:$A$128,0),MATCH(Snapshot!CK$3,'[2]Caseload by group'!$C$2:$CJ$2,0)))</f>
        <v>223600</v>
      </c>
      <c r="CL8" s="40">
        <f>IF(INDEX('[2]Caseload by group'!$C$3:$CJ$125,MATCH(Snapshot!$H8,'[2]Caseload by group'!$A$3:$A$128,0),MATCH(Snapshot!CL$3,'[2]Caseload by group'!$C$2:$CJ$2,0))&lt;10,0,INDEX('[2]Caseload by group'!$C$3:$CJ$125,MATCH(Snapshot!$H8,'[2]Caseload by group'!$A$3:$A$128,0),MATCH(Snapshot!CL$3,'[2]Caseload by group'!$C$2:$CJ$2,0)))</f>
        <v>225656</v>
      </c>
      <c r="CM8" s="40">
        <f>IF(INDEX('[2]Caseload by group'!$C$3:$CJ$125,MATCH(Snapshot!$H8,'[2]Caseload by group'!$A$3:$A$128,0),MATCH(Snapshot!CM$3,'[2]Caseload by group'!$C$2:$CJ$2,0))&lt;10,0,INDEX('[2]Caseload by group'!$C$3:$CJ$125,MATCH(Snapshot!$H8,'[2]Caseload by group'!$A$3:$A$128,0),MATCH(Snapshot!CM$3,'[2]Caseload by group'!$C$2:$CJ$2,0)))</f>
        <v>227817</v>
      </c>
      <c r="CN8" s="40">
        <f>IF(INDEX('[2]Caseload by group'!$C$3:$CJ$125,MATCH(Snapshot!$H8,'[2]Caseload by group'!$A$3:$A$128,0),MATCH(Snapshot!CN$3,'[2]Caseload by group'!$C$2:$CJ$2,0))&lt;10,0,INDEX('[2]Caseload by group'!$C$3:$CJ$125,MATCH(Snapshot!$H8,'[2]Caseload by group'!$A$3:$A$128,0),MATCH(Snapshot!CN$3,'[2]Caseload by group'!$C$2:$CJ$2,0)))</f>
        <v>230304</v>
      </c>
      <c r="CO8" s="40">
        <f>IF(INDEX('[2]Caseload by group'!$C$3:$CJ$125,MATCH(Snapshot!$H8,'[2]Caseload by group'!$A$3:$A$128,0),MATCH(Snapshot!CO$3,'[2]Caseload by group'!$C$2:$CJ$2,0))&lt;10,0,INDEX('[2]Caseload by group'!$C$3:$CJ$125,MATCH(Snapshot!$H8,'[2]Caseload by group'!$A$3:$A$128,0),MATCH(Snapshot!CO$3,'[2]Caseload by group'!$C$2:$CJ$2,0)))</f>
        <v>231096</v>
      </c>
      <c r="CP8" s="40">
        <f>IF(INDEX('[2]Caseload by group'!$C$3:$CJ$125,MATCH(Snapshot!$H8,'[2]Caseload by group'!$A$3:$A$128,0),MATCH(Snapshot!CP$3,'[2]Caseload by group'!$C$2:$CJ$2,0))&lt;10,0,INDEX('[2]Caseload by group'!$C$3:$CJ$125,MATCH(Snapshot!$H8,'[2]Caseload by group'!$A$3:$A$128,0),MATCH(Snapshot!CP$3,'[2]Caseload by group'!$C$2:$CJ$2,0)))</f>
        <v>228887</v>
      </c>
      <c r="CQ8" s="40">
        <f>IF(INDEX('[2]Caseload by group'!$C$3:$CJ$125,MATCH(Snapshot!$H8,'[2]Caseload by group'!$A$3:$A$128,0),MATCH(Snapshot!CQ$3,'[2]Caseload by group'!$C$2:$CJ$2,0))&lt;10,0,INDEX('[2]Caseload by group'!$C$3:$CJ$125,MATCH(Snapshot!$H8,'[2]Caseload by group'!$A$3:$A$128,0),MATCH(Snapshot!CQ$3,'[2]Caseload by group'!$C$2:$CJ$2,0)))</f>
        <v>228328</v>
      </c>
      <c r="CR8" s="40">
        <f>IF(INDEX('[2]Caseload by group'!$C$3:$BEO$125,MATCH(Snapshot!$H8,'[2]Caseload by group'!$A$3:$A$128,0),MATCH(Snapshot!CR$3,'[2]Caseload by group'!$C$2:$BEO$2,0))&lt;10,0,INDEX('[2]Caseload by group'!$C$3:$BEO$125,MATCH(Snapshot!$H8,'[2]Caseload by group'!$A$3:$A$128,0),MATCH(Snapshot!CR$3,'[2]Caseload by group'!$C$2:$BEO$2,0)))</f>
        <v>231352</v>
      </c>
      <c r="CS8" s="40">
        <f>IF(INDEX('[2]Caseload by group'!$C$3:$BEO$125,MATCH(Snapshot!$H8,'[2]Caseload by group'!$A$3:$A$128,0),MATCH(Snapshot!CS$3,'[2]Caseload by group'!$C$2:$BEO$2,0))&lt;10,0,INDEX('[2]Caseload by group'!$C$3:$BEO$125,MATCH(Snapshot!$H8,'[2]Caseload by group'!$A$3:$A$128,0),MATCH(Snapshot!CS$3,'[2]Caseload by group'!$C$2:$BEO$2,0)))</f>
        <v>229785</v>
      </c>
      <c r="CT8" s="40">
        <f>IF(INDEX('[2]Caseload by group'!$C$3:$BEO$125,MATCH(Snapshot!$H8,'[2]Caseload by group'!$A$3:$A$128,0),MATCH(Snapshot!CT$3,'[2]Caseload by group'!$C$2:$BEO$2,0))&lt;10,0,INDEX('[2]Caseload by group'!$C$3:$BEO$125,MATCH(Snapshot!$H8,'[2]Caseload by group'!$A$3:$A$128,0),MATCH(Snapshot!CT$3,'[2]Caseload by group'!$C$2:$BEO$2,0)))</f>
        <v>229461</v>
      </c>
      <c r="CU8" s="40">
        <f>IF(INDEX('[2]Caseload by group'!$C$3:$BEO$125,MATCH(Snapshot!$H8,'[2]Caseload by group'!$A$3:$A$128,0),MATCH(Snapshot!CU$3,'[2]Caseload by group'!$C$2:$BEO$2,0))&lt;10,0,INDEX('[2]Caseload by group'!$C$3:$BEO$125,MATCH(Snapshot!$H8,'[2]Caseload by group'!$A$3:$A$128,0),MATCH(Snapshot!CU$3,'[2]Caseload by group'!$C$2:$BEO$2,0)))</f>
        <v>228158</v>
      </c>
      <c r="CV8" s="40">
        <f>IF(INDEX('[2]Caseload by group'!$C$3:$BEO$125,MATCH(Snapshot!$H8,'[2]Caseload by group'!$A$3:$A$128,0),MATCH(Snapshot!CV$3,'[2]Caseload by group'!$C$2:$BEO$2,0))&lt;10,0,INDEX('[2]Caseload by group'!$C$3:$BEO$125,MATCH(Snapshot!$H8,'[2]Caseload by group'!$A$3:$A$128,0),MATCH(Snapshot!CV$3,'[2]Caseload by group'!$C$2:$BEO$2,0)))</f>
        <v>230214</v>
      </c>
      <c r="CW8" s="31"/>
      <c r="CX8" s="41">
        <f>INDEX($J8:$CW8,0,MATCH(MAX($J$3:$CW$3),$J$3:$CW$3,0))-INDEX($J8:$CW8,0,MATCH(MAX($J$3:$CW$3),$J$3:$CW$3,0)-1)</f>
        <v>2056</v>
      </c>
      <c r="CY8" s="42">
        <f>CX8/INDEX($J8:$CW8,0,MATCH(MAX($J$3:$CW$3),$J$3:$CW$3,0)-1)</f>
        <v>9.0112991874052185E-3</v>
      </c>
      <c r="CZ8" s="41" t="e">
        <f>#REF!-#REF!</f>
        <v>#REF!</v>
      </c>
      <c r="DA8" s="41">
        <f>INDEX($J8:$CW8,0,MATCH(MAX($J$3:$CW$3),$J$3:$CW$3,0))-J8</f>
        <v>230214</v>
      </c>
      <c r="DB8" s="42" t="e">
        <f>DA8/J8</f>
        <v>#DIV/0!</v>
      </c>
    </row>
    <row r="9" spans="1:108" ht="10.5" customHeight="1" x14ac:dyDescent="0.2">
      <c r="A9" s="34"/>
      <c r="B9" s="35"/>
      <c r="C9" s="38" t="s">
        <v>14</v>
      </c>
      <c r="D9" s="29" t="s">
        <v>15</v>
      </c>
      <c r="E9" s="29" t="s">
        <v>7</v>
      </c>
      <c r="F9" s="29" t="s">
        <v>16</v>
      </c>
      <c r="G9" s="29" t="s">
        <v>12</v>
      </c>
      <c r="H9" s="43" t="s">
        <v>17</v>
      </c>
      <c r="I9" s="43" t="s">
        <v>18</v>
      </c>
      <c r="J9" s="40">
        <f>IF(INDEX('[2]Caseload by group'!$C$3:$CJ$125,MATCH(Snapshot!$H9,'[2]Caseload by group'!$A$3:$A$128,0),MATCH(Snapshot!J$3,'[2]Caseload by group'!$C$2:$CJ$2,0))&lt;10,0,INDEX('[2]Caseload by group'!$C$3:$CJ$125,MATCH(Snapshot!$H9,'[2]Caseload by group'!$A$3:$A$128,0),MATCH(Snapshot!J$3,'[2]Caseload by group'!$C$2:$CJ$2,0)))+IF(INDEX('[2]Caseload by group'!$C$3:$CJ$125,MATCH(Snapshot!$I9,'[2]Caseload by group'!$A$3:$A$128,0),MATCH(Snapshot!J$3,'[2]Caseload by group'!$C$2:$CJ$2,0))&lt;10,0,INDEX('[2]Caseload by group'!$C$3:$CJ$125,MATCH(Snapshot!$I9,'[2]Caseload by group'!$A$3:$A$128,0),MATCH(Snapshot!J$3,'[2]Caseload by group'!$C$2:$CJ$2,0)))</f>
        <v>0</v>
      </c>
      <c r="K9" s="40">
        <f>IF(INDEX('[2]Caseload by group'!$C$3:$CJ$125,MATCH(Snapshot!$H9,'[2]Caseload by group'!$A$3:$A$128,0),MATCH(Snapshot!K$3,'[2]Caseload by group'!$C$2:$CJ$2,0))&lt;10,0,INDEX('[2]Caseload by group'!$C$3:$CJ$125,MATCH(Snapshot!$H9,'[2]Caseload by group'!$A$3:$A$128,0),MATCH(Snapshot!K$3,'[2]Caseload by group'!$C$2:$CJ$2,0)))+IF(INDEX('[2]Caseload by group'!$C$3:$CJ$125,MATCH(Snapshot!$I9,'[2]Caseload by group'!$A$3:$A$128,0),MATCH(Snapshot!K$3,'[2]Caseload by group'!$C$2:$CJ$2,0))&lt;10,0,INDEX('[2]Caseload by group'!$C$3:$CJ$125,MATCH(Snapshot!$I9,'[2]Caseload by group'!$A$3:$A$128,0),MATCH(Snapshot!K$3,'[2]Caseload by group'!$C$2:$CJ$2,0)))</f>
        <v>0</v>
      </c>
      <c r="L9" s="40">
        <f>IF(INDEX('[2]Caseload by group'!$C$3:$CJ$125,MATCH(Snapshot!$H9,'[2]Caseload by group'!$A$3:$A$128,0),MATCH(Snapshot!L$3,'[2]Caseload by group'!$C$2:$CJ$2,0))&lt;10,0,INDEX('[2]Caseload by group'!$C$3:$CJ$125,MATCH(Snapshot!$H9,'[2]Caseload by group'!$A$3:$A$128,0),MATCH(Snapshot!L$3,'[2]Caseload by group'!$C$2:$CJ$2,0)))+IF(INDEX('[2]Caseload by group'!$C$3:$CJ$125,MATCH(Snapshot!$I9,'[2]Caseload by group'!$A$3:$A$128,0),MATCH(Snapshot!L$3,'[2]Caseload by group'!$C$2:$CJ$2,0))&lt;10,0,INDEX('[2]Caseload by group'!$C$3:$CJ$125,MATCH(Snapshot!$I9,'[2]Caseload by group'!$A$3:$A$128,0),MATCH(Snapshot!L$3,'[2]Caseload by group'!$C$2:$CJ$2,0)))</f>
        <v>0</v>
      </c>
      <c r="M9" s="40">
        <f>IF(INDEX('[2]Caseload by group'!$C$3:$CJ$125,MATCH(Snapshot!$H9,'[2]Caseload by group'!$A$3:$A$128,0),MATCH(Snapshot!M$3,'[2]Caseload by group'!$C$2:$CJ$2,0))&lt;10,0,INDEX('[2]Caseload by group'!$C$3:$CJ$125,MATCH(Snapshot!$H9,'[2]Caseload by group'!$A$3:$A$128,0),MATCH(Snapshot!M$3,'[2]Caseload by group'!$C$2:$CJ$2,0)))+IF(INDEX('[2]Caseload by group'!$C$3:$CJ$125,MATCH(Snapshot!$I9,'[2]Caseload by group'!$A$3:$A$128,0),MATCH(Snapshot!M$3,'[2]Caseload by group'!$C$2:$CJ$2,0))&lt;10,0,INDEX('[2]Caseload by group'!$C$3:$CJ$125,MATCH(Snapshot!$I9,'[2]Caseload by group'!$A$3:$A$128,0),MATCH(Snapshot!M$3,'[2]Caseload by group'!$C$2:$CJ$2,0)))</f>
        <v>0</v>
      </c>
      <c r="N9" s="40">
        <f>IF(INDEX('[2]Caseload by group'!$C$3:$CJ$125,MATCH(Snapshot!$H9,'[2]Caseload by group'!$A$3:$A$128,0),MATCH(Snapshot!N$3,'[2]Caseload by group'!$C$2:$CJ$2,0))&lt;10,0,INDEX('[2]Caseload by group'!$C$3:$CJ$125,MATCH(Snapshot!$H9,'[2]Caseload by group'!$A$3:$A$128,0),MATCH(Snapshot!N$3,'[2]Caseload by group'!$C$2:$CJ$2,0)))+IF(INDEX('[2]Caseload by group'!$C$3:$CJ$125,MATCH(Snapshot!$I9,'[2]Caseload by group'!$A$3:$A$128,0),MATCH(Snapshot!N$3,'[2]Caseload by group'!$C$2:$CJ$2,0))&lt;10,0,INDEX('[2]Caseload by group'!$C$3:$CJ$125,MATCH(Snapshot!$I9,'[2]Caseload by group'!$A$3:$A$128,0),MATCH(Snapshot!N$3,'[2]Caseload by group'!$C$2:$CJ$2,0)))</f>
        <v>0</v>
      </c>
      <c r="O9" s="40">
        <f>IF(INDEX('[2]Caseload by group'!$C$3:$CJ$125,MATCH(Snapshot!$H9,'[2]Caseload by group'!$A$3:$A$128,0),MATCH(Snapshot!O$3,'[2]Caseload by group'!$C$2:$CJ$2,0))&lt;10,0,INDEX('[2]Caseload by group'!$C$3:$CJ$125,MATCH(Snapshot!$H9,'[2]Caseload by group'!$A$3:$A$128,0),MATCH(Snapshot!O$3,'[2]Caseload by group'!$C$2:$CJ$2,0)))+IF(INDEX('[2]Caseload by group'!$C$3:$CJ$125,MATCH(Snapshot!$I9,'[2]Caseload by group'!$A$3:$A$128,0),MATCH(Snapshot!O$3,'[2]Caseload by group'!$C$2:$CJ$2,0))&lt;10,0,INDEX('[2]Caseload by group'!$C$3:$CJ$125,MATCH(Snapshot!$I9,'[2]Caseload by group'!$A$3:$A$128,0),MATCH(Snapshot!O$3,'[2]Caseload by group'!$C$2:$CJ$2,0)))</f>
        <v>0</v>
      </c>
      <c r="P9" s="40">
        <f>IF(INDEX('[2]Caseload by group'!$C$3:$CJ$125,MATCH(Snapshot!$H9,'[2]Caseload by group'!$A$3:$A$128,0),MATCH(Snapshot!P$3,'[2]Caseload by group'!$C$2:$CJ$2,0))&lt;10,0,INDEX('[2]Caseload by group'!$C$3:$CJ$125,MATCH(Snapshot!$H9,'[2]Caseload by group'!$A$3:$A$128,0),MATCH(Snapshot!P$3,'[2]Caseload by group'!$C$2:$CJ$2,0)))+IF(INDEX('[2]Caseload by group'!$C$3:$CJ$125,MATCH(Snapshot!$I9,'[2]Caseload by group'!$A$3:$A$128,0),MATCH(Snapshot!P$3,'[2]Caseload by group'!$C$2:$CJ$2,0))&lt;10,0,INDEX('[2]Caseload by group'!$C$3:$CJ$125,MATCH(Snapshot!$I9,'[2]Caseload by group'!$A$3:$A$128,0),MATCH(Snapshot!P$3,'[2]Caseload by group'!$C$2:$CJ$2,0)))</f>
        <v>0</v>
      </c>
      <c r="Q9" s="40">
        <f>IF(INDEX('[2]Caseload by group'!$C$3:$CJ$125,MATCH(Snapshot!$H9,'[2]Caseload by group'!$A$3:$A$128,0),MATCH(Snapshot!Q$3,'[2]Caseload by group'!$C$2:$CJ$2,0))&lt;10,0,INDEX('[2]Caseload by group'!$C$3:$CJ$125,MATCH(Snapshot!$H9,'[2]Caseload by group'!$A$3:$A$128,0),MATCH(Snapshot!Q$3,'[2]Caseload by group'!$C$2:$CJ$2,0)))+IF(INDEX('[2]Caseload by group'!$C$3:$CJ$125,MATCH(Snapshot!$I9,'[2]Caseload by group'!$A$3:$A$128,0),MATCH(Snapshot!Q$3,'[2]Caseload by group'!$C$2:$CJ$2,0))&lt;10,0,INDEX('[2]Caseload by group'!$C$3:$CJ$125,MATCH(Snapshot!$I9,'[2]Caseload by group'!$A$3:$A$128,0),MATCH(Snapshot!Q$3,'[2]Caseload by group'!$C$2:$CJ$2,0)))</f>
        <v>0</v>
      </c>
      <c r="R9" s="40">
        <f>IF(INDEX('[2]Caseload by group'!$C$3:$CJ$125,MATCH(Snapshot!$H9,'[2]Caseload by group'!$A$3:$A$128,0),MATCH(Snapshot!R$3,'[2]Caseload by group'!$C$2:$CJ$2,0))&lt;10,0,INDEX('[2]Caseload by group'!$C$3:$CJ$125,MATCH(Snapshot!$H9,'[2]Caseload by group'!$A$3:$A$128,0),MATCH(Snapshot!R$3,'[2]Caseload by group'!$C$2:$CJ$2,0)))+IF(INDEX('[2]Caseload by group'!$C$3:$CJ$125,MATCH(Snapshot!$I9,'[2]Caseload by group'!$A$3:$A$128,0),MATCH(Snapshot!R$3,'[2]Caseload by group'!$C$2:$CJ$2,0))&lt;10,0,INDEX('[2]Caseload by group'!$C$3:$CJ$125,MATCH(Snapshot!$I9,'[2]Caseload by group'!$A$3:$A$128,0),MATCH(Snapshot!R$3,'[2]Caseload by group'!$C$2:$CJ$2,0)))</f>
        <v>0</v>
      </c>
      <c r="S9" s="40">
        <f>IF(INDEX('[2]Caseload by group'!$C$3:$CJ$125,MATCH(Snapshot!$H9,'[2]Caseload by group'!$A$3:$A$128,0),MATCH(Snapshot!S$3,'[2]Caseload by group'!$C$2:$CJ$2,0))&lt;10,0,INDEX('[2]Caseload by group'!$C$3:$CJ$125,MATCH(Snapshot!$H9,'[2]Caseload by group'!$A$3:$A$128,0),MATCH(Snapshot!S$3,'[2]Caseload by group'!$C$2:$CJ$2,0)))+IF(INDEX('[2]Caseload by group'!$C$3:$CJ$125,MATCH(Snapshot!$I9,'[2]Caseload by group'!$A$3:$A$128,0),MATCH(Snapshot!S$3,'[2]Caseload by group'!$C$2:$CJ$2,0))&lt;10,0,INDEX('[2]Caseload by group'!$C$3:$CJ$125,MATCH(Snapshot!$I9,'[2]Caseload by group'!$A$3:$A$128,0),MATCH(Snapshot!S$3,'[2]Caseload by group'!$C$2:$CJ$2,0)))</f>
        <v>0</v>
      </c>
      <c r="T9" s="40">
        <f>IF(INDEX('[2]Caseload by group'!$C$3:$CJ$125,MATCH(Snapshot!$H9,'[2]Caseload by group'!$A$3:$A$128,0),MATCH(Snapshot!T$3,'[2]Caseload by group'!$C$2:$CJ$2,0))&lt;10,0,INDEX('[2]Caseload by group'!$C$3:$CJ$125,MATCH(Snapshot!$H9,'[2]Caseload by group'!$A$3:$A$128,0),MATCH(Snapshot!T$3,'[2]Caseload by group'!$C$2:$CJ$2,0)))+IF(INDEX('[2]Caseload by group'!$C$3:$CJ$125,MATCH(Snapshot!$I9,'[2]Caseload by group'!$A$3:$A$128,0),MATCH(Snapshot!T$3,'[2]Caseload by group'!$C$2:$CJ$2,0))&lt;10,0,INDEX('[2]Caseload by group'!$C$3:$CJ$125,MATCH(Snapshot!$I9,'[2]Caseload by group'!$A$3:$A$128,0),MATCH(Snapshot!T$3,'[2]Caseload by group'!$C$2:$CJ$2,0)))</f>
        <v>0</v>
      </c>
      <c r="U9" s="40">
        <f>IF(INDEX('[2]Caseload by group'!$C$3:$CJ$125,MATCH(Snapshot!$H9,'[2]Caseload by group'!$A$3:$A$128,0),MATCH(Snapshot!U$3,'[2]Caseload by group'!$C$2:$CJ$2,0))&lt;10,0,INDEX('[2]Caseload by group'!$C$3:$CJ$125,MATCH(Snapshot!$H9,'[2]Caseload by group'!$A$3:$A$128,0),MATCH(Snapshot!U$3,'[2]Caseload by group'!$C$2:$CJ$2,0)))+IF(INDEX('[2]Caseload by group'!$C$3:$CJ$125,MATCH(Snapshot!$I9,'[2]Caseload by group'!$A$3:$A$128,0),MATCH(Snapshot!U$3,'[2]Caseload by group'!$C$2:$CJ$2,0))&lt;10,0,INDEX('[2]Caseload by group'!$C$3:$CJ$125,MATCH(Snapshot!$I9,'[2]Caseload by group'!$A$3:$A$128,0),MATCH(Snapshot!U$3,'[2]Caseload by group'!$C$2:$CJ$2,0)))</f>
        <v>0</v>
      </c>
      <c r="V9" s="40">
        <f>IF(INDEX('[2]Caseload by group'!$C$3:$CJ$125,MATCH(Snapshot!$H9,'[2]Caseload by group'!$A$3:$A$128,0),MATCH(Snapshot!V$3,'[2]Caseload by group'!$C$2:$CJ$2,0))&lt;10,0,INDEX('[2]Caseload by group'!$C$3:$CJ$125,MATCH(Snapshot!$H9,'[2]Caseload by group'!$A$3:$A$128,0),MATCH(Snapshot!V$3,'[2]Caseload by group'!$C$2:$CJ$2,0)))+IF(INDEX('[2]Caseload by group'!$C$3:$CJ$125,MATCH(Snapshot!$I9,'[2]Caseload by group'!$A$3:$A$128,0),MATCH(Snapshot!V$3,'[2]Caseload by group'!$C$2:$CJ$2,0))&lt;10,0,INDEX('[2]Caseload by group'!$C$3:$CJ$125,MATCH(Snapshot!$I9,'[2]Caseload by group'!$A$3:$A$128,0),MATCH(Snapshot!V$3,'[2]Caseload by group'!$C$2:$CJ$2,0)))</f>
        <v>0</v>
      </c>
      <c r="W9" s="40">
        <f>IF(INDEX('[2]Caseload by group'!$C$3:$CJ$125,MATCH(Snapshot!$H9,'[2]Caseload by group'!$A$3:$A$128,0),MATCH(Snapshot!W$3,'[2]Caseload by group'!$C$2:$CJ$2,0))&lt;10,0,INDEX('[2]Caseload by group'!$C$3:$CJ$125,MATCH(Snapshot!$H9,'[2]Caseload by group'!$A$3:$A$128,0),MATCH(Snapshot!W$3,'[2]Caseload by group'!$C$2:$CJ$2,0)))+IF(INDEX('[2]Caseload by group'!$C$3:$CJ$125,MATCH(Snapshot!$I9,'[2]Caseload by group'!$A$3:$A$128,0),MATCH(Snapshot!W$3,'[2]Caseload by group'!$C$2:$CJ$2,0))&lt;10,0,INDEX('[2]Caseload by group'!$C$3:$CJ$125,MATCH(Snapshot!$I9,'[2]Caseload by group'!$A$3:$A$128,0),MATCH(Snapshot!W$3,'[2]Caseload by group'!$C$2:$CJ$2,0)))</f>
        <v>0</v>
      </c>
      <c r="X9" s="40">
        <f>IF(INDEX('[2]Caseload by group'!$C$3:$CJ$125,MATCH(Snapshot!$H9,'[2]Caseload by group'!$A$3:$A$128,0),MATCH(Snapshot!X$3,'[2]Caseload by group'!$C$2:$CJ$2,0))&lt;10,0,INDEX('[2]Caseload by group'!$C$3:$CJ$125,MATCH(Snapshot!$H9,'[2]Caseload by group'!$A$3:$A$128,0),MATCH(Snapshot!X$3,'[2]Caseload by group'!$C$2:$CJ$2,0)))+IF(INDEX('[2]Caseload by group'!$C$3:$CJ$125,MATCH(Snapshot!$I9,'[2]Caseload by group'!$A$3:$A$128,0),MATCH(Snapshot!X$3,'[2]Caseload by group'!$C$2:$CJ$2,0))&lt;10,0,INDEX('[2]Caseload by group'!$C$3:$CJ$125,MATCH(Snapshot!$I9,'[2]Caseload by group'!$A$3:$A$128,0),MATCH(Snapshot!X$3,'[2]Caseload by group'!$C$2:$CJ$2,0)))</f>
        <v>0</v>
      </c>
      <c r="Y9" s="40">
        <f>IF(INDEX('[2]Caseload by group'!$C$3:$CJ$125,MATCH(Snapshot!$H9,'[2]Caseload by group'!$A$3:$A$128,0),MATCH(Snapshot!Y$3,'[2]Caseload by group'!$C$2:$CJ$2,0))&lt;10,0,INDEX('[2]Caseload by group'!$C$3:$CJ$125,MATCH(Snapshot!$H9,'[2]Caseload by group'!$A$3:$A$128,0),MATCH(Snapshot!Y$3,'[2]Caseload by group'!$C$2:$CJ$2,0)))+IF(INDEX('[2]Caseload by group'!$C$3:$CJ$125,MATCH(Snapshot!$I9,'[2]Caseload by group'!$A$3:$A$128,0),MATCH(Snapshot!Y$3,'[2]Caseload by group'!$C$2:$CJ$2,0))&lt;10,0,INDEX('[2]Caseload by group'!$C$3:$CJ$125,MATCH(Snapshot!$I9,'[2]Caseload by group'!$A$3:$A$128,0),MATCH(Snapshot!Y$3,'[2]Caseload by group'!$C$2:$CJ$2,0)))</f>
        <v>0</v>
      </c>
      <c r="Z9" s="40">
        <f>IF(INDEX('[2]Caseload by group'!$C$3:$CJ$125,MATCH(Snapshot!$H9,'[2]Caseload by group'!$A$3:$A$128,0),MATCH(Snapshot!Z$3,'[2]Caseload by group'!$C$2:$CJ$2,0))&lt;10,0,INDEX('[2]Caseload by group'!$C$3:$CJ$125,MATCH(Snapshot!$H9,'[2]Caseload by group'!$A$3:$A$128,0),MATCH(Snapshot!Z$3,'[2]Caseload by group'!$C$2:$CJ$2,0)))+IF(INDEX('[2]Caseload by group'!$C$3:$CJ$125,MATCH(Snapshot!$I9,'[2]Caseload by group'!$A$3:$A$128,0),MATCH(Snapshot!Z$3,'[2]Caseload by group'!$C$2:$CJ$2,0))&lt;10,0,INDEX('[2]Caseload by group'!$C$3:$CJ$125,MATCH(Snapshot!$I9,'[2]Caseload by group'!$A$3:$A$128,0),MATCH(Snapshot!Z$3,'[2]Caseload by group'!$C$2:$CJ$2,0)))</f>
        <v>0</v>
      </c>
      <c r="AA9" s="40">
        <f>IF(INDEX('[2]Caseload by group'!$C$3:$CJ$125,MATCH(Snapshot!$H9,'[2]Caseload by group'!$A$3:$A$128,0),MATCH(Snapshot!AA$3,'[2]Caseload by group'!$C$2:$CJ$2,0))&lt;10,0,INDEX('[2]Caseload by group'!$C$3:$CJ$125,MATCH(Snapshot!$H9,'[2]Caseload by group'!$A$3:$A$128,0),MATCH(Snapshot!AA$3,'[2]Caseload by group'!$C$2:$CJ$2,0)))+IF(INDEX('[2]Caseload by group'!$C$3:$CJ$125,MATCH(Snapshot!$I9,'[2]Caseload by group'!$A$3:$A$128,0),MATCH(Snapshot!AA$3,'[2]Caseload by group'!$C$2:$CJ$2,0))&lt;10,0,INDEX('[2]Caseload by group'!$C$3:$CJ$125,MATCH(Snapshot!$I9,'[2]Caseload by group'!$A$3:$A$128,0),MATCH(Snapshot!AA$3,'[2]Caseload by group'!$C$2:$CJ$2,0)))</f>
        <v>0</v>
      </c>
      <c r="AB9" s="40">
        <f>IF(INDEX('[2]Caseload by group'!$C$3:$CJ$125,MATCH(Snapshot!$H9,'[2]Caseload by group'!$A$3:$A$128,0),MATCH(Snapshot!AB$3,'[2]Caseload by group'!$C$2:$CJ$2,0))&lt;10,0,INDEX('[2]Caseload by group'!$C$3:$CJ$125,MATCH(Snapshot!$H9,'[2]Caseload by group'!$A$3:$A$128,0),MATCH(Snapshot!AB$3,'[2]Caseload by group'!$C$2:$CJ$2,0)))+IF(INDEX('[2]Caseload by group'!$C$3:$CJ$125,MATCH(Snapshot!$I9,'[2]Caseload by group'!$A$3:$A$128,0),MATCH(Snapshot!AB$3,'[2]Caseload by group'!$C$2:$CJ$2,0))&lt;10,0,INDEX('[2]Caseload by group'!$C$3:$CJ$125,MATCH(Snapshot!$I9,'[2]Caseload by group'!$A$3:$A$128,0),MATCH(Snapshot!AB$3,'[2]Caseload by group'!$C$2:$CJ$2,0)))</f>
        <v>0</v>
      </c>
      <c r="AC9" s="40">
        <f>IF(INDEX('[2]Caseload by group'!$C$3:$CJ$125,MATCH(Snapshot!$H9,'[2]Caseload by group'!$A$3:$A$128,0),MATCH(Snapshot!AC$3,'[2]Caseload by group'!$C$2:$CJ$2,0))&lt;10,0,INDEX('[2]Caseload by group'!$C$3:$CJ$125,MATCH(Snapshot!$H9,'[2]Caseload by group'!$A$3:$A$128,0),MATCH(Snapshot!AC$3,'[2]Caseload by group'!$C$2:$CJ$2,0)))+IF(INDEX('[2]Caseload by group'!$C$3:$CJ$125,MATCH(Snapshot!$I9,'[2]Caseload by group'!$A$3:$A$128,0),MATCH(Snapshot!AC$3,'[2]Caseload by group'!$C$2:$CJ$2,0))&lt;10,0,INDEX('[2]Caseload by group'!$C$3:$CJ$125,MATCH(Snapshot!$I9,'[2]Caseload by group'!$A$3:$A$128,0),MATCH(Snapshot!AC$3,'[2]Caseload by group'!$C$2:$CJ$2,0)))</f>
        <v>0</v>
      </c>
      <c r="AD9" s="40">
        <f>IF(INDEX('[2]Caseload by group'!$C$3:$CJ$125,MATCH(Snapshot!$H9,'[2]Caseload by group'!$A$3:$A$128,0),MATCH(Snapshot!AD$3,'[2]Caseload by group'!$C$2:$CJ$2,0))&lt;10,0,INDEX('[2]Caseload by group'!$C$3:$CJ$125,MATCH(Snapshot!$H9,'[2]Caseload by group'!$A$3:$A$128,0),MATCH(Snapshot!AD$3,'[2]Caseload by group'!$C$2:$CJ$2,0)))+IF(INDEX('[2]Caseload by group'!$C$3:$CJ$125,MATCH(Snapshot!$I9,'[2]Caseload by group'!$A$3:$A$128,0),MATCH(Snapshot!AD$3,'[2]Caseload by group'!$C$2:$CJ$2,0))&lt;10,0,INDEX('[2]Caseload by group'!$C$3:$CJ$125,MATCH(Snapshot!$I9,'[2]Caseload by group'!$A$3:$A$128,0),MATCH(Snapshot!AD$3,'[2]Caseload by group'!$C$2:$CJ$2,0)))</f>
        <v>0</v>
      </c>
      <c r="AE9" s="40">
        <f>IF(INDEX('[2]Caseload by group'!$C$3:$CJ$125,MATCH(Snapshot!$H9,'[2]Caseload by group'!$A$3:$A$128,0),MATCH(Snapshot!AE$3,'[2]Caseload by group'!$C$2:$CJ$2,0))&lt;10,0,INDEX('[2]Caseload by group'!$C$3:$CJ$125,MATCH(Snapshot!$H9,'[2]Caseload by group'!$A$3:$A$128,0),MATCH(Snapshot!AE$3,'[2]Caseload by group'!$C$2:$CJ$2,0)))+IF(INDEX('[2]Caseload by group'!$C$3:$CJ$125,MATCH(Snapshot!$I9,'[2]Caseload by group'!$A$3:$A$128,0),MATCH(Snapshot!AE$3,'[2]Caseload by group'!$C$2:$CJ$2,0))&lt;10,0,INDEX('[2]Caseload by group'!$C$3:$CJ$125,MATCH(Snapshot!$I9,'[2]Caseload by group'!$A$3:$A$128,0),MATCH(Snapshot!AE$3,'[2]Caseload by group'!$C$2:$CJ$2,0)))</f>
        <v>0</v>
      </c>
      <c r="AF9" s="40">
        <f>IF(INDEX('[2]Caseload by group'!$C$3:$CJ$125,MATCH(Snapshot!$H9,'[2]Caseload by group'!$A$3:$A$128,0),MATCH(Snapshot!AF$3,'[2]Caseload by group'!$C$2:$CJ$2,0))&lt;10,0,INDEX('[2]Caseload by group'!$C$3:$CJ$125,MATCH(Snapshot!$H9,'[2]Caseload by group'!$A$3:$A$128,0),MATCH(Snapshot!AF$3,'[2]Caseload by group'!$C$2:$CJ$2,0)))+IF(INDEX('[2]Caseload by group'!$C$3:$CJ$125,MATCH(Snapshot!$I9,'[2]Caseload by group'!$A$3:$A$128,0),MATCH(Snapshot!AF$3,'[2]Caseload by group'!$C$2:$CJ$2,0))&lt;10,0,INDEX('[2]Caseload by group'!$C$3:$CJ$125,MATCH(Snapshot!$I9,'[2]Caseload by group'!$A$3:$A$128,0),MATCH(Snapshot!AF$3,'[2]Caseload by group'!$C$2:$CJ$2,0)))</f>
        <v>0</v>
      </c>
      <c r="AG9" s="40">
        <f>IF(INDEX('[2]Caseload by group'!$C$3:$CJ$125,MATCH(Snapshot!$H9,'[2]Caseload by group'!$A$3:$A$128,0),MATCH(Snapshot!AG$3,'[2]Caseload by group'!$C$2:$CJ$2,0))&lt;10,0,INDEX('[2]Caseload by group'!$C$3:$CJ$125,MATCH(Snapshot!$H9,'[2]Caseload by group'!$A$3:$A$128,0),MATCH(Snapshot!AG$3,'[2]Caseload by group'!$C$2:$CJ$2,0)))+IF(INDEX('[2]Caseload by group'!$C$3:$CJ$125,MATCH(Snapshot!$I9,'[2]Caseload by group'!$A$3:$A$128,0),MATCH(Snapshot!AG$3,'[2]Caseload by group'!$C$2:$CJ$2,0))&lt;10,0,INDEX('[2]Caseload by group'!$C$3:$CJ$125,MATCH(Snapshot!$I9,'[2]Caseload by group'!$A$3:$A$128,0),MATCH(Snapshot!AG$3,'[2]Caseload by group'!$C$2:$CJ$2,0)))</f>
        <v>0</v>
      </c>
      <c r="AH9" s="40">
        <f>IF(INDEX('[2]Caseload by group'!$C$3:$CJ$125,MATCH(Snapshot!$H9,'[2]Caseload by group'!$A$3:$A$128,0),MATCH(Snapshot!AH$3,'[2]Caseload by group'!$C$2:$CJ$2,0))&lt;10,0,INDEX('[2]Caseload by group'!$C$3:$CJ$125,MATCH(Snapshot!$H9,'[2]Caseload by group'!$A$3:$A$128,0),MATCH(Snapshot!AH$3,'[2]Caseload by group'!$C$2:$CJ$2,0)))+IF(INDEX('[2]Caseload by group'!$C$3:$CJ$125,MATCH(Snapshot!$I9,'[2]Caseload by group'!$A$3:$A$128,0),MATCH(Snapshot!AH$3,'[2]Caseload by group'!$C$2:$CJ$2,0))&lt;10,0,INDEX('[2]Caseload by group'!$C$3:$CJ$125,MATCH(Snapshot!$I9,'[2]Caseload by group'!$A$3:$A$128,0),MATCH(Snapshot!AH$3,'[2]Caseload by group'!$C$2:$CJ$2,0)))</f>
        <v>0</v>
      </c>
      <c r="AI9" s="40">
        <f>IF(INDEX('[2]Caseload by group'!$C$3:$CJ$125,MATCH(Snapshot!$H9,'[2]Caseload by group'!$A$3:$A$128,0),MATCH(Snapshot!AI$3,'[2]Caseload by group'!$C$2:$CJ$2,0))&lt;10,0,INDEX('[2]Caseload by group'!$C$3:$CJ$125,MATCH(Snapshot!$H9,'[2]Caseload by group'!$A$3:$A$128,0),MATCH(Snapshot!AI$3,'[2]Caseload by group'!$C$2:$CJ$2,0)))+IF(INDEX('[2]Caseload by group'!$C$3:$CJ$125,MATCH(Snapshot!$I9,'[2]Caseload by group'!$A$3:$A$128,0),MATCH(Snapshot!AI$3,'[2]Caseload by group'!$C$2:$CJ$2,0))&lt;10,0,INDEX('[2]Caseload by group'!$C$3:$CJ$125,MATCH(Snapshot!$I9,'[2]Caseload by group'!$A$3:$A$128,0),MATCH(Snapshot!AI$3,'[2]Caseload by group'!$C$2:$CJ$2,0)))</f>
        <v>0</v>
      </c>
      <c r="AJ9" s="40">
        <f>IF(INDEX('[2]Caseload by group'!$C$3:$CJ$125,MATCH(Snapshot!$H9,'[2]Caseload by group'!$A$3:$A$128,0),MATCH(Snapshot!AJ$3,'[2]Caseload by group'!$C$2:$CJ$2,0))&lt;10,0,INDEX('[2]Caseload by group'!$C$3:$CJ$125,MATCH(Snapshot!$H9,'[2]Caseload by group'!$A$3:$A$128,0),MATCH(Snapshot!AJ$3,'[2]Caseload by group'!$C$2:$CJ$2,0)))+IF(INDEX('[2]Caseload by group'!$C$3:$CJ$125,MATCH(Snapshot!$I9,'[2]Caseload by group'!$A$3:$A$128,0),MATCH(Snapshot!AJ$3,'[2]Caseload by group'!$C$2:$CJ$2,0))&lt;10,0,INDEX('[2]Caseload by group'!$C$3:$CJ$125,MATCH(Snapshot!$I9,'[2]Caseload by group'!$A$3:$A$128,0),MATCH(Snapshot!AJ$3,'[2]Caseload by group'!$C$2:$CJ$2,0)))</f>
        <v>0</v>
      </c>
      <c r="AK9" s="40">
        <f>IF(INDEX('[2]Caseload by group'!$C$3:$CJ$125,MATCH(Snapshot!$H9,'[2]Caseload by group'!$A$3:$A$128,0),MATCH(Snapshot!AK$3,'[2]Caseload by group'!$C$2:$CJ$2,0))&lt;10,0,INDEX('[2]Caseload by group'!$C$3:$CJ$125,MATCH(Snapshot!$H9,'[2]Caseload by group'!$A$3:$A$128,0),MATCH(Snapshot!AK$3,'[2]Caseload by group'!$C$2:$CJ$2,0)))+IF(INDEX('[2]Caseload by group'!$C$3:$CJ$125,MATCH(Snapshot!$I9,'[2]Caseload by group'!$A$3:$A$128,0),MATCH(Snapshot!AK$3,'[2]Caseload by group'!$C$2:$CJ$2,0))&lt;10,0,INDEX('[2]Caseload by group'!$C$3:$CJ$125,MATCH(Snapshot!$I9,'[2]Caseload by group'!$A$3:$A$128,0),MATCH(Snapshot!AK$3,'[2]Caseload by group'!$C$2:$CJ$2,0)))</f>
        <v>0</v>
      </c>
      <c r="AL9" s="40">
        <f>IF(INDEX('[2]Caseload by group'!$C$3:$CJ$125,MATCH(Snapshot!$H9,'[2]Caseload by group'!$A$3:$A$128,0),MATCH(Snapshot!AL$3,'[2]Caseload by group'!$C$2:$CJ$2,0))&lt;10,0,INDEX('[2]Caseload by group'!$C$3:$CJ$125,MATCH(Snapshot!$H9,'[2]Caseload by group'!$A$3:$A$128,0),MATCH(Snapshot!AL$3,'[2]Caseload by group'!$C$2:$CJ$2,0)))+IF(INDEX('[2]Caseload by group'!$C$3:$CJ$125,MATCH(Snapshot!$I9,'[2]Caseload by group'!$A$3:$A$128,0),MATCH(Snapshot!AL$3,'[2]Caseload by group'!$C$2:$CJ$2,0))&lt;10,0,INDEX('[2]Caseload by group'!$C$3:$CJ$125,MATCH(Snapshot!$I9,'[2]Caseload by group'!$A$3:$A$128,0),MATCH(Snapshot!AL$3,'[2]Caseload by group'!$C$2:$CJ$2,0)))</f>
        <v>0</v>
      </c>
      <c r="AM9" s="40">
        <f>IF(INDEX('[2]Caseload by group'!$C$3:$CJ$125,MATCH(Snapshot!$H9,'[2]Caseload by group'!$A$3:$A$128,0),MATCH(Snapshot!AM$3,'[2]Caseload by group'!$C$2:$CJ$2,0))&lt;10,0,INDEX('[2]Caseload by group'!$C$3:$CJ$125,MATCH(Snapshot!$H9,'[2]Caseload by group'!$A$3:$A$128,0),MATCH(Snapshot!AM$3,'[2]Caseload by group'!$C$2:$CJ$2,0)))+IF(INDEX('[2]Caseload by group'!$C$3:$CJ$125,MATCH(Snapshot!$I9,'[2]Caseload by group'!$A$3:$A$128,0),MATCH(Snapshot!AM$3,'[2]Caseload by group'!$C$2:$CJ$2,0))&lt;10,0,INDEX('[2]Caseload by group'!$C$3:$CJ$125,MATCH(Snapshot!$I9,'[2]Caseload by group'!$A$3:$A$128,0),MATCH(Snapshot!AM$3,'[2]Caseload by group'!$C$2:$CJ$2,0)))</f>
        <v>0</v>
      </c>
      <c r="AN9" s="40">
        <f>IF(INDEX('[2]Caseload by group'!$C$3:$CJ$125,MATCH(Snapshot!$H9,'[2]Caseload by group'!$A$3:$A$128,0),MATCH(Snapshot!AN$3,'[2]Caseload by group'!$C$2:$CJ$2,0))&lt;10,0,INDEX('[2]Caseload by group'!$C$3:$CJ$125,MATCH(Snapshot!$H9,'[2]Caseload by group'!$A$3:$A$128,0),MATCH(Snapshot!AN$3,'[2]Caseload by group'!$C$2:$CJ$2,0)))+IF(INDEX('[2]Caseload by group'!$C$3:$CJ$125,MATCH(Snapshot!$I9,'[2]Caseload by group'!$A$3:$A$128,0),MATCH(Snapshot!AN$3,'[2]Caseload by group'!$C$2:$CJ$2,0))&lt;10,0,INDEX('[2]Caseload by group'!$C$3:$CJ$125,MATCH(Snapshot!$I9,'[2]Caseload by group'!$A$3:$A$128,0),MATCH(Snapshot!AN$3,'[2]Caseload by group'!$C$2:$CJ$2,0)))</f>
        <v>0</v>
      </c>
      <c r="AO9" s="40">
        <f>IF(INDEX('[2]Caseload by group'!$C$3:$CJ$125,MATCH(Snapshot!$H9,'[2]Caseload by group'!$A$3:$A$128,0),MATCH(Snapshot!AO$3,'[2]Caseload by group'!$C$2:$CJ$2,0))&lt;10,0,INDEX('[2]Caseload by group'!$C$3:$CJ$125,MATCH(Snapshot!$H9,'[2]Caseload by group'!$A$3:$A$128,0),MATCH(Snapshot!AO$3,'[2]Caseload by group'!$C$2:$CJ$2,0)))+IF(INDEX('[2]Caseload by group'!$C$3:$CJ$125,MATCH(Snapshot!$I9,'[2]Caseload by group'!$A$3:$A$128,0),MATCH(Snapshot!AO$3,'[2]Caseload by group'!$C$2:$CJ$2,0))&lt;10,0,INDEX('[2]Caseload by group'!$C$3:$CJ$125,MATCH(Snapshot!$I9,'[2]Caseload by group'!$A$3:$A$128,0),MATCH(Snapshot!AO$3,'[2]Caseload by group'!$C$2:$CJ$2,0)))</f>
        <v>0</v>
      </c>
      <c r="AP9" s="40">
        <f>IF(INDEX('[2]Caseload by group'!$C$3:$CJ$125,MATCH(Snapshot!$H9,'[2]Caseload by group'!$A$3:$A$128,0),MATCH(Snapshot!AP$3,'[2]Caseload by group'!$C$2:$CJ$2,0))&lt;10,0,INDEX('[2]Caseload by group'!$C$3:$CJ$125,MATCH(Snapshot!$H9,'[2]Caseload by group'!$A$3:$A$128,0),MATCH(Snapshot!AP$3,'[2]Caseload by group'!$C$2:$CJ$2,0)))+IF(INDEX('[2]Caseload by group'!$C$3:$CJ$125,MATCH(Snapshot!$I9,'[2]Caseload by group'!$A$3:$A$128,0),MATCH(Snapshot!AP$3,'[2]Caseload by group'!$C$2:$CJ$2,0))&lt;10,0,INDEX('[2]Caseload by group'!$C$3:$CJ$125,MATCH(Snapshot!$I9,'[2]Caseload by group'!$A$3:$A$128,0),MATCH(Snapshot!AP$3,'[2]Caseload by group'!$C$2:$CJ$2,0)))</f>
        <v>0</v>
      </c>
      <c r="AQ9" s="40">
        <f>IF(INDEX('[2]Caseload by group'!$C$3:$CJ$125,MATCH(Snapshot!$H9,'[2]Caseload by group'!$A$3:$A$128,0),MATCH(Snapshot!AQ$3,'[2]Caseload by group'!$C$2:$CJ$2,0))&lt;10,0,INDEX('[2]Caseload by group'!$C$3:$CJ$125,MATCH(Snapshot!$H9,'[2]Caseload by group'!$A$3:$A$128,0),MATCH(Snapshot!AQ$3,'[2]Caseload by group'!$C$2:$CJ$2,0)))+IF(INDEX('[2]Caseload by group'!$C$3:$CJ$125,MATCH(Snapshot!$I9,'[2]Caseload by group'!$A$3:$A$128,0),MATCH(Snapshot!AQ$3,'[2]Caseload by group'!$C$2:$CJ$2,0))&lt;10,0,INDEX('[2]Caseload by group'!$C$3:$CJ$125,MATCH(Snapshot!$I9,'[2]Caseload by group'!$A$3:$A$128,0),MATCH(Snapshot!AQ$3,'[2]Caseload by group'!$C$2:$CJ$2,0)))</f>
        <v>0</v>
      </c>
      <c r="AR9" s="40">
        <f>IF(INDEX('[2]Caseload by group'!$C$3:$CJ$125,MATCH(Snapshot!$H9,'[2]Caseload by group'!$A$3:$A$128,0),MATCH(Snapshot!AR$3,'[2]Caseload by group'!$C$2:$CJ$2,0))&lt;10,0,INDEX('[2]Caseload by group'!$C$3:$CJ$125,MATCH(Snapshot!$H9,'[2]Caseload by group'!$A$3:$A$128,0),MATCH(Snapshot!AR$3,'[2]Caseload by group'!$C$2:$CJ$2,0)))+IF(INDEX('[2]Caseload by group'!$C$3:$CJ$125,MATCH(Snapshot!$I9,'[2]Caseload by group'!$A$3:$A$128,0),MATCH(Snapshot!AR$3,'[2]Caseload by group'!$C$2:$CJ$2,0))&lt;10,0,INDEX('[2]Caseload by group'!$C$3:$CJ$125,MATCH(Snapshot!$I9,'[2]Caseload by group'!$A$3:$A$128,0),MATCH(Snapshot!AR$3,'[2]Caseload by group'!$C$2:$CJ$2,0)))</f>
        <v>0</v>
      </c>
      <c r="AS9" s="40">
        <f>IF(INDEX('[2]Caseload by group'!$C$3:$CJ$125,MATCH(Snapshot!$H9,'[2]Caseload by group'!$A$3:$A$128,0),MATCH(Snapshot!AS$3,'[2]Caseload by group'!$C$2:$CJ$2,0))&lt;10,0,INDEX('[2]Caseload by group'!$C$3:$CJ$125,MATCH(Snapshot!$H9,'[2]Caseload by group'!$A$3:$A$128,0),MATCH(Snapshot!AS$3,'[2]Caseload by group'!$C$2:$CJ$2,0)))+IF(INDEX('[2]Caseload by group'!$C$3:$CJ$125,MATCH(Snapshot!$I9,'[2]Caseload by group'!$A$3:$A$128,0),MATCH(Snapshot!AS$3,'[2]Caseload by group'!$C$2:$CJ$2,0))&lt;10,0,INDEX('[2]Caseload by group'!$C$3:$CJ$125,MATCH(Snapshot!$I9,'[2]Caseload by group'!$A$3:$A$128,0),MATCH(Snapshot!AS$3,'[2]Caseload by group'!$C$2:$CJ$2,0)))</f>
        <v>0</v>
      </c>
      <c r="AT9" s="40">
        <f>IF(INDEX('[2]Caseload by group'!$C$3:$CJ$125,MATCH(Snapshot!$H9,'[2]Caseload by group'!$A$3:$A$128,0),MATCH(Snapshot!AT$3,'[2]Caseload by group'!$C$2:$CJ$2,0))&lt;10,0,INDEX('[2]Caseload by group'!$C$3:$CJ$125,MATCH(Snapshot!$H9,'[2]Caseload by group'!$A$3:$A$128,0),MATCH(Snapshot!AT$3,'[2]Caseload by group'!$C$2:$CJ$2,0)))+IF(INDEX('[2]Caseload by group'!$C$3:$CJ$125,MATCH(Snapshot!$I9,'[2]Caseload by group'!$A$3:$A$128,0),MATCH(Snapshot!AT$3,'[2]Caseload by group'!$C$2:$CJ$2,0))&lt;10,0,INDEX('[2]Caseload by group'!$C$3:$CJ$125,MATCH(Snapshot!$I9,'[2]Caseload by group'!$A$3:$A$128,0),MATCH(Snapshot!AT$3,'[2]Caseload by group'!$C$2:$CJ$2,0)))</f>
        <v>0</v>
      </c>
      <c r="AU9" s="40">
        <f>IF(INDEX('[2]Caseload by group'!$C$3:$CJ$125,MATCH(Snapshot!$H9,'[2]Caseload by group'!$A$3:$A$128,0),MATCH(Snapshot!AU$3,'[2]Caseload by group'!$C$2:$CJ$2,0))&lt;10,0,INDEX('[2]Caseload by group'!$C$3:$CJ$125,MATCH(Snapshot!$H9,'[2]Caseload by group'!$A$3:$A$128,0),MATCH(Snapshot!AU$3,'[2]Caseload by group'!$C$2:$CJ$2,0)))+IF(INDEX('[2]Caseload by group'!$C$3:$CJ$125,MATCH(Snapshot!$I9,'[2]Caseload by group'!$A$3:$A$128,0),MATCH(Snapshot!AU$3,'[2]Caseload by group'!$C$2:$CJ$2,0))&lt;10,0,INDEX('[2]Caseload by group'!$C$3:$CJ$125,MATCH(Snapshot!$I9,'[2]Caseload by group'!$A$3:$A$128,0),MATCH(Snapshot!AU$3,'[2]Caseload by group'!$C$2:$CJ$2,0)))</f>
        <v>0</v>
      </c>
      <c r="AV9" s="40">
        <f>IF(INDEX('[2]Caseload by group'!$C$3:$CJ$125,MATCH(Snapshot!$H9,'[2]Caseload by group'!$A$3:$A$128,0),MATCH(Snapshot!AV$3,'[2]Caseload by group'!$C$2:$CJ$2,0))&lt;10,0,INDEX('[2]Caseload by group'!$C$3:$CJ$125,MATCH(Snapshot!$H9,'[2]Caseload by group'!$A$3:$A$128,0),MATCH(Snapshot!AV$3,'[2]Caseload by group'!$C$2:$CJ$2,0)))+IF(INDEX('[2]Caseload by group'!$C$3:$CJ$125,MATCH(Snapshot!$I9,'[2]Caseload by group'!$A$3:$A$128,0),MATCH(Snapshot!AV$3,'[2]Caseload by group'!$C$2:$CJ$2,0))&lt;10,0,INDEX('[2]Caseload by group'!$C$3:$CJ$125,MATCH(Snapshot!$I9,'[2]Caseload by group'!$A$3:$A$128,0),MATCH(Snapshot!AV$3,'[2]Caseload by group'!$C$2:$CJ$2,0)))</f>
        <v>0</v>
      </c>
      <c r="AW9" s="40">
        <f>IF(INDEX('[2]Caseload by group'!$C$3:$CJ$125,MATCH(Snapshot!$H9,'[2]Caseload by group'!$A$3:$A$128,0),MATCH(Snapshot!AW$3,'[2]Caseload by group'!$C$2:$CJ$2,0))&lt;10,0,INDEX('[2]Caseload by group'!$C$3:$CJ$125,MATCH(Snapshot!$H9,'[2]Caseload by group'!$A$3:$A$128,0),MATCH(Snapshot!AW$3,'[2]Caseload by group'!$C$2:$CJ$2,0)))+IF(INDEX('[2]Caseload by group'!$C$3:$CJ$125,MATCH(Snapshot!$I9,'[2]Caseload by group'!$A$3:$A$128,0),MATCH(Snapshot!AW$3,'[2]Caseload by group'!$C$2:$CJ$2,0))&lt;10,0,INDEX('[2]Caseload by group'!$C$3:$CJ$125,MATCH(Snapshot!$I9,'[2]Caseload by group'!$A$3:$A$128,0),MATCH(Snapshot!AW$3,'[2]Caseload by group'!$C$2:$CJ$2,0)))</f>
        <v>0</v>
      </c>
      <c r="AX9" s="40">
        <f>IF(INDEX('[2]Caseload by group'!$C$3:$CJ$125,MATCH(Snapshot!$H9,'[2]Caseload by group'!$A$3:$A$128,0),MATCH(Snapshot!AX$3,'[2]Caseload by group'!$C$2:$CJ$2,0))&lt;10,0,INDEX('[2]Caseload by group'!$C$3:$CJ$125,MATCH(Snapshot!$H9,'[2]Caseload by group'!$A$3:$A$128,0),MATCH(Snapshot!AX$3,'[2]Caseload by group'!$C$2:$CJ$2,0)))+IF(INDEX('[2]Caseload by group'!$C$3:$CJ$125,MATCH(Snapshot!$I9,'[2]Caseload by group'!$A$3:$A$128,0),MATCH(Snapshot!AX$3,'[2]Caseload by group'!$C$2:$CJ$2,0))&lt;10,0,INDEX('[2]Caseload by group'!$C$3:$CJ$125,MATCH(Snapshot!$I9,'[2]Caseload by group'!$A$3:$A$128,0),MATCH(Snapshot!AX$3,'[2]Caseload by group'!$C$2:$CJ$2,0)))</f>
        <v>0</v>
      </c>
      <c r="AY9" s="40">
        <f>IF(INDEX('[2]Caseload by group'!$C$3:$CJ$125,MATCH(Snapshot!$H9,'[2]Caseload by group'!$A$3:$A$128,0),MATCH(Snapshot!AY$3,'[2]Caseload by group'!$C$2:$CJ$2,0))&lt;10,0,INDEX('[2]Caseload by group'!$C$3:$CJ$125,MATCH(Snapshot!$H9,'[2]Caseload by group'!$A$3:$A$128,0),MATCH(Snapshot!AY$3,'[2]Caseload by group'!$C$2:$CJ$2,0)))+IF(INDEX('[2]Caseload by group'!$C$3:$CJ$125,MATCH(Snapshot!$I9,'[2]Caseload by group'!$A$3:$A$128,0),MATCH(Snapshot!AY$3,'[2]Caseload by group'!$C$2:$CJ$2,0))&lt;10,0,INDEX('[2]Caseload by group'!$C$3:$CJ$125,MATCH(Snapshot!$I9,'[2]Caseload by group'!$A$3:$A$128,0),MATCH(Snapshot!AY$3,'[2]Caseload by group'!$C$2:$CJ$2,0)))</f>
        <v>0</v>
      </c>
      <c r="AZ9" s="40">
        <f>IF(INDEX('[2]Caseload by group'!$C$3:$CJ$125,MATCH(Snapshot!$H9,'[2]Caseload by group'!$A$3:$A$128,0),MATCH(Snapshot!AZ$3,'[2]Caseload by group'!$C$2:$CJ$2,0))&lt;10,0,INDEX('[2]Caseload by group'!$C$3:$CJ$125,MATCH(Snapshot!$H9,'[2]Caseload by group'!$A$3:$A$128,0),MATCH(Snapshot!AZ$3,'[2]Caseload by group'!$C$2:$CJ$2,0)))+IF(INDEX('[2]Caseload by group'!$C$3:$CJ$125,MATCH(Snapshot!$I9,'[2]Caseload by group'!$A$3:$A$128,0),MATCH(Snapshot!AZ$3,'[2]Caseload by group'!$C$2:$CJ$2,0))&lt;10,0,INDEX('[2]Caseload by group'!$C$3:$CJ$125,MATCH(Snapshot!$I9,'[2]Caseload by group'!$A$3:$A$128,0),MATCH(Snapshot!AZ$3,'[2]Caseload by group'!$C$2:$CJ$2,0)))</f>
        <v>0</v>
      </c>
      <c r="BA9" s="40">
        <f>IF(INDEX('[2]Caseload by group'!$C$3:$CJ$125,MATCH(Snapshot!$H9,'[2]Caseload by group'!$A$3:$A$128,0),MATCH(Snapshot!BA$3,'[2]Caseload by group'!$C$2:$CJ$2,0))&lt;10,0,INDEX('[2]Caseload by group'!$C$3:$CJ$125,MATCH(Snapshot!$H9,'[2]Caseload by group'!$A$3:$A$128,0),MATCH(Snapshot!BA$3,'[2]Caseload by group'!$C$2:$CJ$2,0)))+IF(INDEX('[2]Caseload by group'!$C$3:$CJ$125,MATCH(Snapshot!$I9,'[2]Caseload by group'!$A$3:$A$128,0),MATCH(Snapshot!BA$3,'[2]Caseload by group'!$C$2:$CJ$2,0))&lt;10,0,INDEX('[2]Caseload by group'!$C$3:$CJ$125,MATCH(Snapshot!$I9,'[2]Caseload by group'!$A$3:$A$128,0),MATCH(Snapshot!BA$3,'[2]Caseload by group'!$C$2:$CJ$2,0)))</f>
        <v>0</v>
      </c>
      <c r="BB9" s="40">
        <f>IF(INDEX('[2]Caseload by group'!$C$3:$CJ$125,MATCH(Snapshot!$H9,'[2]Caseload by group'!$A$3:$A$128,0),MATCH(Snapshot!BB$3,'[2]Caseload by group'!$C$2:$CJ$2,0))&lt;10,0,INDEX('[2]Caseload by group'!$C$3:$CJ$125,MATCH(Snapshot!$H9,'[2]Caseload by group'!$A$3:$A$128,0),MATCH(Snapshot!BB$3,'[2]Caseload by group'!$C$2:$CJ$2,0)))+IF(INDEX('[2]Caseload by group'!$C$3:$CJ$125,MATCH(Snapshot!$I9,'[2]Caseload by group'!$A$3:$A$128,0),MATCH(Snapshot!BB$3,'[2]Caseload by group'!$C$2:$CJ$2,0))&lt;10,0,INDEX('[2]Caseload by group'!$C$3:$CJ$125,MATCH(Snapshot!$I9,'[2]Caseload by group'!$A$3:$A$128,0),MATCH(Snapshot!BB$3,'[2]Caseload by group'!$C$2:$CJ$2,0)))</f>
        <v>0</v>
      </c>
      <c r="BC9" s="40">
        <f>IF(INDEX('[2]Caseload by group'!$C$3:$CJ$125,MATCH(Snapshot!$H9,'[2]Caseload by group'!$A$3:$A$128,0),MATCH(Snapshot!BC$3,'[2]Caseload by group'!$C$2:$CJ$2,0))&lt;10,0,INDEX('[2]Caseload by group'!$C$3:$CJ$125,MATCH(Snapshot!$H9,'[2]Caseload by group'!$A$3:$A$128,0),MATCH(Snapshot!BC$3,'[2]Caseload by group'!$C$2:$CJ$2,0)))+IF(INDEX('[2]Caseload by group'!$C$3:$CJ$125,MATCH(Snapshot!$I9,'[2]Caseload by group'!$A$3:$A$128,0),MATCH(Snapshot!BC$3,'[2]Caseload by group'!$C$2:$CJ$2,0))&lt;10,0,INDEX('[2]Caseload by group'!$C$3:$CJ$125,MATCH(Snapshot!$I9,'[2]Caseload by group'!$A$3:$A$128,0),MATCH(Snapshot!BC$3,'[2]Caseload by group'!$C$2:$CJ$2,0)))</f>
        <v>0</v>
      </c>
      <c r="BD9" s="40">
        <f>IF(INDEX('[2]Caseload by group'!$C$3:$CJ$125,MATCH(Snapshot!$H9,'[2]Caseload by group'!$A$3:$A$128,0),MATCH(Snapshot!BD$3,'[2]Caseload by group'!$C$2:$CJ$2,0))&lt;10,0,INDEX('[2]Caseload by group'!$C$3:$CJ$125,MATCH(Snapshot!$H9,'[2]Caseload by group'!$A$3:$A$128,0),MATCH(Snapshot!BD$3,'[2]Caseload by group'!$C$2:$CJ$2,0)))+IF(INDEX('[2]Caseload by group'!$C$3:$CJ$125,MATCH(Snapshot!$I9,'[2]Caseload by group'!$A$3:$A$128,0),MATCH(Snapshot!BD$3,'[2]Caseload by group'!$C$2:$CJ$2,0))&lt;10,0,INDEX('[2]Caseload by group'!$C$3:$CJ$125,MATCH(Snapshot!$I9,'[2]Caseload by group'!$A$3:$A$128,0),MATCH(Snapshot!BD$3,'[2]Caseload by group'!$C$2:$CJ$2,0)))</f>
        <v>0</v>
      </c>
      <c r="BE9" s="40">
        <f>IF(INDEX('[2]Caseload by group'!$C$3:$CJ$125,MATCH(Snapshot!$H9,'[2]Caseload by group'!$A$3:$A$128,0),MATCH(Snapshot!BE$3,'[2]Caseload by group'!$C$2:$CJ$2,0))&lt;10,0,INDEX('[2]Caseload by group'!$C$3:$CJ$125,MATCH(Snapshot!$H9,'[2]Caseload by group'!$A$3:$A$128,0),MATCH(Snapshot!BE$3,'[2]Caseload by group'!$C$2:$CJ$2,0)))+IF(INDEX('[2]Caseload by group'!$C$3:$CJ$125,MATCH(Snapshot!$I9,'[2]Caseload by group'!$A$3:$A$128,0),MATCH(Snapshot!BE$3,'[2]Caseload by group'!$C$2:$CJ$2,0))&lt;10,0,INDEX('[2]Caseload by group'!$C$3:$CJ$125,MATCH(Snapshot!$I9,'[2]Caseload by group'!$A$3:$A$128,0),MATCH(Snapshot!BE$3,'[2]Caseload by group'!$C$2:$CJ$2,0)))</f>
        <v>0</v>
      </c>
      <c r="BF9" s="40">
        <f>IF(INDEX('[2]Caseload by group'!$C$3:$CJ$125,MATCH(Snapshot!$H9,'[2]Caseload by group'!$A$3:$A$128,0),MATCH(Snapshot!BF$3,'[2]Caseload by group'!$C$2:$CJ$2,0))&lt;10,0,INDEX('[2]Caseload by group'!$C$3:$CJ$125,MATCH(Snapshot!$H9,'[2]Caseload by group'!$A$3:$A$128,0),MATCH(Snapshot!BF$3,'[2]Caseload by group'!$C$2:$CJ$2,0)))+IF(INDEX('[2]Caseload by group'!$C$3:$CJ$125,MATCH(Snapshot!$I9,'[2]Caseload by group'!$A$3:$A$128,0),MATCH(Snapshot!BF$3,'[2]Caseload by group'!$C$2:$CJ$2,0))&lt;10,0,INDEX('[2]Caseload by group'!$C$3:$CJ$125,MATCH(Snapshot!$I9,'[2]Caseload by group'!$A$3:$A$128,0),MATCH(Snapshot!BF$3,'[2]Caseload by group'!$C$2:$CJ$2,0)))</f>
        <v>0</v>
      </c>
      <c r="BG9" s="40">
        <f>IF(INDEX('[2]Caseload by group'!$C$3:$CJ$125,MATCH(Snapshot!$H9,'[2]Caseload by group'!$A$3:$A$128,0),MATCH(Snapshot!BG$3,'[2]Caseload by group'!$C$2:$CJ$2,0))&lt;10,0,INDEX('[2]Caseload by group'!$C$3:$CJ$125,MATCH(Snapshot!$H9,'[2]Caseload by group'!$A$3:$A$128,0),MATCH(Snapshot!BG$3,'[2]Caseload by group'!$C$2:$CJ$2,0)))+IF(INDEX('[2]Caseload by group'!$C$3:$CJ$125,MATCH(Snapshot!$I9,'[2]Caseload by group'!$A$3:$A$128,0),MATCH(Snapshot!BG$3,'[2]Caseload by group'!$C$2:$CJ$2,0))&lt;10,0,INDEX('[2]Caseload by group'!$C$3:$CJ$125,MATCH(Snapshot!$I9,'[2]Caseload by group'!$A$3:$A$128,0),MATCH(Snapshot!BG$3,'[2]Caseload by group'!$C$2:$CJ$2,0)))</f>
        <v>0</v>
      </c>
      <c r="BH9" s="40">
        <f>IF(INDEX('[2]Caseload by group'!$C$3:$CJ$125,MATCH(Snapshot!$H9,'[2]Caseload by group'!$A$3:$A$128,0),MATCH(Snapshot!BH$3,'[2]Caseload by group'!$C$2:$CJ$2,0))&lt;10,0,INDEX('[2]Caseload by group'!$C$3:$CJ$125,MATCH(Snapshot!$H9,'[2]Caseload by group'!$A$3:$A$128,0),MATCH(Snapshot!BH$3,'[2]Caseload by group'!$C$2:$CJ$2,0)))+IF(INDEX('[2]Caseload by group'!$C$3:$CJ$125,MATCH(Snapshot!$I9,'[2]Caseload by group'!$A$3:$A$128,0),MATCH(Snapshot!BH$3,'[2]Caseload by group'!$C$2:$CJ$2,0))&lt;10,0,INDEX('[2]Caseload by group'!$C$3:$CJ$125,MATCH(Snapshot!$I9,'[2]Caseload by group'!$A$3:$A$128,0),MATCH(Snapshot!BH$3,'[2]Caseload by group'!$C$2:$CJ$2,0)))</f>
        <v>0</v>
      </c>
      <c r="BI9" s="40">
        <f>IF(INDEX('[2]Caseload by group'!$C$3:$CJ$125,MATCH(Snapshot!$H9,'[2]Caseload by group'!$A$3:$A$128,0),MATCH(Snapshot!BI$3,'[2]Caseload by group'!$C$2:$CJ$2,0))&lt;10,0,INDEX('[2]Caseload by group'!$C$3:$CJ$125,MATCH(Snapshot!$H9,'[2]Caseload by group'!$A$3:$A$128,0),MATCH(Snapshot!BI$3,'[2]Caseload by group'!$C$2:$CJ$2,0)))+IF(INDEX('[2]Caseload by group'!$C$3:$CJ$125,MATCH(Snapshot!$I9,'[2]Caseload by group'!$A$3:$A$128,0),MATCH(Snapshot!BI$3,'[2]Caseload by group'!$C$2:$CJ$2,0))&lt;10,0,INDEX('[2]Caseload by group'!$C$3:$CJ$125,MATCH(Snapshot!$I9,'[2]Caseload by group'!$A$3:$A$128,0),MATCH(Snapshot!BI$3,'[2]Caseload by group'!$C$2:$CJ$2,0)))</f>
        <v>0</v>
      </c>
      <c r="BJ9" s="40">
        <f>IF(INDEX('[2]Caseload by group'!$C$3:$CJ$125,MATCH(Snapshot!$H9,'[2]Caseload by group'!$A$3:$A$128,0),MATCH(Snapshot!BJ$3,'[2]Caseload by group'!$C$2:$CJ$2,0))&lt;10,0,INDEX('[2]Caseload by group'!$C$3:$CJ$125,MATCH(Snapshot!$H9,'[2]Caseload by group'!$A$3:$A$128,0),MATCH(Snapshot!BJ$3,'[2]Caseload by group'!$C$2:$CJ$2,0)))+IF(INDEX('[2]Caseload by group'!$C$3:$CJ$125,MATCH(Snapshot!$I9,'[2]Caseload by group'!$A$3:$A$128,0),MATCH(Snapshot!BJ$3,'[2]Caseload by group'!$C$2:$CJ$2,0))&lt;10,0,INDEX('[2]Caseload by group'!$C$3:$CJ$125,MATCH(Snapshot!$I9,'[2]Caseload by group'!$A$3:$A$128,0),MATCH(Snapshot!BJ$3,'[2]Caseload by group'!$C$2:$CJ$2,0)))</f>
        <v>0</v>
      </c>
      <c r="BK9" s="40">
        <f>IF(INDEX('[2]Caseload by group'!$C$3:$CJ$125,MATCH(Snapshot!$H9,'[2]Caseload by group'!$A$3:$A$128,0),MATCH(Snapshot!BK$3,'[2]Caseload by group'!$C$2:$CJ$2,0))&lt;10,0,INDEX('[2]Caseload by group'!$C$3:$CJ$125,MATCH(Snapshot!$H9,'[2]Caseload by group'!$A$3:$A$128,0),MATCH(Snapshot!BK$3,'[2]Caseload by group'!$C$2:$CJ$2,0)))+IF(INDEX('[2]Caseload by group'!$C$3:$CJ$125,MATCH(Snapshot!$I9,'[2]Caseload by group'!$A$3:$A$128,0),MATCH(Snapshot!BK$3,'[2]Caseload by group'!$C$2:$CJ$2,0))&lt;10,0,INDEX('[2]Caseload by group'!$C$3:$CJ$125,MATCH(Snapshot!$I9,'[2]Caseload by group'!$A$3:$A$128,0),MATCH(Snapshot!BK$3,'[2]Caseload by group'!$C$2:$CJ$2,0)))</f>
        <v>0</v>
      </c>
      <c r="BL9" s="40">
        <f>IF(INDEX('[2]Caseload by group'!$C$3:$CJ$125,MATCH(Snapshot!$H9,'[2]Caseload by group'!$A$3:$A$128,0),MATCH(Snapshot!BL$3,'[2]Caseload by group'!$C$2:$CJ$2,0))&lt;10,0,INDEX('[2]Caseload by group'!$C$3:$CJ$125,MATCH(Snapshot!$H9,'[2]Caseload by group'!$A$3:$A$128,0),MATCH(Snapshot!BL$3,'[2]Caseload by group'!$C$2:$CJ$2,0)))+IF(INDEX('[2]Caseload by group'!$C$3:$CJ$125,MATCH(Snapshot!$I9,'[2]Caseload by group'!$A$3:$A$128,0),MATCH(Snapshot!BL$3,'[2]Caseload by group'!$C$2:$CJ$2,0))&lt;10,0,INDEX('[2]Caseload by group'!$C$3:$CJ$125,MATCH(Snapshot!$I9,'[2]Caseload by group'!$A$3:$A$128,0),MATCH(Snapshot!BL$3,'[2]Caseload by group'!$C$2:$CJ$2,0)))</f>
        <v>0</v>
      </c>
      <c r="BM9" s="40">
        <f>IF(INDEX('[2]Caseload by group'!$C$3:$CJ$125,MATCH(Snapshot!$H9,'[2]Caseload by group'!$A$3:$A$128,0),MATCH(Snapshot!BM$3,'[2]Caseload by group'!$C$2:$CJ$2,0))&lt;10,0,INDEX('[2]Caseload by group'!$C$3:$CJ$125,MATCH(Snapshot!$H9,'[2]Caseload by group'!$A$3:$A$128,0),MATCH(Snapshot!BM$3,'[2]Caseload by group'!$C$2:$CJ$2,0)))+IF(INDEX('[2]Caseload by group'!$C$3:$CJ$125,MATCH(Snapshot!$I9,'[2]Caseload by group'!$A$3:$A$128,0),MATCH(Snapshot!BM$3,'[2]Caseload by group'!$C$2:$CJ$2,0))&lt;10,0,INDEX('[2]Caseload by group'!$C$3:$CJ$125,MATCH(Snapshot!$I9,'[2]Caseload by group'!$A$3:$A$128,0),MATCH(Snapshot!BM$3,'[2]Caseload by group'!$C$2:$CJ$2,0)))</f>
        <v>0</v>
      </c>
      <c r="BN9" s="40">
        <f>IF(INDEX('[2]Caseload by group'!$C$3:$CJ$125,MATCH(Snapshot!$H9,'[2]Caseload by group'!$A$3:$A$128,0),MATCH(Snapshot!BN$3,'[2]Caseload by group'!$C$2:$CJ$2,0))&lt;10,0,INDEX('[2]Caseload by group'!$C$3:$CJ$125,MATCH(Snapshot!$H9,'[2]Caseload by group'!$A$3:$A$128,0),MATCH(Snapshot!BN$3,'[2]Caseload by group'!$C$2:$CJ$2,0)))+IF(INDEX('[2]Caseload by group'!$C$3:$CJ$125,MATCH(Snapshot!$I9,'[2]Caseload by group'!$A$3:$A$128,0),MATCH(Snapshot!BN$3,'[2]Caseload by group'!$C$2:$CJ$2,0))&lt;10,0,INDEX('[2]Caseload by group'!$C$3:$CJ$125,MATCH(Snapshot!$I9,'[2]Caseload by group'!$A$3:$A$128,0),MATCH(Snapshot!BN$3,'[2]Caseload by group'!$C$2:$CJ$2,0)))</f>
        <v>0</v>
      </c>
      <c r="BO9" s="40">
        <f>IF(INDEX('[2]Caseload by group'!$C$3:$CJ$125,MATCH(Snapshot!$H9,'[2]Caseload by group'!$A$3:$A$128,0),MATCH(Snapshot!BO$3,'[2]Caseload by group'!$C$2:$CJ$2,0))&lt;10,0,INDEX('[2]Caseload by group'!$C$3:$CJ$125,MATCH(Snapshot!$H9,'[2]Caseload by group'!$A$3:$A$128,0),MATCH(Snapshot!BO$3,'[2]Caseload by group'!$C$2:$CJ$2,0)))+IF(INDEX('[2]Caseload by group'!$C$3:$CJ$125,MATCH(Snapshot!$I9,'[2]Caseload by group'!$A$3:$A$128,0),MATCH(Snapshot!BO$3,'[2]Caseload by group'!$C$2:$CJ$2,0))&lt;10,0,INDEX('[2]Caseload by group'!$C$3:$CJ$125,MATCH(Snapshot!$I9,'[2]Caseload by group'!$A$3:$A$128,0),MATCH(Snapshot!BO$3,'[2]Caseload by group'!$C$2:$CJ$2,0)))</f>
        <v>0</v>
      </c>
      <c r="BP9" s="40">
        <f>IF(INDEX('[2]Caseload by group'!$C$3:$CJ$125,MATCH(Snapshot!$H9,'[2]Caseload by group'!$A$3:$A$128,0),MATCH(Snapshot!BP$3,'[2]Caseload by group'!$C$2:$CJ$2,0))&lt;10,0,INDEX('[2]Caseload by group'!$C$3:$CJ$125,MATCH(Snapshot!$H9,'[2]Caseload by group'!$A$3:$A$128,0),MATCH(Snapshot!BP$3,'[2]Caseload by group'!$C$2:$CJ$2,0)))+IF(INDEX('[2]Caseload by group'!$C$3:$CJ$125,MATCH(Snapshot!$I9,'[2]Caseload by group'!$A$3:$A$128,0),MATCH(Snapshot!BP$3,'[2]Caseload by group'!$C$2:$CJ$2,0))&lt;10,0,INDEX('[2]Caseload by group'!$C$3:$CJ$125,MATCH(Snapshot!$I9,'[2]Caseload by group'!$A$3:$A$128,0),MATCH(Snapshot!BP$3,'[2]Caseload by group'!$C$2:$CJ$2,0)))</f>
        <v>0</v>
      </c>
      <c r="BQ9" s="40">
        <f>IF(INDEX('[2]Caseload by group'!$C$3:$CJ$125,MATCH(Snapshot!$H9,'[2]Caseload by group'!$A$3:$A$128,0),MATCH(Snapshot!BQ$3,'[2]Caseload by group'!$C$2:$CJ$2,0))&lt;10,0,INDEX('[2]Caseload by group'!$C$3:$CJ$125,MATCH(Snapshot!$H9,'[2]Caseload by group'!$A$3:$A$128,0),MATCH(Snapshot!BQ$3,'[2]Caseload by group'!$C$2:$CJ$2,0)))+IF(INDEX('[2]Caseload by group'!$C$3:$CJ$125,MATCH(Snapshot!$I9,'[2]Caseload by group'!$A$3:$A$128,0),MATCH(Snapshot!BQ$3,'[2]Caseload by group'!$C$2:$CJ$2,0))&lt;10,0,INDEX('[2]Caseload by group'!$C$3:$CJ$125,MATCH(Snapshot!$I9,'[2]Caseload by group'!$A$3:$A$128,0),MATCH(Snapshot!BQ$3,'[2]Caseload by group'!$C$2:$CJ$2,0)))</f>
        <v>0</v>
      </c>
      <c r="BR9" s="40">
        <f>IF(INDEX('[2]Caseload by group'!$C$3:$CJ$125,MATCH(Snapshot!$H9,'[2]Caseload by group'!$A$3:$A$128,0),MATCH(Snapshot!BR$3,'[2]Caseload by group'!$C$2:$CJ$2,0))&lt;10,0,INDEX('[2]Caseload by group'!$C$3:$CJ$125,MATCH(Snapshot!$H9,'[2]Caseload by group'!$A$3:$A$128,0),MATCH(Snapshot!BR$3,'[2]Caseload by group'!$C$2:$CJ$2,0)))+IF(INDEX('[2]Caseload by group'!$C$3:$CJ$125,MATCH(Snapshot!$I9,'[2]Caseload by group'!$A$3:$A$128,0),MATCH(Snapshot!BR$3,'[2]Caseload by group'!$C$2:$CJ$2,0))&lt;10,0,INDEX('[2]Caseload by group'!$C$3:$CJ$125,MATCH(Snapshot!$I9,'[2]Caseload by group'!$A$3:$A$128,0),MATCH(Snapshot!BR$3,'[2]Caseload by group'!$C$2:$CJ$2,0)))</f>
        <v>0</v>
      </c>
      <c r="BS9" s="40">
        <f>IF(INDEX('[2]Caseload by group'!$C$3:$CJ$125,MATCH(Snapshot!$H9,'[2]Caseload by group'!$A$3:$A$128,0),MATCH(Snapshot!BS$3,'[2]Caseload by group'!$C$2:$CJ$2,0))&lt;10,0,INDEX('[2]Caseload by group'!$C$3:$CJ$125,MATCH(Snapshot!$H9,'[2]Caseload by group'!$A$3:$A$128,0),MATCH(Snapshot!BS$3,'[2]Caseload by group'!$C$2:$CJ$2,0)))+IF(INDEX('[2]Caseload by group'!$C$3:$CJ$125,MATCH(Snapshot!$I9,'[2]Caseload by group'!$A$3:$A$128,0),MATCH(Snapshot!BS$3,'[2]Caseload by group'!$C$2:$CJ$2,0))&lt;10,0,INDEX('[2]Caseload by group'!$C$3:$CJ$125,MATCH(Snapshot!$I9,'[2]Caseload by group'!$A$3:$A$128,0),MATCH(Snapshot!BS$3,'[2]Caseload by group'!$C$2:$CJ$2,0)))</f>
        <v>0</v>
      </c>
      <c r="BT9" s="40">
        <f>IF(INDEX('[2]Caseload by group'!$C$3:$CJ$125,MATCH(Snapshot!$H9,'[2]Caseload by group'!$A$3:$A$128,0),MATCH(Snapshot!BT$3,'[2]Caseload by group'!$C$2:$CJ$2,0))&lt;10,0,INDEX('[2]Caseload by group'!$C$3:$CJ$125,MATCH(Snapshot!$H9,'[2]Caseload by group'!$A$3:$A$128,0),MATCH(Snapshot!BT$3,'[2]Caseload by group'!$C$2:$CJ$2,0)))+IF(INDEX('[2]Caseload by group'!$C$3:$CJ$125,MATCH(Snapshot!$I9,'[2]Caseload by group'!$A$3:$A$128,0),MATCH(Snapshot!BT$3,'[2]Caseload by group'!$C$2:$CJ$2,0))&lt;10,0,INDEX('[2]Caseload by group'!$C$3:$CJ$125,MATCH(Snapshot!$I9,'[2]Caseload by group'!$A$3:$A$128,0),MATCH(Snapshot!BT$3,'[2]Caseload by group'!$C$2:$CJ$2,0)))</f>
        <v>0</v>
      </c>
      <c r="BU9" s="40">
        <f>IF(INDEX('[2]Caseload by group'!$C$3:$CJ$125,MATCH(Snapshot!$H9,'[2]Caseload by group'!$A$3:$A$128,0),MATCH(Snapshot!BU$3,'[2]Caseload by group'!$C$2:$CJ$2,0))&lt;10,0,INDEX('[2]Caseload by group'!$C$3:$CJ$125,MATCH(Snapshot!$H9,'[2]Caseload by group'!$A$3:$A$128,0),MATCH(Snapshot!BU$3,'[2]Caseload by group'!$C$2:$CJ$2,0)))+IF(INDEX('[2]Caseload by group'!$C$3:$CJ$125,MATCH(Snapshot!$I9,'[2]Caseload by group'!$A$3:$A$128,0),MATCH(Snapshot!BU$3,'[2]Caseload by group'!$C$2:$CJ$2,0))&lt;10,0,INDEX('[2]Caseload by group'!$C$3:$CJ$125,MATCH(Snapshot!$I9,'[2]Caseload by group'!$A$3:$A$128,0),MATCH(Snapshot!BU$3,'[2]Caseload by group'!$C$2:$CJ$2,0)))</f>
        <v>0</v>
      </c>
      <c r="BV9" s="40">
        <f>IF(INDEX('[2]Caseload by group'!$C$3:$CJ$125,MATCH(Snapshot!$H9,'[2]Caseload by group'!$A$3:$A$128,0),MATCH(Snapshot!BV$3,'[2]Caseload by group'!$C$2:$CJ$2,0))&lt;10,0,INDEX('[2]Caseload by group'!$C$3:$CJ$125,MATCH(Snapshot!$H9,'[2]Caseload by group'!$A$3:$A$128,0),MATCH(Snapshot!BV$3,'[2]Caseload by group'!$C$2:$CJ$2,0)))+IF(INDEX('[2]Caseload by group'!$C$3:$CJ$125,MATCH(Snapshot!$I9,'[2]Caseload by group'!$A$3:$A$128,0),MATCH(Snapshot!BV$3,'[2]Caseload by group'!$C$2:$CJ$2,0))&lt;10,0,INDEX('[2]Caseload by group'!$C$3:$CJ$125,MATCH(Snapshot!$I9,'[2]Caseload by group'!$A$3:$A$128,0),MATCH(Snapshot!BV$3,'[2]Caseload by group'!$C$2:$CJ$2,0)))</f>
        <v>0</v>
      </c>
      <c r="BW9" s="40">
        <f>IF(INDEX('[2]Caseload by group'!$C$3:$CJ$125,MATCH(Snapshot!$H9,'[2]Caseload by group'!$A$3:$A$128,0),MATCH(Snapshot!BW$3,'[2]Caseload by group'!$C$2:$CJ$2,0))&lt;10,0,INDEX('[2]Caseload by group'!$C$3:$CJ$125,MATCH(Snapshot!$H9,'[2]Caseload by group'!$A$3:$A$128,0),MATCH(Snapshot!BW$3,'[2]Caseload by group'!$C$2:$CJ$2,0)))+IF(INDEX('[2]Caseload by group'!$C$3:$CJ$125,MATCH(Snapshot!$I9,'[2]Caseload by group'!$A$3:$A$128,0),MATCH(Snapshot!BW$3,'[2]Caseload by group'!$C$2:$CJ$2,0))&lt;10,0,INDEX('[2]Caseload by group'!$C$3:$CJ$125,MATCH(Snapshot!$I9,'[2]Caseload by group'!$A$3:$A$128,0),MATCH(Snapshot!BW$3,'[2]Caseload by group'!$C$2:$CJ$2,0)))</f>
        <v>0</v>
      </c>
      <c r="BX9" s="40">
        <f>IF(INDEX('[2]Caseload by group'!$C$3:$CJ$125,MATCH(Snapshot!$H9,'[2]Caseload by group'!$A$3:$A$128,0),MATCH(Snapshot!BX$3,'[2]Caseload by group'!$C$2:$CJ$2,0))&lt;10,0,INDEX('[2]Caseload by group'!$C$3:$CJ$125,MATCH(Snapshot!$H9,'[2]Caseload by group'!$A$3:$A$128,0),MATCH(Snapshot!BX$3,'[2]Caseload by group'!$C$2:$CJ$2,0)))+IF(INDEX('[2]Caseload by group'!$C$3:$CJ$125,MATCH(Snapshot!$I9,'[2]Caseload by group'!$A$3:$A$128,0),MATCH(Snapshot!BX$3,'[2]Caseload by group'!$C$2:$CJ$2,0))&lt;10,0,INDEX('[2]Caseload by group'!$C$3:$CJ$125,MATCH(Snapshot!$I9,'[2]Caseload by group'!$A$3:$A$128,0),MATCH(Snapshot!BX$3,'[2]Caseload by group'!$C$2:$CJ$2,0)))</f>
        <v>0</v>
      </c>
      <c r="BY9" s="40">
        <f>IF(INDEX('[2]Caseload by group'!$C$3:$CJ$125,MATCH(Snapshot!$H9,'[2]Caseload by group'!$A$3:$A$128,0),MATCH(Snapshot!BY$3,'[2]Caseload by group'!$C$2:$CJ$2,0))&lt;10,0,INDEX('[2]Caseload by group'!$C$3:$CJ$125,MATCH(Snapshot!$H9,'[2]Caseload by group'!$A$3:$A$128,0),MATCH(Snapshot!BY$3,'[2]Caseload by group'!$C$2:$CJ$2,0)))+IF(INDEX('[2]Caseload by group'!$C$3:$CJ$125,MATCH(Snapshot!$I9,'[2]Caseload by group'!$A$3:$A$128,0),MATCH(Snapshot!BY$3,'[2]Caseload by group'!$C$2:$CJ$2,0))&lt;10,0,INDEX('[2]Caseload by group'!$C$3:$CJ$125,MATCH(Snapshot!$I9,'[2]Caseload by group'!$A$3:$A$128,0),MATCH(Snapshot!BY$3,'[2]Caseload by group'!$C$2:$CJ$2,0)))</f>
        <v>0</v>
      </c>
      <c r="BZ9" s="40">
        <f>IF(INDEX('[2]Caseload by group'!$C$3:$CJ$125,MATCH(Snapshot!$H9,'[2]Caseload by group'!$A$3:$A$128,0),MATCH(Snapshot!BZ$3,'[2]Caseload by group'!$C$2:$CJ$2,0))&lt;10,0,INDEX('[2]Caseload by group'!$C$3:$CJ$125,MATCH(Snapshot!$H9,'[2]Caseload by group'!$A$3:$A$128,0),MATCH(Snapshot!BZ$3,'[2]Caseload by group'!$C$2:$CJ$2,0)))+IF(INDEX('[2]Caseload by group'!$C$3:$CJ$125,MATCH(Snapshot!$I9,'[2]Caseload by group'!$A$3:$A$128,0),MATCH(Snapshot!BZ$3,'[2]Caseload by group'!$C$2:$CJ$2,0))&lt;10,0,INDEX('[2]Caseload by group'!$C$3:$CJ$125,MATCH(Snapshot!$I9,'[2]Caseload by group'!$A$3:$A$128,0),MATCH(Snapshot!BZ$3,'[2]Caseload by group'!$C$2:$CJ$2,0)))</f>
        <v>104372</v>
      </c>
      <c r="CA9" s="40">
        <f>IF(INDEX('[2]Caseload by group'!$C$3:$CJ$125,MATCH(Snapshot!$H9,'[2]Caseload by group'!$A$3:$A$128,0),MATCH(Snapshot!CA$3,'[2]Caseload by group'!$C$2:$CJ$2,0))&lt;10,0,INDEX('[2]Caseload by group'!$C$3:$CJ$125,MATCH(Snapshot!$H9,'[2]Caseload by group'!$A$3:$A$128,0),MATCH(Snapshot!CA$3,'[2]Caseload by group'!$C$2:$CJ$2,0)))+IF(INDEX('[2]Caseload by group'!$C$3:$CJ$125,MATCH(Snapshot!$I9,'[2]Caseload by group'!$A$3:$A$128,0),MATCH(Snapshot!CA$3,'[2]Caseload by group'!$C$2:$CJ$2,0))&lt;10,0,INDEX('[2]Caseload by group'!$C$3:$CJ$125,MATCH(Snapshot!$I9,'[2]Caseload by group'!$A$3:$A$128,0),MATCH(Snapshot!CA$3,'[2]Caseload by group'!$C$2:$CJ$2,0)))</f>
        <v>106887</v>
      </c>
      <c r="CB9" s="40">
        <f>IF(INDEX('[2]Caseload by group'!$C$3:$CJ$125,MATCH(Snapshot!$H9,'[2]Caseload by group'!$A$3:$A$128,0),MATCH(Snapshot!CB$3,'[2]Caseload by group'!$C$2:$CJ$2,0))&lt;10,0,INDEX('[2]Caseload by group'!$C$3:$CJ$125,MATCH(Snapshot!$H9,'[2]Caseload by group'!$A$3:$A$128,0),MATCH(Snapshot!CB$3,'[2]Caseload by group'!$C$2:$CJ$2,0)))+IF(INDEX('[2]Caseload by group'!$C$3:$CJ$125,MATCH(Snapshot!$I9,'[2]Caseload by group'!$A$3:$A$128,0),MATCH(Snapshot!CB$3,'[2]Caseload by group'!$C$2:$CJ$2,0))&lt;10,0,INDEX('[2]Caseload by group'!$C$3:$CJ$125,MATCH(Snapshot!$I9,'[2]Caseload by group'!$A$3:$A$128,0),MATCH(Snapshot!CB$3,'[2]Caseload by group'!$C$2:$CJ$2,0)))</f>
        <v>107832</v>
      </c>
      <c r="CC9" s="40">
        <f>IF(INDEX('[2]Caseload by group'!$C$3:$CJ$125,MATCH(Snapshot!$H9,'[2]Caseload by group'!$A$3:$A$128,0),MATCH(Snapshot!CC$3,'[2]Caseload by group'!$C$2:$CJ$2,0))&lt;10,0,INDEX('[2]Caseload by group'!$C$3:$CJ$125,MATCH(Snapshot!$H9,'[2]Caseload by group'!$A$3:$A$128,0),MATCH(Snapshot!CC$3,'[2]Caseload by group'!$C$2:$CJ$2,0)))+IF(INDEX('[2]Caseload by group'!$C$3:$CJ$125,MATCH(Snapshot!$I9,'[2]Caseload by group'!$A$3:$A$128,0),MATCH(Snapshot!CC$3,'[2]Caseload by group'!$C$2:$CJ$2,0))&lt;10,0,INDEX('[2]Caseload by group'!$C$3:$CJ$125,MATCH(Snapshot!$I9,'[2]Caseload by group'!$A$3:$A$128,0),MATCH(Snapshot!CC$3,'[2]Caseload by group'!$C$2:$CJ$2,0)))</f>
        <v>108767</v>
      </c>
      <c r="CD9" s="40">
        <f>IF(INDEX('[2]Caseload by group'!$C$3:$CJ$125,MATCH(Snapshot!$H9,'[2]Caseload by group'!$A$3:$A$128,0),MATCH(Snapshot!CD$3,'[2]Caseload by group'!$C$2:$CJ$2,0))&lt;10,0,INDEX('[2]Caseload by group'!$C$3:$CJ$125,MATCH(Snapshot!$H9,'[2]Caseload by group'!$A$3:$A$128,0),MATCH(Snapshot!CD$3,'[2]Caseload by group'!$C$2:$CJ$2,0)))+IF(INDEX('[2]Caseload by group'!$C$3:$CJ$125,MATCH(Snapshot!$I9,'[2]Caseload by group'!$A$3:$A$128,0),MATCH(Snapshot!CD$3,'[2]Caseload by group'!$C$2:$CJ$2,0))&lt;10,0,INDEX('[2]Caseload by group'!$C$3:$CJ$125,MATCH(Snapshot!$I9,'[2]Caseload by group'!$A$3:$A$128,0),MATCH(Snapshot!CD$3,'[2]Caseload by group'!$C$2:$CJ$2,0)))</f>
        <v>106455</v>
      </c>
      <c r="CE9" s="40">
        <f>IF(INDEX('[2]Caseload by group'!$C$3:$CJ$125,MATCH(Snapshot!$H9,'[2]Caseload by group'!$A$3:$A$128,0),MATCH(Snapshot!CE$3,'[2]Caseload by group'!$C$2:$CJ$2,0))&lt;10,0,INDEX('[2]Caseload by group'!$C$3:$CJ$125,MATCH(Snapshot!$H9,'[2]Caseload by group'!$A$3:$A$128,0),MATCH(Snapshot!CE$3,'[2]Caseload by group'!$C$2:$CJ$2,0)))+IF(INDEX('[2]Caseload by group'!$C$3:$CJ$125,MATCH(Snapshot!$I9,'[2]Caseload by group'!$A$3:$A$128,0),MATCH(Snapshot!CE$3,'[2]Caseload by group'!$C$2:$CJ$2,0))&lt;10,0,INDEX('[2]Caseload by group'!$C$3:$CJ$125,MATCH(Snapshot!$I9,'[2]Caseload by group'!$A$3:$A$128,0),MATCH(Snapshot!CE$3,'[2]Caseload by group'!$C$2:$CJ$2,0)))</f>
        <v>107692</v>
      </c>
      <c r="CF9" s="40">
        <f>IF(INDEX('[2]Caseload by group'!$C$3:$CJ$125,MATCH(Snapshot!$H9,'[2]Caseload by group'!$A$3:$A$128,0),MATCH(Snapshot!CF$3,'[2]Caseload by group'!$C$2:$CJ$2,0))&lt;10,0,INDEX('[2]Caseload by group'!$C$3:$CJ$125,MATCH(Snapshot!$H9,'[2]Caseload by group'!$A$3:$A$128,0),MATCH(Snapshot!CF$3,'[2]Caseload by group'!$C$2:$CJ$2,0)))+IF(INDEX('[2]Caseload by group'!$C$3:$CJ$125,MATCH(Snapshot!$I9,'[2]Caseload by group'!$A$3:$A$128,0),MATCH(Snapshot!CF$3,'[2]Caseload by group'!$C$2:$CJ$2,0))&lt;10,0,INDEX('[2]Caseload by group'!$C$3:$CJ$125,MATCH(Snapshot!$I9,'[2]Caseload by group'!$A$3:$A$128,0),MATCH(Snapshot!CF$3,'[2]Caseload by group'!$C$2:$CJ$2,0)))</f>
        <v>108502</v>
      </c>
      <c r="CG9" s="40">
        <f>IF(INDEX('[2]Caseload by group'!$C$3:$CJ$125,MATCH(Snapshot!$H9,'[2]Caseload by group'!$A$3:$A$128,0),MATCH(Snapshot!CG$3,'[2]Caseload by group'!$C$2:$CJ$2,0))&lt;10,0,INDEX('[2]Caseload by group'!$C$3:$CJ$125,MATCH(Snapshot!$H9,'[2]Caseload by group'!$A$3:$A$128,0),MATCH(Snapshot!CG$3,'[2]Caseload by group'!$C$2:$CJ$2,0)))+IF(INDEX('[2]Caseload by group'!$C$3:$CJ$125,MATCH(Snapshot!$I9,'[2]Caseload by group'!$A$3:$A$128,0),MATCH(Snapshot!CG$3,'[2]Caseload by group'!$C$2:$CJ$2,0))&lt;10,0,INDEX('[2]Caseload by group'!$C$3:$CJ$125,MATCH(Snapshot!$I9,'[2]Caseload by group'!$A$3:$A$128,0),MATCH(Snapshot!CG$3,'[2]Caseload by group'!$C$2:$CJ$2,0)))</f>
        <v>108281</v>
      </c>
      <c r="CH9" s="40">
        <f>IF(INDEX('[2]Caseload by group'!$C$3:$CJ$125,MATCH(Snapshot!$H9,'[2]Caseload by group'!$A$3:$A$128,0),MATCH(Snapshot!CH$3,'[2]Caseload by group'!$C$2:$CJ$2,0))&lt;10,0,INDEX('[2]Caseload by group'!$C$3:$CJ$125,MATCH(Snapshot!$H9,'[2]Caseload by group'!$A$3:$A$128,0),MATCH(Snapshot!CH$3,'[2]Caseload by group'!$C$2:$CJ$2,0)))+IF(INDEX('[2]Caseload by group'!$C$3:$CJ$125,MATCH(Snapshot!$I9,'[2]Caseload by group'!$A$3:$A$128,0),MATCH(Snapshot!CH$3,'[2]Caseload by group'!$C$2:$CJ$2,0))&lt;10,0,INDEX('[2]Caseload by group'!$C$3:$CJ$125,MATCH(Snapshot!$I9,'[2]Caseload by group'!$A$3:$A$128,0),MATCH(Snapshot!CH$3,'[2]Caseload by group'!$C$2:$CJ$2,0)))</f>
        <v>107485</v>
      </c>
      <c r="CI9" s="40">
        <f>IF(INDEX('[2]Caseload by group'!$C$3:$CJ$125,MATCH(Snapshot!$H9,'[2]Caseload by group'!$A$3:$A$128,0),MATCH(Snapshot!CI$3,'[2]Caseload by group'!$C$2:$CJ$2,0))&lt;10,0,INDEX('[2]Caseload by group'!$C$3:$CJ$125,MATCH(Snapshot!$H9,'[2]Caseload by group'!$A$3:$A$128,0),MATCH(Snapshot!CI$3,'[2]Caseload by group'!$C$2:$CJ$2,0)))+IF(INDEX('[2]Caseload by group'!$C$3:$CJ$125,MATCH(Snapshot!$I9,'[2]Caseload by group'!$A$3:$A$128,0),MATCH(Snapshot!CI$3,'[2]Caseload by group'!$C$2:$CJ$2,0))&lt;10,0,INDEX('[2]Caseload by group'!$C$3:$CJ$125,MATCH(Snapshot!$I9,'[2]Caseload by group'!$A$3:$A$128,0),MATCH(Snapshot!CI$3,'[2]Caseload by group'!$C$2:$CJ$2,0)))</f>
        <v>106332</v>
      </c>
      <c r="CJ9" s="40">
        <f>IF(INDEX('[2]Caseload by group'!$C$3:$CJ$125,MATCH(Snapshot!$H9,'[2]Caseload by group'!$A$3:$A$128,0),MATCH(Snapshot!CJ$3,'[2]Caseload by group'!$C$2:$CJ$2,0))&lt;10,0,INDEX('[2]Caseload by group'!$C$3:$CJ$125,MATCH(Snapshot!$H9,'[2]Caseload by group'!$A$3:$A$128,0),MATCH(Snapshot!CJ$3,'[2]Caseload by group'!$C$2:$CJ$2,0)))+IF(INDEX('[2]Caseload by group'!$C$3:$CJ$125,MATCH(Snapshot!$I9,'[2]Caseload by group'!$A$3:$A$128,0),MATCH(Snapshot!CJ$3,'[2]Caseload by group'!$C$2:$CJ$2,0))&lt;10,0,INDEX('[2]Caseload by group'!$C$3:$CJ$125,MATCH(Snapshot!$I9,'[2]Caseload by group'!$A$3:$A$128,0),MATCH(Snapshot!CJ$3,'[2]Caseload by group'!$C$2:$CJ$2,0)))</f>
        <v>104556</v>
      </c>
      <c r="CK9" s="40">
        <f>IF(INDEX('[2]Caseload by group'!$C$3:$CJ$125,MATCH(Snapshot!$H9,'[2]Caseload by group'!$A$3:$A$128,0),MATCH(Snapshot!CK$3,'[2]Caseload by group'!$C$2:$CJ$2,0))&lt;10,0,INDEX('[2]Caseload by group'!$C$3:$CJ$125,MATCH(Snapshot!$H9,'[2]Caseload by group'!$A$3:$A$128,0),MATCH(Snapshot!CK$3,'[2]Caseload by group'!$C$2:$CJ$2,0)))+IF(INDEX('[2]Caseload by group'!$C$3:$CJ$125,MATCH(Snapshot!$I9,'[2]Caseload by group'!$A$3:$A$128,0),MATCH(Snapshot!CK$3,'[2]Caseload by group'!$C$2:$CJ$2,0))&lt;10,0,INDEX('[2]Caseload by group'!$C$3:$CJ$125,MATCH(Snapshot!$I9,'[2]Caseload by group'!$A$3:$A$128,0),MATCH(Snapshot!CK$3,'[2]Caseload by group'!$C$2:$CJ$2,0)))</f>
        <v>105723</v>
      </c>
      <c r="CL9" s="40">
        <f>IF(INDEX('[2]Caseload by group'!$C$3:$CJ$125,MATCH(Snapshot!$H9,'[2]Caseload by group'!$A$3:$A$128,0),MATCH(Snapshot!CL$3,'[2]Caseload by group'!$C$2:$CJ$2,0))&lt;10,0,INDEX('[2]Caseload by group'!$C$3:$CJ$125,MATCH(Snapshot!$H9,'[2]Caseload by group'!$A$3:$A$128,0),MATCH(Snapshot!CL$3,'[2]Caseload by group'!$C$2:$CJ$2,0)))+IF(INDEX('[2]Caseload by group'!$C$3:$CJ$125,MATCH(Snapshot!$I9,'[2]Caseload by group'!$A$3:$A$128,0),MATCH(Snapshot!CL$3,'[2]Caseload by group'!$C$2:$CJ$2,0))&lt;10,0,INDEX('[2]Caseload by group'!$C$3:$CJ$125,MATCH(Snapshot!$I9,'[2]Caseload by group'!$A$3:$A$128,0),MATCH(Snapshot!CL$3,'[2]Caseload by group'!$C$2:$CJ$2,0)))</f>
        <v>106535</v>
      </c>
      <c r="CM9" s="40">
        <f>IF(INDEX('[2]Caseload by group'!$C$3:$CJ$125,MATCH(Snapshot!$H9,'[2]Caseload by group'!$A$3:$A$128,0),MATCH(Snapshot!CM$3,'[2]Caseload by group'!$C$2:$CJ$2,0))&lt;10,0,INDEX('[2]Caseload by group'!$C$3:$CJ$125,MATCH(Snapshot!$H9,'[2]Caseload by group'!$A$3:$A$128,0),MATCH(Snapshot!CM$3,'[2]Caseload by group'!$C$2:$CJ$2,0)))+IF(INDEX('[2]Caseload by group'!$C$3:$CJ$125,MATCH(Snapshot!$I9,'[2]Caseload by group'!$A$3:$A$128,0),MATCH(Snapshot!CM$3,'[2]Caseload by group'!$C$2:$CJ$2,0))&lt;10,0,INDEX('[2]Caseload by group'!$C$3:$CJ$125,MATCH(Snapshot!$I9,'[2]Caseload by group'!$A$3:$A$128,0),MATCH(Snapshot!CM$3,'[2]Caseload by group'!$C$2:$CJ$2,0)))</f>
        <v>106476</v>
      </c>
      <c r="CN9" s="40">
        <f>IF(INDEX('[2]Caseload by group'!$C$3:$CJ$125,MATCH(Snapshot!$H9,'[2]Caseload by group'!$A$3:$A$128,0),MATCH(Snapshot!CN$3,'[2]Caseload by group'!$C$2:$CJ$2,0))&lt;10,0,INDEX('[2]Caseload by group'!$C$3:$CJ$125,MATCH(Snapshot!$H9,'[2]Caseload by group'!$A$3:$A$128,0),MATCH(Snapshot!CN$3,'[2]Caseload by group'!$C$2:$CJ$2,0)))+IF(INDEX('[2]Caseload by group'!$C$3:$CJ$125,MATCH(Snapshot!$I9,'[2]Caseload by group'!$A$3:$A$128,0),MATCH(Snapshot!CN$3,'[2]Caseload by group'!$C$2:$CJ$2,0))&lt;10,0,INDEX('[2]Caseload by group'!$C$3:$CJ$125,MATCH(Snapshot!$I9,'[2]Caseload by group'!$A$3:$A$128,0),MATCH(Snapshot!CN$3,'[2]Caseload by group'!$C$2:$CJ$2,0)))</f>
        <v>108065</v>
      </c>
      <c r="CO9" s="40">
        <f>IF(INDEX('[2]Caseload by group'!$C$3:$CJ$125,MATCH(Snapshot!$H9,'[2]Caseload by group'!$A$3:$A$128,0),MATCH(Snapshot!CO$3,'[2]Caseload by group'!$C$2:$CJ$2,0))&lt;10,0,INDEX('[2]Caseload by group'!$C$3:$CJ$125,MATCH(Snapshot!$H9,'[2]Caseload by group'!$A$3:$A$128,0),MATCH(Snapshot!CO$3,'[2]Caseload by group'!$C$2:$CJ$2,0)))+IF(INDEX('[2]Caseload by group'!$C$3:$CJ$125,MATCH(Snapshot!$I9,'[2]Caseload by group'!$A$3:$A$128,0),MATCH(Snapshot!CO$3,'[2]Caseload by group'!$C$2:$CJ$2,0))&lt;10,0,INDEX('[2]Caseload by group'!$C$3:$CJ$125,MATCH(Snapshot!$I9,'[2]Caseload by group'!$A$3:$A$128,0),MATCH(Snapshot!CO$3,'[2]Caseload by group'!$C$2:$CJ$2,0)))</f>
        <v>108738</v>
      </c>
      <c r="CP9" s="40">
        <f>IF(INDEX('[2]Caseload by group'!$C$3:$CJ$125,MATCH(Snapshot!$H9,'[2]Caseload by group'!$A$3:$A$128,0),MATCH(Snapshot!CP$3,'[2]Caseload by group'!$C$2:$CJ$2,0))&lt;10,0,INDEX('[2]Caseload by group'!$C$3:$CJ$125,MATCH(Snapshot!$H9,'[2]Caseload by group'!$A$3:$A$128,0),MATCH(Snapshot!CP$3,'[2]Caseload by group'!$C$2:$CJ$2,0)))+IF(INDEX('[2]Caseload by group'!$C$3:$CJ$125,MATCH(Snapshot!$I9,'[2]Caseload by group'!$A$3:$A$128,0),MATCH(Snapshot!CP$3,'[2]Caseload by group'!$C$2:$CJ$2,0))&lt;10,0,INDEX('[2]Caseload by group'!$C$3:$CJ$125,MATCH(Snapshot!$I9,'[2]Caseload by group'!$A$3:$A$128,0),MATCH(Snapshot!CP$3,'[2]Caseload by group'!$C$2:$CJ$2,0)))</f>
        <v>107243</v>
      </c>
      <c r="CQ9" s="40">
        <f>IF(INDEX('[2]Caseload by group'!$C$3:$CJ$125,MATCH(Snapshot!$H9,'[2]Caseload by group'!$A$3:$A$128,0),MATCH(Snapshot!CQ$3,'[2]Caseload by group'!$C$2:$CJ$2,0))&lt;10,0,INDEX('[2]Caseload by group'!$C$3:$CJ$125,MATCH(Snapshot!$H9,'[2]Caseload by group'!$A$3:$A$128,0),MATCH(Snapshot!CQ$3,'[2]Caseload by group'!$C$2:$CJ$2,0)))+IF(INDEX('[2]Caseload by group'!$C$3:$CJ$125,MATCH(Snapshot!$I9,'[2]Caseload by group'!$A$3:$A$128,0),MATCH(Snapshot!CQ$3,'[2]Caseload by group'!$C$2:$CJ$2,0))&lt;10,0,INDEX('[2]Caseload by group'!$C$3:$CJ$125,MATCH(Snapshot!$I9,'[2]Caseload by group'!$A$3:$A$128,0),MATCH(Snapshot!CQ$3,'[2]Caseload by group'!$C$2:$CJ$2,0)))</f>
        <v>107132</v>
      </c>
      <c r="CR9" s="40">
        <f>IF(INDEX('[2]Caseload by group'!$C$3:$BEO$125,MATCH(Snapshot!$H9,'[2]Caseload by group'!$A$3:$A$128,0),MATCH(Snapshot!CR$3,'[2]Caseload by group'!$C$2:$BEO$2,0))&lt;10,0,INDEX('[2]Caseload by group'!$C$3:$BEO$125,MATCH(Snapshot!$H9,'[2]Caseload by group'!$A$3:$A$128,0),MATCH(Snapshot!CR$3,'[2]Caseload by group'!$C$2:$BEO$2,0)))+IF(INDEX('[2]Caseload by group'!$C$3:$BEO$125,MATCH(Snapshot!$I9,'[2]Caseload by group'!$A$3:$A$128,0),MATCH(Snapshot!CR$3,'[2]Caseload by group'!$C$2:$BEO$2,0))&lt;10,0,INDEX('[2]Caseload by group'!$C$3:$BEO$125,MATCH(Snapshot!$I9,'[2]Caseload by group'!$A$3:$A$128,0),MATCH(Snapshot!CR$3,'[2]Caseload by group'!$C$2:$BEO$2,0)))</f>
        <v>108722</v>
      </c>
      <c r="CS9" s="40">
        <f>IF(INDEX('[2]Caseload by group'!$C$3:$BEO$125,MATCH(Snapshot!$H9,'[2]Caseload by group'!$A$3:$A$128,0),MATCH(Snapshot!CS$3,'[2]Caseload by group'!$C$2:$BEO$2,0))&lt;10,0,INDEX('[2]Caseload by group'!$C$3:$BEO$125,MATCH(Snapshot!$H9,'[2]Caseload by group'!$A$3:$A$128,0),MATCH(Snapshot!CS$3,'[2]Caseload by group'!$C$2:$BEO$2,0)))+IF(INDEX('[2]Caseload by group'!$C$3:$BEO$125,MATCH(Snapshot!$I9,'[2]Caseload by group'!$A$3:$A$128,0),MATCH(Snapshot!CS$3,'[2]Caseload by group'!$C$2:$BEO$2,0))&lt;10,0,INDEX('[2]Caseload by group'!$C$3:$BEO$125,MATCH(Snapshot!$I9,'[2]Caseload by group'!$A$3:$A$128,0),MATCH(Snapshot!CS$3,'[2]Caseload by group'!$C$2:$BEO$2,0)))</f>
        <v>107160</v>
      </c>
      <c r="CT9" s="40">
        <f>IF(INDEX('[2]Caseload by group'!$C$3:$BEO$125,MATCH(Snapshot!$H9,'[2]Caseload by group'!$A$3:$A$128,0),MATCH(Snapshot!CT$3,'[2]Caseload by group'!$C$2:$BEO$2,0))&lt;10,0,INDEX('[2]Caseload by group'!$C$3:$BEO$125,MATCH(Snapshot!$H9,'[2]Caseload by group'!$A$3:$A$128,0),MATCH(Snapshot!CT$3,'[2]Caseload by group'!$C$2:$BEO$2,0)))+IF(INDEX('[2]Caseload by group'!$C$3:$BEO$125,MATCH(Snapshot!$I9,'[2]Caseload by group'!$A$3:$A$128,0),MATCH(Snapshot!CT$3,'[2]Caseload by group'!$C$2:$BEO$2,0))&lt;10,0,INDEX('[2]Caseload by group'!$C$3:$BEO$125,MATCH(Snapshot!$I9,'[2]Caseload by group'!$A$3:$A$128,0),MATCH(Snapshot!CT$3,'[2]Caseload by group'!$C$2:$BEO$2,0)))</f>
        <v>106812</v>
      </c>
      <c r="CU9" s="40">
        <f>IF(INDEX('[2]Caseload by group'!$C$3:$BEO$125,MATCH(Snapshot!$H9,'[2]Caseload by group'!$A$3:$A$128,0),MATCH(Snapshot!CU$3,'[2]Caseload by group'!$C$2:$BEO$2,0))&lt;10,0,INDEX('[2]Caseload by group'!$C$3:$BEO$125,MATCH(Snapshot!$H9,'[2]Caseload by group'!$A$3:$A$128,0),MATCH(Snapshot!CU$3,'[2]Caseload by group'!$C$2:$BEO$2,0)))+IF(INDEX('[2]Caseload by group'!$C$3:$BEO$125,MATCH(Snapshot!$I9,'[2]Caseload by group'!$A$3:$A$128,0),MATCH(Snapshot!CU$3,'[2]Caseload by group'!$C$2:$BEO$2,0))&lt;10,0,INDEX('[2]Caseload by group'!$C$3:$BEO$125,MATCH(Snapshot!$I9,'[2]Caseload by group'!$A$3:$A$128,0),MATCH(Snapshot!CU$3,'[2]Caseload by group'!$C$2:$BEO$2,0)))</f>
        <v>105538</v>
      </c>
      <c r="CV9" s="40">
        <f>IF(INDEX('[2]Caseload by group'!$C$3:$BEO$125,MATCH(Snapshot!$H9,'[2]Caseload by group'!$A$3:$A$128,0),MATCH(Snapshot!CV$3,'[2]Caseload by group'!$C$2:$BEO$2,0))&lt;10,0,INDEX('[2]Caseload by group'!$C$3:$BEO$125,MATCH(Snapshot!$H9,'[2]Caseload by group'!$A$3:$A$128,0),MATCH(Snapshot!CV$3,'[2]Caseload by group'!$C$2:$BEO$2,0)))+IF(INDEX('[2]Caseload by group'!$C$3:$BEO$125,MATCH(Snapshot!$I9,'[2]Caseload by group'!$A$3:$A$128,0),MATCH(Snapshot!CV$3,'[2]Caseload by group'!$C$2:$BEO$2,0))&lt;10,0,INDEX('[2]Caseload by group'!$C$3:$BEO$125,MATCH(Snapshot!$I9,'[2]Caseload by group'!$A$3:$A$128,0),MATCH(Snapshot!CV$3,'[2]Caseload by group'!$C$2:$BEO$2,0)))</f>
        <v>106119</v>
      </c>
      <c r="CW9" s="31"/>
      <c r="CX9" s="41">
        <f>INDEX($J9:$CW9,0,MATCH(MAX($J$3:$CW$3),$J$3:$CW$3,0))-INDEX($J9:$CW9,0,MATCH(MAX($J$3:$CW$3),$J$3:$CW$3,0)-1)</f>
        <v>581</v>
      </c>
      <c r="CY9" s="42">
        <f>CX9/INDEX($J9:$CW9,0,MATCH(MAX($J$3:$CW$3),$J$3:$CW$3,0)-1)</f>
        <v>5.5051261157118767E-3</v>
      </c>
      <c r="CZ9" s="41" t="e">
        <f>#REF!-#REF!</f>
        <v>#REF!</v>
      </c>
      <c r="DA9" s="41">
        <f>INDEX($J9:$CW9,0,MATCH(MAX($J$3:$CW$3),$J$3:$CW$3,0))-J9</f>
        <v>106119</v>
      </c>
      <c r="DB9" s="42" t="e">
        <f>DA9/J9</f>
        <v>#DIV/0!</v>
      </c>
    </row>
    <row r="10" spans="1:108" ht="10.5" customHeight="1" x14ac:dyDescent="0.2">
      <c r="A10" s="34"/>
      <c r="B10" s="35"/>
      <c r="C10" s="7" t="s">
        <v>19</v>
      </c>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1"/>
      <c r="CI10" s="31"/>
      <c r="CJ10" s="31"/>
      <c r="CK10" s="31"/>
      <c r="CL10" s="31"/>
      <c r="CM10" s="31"/>
      <c r="CN10" s="31"/>
      <c r="CO10" s="31"/>
      <c r="CP10" s="31"/>
      <c r="CQ10" s="31"/>
      <c r="CR10" s="31"/>
      <c r="CS10" s="31"/>
      <c r="CT10" s="31"/>
      <c r="CU10" s="31"/>
      <c r="CV10" s="31"/>
      <c r="CW10" s="31"/>
      <c r="CX10" s="36"/>
      <c r="CY10" s="37"/>
      <c r="DA10" s="36"/>
      <c r="DB10" s="37"/>
    </row>
    <row r="11" spans="1:108" ht="10.5" customHeight="1" x14ac:dyDescent="0.2">
      <c r="A11" s="34"/>
      <c r="B11" s="35"/>
      <c r="C11" s="38" t="s">
        <v>9</v>
      </c>
      <c r="D11" s="29" t="s">
        <v>10</v>
      </c>
      <c r="E11" s="29" t="s">
        <v>7</v>
      </c>
      <c r="F11" s="29" t="s">
        <v>11</v>
      </c>
      <c r="G11" s="29" t="s">
        <v>20</v>
      </c>
      <c r="H11" s="39" t="s">
        <v>21</v>
      </c>
      <c r="I11" s="39"/>
      <c r="J11" s="40">
        <f>IF(INDEX('[2]Caseload by group'!$C$3:$CJ$125,MATCH(Snapshot!$H11,'[2]Caseload by group'!$A$3:$A$128,0),MATCH(Snapshot!J$3,'[2]Caseload by group'!$C$2:$CJ$2,0))&lt;10,0,INDEX('[2]Caseload by group'!$C$3:$CJ$125,MATCH(Snapshot!$H11,'[2]Caseload by group'!$A$3:$A$128,0),MATCH(Snapshot!J$3,'[2]Caseload by group'!$C$2:$CJ$2,0)))</f>
        <v>0</v>
      </c>
      <c r="K11" s="40">
        <f>IF(INDEX('[2]Caseload by group'!$C$3:$CJ$125,MATCH(Snapshot!$H11,'[2]Caseload by group'!$A$3:$A$128,0),MATCH(Snapshot!K$3,'[2]Caseload by group'!$C$2:$CJ$2,0))&lt;10,0,INDEX('[2]Caseload by group'!$C$3:$CJ$125,MATCH(Snapshot!$H11,'[2]Caseload by group'!$A$3:$A$128,0),MATCH(Snapshot!K$3,'[2]Caseload by group'!$C$2:$CJ$2,0)))</f>
        <v>0</v>
      </c>
      <c r="L11" s="40">
        <f>IF(INDEX('[2]Caseload by group'!$C$3:$CJ$125,MATCH(Snapshot!$H11,'[2]Caseload by group'!$A$3:$A$128,0),MATCH(Snapshot!L$3,'[2]Caseload by group'!$C$2:$CJ$2,0))&lt;10,0,INDEX('[2]Caseload by group'!$C$3:$CJ$125,MATCH(Snapshot!$H11,'[2]Caseload by group'!$A$3:$A$128,0),MATCH(Snapshot!L$3,'[2]Caseload by group'!$C$2:$CJ$2,0)))</f>
        <v>0</v>
      </c>
      <c r="M11" s="40">
        <f>IF(INDEX('[2]Caseload by group'!$C$3:$CJ$125,MATCH(Snapshot!$H11,'[2]Caseload by group'!$A$3:$A$128,0),MATCH(Snapshot!M$3,'[2]Caseload by group'!$C$2:$CJ$2,0))&lt;10,0,INDEX('[2]Caseload by group'!$C$3:$CJ$125,MATCH(Snapshot!$H11,'[2]Caseload by group'!$A$3:$A$128,0),MATCH(Snapshot!M$3,'[2]Caseload by group'!$C$2:$CJ$2,0)))</f>
        <v>0</v>
      </c>
      <c r="N11" s="40">
        <f>IF(INDEX('[2]Caseload by group'!$C$3:$CJ$125,MATCH(Snapshot!$H11,'[2]Caseload by group'!$A$3:$A$128,0),MATCH(Snapshot!N$3,'[2]Caseload by group'!$C$2:$CJ$2,0))&lt;10,0,INDEX('[2]Caseload by group'!$C$3:$CJ$125,MATCH(Snapshot!$H11,'[2]Caseload by group'!$A$3:$A$128,0),MATCH(Snapshot!N$3,'[2]Caseload by group'!$C$2:$CJ$2,0)))</f>
        <v>0</v>
      </c>
      <c r="O11" s="40">
        <f>IF(INDEX('[2]Caseload by group'!$C$3:$CJ$125,MATCH(Snapshot!$H11,'[2]Caseload by group'!$A$3:$A$128,0),MATCH(Snapshot!O$3,'[2]Caseload by group'!$C$2:$CJ$2,0))&lt;10,0,INDEX('[2]Caseload by group'!$C$3:$CJ$125,MATCH(Snapshot!$H11,'[2]Caseload by group'!$A$3:$A$128,0),MATCH(Snapshot!O$3,'[2]Caseload by group'!$C$2:$CJ$2,0)))</f>
        <v>0</v>
      </c>
      <c r="P11" s="40">
        <f>IF(INDEX('[2]Caseload by group'!$C$3:$CJ$125,MATCH(Snapshot!$H11,'[2]Caseload by group'!$A$3:$A$128,0),MATCH(Snapshot!P$3,'[2]Caseload by group'!$C$2:$CJ$2,0))&lt;10,0,INDEX('[2]Caseload by group'!$C$3:$CJ$125,MATCH(Snapshot!$H11,'[2]Caseload by group'!$A$3:$A$128,0),MATCH(Snapshot!P$3,'[2]Caseload by group'!$C$2:$CJ$2,0)))</f>
        <v>0</v>
      </c>
      <c r="Q11" s="40">
        <f>IF(INDEX('[2]Caseload by group'!$C$3:$CJ$125,MATCH(Snapshot!$H11,'[2]Caseload by group'!$A$3:$A$128,0),MATCH(Snapshot!Q$3,'[2]Caseload by group'!$C$2:$CJ$2,0))&lt;10,0,INDEX('[2]Caseload by group'!$C$3:$CJ$125,MATCH(Snapshot!$H11,'[2]Caseload by group'!$A$3:$A$128,0),MATCH(Snapshot!Q$3,'[2]Caseload by group'!$C$2:$CJ$2,0)))</f>
        <v>0</v>
      </c>
      <c r="R11" s="40">
        <f>IF(INDEX('[2]Caseload by group'!$C$3:$CJ$125,MATCH(Snapshot!$H11,'[2]Caseload by group'!$A$3:$A$128,0),MATCH(Snapshot!R$3,'[2]Caseload by group'!$C$2:$CJ$2,0))&lt;10,0,INDEX('[2]Caseload by group'!$C$3:$CJ$125,MATCH(Snapshot!$H11,'[2]Caseload by group'!$A$3:$A$128,0),MATCH(Snapshot!R$3,'[2]Caseload by group'!$C$2:$CJ$2,0)))</f>
        <v>0</v>
      </c>
      <c r="S11" s="40">
        <f>IF(INDEX('[2]Caseload by group'!$C$3:$CJ$125,MATCH(Snapshot!$H11,'[2]Caseload by group'!$A$3:$A$128,0),MATCH(Snapshot!S$3,'[2]Caseload by group'!$C$2:$CJ$2,0))&lt;10,0,INDEX('[2]Caseload by group'!$C$3:$CJ$125,MATCH(Snapshot!$H11,'[2]Caseload by group'!$A$3:$A$128,0),MATCH(Snapshot!S$3,'[2]Caseload by group'!$C$2:$CJ$2,0)))</f>
        <v>0</v>
      </c>
      <c r="T11" s="40">
        <f>IF(INDEX('[2]Caseload by group'!$C$3:$CJ$125,MATCH(Snapshot!$H11,'[2]Caseload by group'!$A$3:$A$128,0),MATCH(Snapshot!T$3,'[2]Caseload by group'!$C$2:$CJ$2,0))&lt;10,0,INDEX('[2]Caseload by group'!$C$3:$CJ$125,MATCH(Snapshot!$H11,'[2]Caseload by group'!$A$3:$A$128,0),MATCH(Snapshot!T$3,'[2]Caseload by group'!$C$2:$CJ$2,0)))</f>
        <v>0</v>
      </c>
      <c r="U11" s="40">
        <f>IF(INDEX('[2]Caseload by group'!$C$3:$CJ$125,MATCH(Snapshot!$H11,'[2]Caseload by group'!$A$3:$A$128,0),MATCH(Snapshot!U$3,'[2]Caseload by group'!$C$2:$CJ$2,0))&lt;10,0,INDEX('[2]Caseload by group'!$C$3:$CJ$125,MATCH(Snapshot!$H11,'[2]Caseload by group'!$A$3:$A$128,0),MATCH(Snapshot!U$3,'[2]Caseload by group'!$C$2:$CJ$2,0)))</f>
        <v>0</v>
      </c>
      <c r="V11" s="40">
        <f>IF(INDEX('[2]Caseload by group'!$C$3:$CJ$125,MATCH(Snapshot!$H11,'[2]Caseload by group'!$A$3:$A$128,0),MATCH(Snapshot!V$3,'[2]Caseload by group'!$C$2:$CJ$2,0))&lt;10,0,INDEX('[2]Caseload by group'!$C$3:$CJ$125,MATCH(Snapshot!$H11,'[2]Caseload by group'!$A$3:$A$128,0),MATCH(Snapshot!V$3,'[2]Caseload by group'!$C$2:$CJ$2,0)))</f>
        <v>0</v>
      </c>
      <c r="W11" s="40">
        <f>IF(INDEX('[2]Caseload by group'!$C$3:$CJ$125,MATCH(Snapshot!$H11,'[2]Caseload by group'!$A$3:$A$128,0),MATCH(Snapshot!W$3,'[2]Caseload by group'!$C$2:$CJ$2,0))&lt;10,0,INDEX('[2]Caseload by group'!$C$3:$CJ$125,MATCH(Snapshot!$H11,'[2]Caseload by group'!$A$3:$A$128,0),MATCH(Snapshot!W$3,'[2]Caseload by group'!$C$2:$CJ$2,0)))</f>
        <v>0</v>
      </c>
      <c r="X11" s="40">
        <f>IF(INDEX('[2]Caseload by group'!$C$3:$CJ$125,MATCH(Snapshot!$H11,'[2]Caseload by group'!$A$3:$A$128,0),MATCH(Snapshot!X$3,'[2]Caseload by group'!$C$2:$CJ$2,0))&lt;10,0,INDEX('[2]Caseload by group'!$C$3:$CJ$125,MATCH(Snapshot!$H11,'[2]Caseload by group'!$A$3:$A$128,0),MATCH(Snapshot!X$3,'[2]Caseload by group'!$C$2:$CJ$2,0)))</f>
        <v>0</v>
      </c>
      <c r="Y11" s="40">
        <f>IF(INDEX('[2]Caseload by group'!$C$3:$CJ$125,MATCH(Snapshot!$H11,'[2]Caseload by group'!$A$3:$A$128,0),MATCH(Snapshot!Y$3,'[2]Caseload by group'!$C$2:$CJ$2,0))&lt;10,0,INDEX('[2]Caseload by group'!$C$3:$CJ$125,MATCH(Snapshot!$H11,'[2]Caseload by group'!$A$3:$A$128,0),MATCH(Snapshot!Y$3,'[2]Caseload by group'!$C$2:$CJ$2,0)))</f>
        <v>0</v>
      </c>
      <c r="Z11" s="40">
        <f>IF(INDEX('[2]Caseload by group'!$C$3:$CJ$125,MATCH(Snapshot!$H11,'[2]Caseload by group'!$A$3:$A$128,0),MATCH(Snapshot!Z$3,'[2]Caseload by group'!$C$2:$CJ$2,0))&lt;10,0,INDEX('[2]Caseload by group'!$C$3:$CJ$125,MATCH(Snapshot!$H11,'[2]Caseload by group'!$A$3:$A$128,0),MATCH(Snapshot!Z$3,'[2]Caseload by group'!$C$2:$CJ$2,0)))</f>
        <v>0</v>
      </c>
      <c r="AA11" s="40">
        <f>IF(INDEX('[2]Caseload by group'!$C$3:$CJ$125,MATCH(Snapshot!$H11,'[2]Caseload by group'!$A$3:$A$128,0),MATCH(Snapshot!AA$3,'[2]Caseload by group'!$C$2:$CJ$2,0))&lt;10,0,INDEX('[2]Caseload by group'!$C$3:$CJ$125,MATCH(Snapshot!$H11,'[2]Caseload by group'!$A$3:$A$128,0),MATCH(Snapshot!AA$3,'[2]Caseload by group'!$C$2:$CJ$2,0)))</f>
        <v>0</v>
      </c>
      <c r="AB11" s="40">
        <f>IF(INDEX('[2]Caseload by group'!$C$3:$CJ$125,MATCH(Snapshot!$H11,'[2]Caseload by group'!$A$3:$A$128,0),MATCH(Snapshot!AB$3,'[2]Caseload by group'!$C$2:$CJ$2,0))&lt;10,0,INDEX('[2]Caseload by group'!$C$3:$CJ$125,MATCH(Snapshot!$H11,'[2]Caseload by group'!$A$3:$A$128,0),MATCH(Snapshot!AB$3,'[2]Caseload by group'!$C$2:$CJ$2,0)))</f>
        <v>0</v>
      </c>
      <c r="AC11" s="40">
        <f>IF(INDEX('[2]Caseload by group'!$C$3:$CJ$125,MATCH(Snapshot!$H11,'[2]Caseload by group'!$A$3:$A$128,0),MATCH(Snapshot!AC$3,'[2]Caseload by group'!$C$2:$CJ$2,0))&lt;10,0,INDEX('[2]Caseload by group'!$C$3:$CJ$125,MATCH(Snapshot!$H11,'[2]Caseload by group'!$A$3:$A$128,0),MATCH(Snapshot!AC$3,'[2]Caseload by group'!$C$2:$CJ$2,0)))</f>
        <v>0</v>
      </c>
      <c r="AD11" s="40">
        <f>IF(INDEX('[2]Caseload by group'!$C$3:$CJ$125,MATCH(Snapshot!$H11,'[2]Caseload by group'!$A$3:$A$128,0),MATCH(Snapshot!AD$3,'[2]Caseload by group'!$C$2:$CJ$2,0))&lt;10,0,INDEX('[2]Caseload by group'!$C$3:$CJ$125,MATCH(Snapshot!$H11,'[2]Caseload by group'!$A$3:$A$128,0),MATCH(Snapshot!AD$3,'[2]Caseload by group'!$C$2:$CJ$2,0)))</f>
        <v>0</v>
      </c>
      <c r="AE11" s="40">
        <f>IF(INDEX('[2]Caseload by group'!$C$3:$CJ$125,MATCH(Snapshot!$H11,'[2]Caseload by group'!$A$3:$A$128,0),MATCH(Snapshot!AE$3,'[2]Caseload by group'!$C$2:$CJ$2,0))&lt;10,0,INDEX('[2]Caseload by group'!$C$3:$CJ$125,MATCH(Snapshot!$H11,'[2]Caseload by group'!$A$3:$A$128,0),MATCH(Snapshot!AE$3,'[2]Caseload by group'!$C$2:$CJ$2,0)))</f>
        <v>0</v>
      </c>
      <c r="AF11" s="40">
        <f>IF(INDEX('[2]Caseload by group'!$C$3:$CJ$125,MATCH(Snapshot!$H11,'[2]Caseload by group'!$A$3:$A$128,0),MATCH(Snapshot!AF$3,'[2]Caseload by group'!$C$2:$CJ$2,0))&lt;10,0,INDEX('[2]Caseload by group'!$C$3:$CJ$125,MATCH(Snapshot!$H11,'[2]Caseload by group'!$A$3:$A$128,0),MATCH(Snapshot!AF$3,'[2]Caseload by group'!$C$2:$CJ$2,0)))</f>
        <v>0</v>
      </c>
      <c r="AG11" s="40">
        <f>IF(INDEX('[2]Caseload by group'!$C$3:$CJ$125,MATCH(Snapshot!$H11,'[2]Caseload by group'!$A$3:$A$128,0),MATCH(Snapshot!AG$3,'[2]Caseload by group'!$C$2:$CJ$2,0))&lt;10,0,INDEX('[2]Caseload by group'!$C$3:$CJ$125,MATCH(Snapshot!$H11,'[2]Caseload by group'!$A$3:$A$128,0),MATCH(Snapshot!AG$3,'[2]Caseload by group'!$C$2:$CJ$2,0)))</f>
        <v>0</v>
      </c>
      <c r="AH11" s="40">
        <f>IF(INDEX('[2]Caseload by group'!$C$3:$CJ$125,MATCH(Snapshot!$H11,'[2]Caseload by group'!$A$3:$A$128,0),MATCH(Snapshot!AH$3,'[2]Caseload by group'!$C$2:$CJ$2,0))&lt;10,0,INDEX('[2]Caseload by group'!$C$3:$CJ$125,MATCH(Snapshot!$H11,'[2]Caseload by group'!$A$3:$A$128,0),MATCH(Snapshot!AH$3,'[2]Caseload by group'!$C$2:$CJ$2,0)))</f>
        <v>0</v>
      </c>
      <c r="AI11" s="40">
        <f>IF(INDEX('[2]Caseload by group'!$C$3:$CJ$125,MATCH(Snapshot!$H11,'[2]Caseload by group'!$A$3:$A$128,0),MATCH(Snapshot!AI$3,'[2]Caseload by group'!$C$2:$CJ$2,0))&lt;10,0,INDEX('[2]Caseload by group'!$C$3:$CJ$125,MATCH(Snapshot!$H11,'[2]Caseload by group'!$A$3:$A$128,0),MATCH(Snapshot!AI$3,'[2]Caseload by group'!$C$2:$CJ$2,0)))</f>
        <v>0</v>
      </c>
      <c r="AJ11" s="40">
        <f>IF(INDEX('[2]Caseload by group'!$C$3:$CJ$125,MATCH(Snapshot!$H11,'[2]Caseload by group'!$A$3:$A$128,0),MATCH(Snapshot!AJ$3,'[2]Caseload by group'!$C$2:$CJ$2,0))&lt;10,0,INDEX('[2]Caseload by group'!$C$3:$CJ$125,MATCH(Snapshot!$H11,'[2]Caseload by group'!$A$3:$A$128,0),MATCH(Snapshot!AJ$3,'[2]Caseload by group'!$C$2:$CJ$2,0)))</f>
        <v>0</v>
      </c>
      <c r="AK11" s="40">
        <f>IF(INDEX('[2]Caseload by group'!$C$3:$CJ$125,MATCH(Snapshot!$H11,'[2]Caseload by group'!$A$3:$A$128,0),MATCH(Snapshot!AK$3,'[2]Caseload by group'!$C$2:$CJ$2,0))&lt;10,0,INDEX('[2]Caseload by group'!$C$3:$CJ$125,MATCH(Snapshot!$H11,'[2]Caseload by group'!$A$3:$A$128,0),MATCH(Snapshot!AK$3,'[2]Caseload by group'!$C$2:$CJ$2,0)))</f>
        <v>0</v>
      </c>
      <c r="AL11" s="40">
        <f>IF(INDEX('[2]Caseload by group'!$C$3:$CJ$125,MATCH(Snapshot!$H11,'[2]Caseload by group'!$A$3:$A$128,0),MATCH(Snapshot!AL$3,'[2]Caseload by group'!$C$2:$CJ$2,0))&lt;10,0,INDEX('[2]Caseload by group'!$C$3:$CJ$125,MATCH(Snapshot!$H11,'[2]Caseload by group'!$A$3:$A$128,0),MATCH(Snapshot!AL$3,'[2]Caseload by group'!$C$2:$CJ$2,0)))</f>
        <v>0</v>
      </c>
      <c r="AM11" s="40">
        <f>IF(INDEX('[2]Caseload by group'!$C$3:$CJ$125,MATCH(Snapshot!$H11,'[2]Caseload by group'!$A$3:$A$128,0),MATCH(Snapshot!AM$3,'[2]Caseload by group'!$C$2:$CJ$2,0))&lt;10,0,INDEX('[2]Caseload by group'!$C$3:$CJ$125,MATCH(Snapshot!$H11,'[2]Caseload by group'!$A$3:$A$128,0),MATCH(Snapshot!AM$3,'[2]Caseload by group'!$C$2:$CJ$2,0)))</f>
        <v>0</v>
      </c>
      <c r="AN11" s="40">
        <f>IF(INDEX('[2]Caseload by group'!$C$3:$CJ$125,MATCH(Snapshot!$H11,'[2]Caseload by group'!$A$3:$A$128,0),MATCH(Snapshot!AN$3,'[2]Caseload by group'!$C$2:$CJ$2,0))&lt;10,0,INDEX('[2]Caseload by group'!$C$3:$CJ$125,MATCH(Snapshot!$H11,'[2]Caseload by group'!$A$3:$A$128,0),MATCH(Snapshot!AN$3,'[2]Caseload by group'!$C$2:$CJ$2,0)))</f>
        <v>0</v>
      </c>
      <c r="AO11" s="40">
        <f>IF(INDEX('[2]Caseload by group'!$C$3:$CJ$125,MATCH(Snapshot!$H11,'[2]Caseload by group'!$A$3:$A$128,0),MATCH(Snapshot!AO$3,'[2]Caseload by group'!$C$2:$CJ$2,0))&lt;10,0,INDEX('[2]Caseload by group'!$C$3:$CJ$125,MATCH(Snapshot!$H11,'[2]Caseload by group'!$A$3:$A$128,0),MATCH(Snapshot!AO$3,'[2]Caseload by group'!$C$2:$CJ$2,0)))</f>
        <v>0</v>
      </c>
      <c r="AP11" s="40">
        <f>IF(INDEX('[2]Caseload by group'!$C$3:$CJ$125,MATCH(Snapshot!$H11,'[2]Caseload by group'!$A$3:$A$128,0),MATCH(Snapshot!AP$3,'[2]Caseload by group'!$C$2:$CJ$2,0))&lt;10,0,INDEX('[2]Caseload by group'!$C$3:$CJ$125,MATCH(Snapshot!$H11,'[2]Caseload by group'!$A$3:$A$128,0),MATCH(Snapshot!AP$3,'[2]Caseload by group'!$C$2:$CJ$2,0)))</f>
        <v>0</v>
      </c>
      <c r="AQ11" s="40">
        <f>IF(INDEX('[2]Caseload by group'!$C$3:$CJ$125,MATCH(Snapshot!$H11,'[2]Caseload by group'!$A$3:$A$128,0),MATCH(Snapshot!AQ$3,'[2]Caseload by group'!$C$2:$CJ$2,0))&lt;10,0,INDEX('[2]Caseload by group'!$C$3:$CJ$125,MATCH(Snapshot!$H11,'[2]Caseload by group'!$A$3:$A$128,0),MATCH(Snapshot!AQ$3,'[2]Caseload by group'!$C$2:$CJ$2,0)))</f>
        <v>0</v>
      </c>
      <c r="AR11" s="40">
        <f>IF(INDEX('[2]Caseload by group'!$C$3:$CJ$125,MATCH(Snapshot!$H11,'[2]Caseload by group'!$A$3:$A$128,0),MATCH(Snapshot!AR$3,'[2]Caseload by group'!$C$2:$CJ$2,0))&lt;10,0,INDEX('[2]Caseload by group'!$C$3:$CJ$125,MATCH(Snapshot!$H11,'[2]Caseload by group'!$A$3:$A$128,0),MATCH(Snapshot!AR$3,'[2]Caseload by group'!$C$2:$CJ$2,0)))</f>
        <v>0</v>
      </c>
      <c r="AS11" s="40">
        <f>IF(INDEX('[2]Caseload by group'!$C$3:$CJ$125,MATCH(Snapshot!$H11,'[2]Caseload by group'!$A$3:$A$128,0),MATCH(Snapshot!AS$3,'[2]Caseload by group'!$C$2:$CJ$2,0))&lt;10,0,INDEX('[2]Caseload by group'!$C$3:$CJ$125,MATCH(Snapshot!$H11,'[2]Caseload by group'!$A$3:$A$128,0),MATCH(Snapshot!AS$3,'[2]Caseload by group'!$C$2:$CJ$2,0)))</f>
        <v>0</v>
      </c>
      <c r="AT11" s="40">
        <f>IF(INDEX('[2]Caseload by group'!$C$3:$CJ$125,MATCH(Snapshot!$H11,'[2]Caseload by group'!$A$3:$A$128,0),MATCH(Snapshot!AT$3,'[2]Caseload by group'!$C$2:$CJ$2,0))&lt;10,0,INDEX('[2]Caseload by group'!$C$3:$CJ$125,MATCH(Snapshot!$H11,'[2]Caseload by group'!$A$3:$A$128,0),MATCH(Snapshot!AT$3,'[2]Caseload by group'!$C$2:$CJ$2,0)))</f>
        <v>0</v>
      </c>
      <c r="AU11" s="40">
        <f>IF(INDEX('[2]Caseload by group'!$C$3:$CJ$125,MATCH(Snapshot!$H11,'[2]Caseload by group'!$A$3:$A$128,0),MATCH(Snapshot!AU$3,'[2]Caseload by group'!$C$2:$CJ$2,0))&lt;10,0,INDEX('[2]Caseload by group'!$C$3:$CJ$125,MATCH(Snapshot!$H11,'[2]Caseload by group'!$A$3:$A$128,0),MATCH(Snapshot!AU$3,'[2]Caseload by group'!$C$2:$CJ$2,0)))</f>
        <v>0</v>
      </c>
      <c r="AV11" s="40">
        <f>IF(INDEX('[2]Caseload by group'!$C$3:$CJ$125,MATCH(Snapshot!$H11,'[2]Caseload by group'!$A$3:$A$128,0),MATCH(Snapshot!AV$3,'[2]Caseload by group'!$C$2:$CJ$2,0))&lt;10,0,INDEX('[2]Caseload by group'!$C$3:$CJ$125,MATCH(Snapshot!$H11,'[2]Caseload by group'!$A$3:$A$128,0),MATCH(Snapshot!AV$3,'[2]Caseload by group'!$C$2:$CJ$2,0)))</f>
        <v>0</v>
      </c>
      <c r="AW11" s="40">
        <f>IF(INDEX('[2]Caseload by group'!$C$3:$CJ$125,MATCH(Snapshot!$H11,'[2]Caseload by group'!$A$3:$A$128,0),MATCH(Snapshot!AW$3,'[2]Caseload by group'!$C$2:$CJ$2,0))&lt;10,0,INDEX('[2]Caseload by group'!$C$3:$CJ$125,MATCH(Snapshot!$H11,'[2]Caseload by group'!$A$3:$A$128,0),MATCH(Snapshot!AW$3,'[2]Caseload by group'!$C$2:$CJ$2,0)))</f>
        <v>0</v>
      </c>
      <c r="AX11" s="40">
        <f>IF(INDEX('[2]Caseload by group'!$C$3:$CJ$125,MATCH(Snapshot!$H11,'[2]Caseload by group'!$A$3:$A$128,0),MATCH(Snapshot!AX$3,'[2]Caseload by group'!$C$2:$CJ$2,0))&lt;10,0,INDEX('[2]Caseload by group'!$C$3:$CJ$125,MATCH(Snapshot!$H11,'[2]Caseload by group'!$A$3:$A$128,0),MATCH(Snapshot!AX$3,'[2]Caseload by group'!$C$2:$CJ$2,0)))</f>
        <v>0</v>
      </c>
      <c r="AY11" s="40">
        <f>IF(INDEX('[2]Caseload by group'!$C$3:$CJ$125,MATCH(Snapshot!$H11,'[2]Caseload by group'!$A$3:$A$128,0),MATCH(Snapshot!AY$3,'[2]Caseload by group'!$C$2:$CJ$2,0))&lt;10,0,INDEX('[2]Caseload by group'!$C$3:$CJ$125,MATCH(Snapshot!$H11,'[2]Caseload by group'!$A$3:$A$128,0),MATCH(Snapshot!AY$3,'[2]Caseload by group'!$C$2:$CJ$2,0)))</f>
        <v>0</v>
      </c>
      <c r="AZ11" s="40">
        <f>IF(INDEX('[2]Caseload by group'!$C$3:$CJ$125,MATCH(Snapshot!$H11,'[2]Caseload by group'!$A$3:$A$128,0),MATCH(Snapshot!AZ$3,'[2]Caseload by group'!$C$2:$CJ$2,0))&lt;10,0,INDEX('[2]Caseload by group'!$C$3:$CJ$125,MATCH(Snapshot!$H11,'[2]Caseload by group'!$A$3:$A$128,0),MATCH(Snapshot!AZ$3,'[2]Caseload by group'!$C$2:$CJ$2,0)))</f>
        <v>0</v>
      </c>
      <c r="BA11" s="40">
        <f>IF(INDEX('[2]Caseload by group'!$C$3:$CJ$125,MATCH(Snapshot!$H11,'[2]Caseload by group'!$A$3:$A$128,0),MATCH(Snapshot!BA$3,'[2]Caseload by group'!$C$2:$CJ$2,0))&lt;10,0,INDEX('[2]Caseload by group'!$C$3:$CJ$125,MATCH(Snapshot!$H11,'[2]Caseload by group'!$A$3:$A$128,0),MATCH(Snapshot!BA$3,'[2]Caseload by group'!$C$2:$CJ$2,0)))</f>
        <v>0</v>
      </c>
      <c r="BB11" s="40">
        <f>IF(INDEX('[2]Caseload by group'!$C$3:$CJ$125,MATCH(Snapshot!$H11,'[2]Caseload by group'!$A$3:$A$128,0),MATCH(Snapshot!BB$3,'[2]Caseload by group'!$C$2:$CJ$2,0))&lt;10,0,INDEX('[2]Caseload by group'!$C$3:$CJ$125,MATCH(Snapshot!$H11,'[2]Caseload by group'!$A$3:$A$128,0),MATCH(Snapshot!BB$3,'[2]Caseload by group'!$C$2:$CJ$2,0)))</f>
        <v>0</v>
      </c>
      <c r="BC11" s="40">
        <f>IF(INDEX('[2]Caseload by group'!$C$3:$CJ$125,MATCH(Snapshot!$H11,'[2]Caseload by group'!$A$3:$A$128,0),MATCH(Snapshot!BC$3,'[2]Caseload by group'!$C$2:$CJ$2,0))&lt;10,0,INDEX('[2]Caseload by group'!$C$3:$CJ$125,MATCH(Snapshot!$H11,'[2]Caseload by group'!$A$3:$A$128,0),MATCH(Snapshot!BC$3,'[2]Caseload by group'!$C$2:$CJ$2,0)))</f>
        <v>0</v>
      </c>
      <c r="BD11" s="40">
        <f>IF(INDEX('[2]Caseload by group'!$C$3:$CJ$125,MATCH(Snapshot!$H11,'[2]Caseload by group'!$A$3:$A$128,0),MATCH(Snapshot!BD$3,'[2]Caseload by group'!$C$2:$CJ$2,0))&lt;10,0,INDEX('[2]Caseload by group'!$C$3:$CJ$125,MATCH(Snapshot!$H11,'[2]Caseload by group'!$A$3:$A$128,0),MATCH(Snapshot!BD$3,'[2]Caseload by group'!$C$2:$CJ$2,0)))</f>
        <v>0</v>
      </c>
      <c r="BE11" s="40">
        <f>IF(INDEX('[2]Caseload by group'!$C$3:$CJ$125,MATCH(Snapshot!$H11,'[2]Caseload by group'!$A$3:$A$128,0),MATCH(Snapshot!BE$3,'[2]Caseload by group'!$C$2:$CJ$2,0))&lt;10,0,INDEX('[2]Caseload by group'!$C$3:$CJ$125,MATCH(Snapshot!$H11,'[2]Caseload by group'!$A$3:$A$128,0),MATCH(Snapshot!BE$3,'[2]Caseload by group'!$C$2:$CJ$2,0)))</f>
        <v>0</v>
      </c>
      <c r="BF11" s="40">
        <f>IF(INDEX('[2]Caseload by group'!$C$3:$CJ$125,MATCH(Snapshot!$H11,'[2]Caseload by group'!$A$3:$A$128,0),MATCH(Snapshot!BF$3,'[2]Caseload by group'!$C$2:$CJ$2,0))&lt;10,0,INDEX('[2]Caseload by group'!$C$3:$CJ$125,MATCH(Snapshot!$H11,'[2]Caseload by group'!$A$3:$A$128,0),MATCH(Snapshot!BF$3,'[2]Caseload by group'!$C$2:$CJ$2,0)))</f>
        <v>0</v>
      </c>
      <c r="BG11" s="40">
        <f>IF(INDEX('[2]Caseload by group'!$C$3:$CJ$125,MATCH(Snapshot!$H11,'[2]Caseload by group'!$A$3:$A$128,0),MATCH(Snapshot!BG$3,'[2]Caseload by group'!$C$2:$CJ$2,0))&lt;10,0,INDEX('[2]Caseload by group'!$C$3:$CJ$125,MATCH(Snapshot!$H11,'[2]Caseload by group'!$A$3:$A$128,0),MATCH(Snapshot!BG$3,'[2]Caseload by group'!$C$2:$CJ$2,0)))</f>
        <v>0</v>
      </c>
      <c r="BH11" s="40">
        <f>IF(INDEX('[2]Caseload by group'!$C$3:$CJ$125,MATCH(Snapshot!$H11,'[2]Caseload by group'!$A$3:$A$128,0),MATCH(Snapshot!BH$3,'[2]Caseload by group'!$C$2:$CJ$2,0))&lt;10,0,INDEX('[2]Caseload by group'!$C$3:$CJ$125,MATCH(Snapshot!$H11,'[2]Caseload by group'!$A$3:$A$128,0),MATCH(Snapshot!BH$3,'[2]Caseload by group'!$C$2:$CJ$2,0)))</f>
        <v>0</v>
      </c>
      <c r="BI11" s="40">
        <f>IF(INDEX('[2]Caseload by group'!$C$3:$CJ$125,MATCH(Snapshot!$H11,'[2]Caseload by group'!$A$3:$A$128,0),MATCH(Snapshot!BI$3,'[2]Caseload by group'!$C$2:$CJ$2,0))&lt;10,0,INDEX('[2]Caseload by group'!$C$3:$CJ$125,MATCH(Snapshot!$H11,'[2]Caseload by group'!$A$3:$A$128,0),MATCH(Snapshot!BI$3,'[2]Caseload by group'!$C$2:$CJ$2,0)))</f>
        <v>0</v>
      </c>
      <c r="BJ11" s="40">
        <f>IF(INDEX('[2]Caseload by group'!$C$3:$CJ$125,MATCH(Snapshot!$H11,'[2]Caseload by group'!$A$3:$A$128,0),MATCH(Snapshot!BJ$3,'[2]Caseload by group'!$C$2:$CJ$2,0))&lt;10,0,INDEX('[2]Caseload by group'!$C$3:$CJ$125,MATCH(Snapshot!$H11,'[2]Caseload by group'!$A$3:$A$128,0),MATCH(Snapshot!BJ$3,'[2]Caseload by group'!$C$2:$CJ$2,0)))</f>
        <v>0</v>
      </c>
      <c r="BK11" s="40">
        <f>IF(INDEX('[2]Caseload by group'!$C$3:$CJ$125,MATCH(Snapshot!$H11,'[2]Caseload by group'!$A$3:$A$128,0),MATCH(Snapshot!BK$3,'[2]Caseload by group'!$C$2:$CJ$2,0))&lt;10,0,INDEX('[2]Caseload by group'!$C$3:$CJ$125,MATCH(Snapshot!$H11,'[2]Caseload by group'!$A$3:$A$128,0),MATCH(Snapshot!BK$3,'[2]Caseload by group'!$C$2:$CJ$2,0)))</f>
        <v>0</v>
      </c>
      <c r="BL11" s="40">
        <f>IF(INDEX('[2]Caseload by group'!$C$3:$CJ$125,MATCH(Snapshot!$H11,'[2]Caseload by group'!$A$3:$A$128,0),MATCH(Snapshot!BL$3,'[2]Caseload by group'!$C$2:$CJ$2,0))&lt;10,0,INDEX('[2]Caseload by group'!$C$3:$CJ$125,MATCH(Snapshot!$H11,'[2]Caseload by group'!$A$3:$A$128,0),MATCH(Snapshot!BL$3,'[2]Caseload by group'!$C$2:$CJ$2,0)))</f>
        <v>0</v>
      </c>
      <c r="BM11" s="40">
        <f>IF(INDEX('[2]Caseload by group'!$C$3:$CJ$125,MATCH(Snapshot!$H11,'[2]Caseload by group'!$A$3:$A$128,0),MATCH(Snapshot!BM$3,'[2]Caseload by group'!$C$2:$CJ$2,0))&lt;10,0,INDEX('[2]Caseload by group'!$C$3:$CJ$125,MATCH(Snapshot!$H11,'[2]Caseload by group'!$A$3:$A$128,0),MATCH(Snapshot!BM$3,'[2]Caseload by group'!$C$2:$CJ$2,0)))</f>
        <v>0</v>
      </c>
      <c r="BN11" s="40">
        <f>IF(INDEX('[2]Caseload by group'!$C$3:$CJ$125,MATCH(Snapshot!$H11,'[2]Caseload by group'!$A$3:$A$128,0),MATCH(Snapshot!BN$3,'[2]Caseload by group'!$C$2:$CJ$2,0))&lt;10,0,INDEX('[2]Caseload by group'!$C$3:$CJ$125,MATCH(Snapshot!$H11,'[2]Caseload by group'!$A$3:$A$128,0),MATCH(Snapshot!BN$3,'[2]Caseload by group'!$C$2:$CJ$2,0)))</f>
        <v>0</v>
      </c>
      <c r="BO11" s="40">
        <f>IF(INDEX('[2]Caseload by group'!$C$3:$CJ$125,MATCH(Snapshot!$H11,'[2]Caseload by group'!$A$3:$A$128,0),MATCH(Snapshot!BO$3,'[2]Caseload by group'!$C$2:$CJ$2,0))&lt;10,0,INDEX('[2]Caseload by group'!$C$3:$CJ$125,MATCH(Snapshot!$H11,'[2]Caseload by group'!$A$3:$A$128,0),MATCH(Snapshot!BO$3,'[2]Caseload by group'!$C$2:$CJ$2,0)))</f>
        <v>0</v>
      </c>
      <c r="BP11" s="40">
        <f>IF(INDEX('[2]Caseload by group'!$C$3:$CJ$125,MATCH(Snapshot!$H11,'[2]Caseload by group'!$A$3:$A$128,0),MATCH(Snapshot!BP$3,'[2]Caseload by group'!$C$2:$CJ$2,0))&lt;10,0,INDEX('[2]Caseload by group'!$C$3:$CJ$125,MATCH(Snapshot!$H11,'[2]Caseload by group'!$A$3:$A$128,0),MATCH(Snapshot!BP$3,'[2]Caseload by group'!$C$2:$CJ$2,0)))</f>
        <v>0</v>
      </c>
      <c r="BQ11" s="40">
        <f>IF(INDEX('[2]Caseload by group'!$C$3:$CJ$125,MATCH(Snapshot!$H11,'[2]Caseload by group'!$A$3:$A$128,0),MATCH(Snapshot!BQ$3,'[2]Caseload by group'!$C$2:$CJ$2,0))&lt;10,0,INDEX('[2]Caseload by group'!$C$3:$CJ$125,MATCH(Snapshot!$H11,'[2]Caseload by group'!$A$3:$A$128,0),MATCH(Snapshot!BQ$3,'[2]Caseload by group'!$C$2:$CJ$2,0)))</f>
        <v>0</v>
      </c>
      <c r="BR11" s="40">
        <f>IF(INDEX('[2]Caseload by group'!$C$3:$CJ$125,MATCH(Snapshot!$H11,'[2]Caseload by group'!$A$3:$A$128,0),MATCH(Snapshot!BR$3,'[2]Caseload by group'!$C$2:$CJ$2,0))&lt;10,0,INDEX('[2]Caseload by group'!$C$3:$CJ$125,MATCH(Snapshot!$H11,'[2]Caseload by group'!$A$3:$A$128,0),MATCH(Snapshot!BR$3,'[2]Caseload by group'!$C$2:$CJ$2,0)))</f>
        <v>0</v>
      </c>
      <c r="BS11" s="40">
        <f>IF(INDEX('[2]Caseload by group'!$C$3:$CJ$125,MATCH(Snapshot!$H11,'[2]Caseload by group'!$A$3:$A$128,0),MATCH(Snapshot!BS$3,'[2]Caseload by group'!$C$2:$CJ$2,0))&lt;10,0,INDEX('[2]Caseload by group'!$C$3:$CJ$125,MATCH(Snapshot!$H11,'[2]Caseload by group'!$A$3:$A$128,0),MATCH(Snapshot!BS$3,'[2]Caseload by group'!$C$2:$CJ$2,0)))</f>
        <v>0</v>
      </c>
      <c r="BT11" s="40">
        <f>IF(INDEX('[2]Caseload by group'!$C$3:$CJ$125,MATCH(Snapshot!$H11,'[2]Caseload by group'!$A$3:$A$128,0),MATCH(Snapshot!BT$3,'[2]Caseload by group'!$C$2:$CJ$2,0))&lt;10,0,INDEX('[2]Caseload by group'!$C$3:$CJ$125,MATCH(Snapshot!$H11,'[2]Caseload by group'!$A$3:$A$128,0),MATCH(Snapshot!BT$3,'[2]Caseload by group'!$C$2:$CJ$2,0)))</f>
        <v>0</v>
      </c>
      <c r="BU11" s="40">
        <f>IF(INDEX('[2]Caseload by group'!$C$3:$CJ$125,MATCH(Snapshot!$H11,'[2]Caseload by group'!$A$3:$A$128,0),MATCH(Snapshot!BU$3,'[2]Caseload by group'!$C$2:$CJ$2,0))&lt;10,0,INDEX('[2]Caseload by group'!$C$3:$CJ$125,MATCH(Snapshot!$H11,'[2]Caseload by group'!$A$3:$A$128,0),MATCH(Snapshot!BU$3,'[2]Caseload by group'!$C$2:$CJ$2,0)))</f>
        <v>0</v>
      </c>
      <c r="BV11" s="40">
        <f>IF(INDEX('[2]Caseload by group'!$C$3:$CJ$125,MATCH(Snapshot!$H11,'[2]Caseload by group'!$A$3:$A$128,0),MATCH(Snapshot!BV$3,'[2]Caseload by group'!$C$2:$CJ$2,0))&lt;10,0,INDEX('[2]Caseload by group'!$C$3:$CJ$125,MATCH(Snapshot!$H11,'[2]Caseload by group'!$A$3:$A$128,0),MATCH(Snapshot!BV$3,'[2]Caseload by group'!$C$2:$CJ$2,0)))</f>
        <v>0</v>
      </c>
      <c r="BW11" s="40">
        <f>IF(INDEX('[2]Caseload by group'!$C$3:$CJ$125,MATCH(Snapshot!$H11,'[2]Caseload by group'!$A$3:$A$128,0),MATCH(Snapshot!BW$3,'[2]Caseload by group'!$C$2:$CJ$2,0))&lt;10,0,INDEX('[2]Caseload by group'!$C$3:$CJ$125,MATCH(Snapshot!$H11,'[2]Caseload by group'!$A$3:$A$128,0),MATCH(Snapshot!BW$3,'[2]Caseload by group'!$C$2:$CJ$2,0)))</f>
        <v>0</v>
      </c>
      <c r="BX11" s="40">
        <f>IF(INDEX('[2]Caseload by group'!$C$3:$CJ$125,MATCH(Snapshot!$H11,'[2]Caseload by group'!$A$3:$A$128,0),MATCH(Snapshot!BX$3,'[2]Caseload by group'!$C$2:$CJ$2,0))&lt;10,0,INDEX('[2]Caseload by group'!$C$3:$CJ$125,MATCH(Snapshot!$H11,'[2]Caseload by group'!$A$3:$A$128,0),MATCH(Snapshot!BX$3,'[2]Caseload by group'!$C$2:$CJ$2,0)))</f>
        <v>0</v>
      </c>
      <c r="BY11" s="40">
        <f>IF(INDEX('[2]Caseload by group'!$C$3:$CJ$125,MATCH(Snapshot!$H11,'[2]Caseload by group'!$A$3:$A$128,0),MATCH(Snapshot!BY$3,'[2]Caseload by group'!$C$2:$CJ$2,0))&lt;10,0,INDEX('[2]Caseload by group'!$C$3:$CJ$125,MATCH(Snapshot!$H11,'[2]Caseload by group'!$A$3:$A$128,0),MATCH(Snapshot!BY$3,'[2]Caseload by group'!$C$2:$CJ$2,0)))</f>
        <v>0</v>
      </c>
      <c r="BZ11" s="40">
        <f>IF(INDEX('[2]Caseload by group'!$C$3:$CJ$125,MATCH(Snapshot!$H11,'[2]Caseload by group'!$A$3:$A$128,0),MATCH(Snapshot!BZ$3,'[2]Caseload by group'!$C$2:$CJ$2,0))&lt;10,0,INDEX('[2]Caseload by group'!$C$3:$CJ$125,MATCH(Snapshot!$H11,'[2]Caseload by group'!$A$3:$A$128,0),MATCH(Snapshot!BZ$3,'[2]Caseload by group'!$C$2:$CJ$2,0)))</f>
        <v>131596</v>
      </c>
      <c r="CA11" s="40">
        <f>IF(INDEX('[2]Caseload by group'!$C$3:$CJ$125,MATCH(Snapshot!$H11,'[2]Caseload by group'!$A$3:$A$128,0),MATCH(Snapshot!CA$3,'[2]Caseload by group'!$C$2:$CJ$2,0))&lt;10,0,INDEX('[2]Caseload by group'!$C$3:$CJ$125,MATCH(Snapshot!$H11,'[2]Caseload by group'!$A$3:$A$128,0),MATCH(Snapshot!CA$3,'[2]Caseload by group'!$C$2:$CJ$2,0)))</f>
        <v>134640</v>
      </c>
      <c r="CB11" s="40">
        <f>IF(INDEX('[2]Caseload by group'!$C$3:$CJ$125,MATCH(Snapshot!$H11,'[2]Caseload by group'!$A$3:$A$128,0),MATCH(Snapshot!CB$3,'[2]Caseload by group'!$C$2:$CJ$2,0))&lt;10,0,INDEX('[2]Caseload by group'!$C$3:$CJ$125,MATCH(Snapshot!$H11,'[2]Caseload by group'!$A$3:$A$128,0),MATCH(Snapshot!CB$3,'[2]Caseload by group'!$C$2:$CJ$2,0)))</f>
        <v>134230</v>
      </c>
      <c r="CC11" s="40">
        <f>IF(INDEX('[2]Caseload by group'!$C$3:$CJ$125,MATCH(Snapshot!$H11,'[2]Caseload by group'!$A$3:$A$128,0),MATCH(Snapshot!CC$3,'[2]Caseload by group'!$C$2:$CJ$2,0))&lt;10,0,INDEX('[2]Caseload by group'!$C$3:$CJ$125,MATCH(Snapshot!$H11,'[2]Caseload by group'!$A$3:$A$128,0),MATCH(Snapshot!CC$3,'[2]Caseload by group'!$C$2:$CJ$2,0)))</f>
        <v>135484</v>
      </c>
      <c r="CD11" s="40">
        <f>IF(INDEX('[2]Caseload by group'!$C$3:$CJ$125,MATCH(Snapshot!$H11,'[2]Caseload by group'!$A$3:$A$128,0),MATCH(Snapshot!CD$3,'[2]Caseload by group'!$C$2:$CJ$2,0))&lt;10,0,INDEX('[2]Caseload by group'!$C$3:$CJ$125,MATCH(Snapshot!$H11,'[2]Caseload by group'!$A$3:$A$128,0),MATCH(Snapshot!CD$3,'[2]Caseload by group'!$C$2:$CJ$2,0)))</f>
        <v>133009</v>
      </c>
      <c r="CE11" s="40">
        <f>IF(INDEX('[2]Caseload by group'!$C$3:$CJ$125,MATCH(Snapshot!$H11,'[2]Caseload by group'!$A$3:$A$128,0),MATCH(Snapshot!CE$3,'[2]Caseload by group'!$C$2:$CJ$2,0))&lt;10,0,INDEX('[2]Caseload by group'!$C$3:$CJ$125,MATCH(Snapshot!$H11,'[2]Caseload by group'!$A$3:$A$128,0),MATCH(Snapshot!CE$3,'[2]Caseload by group'!$C$2:$CJ$2,0)))</f>
        <v>135312</v>
      </c>
      <c r="CF11" s="40">
        <f>IF(INDEX('[2]Caseload by group'!$C$3:$CJ$125,MATCH(Snapshot!$H11,'[2]Caseload by group'!$A$3:$A$128,0),MATCH(Snapshot!CF$3,'[2]Caseload by group'!$C$2:$CJ$2,0))&lt;10,0,INDEX('[2]Caseload by group'!$C$3:$CJ$125,MATCH(Snapshot!$H11,'[2]Caseload by group'!$A$3:$A$128,0),MATCH(Snapshot!CF$3,'[2]Caseload by group'!$C$2:$CJ$2,0)))</f>
        <v>135190</v>
      </c>
      <c r="CG11" s="40">
        <f>IF(INDEX('[2]Caseload by group'!$C$3:$CJ$125,MATCH(Snapshot!$H11,'[2]Caseload by group'!$A$3:$A$128,0),MATCH(Snapshot!CG$3,'[2]Caseload by group'!$C$2:$CJ$2,0))&lt;10,0,INDEX('[2]Caseload by group'!$C$3:$CJ$125,MATCH(Snapshot!$H11,'[2]Caseload by group'!$A$3:$A$128,0),MATCH(Snapshot!CG$3,'[2]Caseload by group'!$C$2:$CJ$2,0)))</f>
        <v>134739</v>
      </c>
      <c r="CH11" s="40">
        <f>IF(INDEX('[2]Caseload by group'!$C$3:$CJ$125,MATCH(Snapshot!$H11,'[2]Caseload by group'!$A$3:$A$128,0),MATCH(Snapshot!CH$3,'[2]Caseload by group'!$C$2:$CJ$2,0))&lt;10,0,INDEX('[2]Caseload by group'!$C$3:$CJ$125,MATCH(Snapshot!$H11,'[2]Caseload by group'!$A$3:$A$128,0),MATCH(Snapshot!CH$3,'[2]Caseload by group'!$C$2:$CJ$2,0)))</f>
        <v>133785</v>
      </c>
      <c r="CI11" s="40">
        <f>IF(INDEX('[2]Caseload by group'!$C$3:$CJ$125,MATCH(Snapshot!$H11,'[2]Caseload by group'!$A$3:$A$128,0),MATCH(Snapshot!CI$3,'[2]Caseload by group'!$C$2:$CJ$2,0))&lt;10,0,INDEX('[2]Caseload by group'!$C$3:$CJ$125,MATCH(Snapshot!$H11,'[2]Caseload by group'!$A$3:$A$128,0),MATCH(Snapshot!CI$3,'[2]Caseload by group'!$C$2:$CJ$2,0)))</f>
        <v>133133</v>
      </c>
      <c r="CJ11" s="40">
        <f>IF(INDEX('[2]Caseload by group'!$C$3:$CJ$125,MATCH(Snapshot!$H11,'[2]Caseload by group'!$A$3:$A$128,0),MATCH(Snapshot!CJ$3,'[2]Caseload by group'!$C$2:$CJ$2,0))&lt;10,0,INDEX('[2]Caseload by group'!$C$3:$CJ$125,MATCH(Snapshot!$H11,'[2]Caseload by group'!$A$3:$A$128,0),MATCH(Snapshot!CJ$3,'[2]Caseload by group'!$C$2:$CJ$2,0)))</f>
        <v>131417</v>
      </c>
      <c r="CK11" s="40">
        <f>IF(INDEX('[2]Caseload by group'!$C$3:$CJ$125,MATCH(Snapshot!$H11,'[2]Caseload by group'!$A$3:$A$128,0),MATCH(Snapshot!CK$3,'[2]Caseload by group'!$C$2:$CJ$2,0))&lt;10,0,INDEX('[2]Caseload by group'!$C$3:$CJ$125,MATCH(Snapshot!$H11,'[2]Caseload by group'!$A$3:$A$128,0),MATCH(Snapshot!CK$3,'[2]Caseload by group'!$C$2:$CJ$2,0)))</f>
        <v>132274</v>
      </c>
      <c r="CL11" s="40">
        <f>IF(INDEX('[2]Caseload by group'!$C$3:$CJ$125,MATCH(Snapshot!$H11,'[2]Caseload by group'!$A$3:$A$128,0),MATCH(Snapshot!CL$3,'[2]Caseload by group'!$C$2:$CJ$2,0))&lt;10,0,INDEX('[2]Caseload by group'!$C$3:$CJ$125,MATCH(Snapshot!$H11,'[2]Caseload by group'!$A$3:$A$128,0),MATCH(Snapshot!CL$3,'[2]Caseload by group'!$C$2:$CJ$2,0)))</f>
        <v>133658</v>
      </c>
      <c r="CM11" s="40">
        <f>IF(INDEX('[2]Caseload by group'!$C$3:$CJ$125,MATCH(Snapshot!$H11,'[2]Caseload by group'!$A$3:$A$128,0),MATCH(Snapshot!CM$3,'[2]Caseload by group'!$C$2:$CJ$2,0))&lt;10,0,INDEX('[2]Caseload by group'!$C$3:$CJ$125,MATCH(Snapshot!$H11,'[2]Caseload by group'!$A$3:$A$128,0),MATCH(Snapshot!CM$3,'[2]Caseload by group'!$C$2:$CJ$2,0)))</f>
        <v>134803</v>
      </c>
      <c r="CN11" s="40">
        <f>IF(INDEX('[2]Caseload by group'!$C$3:$CJ$125,MATCH(Snapshot!$H11,'[2]Caseload by group'!$A$3:$A$128,0),MATCH(Snapshot!CN$3,'[2]Caseload by group'!$C$2:$CJ$2,0))&lt;10,0,INDEX('[2]Caseload by group'!$C$3:$CJ$125,MATCH(Snapshot!$H11,'[2]Caseload by group'!$A$3:$A$128,0),MATCH(Snapshot!CN$3,'[2]Caseload by group'!$C$2:$CJ$2,0)))</f>
        <v>135790</v>
      </c>
      <c r="CO11" s="40">
        <f>IF(INDEX('[2]Caseload by group'!$C$3:$CJ$125,MATCH(Snapshot!$H11,'[2]Caseload by group'!$A$3:$A$128,0),MATCH(Snapshot!CO$3,'[2]Caseload by group'!$C$2:$CJ$2,0))&lt;10,0,INDEX('[2]Caseload by group'!$C$3:$CJ$125,MATCH(Snapshot!$H11,'[2]Caseload by group'!$A$3:$A$128,0),MATCH(Snapshot!CO$3,'[2]Caseload by group'!$C$2:$CJ$2,0)))</f>
        <v>135946</v>
      </c>
      <c r="CP11" s="40">
        <f>IF(INDEX('[2]Caseload by group'!$C$3:$CJ$125,MATCH(Snapshot!$H11,'[2]Caseload by group'!$A$3:$A$128,0),MATCH(Snapshot!CP$3,'[2]Caseload by group'!$C$2:$CJ$2,0))&lt;10,0,INDEX('[2]Caseload by group'!$C$3:$CJ$125,MATCH(Snapshot!$H11,'[2]Caseload by group'!$A$3:$A$128,0),MATCH(Snapshot!CP$3,'[2]Caseload by group'!$C$2:$CJ$2,0)))</f>
        <v>134940</v>
      </c>
      <c r="CQ11" s="40">
        <f>IF(INDEX('[2]Caseload by group'!$C$3:$CJ$125,MATCH(Snapshot!$H11,'[2]Caseload by group'!$A$3:$A$128,0),MATCH(Snapshot!CQ$3,'[2]Caseload by group'!$C$2:$CJ$2,0))&lt;10,0,INDEX('[2]Caseload by group'!$C$3:$CJ$125,MATCH(Snapshot!$H11,'[2]Caseload by group'!$A$3:$A$128,0),MATCH(Snapshot!CQ$3,'[2]Caseload by group'!$C$2:$CJ$2,0)))</f>
        <v>134468</v>
      </c>
      <c r="CR11" s="40">
        <f>IF(INDEX('[2]Caseload by group'!$C$3:$BEO$125,MATCH(Snapshot!$H11,'[2]Caseload by group'!$A$3:$A$128,0),MATCH(Snapshot!CR$3,'[2]Caseload by group'!$C$2:$BEO$2,0))&lt;10,0,INDEX('[2]Caseload by group'!$C$3:$BEO$125,MATCH(Snapshot!$H11,'[2]Caseload by group'!$A$3:$A$128,0),MATCH(Snapshot!CR$3,'[2]Caseload by group'!$C$2:$BEO$2,0)))</f>
        <v>136847</v>
      </c>
      <c r="CS11" s="40">
        <f>IF(INDEX('[2]Caseload by group'!$C$3:$BEO$125,MATCH(Snapshot!$H11,'[2]Caseload by group'!$A$3:$A$128,0),MATCH(Snapshot!CS$3,'[2]Caseload by group'!$C$2:$BEO$2,0))&lt;10,0,INDEX('[2]Caseload by group'!$C$3:$BEO$125,MATCH(Snapshot!$H11,'[2]Caseload by group'!$A$3:$A$128,0),MATCH(Snapshot!CS$3,'[2]Caseload by group'!$C$2:$BEO$2,0)))</f>
        <v>134824</v>
      </c>
      <c r="CT11" s="40">
        <f>IF(INDEX('[2]Caseload by group'!$C$3:$BEO$125,MATCH(Snapshot!$H11,'[2]Caseload by group'!$A$3:$A$128,0),MATCH(Snapshot!CT$3,'[2]Caseload by group'!$C$2:$BEO$2,0))&lt;10,0,INDEX('[2]Caseload by group'!$C$3:$BEO$125,MATCH(Snapshot!$H11,'[2]Caseload by group'!$A$3:$A$128,0),MATCH(Snapshot!CT$3,'[2]Caseload by group'!$C$2:$BEO$2,0)))</f>
        <v>134425</v>
      </c>
      <c r="CU11" s="40">
        <f>IF(INDEX('[2]Caseload by group'!$C$3:$BEO$125,MATCH(Snapshot!$H11,'[2]Caseload by group'!$A$3:$A$128,0),MATCH(Snapshot!CU$3,'[2]Caseload by group'!$C$2:$BEO$2,0))&lt;10,0,INDEX('[2]Caseload by group'!$C$3:$BEO$125,MATCH(Snapshot!$H11,'[2]Caseload by group'!$A$3:$A$128,0),MATCH(Snapshot!CU$3,'[2]Caseload by group'!$C$2:$BEO$2,0)))</f>
        <v>133586</v>
      </c>
      <c r="CV11" s="40">
        <f>IF(INDEX('[2]Caseload by group'!$C$3:$BEO$125,MATCH(Snapshot!$H11,'[2]Caseload by group'!$A$3:$A$128,0),MATCH(Snapshot!CV$3,'[2]Caseload by group'!$C$2:$BEO$2,0))&lt;10,0,INDEX('[2]Caseload by group'!$C$3:$BEO$125,MATCH(Snapshot!$H11,'[2]Caseload by group'!$A$3:$A$128,0),MATCH(Snapshot!CV$3,'[2]Caseload by group'!$C$2:$BEO$2,0)))</f>
        <v>137315</v>
      </c>
      <c r="CW11" s="31"/>
      <c r="CX11" s="41">
        <f>INDEX($J11:$CW11,0,MATCH(MAX($J$3:$CW$3),$J$3:$CW$3,0))-INDEX($J11:$CW11,0,MATCH(MAX($J$3:$CW$3),$J$3:$CW$3,0)-1)</f>
        <v>3729</v>
      </c>
      <c r="CY11" s="42">
        <f>CX11/INDEX($J11:$CW11,0,MATCH(MAX($J$3:$CW$3),$J$3:$CW$3,0)-1)</f>
        <v>2.7914601829533033E-2</v>
      </c>
      <c r="CZ11" s="41" t="e">
        <f>#REF!-#REF!</f>
        <v>#REF!</v>
      </c>
      <c r="DA11" s="41">
        <f>INDEX($J11:$CW11,0,MATCH(MAX($J$3:$CW$3),$J$3:$CW$3,0))-J11</f>
        <v>137315</v>
      </c>
      <c r="DB11" s="42" t="e">
        <f>DA11/J11</f>
        <v>#DIV/0!</v>
      </c>
    </row>
    <row r="12" spans="1:108" ht="10.5" customHeight="1" x14ac:dyDescent="0.2">
      <c r="A12" s="34"/>
      <c r="B12" s="35"/>
      <c r="C12" s="38" t="s">
        <v>14</v>
      </c>
      <c r="D12" s="29" t="s">
        <v>15</v>
      </c>
      <c r="E12" s="29" t="s">
        <v>7</v>
      </c>
      <c r="F12" s="29" t="s">
        <v>16</v>
      </c>
      <c r="G12" s="29" t="s">
        <v>20</v>
      </c>
      <c r="H12" s="43" t="s">
        <v>22</v>
      </c>
      <c r="I12" s="43" t="s">
        <v>23</v>
      </c>
      <c r="J12" s="40">
        <f>IF(INDEX('[2]Caseload by group'!$C$3:$CJ$125,MATCH(Snapshot!$H12,'[2]Caseload by group'!$A$3:$A$128,0),MATCH(Snapshot!J$3,'[2]Caseload by group'!$C$2:$CJ$2,0))&lt;10,0,INDEX('[2]Caseload by group'!$C$3:$CJ$125,MATCH(Snapshot!$H12,'[2]Caseload by group'!$A$3:$A$128,0),MATCH(Snapshot!J$3,'[2]Caseload by group'!$C$2:$CJ$2,0)))+IF(INDEX('[2]Caseload by group'!$C$3:$CJ$125,MATCH(Snapshot!$I12,'[2]Caseload by group'!$A$3:$A$128,0),MATCH(Snapshot!J$3,'[2]Caseload by group'!$C$2:$CJ$2,0))&lt;10,0,INDEX('[2]Caseload by group'!$C$3:$CJ$125,MATCH(Snapshot!$I12,'[2]Caseload by group'!$A$3:$A$128,0),MATCH(Snapshot!J$3,'[2]Caseload by group'!$C$2:$CJ$2,0)))</f>
        <v>0</v>
      </c>
      <c r="K12" s="40">
        <f>IF(INDEX('[2]Caseload by group'!$C$3:$CJ$125,MATCH(Snapshot!$H12,'[2]Caseload by group'!$A$3:$A$128,0),MATCH(Snapshot!K$3,'[2]Caseload by group'!$C$2:$CJ$2,0))&lt;10,0,INDEX('[2]Caseload by group'!$C$3:$CJ$125,MATCH(Snapshot!$H12,'[2]Caseload by group'!$A$3:$A$128,0),MATCH(Snapshot!K$3,'[2]Caseload by group'!$C$2:$CJ$2,0)))+IF(INDEX('[2]Caseload by group'!$C$3:$CJ$125,MATCH(Snapshot!$I12,'[2]Caseload by group'!$A$3:$A$128,0),MATCH(Snapshot!K$3,'[2]Caseload by group'!$C$2:$CJ$2,0))&lt;10,0,INDEX('[2]Caseload by group'!$C$3:$CJ$125,MATCH(Snapshot!$I12,'[2]Caseload by group'!$A$3:$A$128,0),MATCH(Snapshot!K$3,'[2]Caseload by group'!$C$2:$CJ$2,0)))</f>
        <v>0</v>
      </c>
      <c r="L12" s="40">
        <f>IF(INDEX('[2]Caseload by group'!$C$3:$CJ$125,MATCH(Snapshot!$H12,'[2]Caseload by group'!$A$3:$A$128,0),MATCH(Snapshot!L$3,'[2]Caseload by group'!$C$2:$CJ$2,0))&lt;10,0,INDEX('[2]Caseload by group'!$C$3:$CJ$125,MATCH(Snapshot!$H12,'[2]Caseload by group'!$A$3:$A$128,0),MATCH(Snapshot!L$3,'[2]Caseload by group'!$C$2:$CJ$2,0)))+IF(INDEX('[2]Caseload by group'!$C$3:$CJ$125,MATCH(Snapshot!$I12,'[2]Caseload by group'!$A$3:$A$128,0),MATCH(Snapshot!L$3,'[2]Caseload by group'!$C$2:$CJ$2,0))&lt;10,0,INDEX('[2]Caseload by group'!$C$3:$CJ$125,MATCH(Snapshot!$I12,'[2]Caseload by group'!$A$3:$A$128,0),MATCH(Snapshot!L$3,'[2]Caseload by group'!$C$2:$CJ$2,0)))</f>
        <v>0</v>
      </c>
      <c r="M12" s="40">
        <f>IF(INDEX('[2]Caseload by group'!$C$3:$CJ$125,MATCH(Snapshot!$H12,'[2]Caseload by group'!$A$3:$A$128,0),MATCH(Snapshot!M$3,'[2]Caseload by group'!$C$2:$CJ$2,0))&lt;10,0,INDEX('[2]Caseload by group'!$C$3:$CJ$125,MATCH(Snapshot!$H12,'[2]Caseload by group'!$A$3:$A$128,0),MATCH(Snapshot!M$3,'[2]Caseload by group'!$C$2:$CJ$2,0)))+IF(INDEX('[2]Caseload by group'!$C$3:$CJ$125,MATCH(Snapshot!$I12,'[2]Caseload by group'!$A$3:$A$128,0),MATCH(Snapshot!M$3,'[2]Caseload by group'!$C$2:$CJ$2,0))&lt;10,0,INDEX('[2]Caseload by group'!$C$3:$CJ$125,MATCH(Snapshot!$I12,'[2]Caseload by group'!$A$3:$A$128,0),MATCH(Snapshot!M$3,'[2]Caseload by group'!$C$2:$CJ$2,0)))</f>
        <v>0</v>
      </c>
      <c r="N12" s="40">
        <f>IF(INDEX('[2]Caseload by group'!$C$3:$CJ$125,MATCH(Snapshot!$H12,'[2]Caseload by group'!$A$3:$A$128,0),MATCH(Snapshot!N$3,'[2]Caseload by group'!$C$2:$CJ$2,0))&lt;10,0,INDEX('[2]Caseload by group'!$C$3:$CJ$125,MATCH(Snapshot!$H12,'[2]Caseload by group'!$A$3:$A$128,0),MATCH(Snapshot!N$3,'[2]Caseload by group'!$C$2:$CJ$2,0)))+IF(INDEX('[2]Caseload by group'!$C$3:$CJ$125,MATCH(Snapshot!$I12,'[2]Caseload by group'!$A$3:$A$128,0),MATCH(Snapshot!N$3,'[2]Caseload by group'!$C$2:$CJ$2,0))&lt;10,0,INDEX('[2]Caseload by group'!$C$3:$CJ$125,MATCH(Snapshot!$I12,'[2]Caseload by group'!$A$3:$A$128,0),MATCH(Snapshot!N$3,'[2]Caseload by group'!$C$2:$CJ$2,0)))</f>
        <v>0</v>
      </c>
      <c r="O12" s="40">
        <f>IF(INDEX('[2]Caseload by group'!$C$3:$CJ$125,MATCH(Snapshot!$H12,'[2]Caseload by group'!$A$3:$A$128,0),MATCH(Snapshot!O$3,'[2]Caseload by group'!$C$2:$CJ$2,0))&lt;10,0,INDEX('[2]Caseload by group'!$C$3:$CJ$125,MATCH(Snapshot!$H12,'[2]Caseload by group'!$A$3:$A$128,0),MATCH(Snapshot!O$3,'[2]Caseload by group'!$C$2:$CJ$2,0)))+IF(INDEX('[2]Caseload by group'!$C$3:$CJ$125,MATCH(Snapshot!$I12,'[2]Caseload by group'!$A$3:$A$128,0),MATCH(Snapshot!O$3,'[2]Caseload by group'!$C$2:$CJ$2,0))&lt;10,0,INDEX('[2]Caseload by group'!$C$3:$CJ$125,MATCH(Snapshot!$I12,'[2]Caseload by group'!$A$3:$A$128,0),MATCH(Snapshot!O$3,'[2]Caseload by group'!$C$2:$CJ$2,0)))</f>
        <v>0</v>
      </c>
      <c r="P12" s="40">
        <f>IF(INDEX('[2]Caseload by group'!$C$3:$CJ$125,MATCH(Snapshot!$H12,'[2]Caseload by group'!$A$3:$A$128,0),MATCH(Snapshot!P$3,'[2]Caseload by group'!$C$2:$CJ$2,0))&lt;10,0,INDEX('[2]Caseload by group'!$C$3:$CJ$125,MATCH(Snapshot!$H12,'[2]Caseload by group'!$A$3:$A$128,0),MATCH(Snapshot!P$3,'[2]Caseload by group'!$C$2:$CJ$2,0)))+IF(INDEX('[2]Caseload by group'!$C$3:$CJ$125,MATCH(Snapshot!$I12,'[2]Caseload by group'!$A$3:$A$128,0),MATCH(Snapshot!P$3,'[2]Caseload by group'!$C$2:$CJ$2,0))&lt;10,0,INDEX('[2]Caseload by group'!$C$3:$CJ$125,MATCH(Snapshot!$I12,'[2]Caseload by group'!$A$3:$A$128,0),MATCH(Snapshot!P$3,'[2]Caseload by group'!$C$2:$CJ$2,0)))</f>
        <v>0</v>
      </c>
      <c r="Q12" s="40">
        <f>IF(INDEX('[2]Caseload by group'!$C$3:$CJ$125,MATCH(Snapshot!$H12,'[2]Caseload by group'!$A$3:$A$128,0),MATCH(Snapshot!Q$3,'[2]Caseload by group'!$C$2:$CJ$2,0))&lt;10,0,INDEX('[2]Caseload by group'!$C$3:$CJ$125,MATCH(Snapshot!$H12,'[2]Caseload by group'!$A$3:$A$128,0),MATCH(Snapshot!Q$3,'[2]Caseload by group'!$C$2:$CJ$2,0)))+IF(INDEX('[2]Caseload by group'!$C$3:$CJ$125,MATCH(Snapshot!$I12,'[2]Caseload by group'!$A$3:$A$128,0),MATCH(Snapshot!Q$3,'[2]Caseload by group'!$C$2:$CJ$2,0))&lt;10,0,INDEX('[2]Caseload by group'!$C$3:$CJ$125,MATCH(Snapshot!$I12,'[2]Caseload by group'!$A$3:$A$128,0),MATCH(Snapshot!Q$3,'[2]Caseload by group'!$C$2:$CJ$2,0)))</f>
        <v>0</v>
      </c>
      <c r="R12" s="40">
        <f>IF(INDEX('[2]Caseload by group'!$C$3:$CJ$125,MATCH(Snapshot!$H12,'[2]Caseload by group'!$A$3:$A$128,0),MATCH(Snapshot!R$3,'[2]Caseload by group'!$C$2:$CJ$2,0))&lt;10,0,INDEX('[2]Caseload by group'!$C$3:$CJ$125,MATCH(Snapshot!$H12,'[2]Caseload by group'!$A$3:$A$128,0),MATCH(Snapshot!R$3,'[2]Caseload by group'!$C$2:$CJ$2,0)))+IF(INDEX('[2]Caseload by group'!$C$3:$CJ$125,MATCH(Snapshot!$I12,'[2]Caseload by group'!$A$3:$A$128,0),MATCH(Snapshot!R$3,'[2]Caseload by group'!$C$2:$CJ$2,0))&lt;10,0,INDEX('[2]Caseload by group'!$C$3:$CJ$125,MATCH(Snapshot!$I12,'[2]Caseload by group'!$A$3:$A$128,0),MATCH(Snapshot!R$3,'[2]Caseload by group'!$C$2:$CJ$2,0)))</f>
        <v>0</v>
      </c>
      <c r="S12" s="40">
        <f>IF(INDEX('[2]Caseload by group'!$C$3:$CJ$125,MATCH(Snapshot!$H12,'[2]Caseload by group'!$A$3:$A$128,0),MATCH(Snapshot!S$3,'[2]Caseload by group'!$C$2:$CJ$2,0))&lt;10,0,INDEX('[2]Caseload by group'!$C$3:$CJ$125,MATCH(Snapshot!$H12,'[2]Caseload by group'!$A$3:$A$128,0),MATCH(Snapshot!S$3,'[2]Caseload by group'!$C$2:$CJ$2,0)))+IF(INDEX('[2]Caseload by group'!$C$3:$CJ$125,MATCH(Snapshot!$I12,'[2]Caseload by group'!$A$3:$A$128,0),MATCH(Snapshot!S$3,'[2]Caseload by group'!$C$2:$CJ$2,0))&lt;10,0,INDEX('[2]Caseload by group'!$C$3:$CJ$125,MATCH(Snapshot!$I12,'[2]Caseload by group'!$A$3:$A$128,0),MATCH(Snapshot!S$3,'[2]Caseload by group'!$C$2:$CJ$2,0)))</f>
        <v>0</v>
      </c>
      <c r="T12" s="40">
        <f>IF(INDEX('[2]Caseload by group'!$C$3:$CJ$125,MATCH(Snapshot!$H12,'[2]Caseload by group'!$A$3:$A$128,0),MATCH(Snapshot!T$3,'[2]Caseload by group'!$C$2:$CJ$2,0))&lt;10,0,INDEX('[2]Caseload by group'!$C$3:$CJ$125,MATCH(Snapshot!$H12,'[2]Caseload by group'!$A$3:$A$128,0),MATCH(Snapshot!T$3,'[2]Caseload by group'!$C$2:$CJ$2,0)))+IF(INDEX('[2]Caseload by group'!$C$3:$CJ$125,MATCH(Snapshot!$I12,'[2]Caseload by group'!$A$3:$A$128,0),MATCH(Snapshot!T$3,'[2]Caseload by group'!$C$2:$CJ$2,0))&lt;10,0,INDEX('[2]Caseload by group'!$C$3:$CJ$125,MATCH(Snapshot!$I12,'[2]Caseload by group'!$A$3:$A$128,0),MATCH(Snapshot!T$3,'[2]Caseload by group'!$C$2:$CJ$2,0)))</f>
        <v>0</v>
      </c>
      <c r="U12" s="40">
        <f>IF(INDEX('[2]Caseload by group'!$C$3:$CJ$125,MATCH(Snapshot!$H12,'[2]Caseload by group'!$A$3:$A$128,0),MATCH(Snapshot!U$3,'[2]Caseload by group'!$C$2:$CJ$2,0))&lt;10,0,INDEX('[2]Caseload by group'!$C$3:$CJ$125,MATCH(Snapshot!$H12,'[2]Caseload by group'!$A$3:$A$128,0),MATCH(Snapshot!U$3,'[2]Caseload by group'!$C$2:$CJ$2,0)))+IF(INDEX('[2]Caseload by group'!$C$3:$CJ$125,MATCH(Snapshot!$I12,'[2]Caseload by group'!$A$3:$A$128,0),MATCH(Snapshot!U$3,'[2]Caseload by group'!$C$2:$CJ$2,0))&lt;10,0,INDEX('[2]Caseload by group'!$C$3:$CJ$125,MATCH(Snapshot!$I12,'[2]Caseload by group'!$A$3:$A$128,0),MATCH(Snapshot!U$3,'[2]Caseload by group'!$C$2:$CJ$2,0)))</f>
        <v>0</v>
      </c>
      <c r="V12" s="40">
        <f>IF(INDEX('[2]Caseload by group'!$C$3:$CJ$125,MATCH(Snapshot!$H12,'[2]Caseload by group'!$A$3:$A$128,0),MATCH(Snapshot!V$3,'[2]Caseload by group'!$C$2:$CJ$2,0))&lt;10,0,INDEX('[2]Caseload by group'!$C$3:$CJ$125,MATCH(Snapshot!$H12,'[2]Caseload by group'!$A$3:$A$128,0),MATCH(Snapshot!V$3,'[2]Caseload by group'!$C$2:$CJ$2,0)))+IF(INDEX('[2]Caseload by group'!$C$3:$CJ$125,MATCH(Snapshot!$I12,'[2]Caseload by group'!$A$3:$A$128,0),MATCH(Snapshot!V$3,'[2]Caseload by group'!$C$2:$CJ$2,0))&lt;10,0,INDEX('[2]Caseload by group'!$C$3:$CJ$125,MATCH(Snapshot!$I12,'[2]Caseload by group'!$A$3:$A$128,0),MATCH(Snapshot!V$3,'[2]Caseload by group'!$C$2:$CJ$2,0)))</f>
        <v>0</v>
      </c>
      <c r="W12" s="40">
        <f>IF(INDEX('[2]Caseload by group'!$C$3:$CJ$125,MATCH(Snapshot!$H12,'[2]Caseload by group'!$A$3:$A$128,0),MATCH(Snapshot!W$3,'[2]Caseload by group'!$C$2:$CJ$2,0))&lt;10,0,INDEX('[2]Caseload by group'!$C$3:$CJ$125,MATCH(Snapshot!$H12,'[2]Caseload by group'!$A$3:$A$128,0),MATCH(Snapshot!W$3,'[2]Caseload by group'!$C$2:$CJ$2,0)))+IF(INDEX('[2]Caseload by group'!$C$3:$CJ$125,MATCH(Snapshot!$I12,'[2]Caseload by group'!$A$3:$A$128,0),MATCH(Snapshot!W$3,'[2]Caseload by group'!$C$2:$CJ$2,0))&lt;10,0,INDEX('[2]Caseload by group'!$C$3:$CJ$125,MATCH(Snapshot!$I12,'[2]Caseload by group'!$A$3:$A$128,0),MATCH(Snapshot!W$3,'[2]Caseload by group'!$C$2:$CJ$2,0)))</f>
        <v>0</v>
      </c>
      <c r="X12" s="40">
        <f>IF(INDEX('[2]Caseload by group'!$C$3:$CJ$125,MATCH(Snapshot!$H12,'[2]Caseload by group'!$A$3:$A$128,0),MATCH(Snapshot!X$3,'[2]Caseload by group'!$C$2:$CJ$2,0))&lt;10,0,INDEX('[2]Caseload by group'!$C$3:$CJ$125,MATCH(Snapshot!$H12,'[2]Caseload by group'!$A$3:$A$128,0),MATCH(Snapshot!X$3,'[2]Caseload by group'!$C$2:$CJ$2,0)))+IF(INDEX('[2]Caseload by group'!$C$3:$CJ$125,MATCH(Snapshot!$I12,'[2]Caseload by group'!$A$3:$A$128,0),MATCH(Snapshot!X$3,'[2]Caseload by group'!$C$2:$CJ$2,0))&lt;10,0,INDEX('[2]Caseload by group'!$C$3:$CJ$125,MATCH(Snapshot!$I12,'[2]Caseload by group'!$A$3:$A$128,0),MATCH(Snapshot!X$3,'[2]Caseload by group'!$C$2:$CJ$2,0)))</f>
        <v>0</v>
      </c>
      <c r="Y12" s="40">
        <f>IF(INDEX('[2]Caseload by group'!$C$3:$CJ$125,MATCH(Snapshot!$H12,'[2]Caseload by group'!$A$3:$A$128,0),MATCH(Snapshot!Y$3,'[2]Caseload by group'!$C$2:$CJ$2,0))&lt;10,0,INDEX('[2]Caseload by group'!$C$3:$CJ$125,MATCH(Snapshot!$H12,'[2]Caseload by group'!$A$3:$A$128,0),MATCH(Snapshot!Y$3,'[2]Caseload by group'!$C$2:$CJ$2,0)))+IF(INDEX('[2]Caseload by group'!$C$3:$CJ$125,MATCH(Snapshot!$I12,'[2]Caseload by group'!$A$3:$A$128,0),MATCH(Snapshot!Y$3,'[2]Caseload by group'!$C$2:$CJ$2,0))&lt;10,0,INDEX('[2]Caseload by group'!$C$3:$CJ$125,MATCH(Snapshot!$I12,'[2]Caseload by group'!$A$3:$A$128,0),MATCH(Snapshot!Y$3,'[2]Caseload by group'!$C$2:$CJ$2,0)))</f>
        <v>0</v>
      </c>
      <c r="Z12" s="40">
        <f>IF(INDEX('[2]Caseload by group'!$C$3:$CJ$125,MATCH(Snapshot!$H12,'[2]Caseload by group'!$A$3:$A$128,0),MATCH(Snapshot!Z$3,'[2]Caseload by group'!$C$2:$CJ$2,0))&lt;10,0,INDEX('[2]Caseload by group'!$C$3:$CJ$125,MATCH(Snapshot!$H12,'[2]Caseload by group'!$A$3:$A$128,0),MATCH(Snapshot!Z$3,'[2]Caseload by group'!$C$2:$CJ$2,0)))+IF(INDEX('[2]Caseload by group'!$C$3:$CJ$125,MATCH(Snapshot!$I12,'[2]Caseload by group'!$A$3:$A$128,0),MATCH(Snapshot!Z$3,'[2]Caseload by group'!$C$2:$CJ$2,0))&lt;10,0,INDEX('[2]Caseload by group'!$C$3:$CJ$125,MATCH(Snapshot!$I12,'[2]Caseload by group'!$A$3:$A$128,0),MATCH(Snapshot!Z$3,'[2]Caseload by group'!$C$2:$CJ$2,0)))</f>
        <v>0</v>
      </c>
      <c r="AA12" s="40">
        <f>IF(INDEX('[2]Caseload by group'!$C$3:$CJ$125,MATCH(Snapshot!$H12,'[2]Caseload by group'!$A$3:$A$128,0),MATCH(Snapshot!AA$3,'[2]Caseload by group'!$C$2:$CJ$2,0))&lt;10,0,INDEX('[2]Caseload by group'!$C$3:$CJ$125,MATCH(Snapshot!$H12,'[2]Caseload by group'!$A$3:$A$128,0),MATCH(Snapshot!AA$3,'[2]Caseload by group'!$C$2:$CJ$2,0)))+IF(INDEX('[2]Caseload by group'!$C$3:$CJ$125,MATCH(Snapshot!$I12,'[2]Caseload by group'!$A$3:$A$128,0),MATCH(Snapshot!AA$3,'[2]Caseload by group'!$C$2:$CJ$2,0))&lt;10,0,INDEX('[2]Caseload by group'!$C$3:$CJ$125,MATCH(Snapshot!$I12,'[2]Caseload by group'!$A$3:$A$128,0),MATCH(Snapshot!AA$3,'[2]Caseload by group'!$C$2:$CJ$2,0)))</f>
        <v>0</v>
      </c>
      <c r="AB12" s="40">
        <f>IF(INDEX('[2]Caseload by group'!$C$3:$CJ$125,MATCH(Snapshot!$H12,'[2]Caseload by group'!$A$3:$A$128,0),MATCH(Snapshot!AB$3,'[2]Caseload by group'!$C$2:$CJ$2,0))&lt;10,0,INDEX('[2]Caseload by group'!$C$3:$CJ$125,MATCH(Snapshot!$H12,'[2]Caseload by group'!$A$3:$A$128,0),MATCH(Snapshot!AB$3,'[2]Caseload by group'!$C$2:$CJ$2,0)))+IF(INDEX('[2]Caseload by group'!$C$3:$CJ$125,MATCH(Snapshot!$I12,'[2]Caseload by group'!$A$3:$A$128,0),MATCH(Snapshot!AB$3,'[2]Caseload by group'!$C$2:$CJ$2,0))&lt;10,0,INDEX('[2]Caseload by group'!$C$3:$CJ$125,MATCH(Snapshot!$I12,'[2]Caseload by group'!$A$3:$A$128,0),MATCH(Snapshot!AB$3,'[2]Caseload by group'!$C$2:$CJ$2,0)))</f>
        <v>0</v>
      </c>
      <c r="AC12" s="40">
        <f>IF(INDEX('[2]Caseload by group'!$C$3:$CJ$125,MATCH(Snapshot!$H12,'[2]Caseload by group'!$A$3:$A$128,0),MATCH(Snapshot!AC$3,'[2]Caseload by group'!$C$2:$CJ$2,0))&lt;10,0,INDEX('[2]Caseload by group'!$C$3:$CJ$125,MATCH(Snapshot!$H12,'[2]Caseload by group'!$A$3:$A$128,0),MATCH(Snapshot!AC$3,'[2]Caseload by group'!$C$2:$CJ$2,0)))+IF(INDEX('[2]Caseload by group'!$C$3:$CJ$125,MATCH(Snapshot!$I12,'[2]Caseload by group'!$A$3:$A$128,0),MATCH(Snapshot!AC$3,'[2]Caseload by group'!$C$2:$CJ$2,0))&lt;10,0,INDEX('[2]Caseload by group'!$C$3:$CJ$125,MATCH(Snapshot!$I12,'[2]Caseload by group'!$A$3:$A$128,0),MATCH(Snapshot!AC$3,'[2]Caseload by group'!$C$2:$CJ$2,0)))</f>
        <v>0</v>
      </c>
      <c r="AD12" s="40">
        <f>IF(INDEX('[2]Caseload by group'!$C$3:$CJ$125,MATCH(Snapshot!$H12,'[2]Caseload by group'!$A$3:$A$128,0),MATCH(Snapshot!AD$3,'[2]Caseload by group'!$C$2:$CJ$2,0))&lt;10,0,INDEX('[2]Caseload by group'!$C$3:$CJ$125,MATCH(Snapshot!$H12,'[2]Caseload by group'!$A$3:$A$128,0),MATCH(Snapshot!AD$3,'[2]Caseload by group'!$C$2:$CJ$2,0)))+IF(INDEX('[2]Caseload by group'!$C$3:$CJ$125,MATCH(Snapshot!$I12,'[2]Caseload by group'!$A$3:$A$128,0),MATCH(Snapshot!AD$3,'[2]Caseload by group'!$C$2:$CJ$2,0))&lt;10,0,INDEX('[2]Caseload by group'!$C$3:$CJ$125,MATCH(Snapshot!$I12,'[2]Caseload by group'!$A$3:$A$128,0),MATCH(Snapshot!AD$3,'[2]Caseload by group'!$C$2:$CJ$2,0)))</f>
        <v>0</v>
      </c>
      <c r="AE12" s="40">
        <f>IF(INDEX('[2]Caseload by group'!$C$3:$CJ$125,MATCH(Snapshot!$H12,'[2]Caseload by group'!$A$3:$A$128,0),MATCH(Snapshot!AE$3,'[2]Caseload by group'!$C$2:$CJ$2,0))&lt;10,0,INDEX('[2]Caseload by group'!$C$3:$CJ$125,MATCH(Snapshot!$H12,'[2]Caseload by group'!$A$3:$A$128,0),MATCH(Snapshot!AE$3,'[2]Caseload by group'!$C$2:$CJ$2,0)))+IF(INDEX('[2]Caseload by group'!$C$3:$CJ$125,MATCH(Snapshot!$I12,'[2]Caseload by group'!$A$3:$A$128,0),MATCH(Snapshot!AE$3,'[2]Caseload by group'!$C$2:$CJ$2,0))&lt;10,0,INDEX('[2]Caseload by group'!$C$3:$CJ$125,MATCH(Snapshot!$I12,'[2]Caseload by group'!$A$3:$A$128,0),MATCH(Snapshot!AE$3,'[2]Caseload by group'!$C$2:$CJ$2,0)))</f>
        <v>0</v>
      </c>
      <c r="AF12" s="40">
        <f>IF(INDEX('[2]Caseload by group'!$C$3:$CJ$125,MATCH(Snapshot!$H12,'[2]Caseload by group'!$A$3:$A$128,0),MATCH(Snapshot!AF$3,'[2]Caseload by group'!$C$2:$CJ$2,0))&lt;10,0,INDEX('[2]Caseload by group'!$C$3:$CJ$125,MATCH(Snapshot!$H12,'[2]Caseload by group'!$A$3:$A$128,0),MATCH(Snapshot!AF$3,'[2]Caseload by group'!$C$2:$CJ$2,0)))+IF(INDEX('[2]Caseload by group'!$C$3:$CJ$125,MATCH(Snapshot!$I12,'[2]Caseload by group'!$A$3:$A$128,0),MATCH(Snapshot!AF$3,'[2]Caseload by group'!$C$2:$CJ$2,0))&lt;10,0,INDEX('[2]Caseload by group'!$C$3:$CJ$125,MATCH(Snapshot!$I12,'[2]Caseload by group'!$A$3:$A$128,0),MATCH(Snapshot!AF$3,'[2]Caseload by group'!$C$2:$CJ$2,0)))</f>
        <v>0</v>
      </c>
      <c r="AG12" s="40">
        <f>IF(INDEX('[2]Caseload by group'!$C$3:$CJ$125,MATCH(Snapshot!$H12,'[2]Caseload by group'!$A$3:$A$128,0),MATCH(Snapshot!AG$3,'[2]Caseload by group'!$C$2:$CJ$2,0))&lt;10,0,INDEX('[2]Caseload by group'!$C$3:$CJ$125,MATCH(Snapshot!$H12,'[2]Caseload by group'!$A$3:$A$128,0),MATCH(Snapshot!AG$3,'[2]Caseload by group'!$C$2:$CJ$2,0)))+IF(INDEX('[2]Caseload by group'!$C$3:$CJ$125,MATCH(Snapshot!$I12,'[2]Caseload by group'!$A$3:$A$128,0),MATCH(Snapshot!AG$3,'[2]Caseload by group'!$C$2:$CJ$2,0))&lt;10,0,INDEX('[2]Caseload by group'!$C$3:$CJ$125,MATCH(Snapshot!$I12,'[2]Caseload by group'!$A$3:$A$128,0),MATCH(Snapshot!AG$3,'[2]Caseload by group'!$C$2:$CJ$2,0)))</f>
        <v>0</v>
      </c>
      <c r="AH12" s="40">
        <f>IF(INDEX('[2]Caseload by group'!$C$3:$CJ$125,MATCH(Snapshot!$H12,'[2]Caseload by group'!$A$3:$A$128,0),MATCH(Snapshot!AH$3,'[2]Caseload by group'!$C$2:$CJ$2,0))&lt;10,0,INDEX('[2]Caseload by group'!$C$3:$CJ$125,MATCH(Snapshot!$H12,'[2]Caseload by group'!$A$3:$A$128,0),MATCH(Snapshot!AH$3,'[2]Caseload by group'!$C$2:$CJ$2,0)))+IF(INDEX('[2]Caseload by group'!$C$3:$CJ$125,MATCH(Snapshot!$I12,'[2]Caseload by group'!$A$3:$A$128,0),MATCH(Snapshot!AH$3,'[2]Caseload by group'!$C$2:$CJ$2,0))&lt;10,0,INDEX('[2]Caseload by group'!$C$3:$CJ$125,MATCH(Snapshot!$I12,'[2]Caseload by group'!$A$3:$A$128,0),MATCH(Snapshot!AH$3,'[2]Caseload by group'!$C$2:$CJ$2,0)))</f>
        <v>0</v>
      </c>
      <c r="AI12" s="40">
        <f>IF(INDEX('[2]Caseload by group'!$C$3:$CJ$125,MATCH(Snapshot!$H12,'[2]Caseload by group'!$A$3:$A$128,0),MATCH(Snapshot!AI$3,'[2]Caseload by group'!$C$2:$CJ$2,0))&lt;10,0,INDEX('[2]Caseload by group'!$C$3:$CJ$125,MATCH(Snapshot!$H12,'[2]Caseload by group'!$A$3:$A$128,0),MATCH(Snapshot!AI$3,'[2]Caseload by group'!$C$2:$CJ$2,0)))+IF(INDEX('[2]Caseload by group'!$C$3:$CJ$125,MATCH(Snapshot!$I12,'[2]Caseload by group'!$A$3:$A$128,0),MATCH(Snapshot!AI$3,'[2]Caseload by group'!$C$2:$CJ$2,0))&lt;10,0,INDEX('[2]Caseload by group'!$C$3:$CJ$125,MATCH(Snapshot!$I12,'[2]Caseload by group'!$A$3:$A$128,0),MATCH(Snapshot!AI$3,'[2]Caseload by group'!$C$2:$CJ$2,0)))</f>
        <v>0</v>
      </c>
      <c r="AJ12" s="40">
        <f>IF(INDEX('[2]Caseload by group'!$C$3:$CJ$125,MATCH(Snapshot!$H12,'[2]Caseload by group'!$A$3:$A$128,0),MATCH(Snapshot!AJ$3,'[2]Caseload by group'!$C$2:$CJ$2,0))&lt;10,0,INDEX('[2]Caseload by group'!$C$3:$CJ$125,MATCH(Snapshot!$H12,'[2]Caseload by group'!$A$3:$A$128,0),MATCH(Snapshot!AJ$3,'[2]Caseload by group'!$C$2:$CJ$2,0)))+IF(INDEX('[2]Caseload by group'!$C$3:$CJ$125,MATCH(Snapshot!$I12,'[2]Caseload by group'!$A$3:$A$128,0),MATCH(Snapshot!AJ$3,'[2]Caseload by group'!$C$2:$CJ$2,0))&lt;10,0,INDEX('[2]Caseload by group'!$C$3:$CJ$125,MATCH(Snapshot!$I12,'[2]Caseload by group'!$A$3:$A$128,0),MATCH(Snapshot!AJ$3,'[2]Caseload by group'!$C$2:$CJ$2,0)))</f>
        <v>0</v>
      </c>
      <c r="AK12" s="40">
        <f>IF(INDEX('[2]Caseload by group'!$C$3:$CJ$125,MATCH(Snapshot!$H12,'[2]Caseload by group'!$A$3:$A$128,0),MATCH(Snapshot!AK$3,'[2]Caseload by group'!$C$2:$CJ$2,0))&lt;10,0,INDEX('[2]Caseload by group'!$C$3:$CJ$125,MATCH(Snapshot!$H12,'[2]Caseload by group'!$A$3:$A$128,0),MATCH(Snapshot!AK$3,'[2]Caseload by group'!$C$2:$CJ$2,0)))+IF(INDEX('[2]Caseload by group'!$C$3:$CJ$125,MATCH(Snapshot!$I12,'[2]Caseload by group'!$A$3:$A$128,0),MATCH(Snapshot!AK$3,'[2]Caseload by group'!$C$2:$CJ$2,0))&lt;10,0,INDEX('[2]Caseload by group'!$C$3:$CJ$125,MATCH(Snapshot!$I12,'[2]Caseload by group'!$A$3:$A$128,0),MATCH(Snapshot!AK$3,'[2]Caseload by group'!$C$2:$CJ$2,0)))</f>
        <v>0</v>
      </c>
      <c r="AL12" s="40">
        <f>IF(INDEX('[2]Caseload by group'!$C$3:$CJ$125,MATCH(Snapshot!$H12,'[2]Caseload by group'!$A$3:$A$128,0),MATCH(Snapshot!AL$3,'[2]Caseload by group'!$C$2:$CJ$2,0))&lt;10,0,INDEX('[2]Caseload by group'!$C$3:$CJ$125,MATCH(Snapshot!$H12,'[2]Caseload by group'!$A$3:$A$128,0),MATCH(Snapshot!AL$3,'[2]Caseload by group'!$C$2:$CJ$2,0)))+IF(INDEX('[2]Caseload by group'!$C$3:$CJ$125,MATCH(Snapshot!$I12,'[2]Caseload by group'!$A$3:$A$128,0),MATCH(Snapshot!AL$3,'[2]Caseload by group'!$C$2:$CJ$2,0))&lt;10,0,INDEX('[2]Caseload by group'!$C$3:$CJ$125,MATCH(Snapshot!$I12,'[2]Caseload by group'!$A$3:$A$128,0),MATCH(Snapshot!AL$3,'[2]Caseload by group'!$C$2:$CJ$2,0)))</f>
        <v>0</v>
      </c>
      <c r="AM12" s="40">
        <f>IF(INDEX('[2]Caseload by group'!$C$3:$CJ$125,MATCH(Snapshot!$H12,'[2]Caseload by group'!$A$3:$A$128,0),MATCH(Snapshot!AM$3,'[2]Caseload by group'!$C$2:$CJ$2,0))&lt;10,0,INDEX('[2]Caseload by group'!$C$3:$CJ$125,MATCH(Snapshot!$H12,'[2]Caseload by group'!$A$3:$A$128,0),MATCH(Snapshot!AM$3,'[2]Caseload by group'!$C$2:$CJ$2,0)))+IF(INDEX('[2]Caseload by group'!$C$3:$CJ$125,MATCH(Snapshot!$I12,'[2]Caseload by group'!$A$3:$A$128,0),MATCH(Snapshot!AM$3,'[2]Caseload by group'!$C$2:$CJ$2,0))&lt;10,0,INDEX('[2]Caseload by group'!$C$3:$CJ$125,MATCH(Snapshot!$I12,'[2]Caseload by group'!$A$3:$A$128,0),MATCH(Snapshot!AM$3,'[2]Caseload by group'!$C$2:$CJ$2,0)))</f>
        <v>0</v>
      </c>
      <c r="AN12" s="40">
        <f>IF(INDEX('[2]Caseload by group'!$C$3:$CJ$125,MATCH(Snapshot!$H12,'[2]Caseload by group'!$A$3:$A$128,0),MATCH(Snapshot!AN$3,'[2]Caseload by group'!$C$2:$CJ$2,0))&lt;10,0,INDEX('[2]Caseload by group'!$C$3:$CJ$125,MATCH(Snapshot!$H12,'[2]Caseload by group'!$A$3:$A$128,0),MATCH(Snapshot!AN$3,'[2]Caseload by group'!$C$2:$CJ$2,0)))+IF(INDEX('[2]Caseload by group'!$C$3:$CJ$125,MATCH(Snapshot!$I12,'[2]Caseload by group'!$A$3:$A$128,0),MATCH(Snapshot!AN$3,'[2]Caseload by group'!$C$2:$CJ$2,0))&lt;10,0,INDEX('[2]Caseload by group'!$C$3:$CJ$125,MATCH(Snapshot!$I12,'[2]Caseload by group'!$A$3:$A$128,0),MATCH(Snapshot!AN$3,'[2]Caseload by group'!$C$2:$CJ$2,0)))</f>
        <v>0</v>
      </c>
      <c r="AO12" s="40">
        <f>IF(INDEX('[2]Caseload by group'!$C$3:$CJ$125,MATCH(Snapshot!$H12,'[2]Caseload by group'!$A$3:$A$128,0),MATCH(Snapshot!AO$3,'[2]Caseload by group'!$C$2:$CJ$2,0))&lt;10,0,INDEX('[2]Caseload by group'!$C$3:$CJ$125,MATCH(Snapshot!$H12,'[2]Caseload by group'!$A$3:$A$128,0),MATCH(Snapshot!AO$3,'[2]Caseload by group'!$C$2:$CJ$2,0)))+IF(INDEX('[2]Caseload by group'!$C$3:$CJ$125,MATCH(Snapshot!$I12,'[2]Caseload by group'!$A$3:$A$128,0),MATCH(Snapshot!AO$3,'[2]Caseload by group'!$C$2:$CJ$2,0))&lt;10,0,INDEX('[2]Caseload by group'!$C$3:$CJ$125,MATCH(Snapshot!$I12,'[2]Caseload by group'!$A$3:$A$128,0),MATCH(Snapshot!AO$3,'[2]Caseload by group'!$C$2:$CJ$2,0)))</f>
        <v>0</v>
      </c>
      <c r="AP12" s="40">
        <f>IF(INDEX('[2]Caseload by group'!$C$3:$CJ$125,MATCH(Snapshot!$H12,'[2]Caseload by group'!$A$3:$A$128,0),MATCH(Snapshot!AP$3,'[2]Caseload by group'!$C$2:$CJ$2,0))&lt;10,0,INDEX('[2]Caseload by group'!$C$3:$CJ$125,MATCH(Snapshot!$H12,'[2]Caseload by group'!$A$3:$A$128,0),MATCH(Snapshot!AP$3,'[2]Caseload by group'!$C$2:$CJ$2,0)))+IF(INDEX('[2]Caseload by group'!$C$3:$CJ$125,MATCH(Snapshot!$I12,'[2]Caseload by group'!$A$3:$A$128,0),MATCH(Snapshot!AP$3,'[2]Caseload by group'!$C$2:$CJ$2,0))&lt;10,0,INDEX('[2]Caseload by group'!$C$3:$CJ$125,MATCH(Snapshot!$I12,'[2]Caseload by group'!$A$3:$A$128,0),MATCH(Snapshot!AP$3,'[2]Caseload by group'!$C$2:$CJ$2,0)))</f>
        <v>0</v>
      </c>
      <c r="AQ12" s="40">
        <f>IF(INDEX('[2]Caseload by group'!$C$3:$CJ$125,MATCH(Snapshot!$H12,'[2]Caseload by group'!$A$3:$A$128,0),MATCH(Snapshot!AQ$3,'[2]Caseload by group'!$C$2:$CJ$2,0))&lt;10,0,INDEX('[2]Caseload by group'!$C$3:$CJ$125,MATCH(Snapshot!$H12,'[2]Caseload by group'!$A$3:$A$128,0),MATCH(Snapshot!AQ$3,'[2]Caseload by group'!$C$2:$CJ$2,0)))+IF(INDEX('[2]Caseload by group'!$C$3:$CJ$125,MATCH(Snapshot!$I12,'[2]Caseload by group'!$A$3:$A$128,0),MATCH(Snapshot!AQ$3,'[2]Caseload by group'!$C$2:$CJ$2,0))&lt;10,0,INDEX('[2]Caseload by group'!$C$3:$CJ$125,MATCH(Snapshot!$I12,'[2]Caseload by group'!$A$3:$A$128,0),MATCH(Snapshot!AQ$3,'[2]Caseload by group'!$C$2:$CJ$2,0)))</f>
        <v>0</v>
      </c>
      <c r="AR12" s="40">
        <f>IF(INDEX('[2]Caseload by group'!$C$3:$CJ$125,MATCH(Snapshot!$H12,'[2]Caseload by group'!$A$3:$A$128,0),MATCH(Snapshot!AR$3,'[2]Caseload by group'!$C$2:$CJ$2,0))&lt;10,0,INDEX('[2]Caseload by group'!$C$3:$CJ$125,MATCH(Snapshot!$H12,'[2]Caseload by group'!$A$3:$A$128,0),MATCH(Snapshot!AR$3,'[2]Caseload by group'!$C$2:$CJ$2,0)))+IF(INDEX('[2]Caseload by group'!$C$3:$CJ$125,MATCH(Snapshot!$I12,'[2]Caseload by group'!$A$3:$A$128,0),MATCH(Snapshot!AR$3,'[2]Caseload by group'!$C$2:$CJ$2,0))&lt;10,0,INDEX('[2]Caseload by group'!$C$3:$CJ$125,MATCH(Snapshot!$I12,'[2]Caseload by group'!$A$3:$A$128,0),MATCH(Snapshot!AR$3,'[2]Caseload by group'!$C$2:$CJ$2,0)))</f>
        <v>0</v>
      </c>
      <c r="AS12" s="40">
        <f>IF(INDEX('[2]Caseload by group'!$C$3:$CJ$125,MATCH(Snapshot!$H12,'[2]Caseload by group'!$A$3:$A$128,0),MATCH(Snapshot!AS$3,'[2]Caseload by group'!$C$2:$CJ$2,0))&lt;10,0,INDEX('[2]Caseload by group'!$C$3:$CJ$125,MATCH(Snapshot!$H12,'[2]Caseload by group'!$A$3:$A$128,0),MATCH(Snapshot!AS$3,'[2]Caseload by group'!$C$2:$CJ$2,0)))+IF(INDEX('[2]Caseload by group'!$C$3:$CJ$125,MATCH(Snapshot!$I12,'[2]Caseload by group'!$A$3:$A$128,0),MATCH(Snapshot!AS$3,'[2]Caseload by group'!$C$2:$CJ$2,0))&lt;10,0,INDEX('[2]Caseload by group'!$C$3:$CJ$125,MATCH(Snapshot!$I12,'[2]Caseload by group'!$A$3:$A$128,0),MATCH(Snapshot!AS$3,'[2]Caseload by group'!$C$2:$CJ$2,0)))</f>
        <v>0</v>
      </c>
      <c r="AT12" s="40">
        <f>IF(INDEX('[2]Caseload by group'!$C$3:$CJ$125,MATCH(Snapshot!$H12,'[2]Caseload by group'!$A$3:$A$128,0),MATCH(Snapshot!AT$3,'[2]Caseload by group'!$C$2:$CJ$2,0))&lt;10,0,INDEX('[2]Caseload by group'!$C$3:$CJ$125,MATCH(Snapshot!$H12,'[2]Caseload by group'!$A$3:$A$128,0),MATCH(Snapshot!AT$3,'[2]Caseload by group'!$C$2:$CJ$2,0)))+IF(INDEX('[2]Caseload by group'!$C$3:$CJ$125,MATCH(Snapshot!$I12,'[2]Caseload by group'!$A$3:$A$128,0),MATCH(Snapshot!AT$3,'[2]Caseload by group'!$C$2:$CJ$2,0))&lt;10,0,INDEX('[2]Caseload by group'!$C$3:$CJ$125,MATCH(Snapshot!$I12,'[2]Caseload by group'!$A$3:$A$128,0),MATCH(Snapshot!AT$3,'[2]Caseload by group'!$C$2:$CJ$2,0)))</f>
        <v>0</v>
      </c>
      <c r="AU12" s="40">
        <f>IF(INDEX('[2]Caseload by group'!$C$3:$CJ$125,MATCH(Snapshot!$H12,'[2]Caseload by group'!$A$3:$A$128,0),MATCH(Snapshot!AU$3,'[2]Caseload by group'!$C$2:$CJ$2,0))&lt;10,0,INDEX('[2]Caseload by group'!$C$3:$CJ$125,MATCH(Snapshot!$H12,'[2]Caseload by group'!$A$3:$A$128,0),MATCH(Snapshot!AU$3,'[2]Caseload by group'!$C$2:$CJ$2,0)))+IF(INDEX('[2]Caseload by group'!$C$3:$CJ$125,MATCH(Snapshot!$I12,'[2]Caseload by group'!$A$3:$A$128,0),MATCH(Snapshot!AU$3,'[2]Caseload by group'!$C$2:$CJ$2,0))&lt;10,0,INDEX('[2]Caseload by group'!$C$3:$CJ$125,MATCH(Snapshot!$I12,'[2]Caseload by group'!$A$3:$A$128,0),MATCH(Snapshot!AU$3,'[2]Caseload by group'!$C$2:$CJ$2,0)))</f>
        <v>0</v>
      </c>
      <c r="AV12" s="40">
        <f>IF(INDEX('[2]Caseload by group'!$C$3:$CJ$125,MATCH(Snapshot!$H12,'[2]Caseload by group'!$A$3:$A$128,0),MATCH(Snapshot!AV$3,'[2]Caseload by group'!$C$2:$CJ$2,0))&lt;10,0,INDEX('[2]Caseload by group'!$C$3:$CJ$125,MATCH(Snapshot!$H12,'[2]Caseload by group'!$A$3:$A$128,0),MATCH(Snapshot!AV$3,'[2]Caseload by group'!$C$2:$CJ$2,0)))+IF(INDEX('[2]Caseload by group'!$C$3:$CJ$125,MATCH(Snapshot!$I12,'[2]Caseload by group'!$A$3:$A$128,0),MATCH(Snapshot!AV$3,'[2]Caseload by group'!$C$2:$CJ$2,0))&lt;10,0,INDEX('[2]Caseload by group'!$C$3:$CJ$125,MATCH(Snapshot!$I12,'[2]Caseload by group'!$A$3:$A$128,0),MATCH(Snapshot!AV$3,'[2]Caseload by group'!$C$2:$CJ$2,0)))</f>
        <v>0</v>
      </c>
      <c r="AW12" s="40">
        <f>IF(INDEX('[2]Caseload by group'!$C$3:$CJ$125,MATCH(Snapshot!$H12,'[2]Caseload by group'!$A$3:$A$128,0),MATCH(Snapshot!AW$3,'[2]Caseload by group'!$C$2:$CJ$2,0))&lt;10,0,INDEX('[2]Caseload by group'!$C$3:$CJ$125,MATCH(Snapshot!$H12,'[2]Caseload by group'!$A$3:$A$128,0),MATCH(Snapshot!AW$3,'[2]Caseload by group'!$C$2:$CJ$2,0)))+IF(INDEX('[2]Caseload by group'!$C$3:$CJ$125,MATCH(Snapshot!$I12,'[2]Caseload by group'!$A$3:$A$128,0),MATCH(Snapshot!AW$3,'[2]Caseload by group'!$C$2:$CJ$2,0))&lt;10,0,INDEX('[2]Caseload by group'!$C$3:$CJ$125,MATCH(Snapshot!$I12,'[2]Caseload by group'!$A$3:$A$128,0),MATCH(Snapshot!AW$3,'[2]Caseload by group'!$C$2:$CJ$2,0)))</f>
        <v>0</v>
      </c>
      <c r="AX12" s="40">
        <f>IF(INDEX('[2]Caseload by group'!$C$3:$CJ$125,MATCH(Snapshot!$H12,'[2]Caseload by group'!$A$3:$A$128,0),MATCH(Snapshot!AX$3,'[2]Caseload by group'!$C$2:$CJ$2,0))&lt;10,0,INDEX('[2]Caseload by group'!$C$3:$CJ$125,MATCH(Snapshot!$H12,'[2]Caseload by group'!$A$3:$A$128,0),MATCH(Snapshot!AX$3,'[2]Caseload by group'!$C$2:$CJ$2,0)))+IF(INDEX('[2]Caseload by group'!$C$3:$CJ$125,MATCH(Snapshot!$I12,'[2]Caseload by group'!$A$3:$A$128,0),MATCH(Snapshot!AX$3,'[2]Caseload by group'!$C$2:$CJ$2,0))&lt;10,0,INDEX('[2]Caseload by group'!$C$3:$CJ$125,MATCH(Snapshot!$I12,'[2]Caseload by group'!$A$3:$A$128,0),MATCH(Snapshot!AX$3,'[2]Caseload by group'!$C$2:$CJ$2,0)))</f>
        <v>0</v>
      </c>
      <c r="AY12" s="40">
        <f>IF(INDEX('[2]Caseload by group'!$C$3:$CJ$125,MATCH(Snapshot!$H12,'[2]Caseload by group'!$A$3:$A$128,0),MATCH(Snapshot!AY$3,'[2]Caseload by group'!$C$2:$CJ$2,0))&lt;10,0,INDEX('[2]Caseload by group'!$C$3:$CJ$125,MATCH(Snapshot!$H12,'[2]Caseload by group'!$A$3:$A$128,0),MATCH(Snapshot!AY$3,'[2]Caseload by group'!$C$2:$CJ$2,0)))+IF(INDEX('[2]Caseload by group'!$C$3:$CJ$125,MATCH(Snapshot!$I12,'[2]Caseload by group'!$A$3:$A$128,0),MATCH(Snapshot!AY$3,'[2]Caseload by group'!$C$2:$CJ$2,0))&lt;10,0,INDEX('[2]Caseload by group'!$C$3:$CJ$125,MATCH(Snapshot!$I12,'[2]Caseload by group'!$A$3:$A$128,0),MATCH(Snapshot!AY$3,'[2]Caseload by group'!$C$2:$CJ$2,0)))</f>
        <v>0</v>
      </c>
      <c r="AZ12" s="40">
        <f>IF(INDEX('[2]Caseload by group'!$C$3:$CJ$125,MATCH(Snapshot!$H12,'[2]Caseload by group'!$A$3:$A$128,0),MATCH(Snapshot!AZ$3,'[2]Caseload by group'!$C$2:$CJ$2,0))&lt;10,0,INDEX('[2]Caseload by group'!$C$3:$CJ$125,MATCH(Snapshot!$H12,'[2]Caseload by group'!$A$3:$A$128,0),MATCH(Snapshot!AZ$3,'[2]Caseload by group'!$C$2:$CJ$2,0)))+IF(INDEX('[2]Caseload by group'!$C$3:$CJ$125,MATCH(Snapshot!$I12,'[2]Caseload by group'!$A$3:$A$128,0),MATCH(Snapshot!AZ$3,'[2]Caseload by group'!$C$2:$CJ$2,0))&lt;10,0,INDEX('[2]Caseload by group'!$C$3:$CJ$125,MATCH(Snapshot!$I12,'[2]Caseload by group'!$A$3:$A$128,0),MATCH(Snapshot!AZ$3,'[2]Caseload by group'!$C$2:$CJ$2,0)))</f>
        <v>0</v>
      </c>
      <c r="BA12" s="40">
        <f>IF(INDEX('[2]Caseload by group'!$C$3:$CJ$125,MATCH(Snapshot!$H12,'[2]Caseload by group'!$A$3:$A$128,0),MATCH(Snapshot!BA$3,'[2]Caseload by group'!$C$2:$CJ$2,0))&lt;10,0,INDEX('[2]Caseload by group'!$C$3:$CJ$125,MATCH(Snapshot!$H12,'[2]Caseload by group'!$A$3:$A$128,0),MATCH(Snapshot!BA$3,'[2]Caseload by group'!$C$2:$CJ$2,0)))+IF(INDEX('[2]Caseload by group'!$C$3:$CJ$125,MATCH(Snapshot!$I12,'[2]Caseload by group'!$A$3:$A$128,0),MATCH(Snapshot!BA$3,'[2]Caseload by group'!$C$2:$CJ$2,0))&lt;10,0,INDEX('[2]Caseload by group'!$C$3:$CJ$125,MATCH(Snapshot!$I12,'[2]Caseload by group'!$A$3:$A$128,0),MATCH(Snapshot!BA$3,'[2]Caseload by group'!$C$2:$CJ$2,0)))</f>
        <v>0</v>
      </c>
      <c r="BB12" s="40">
        <f>IF(INDEX('[2]Caseload by group'!$C$3:$CJ$125,MATCH(Snapshot!$H12,'[2]Caseload by group'!$A$3:$A$128,0),MATCH(Snapshot!BB$3,'[2]Caseload by group'!$C$2:$CJ$2,0))&lt;10,0,INDEX('[2]Caseload by group'!$C$3:$CJ$125,MATCH(Snapshot!$H12,'[2]Caseload by group'!$A$3:$A$128,0),MATCH(Snapshot!BB$3,'[2]Caseload by group'!$C$2:$CJ$2,0)))+IF(INDEX('[2]Caseload by group'!$C$3:$CJ$125,MATCH(Snapshot!$I12,'[2]Caseload by group'!$A$3:$A$128,0),MATCH(Snapshot!BB$3,'[2]Caseload by group'!$C$2:$CJ$2,0))&lt;10,0,INDEX('[2]Caseload by group'!$C$3:$CJ$125,MATCH(Snapshot!$I12,'[2]Caseload by group'!$A$3:$A$128,0),MATCH(Snapshot!BB$3,'[2]Caseload by group'!$C$2:$CJ$2,0)))</f>
        <v>0</v>
      </c>
      <c r="BC12" s="40">
        <f>IF(INDEX('[2]Caseload by group'!$C$3:$CJ$125,MATCH(Snapshot!$H12,'[2]Caseload by group'!$A$3:$A$128,0),MATCH(Snapshot!BC$3,'[2]Caseload by group'!$C$2:$CJ$2,0))&lt;10,0,INDEX('[2]Caseload by group'!$C$3:$CJ$125,MATCH(Snapshot!$H12,'[2]Caseload by group'!$A$3:$A$128,0),MATCH(Snapshot!BC$3,'[2]Caseload by group'!$C$2:$CJ$2,0)))+IF(INDEX('[2]Caseload by group'!$C$3:$CJ$125,MATCH(Snapshot!$I12,'[2]Caseload by group'!$A$3:$A$128,0),MATCH(Snapshot!BC$3,'[2]Caseload by group'!$C$2:$CJ$2,0))&lt;10,0,INDEX('[2]Caseload by group'!$C$3:$CJ$125,MATCH(Snapshot!$I12,'[2]Caseload by group'!$A$3:$A$128,0),MATCH(Snapshot!BC$3,'[2]Caseload by group'!$C$2:$CJ$2,0)))</f>
        <v>0</v>
      </c>
      <c r="BD12" s="40">
        <f>IF(INDEX('[2]Caseload by group'!$C$3:$CJ$125,MATCH(Snapshot!$H12,'[2]Caseload by group'!$A$3:$A$128,0),MATCH(Snapshot!BD$3,'[2]Caseload by group'!$C$2:$CJ$2,0))&lt;10,0,INDEX('[2]Caseload by group'!$C$3:$CJ$125,MATCH(Snapshot!$H12,'[2]Caseload by group'!$A$3:$A$128,0),MATCH(Snapshot!BD$3,'[2]Caseload by group'!$C$2:$CJ$2,0)))+IF(INDEX('[2]Caseload by group'!$C$3:$CJ$125,MATCH(Snapshot!$I12,'[2]Caseload by group'!$A$3:$A$128,0),MATCH(Snapshot!BD$3,'[2]Caseload by group'!$C$2:$CJ$2,0))&lt;10,0,INDEX('[2]Caseload by group'!$C$3:$CJ$125,MATCH(Snapshot!$I12,'[2]Caseload by group'!$A$3:$A$128,0),MATCH(Snapshot!BD$3,'[2]Caseload by group'!$C$2:$CJ$2,0)))</f>
        <v>0</v>
      </c>
      <c r="BE12" s="40">
        <f>IF(INDEX('[2]Caseload by group'!$C$3:$CJ$125,MATCH(Snapshot!$H12,'[2]Caseload by group'!$A$3:$A$128,0),MATCH(Snapshot!BE$3,'[2]Caseload by group'!$C$2:$CJ$2,0))&lt;10,0,INDEX('[2]Caseload by group'!$C$3:$CJ$125,MATCH(Snapshot!$H12,'[2]Caseload by group'!$A$3:$A$128,0),MATCH(Snapshot!BE$3,'[2]Caseload by group'!$C$2:$CJ$2,0)))+IF(INDEX('[2]Caseload by group'!$C$3:$CJ$125,MATCH(Snapshot!$I12,'[2]Caseload by group'!$A$3:$A$128,0),MATCH(Snapshot!BE$3,'[2]Caseload by group'!$C$2:$CJ$2,0))&lt;10,0,INDEX('[2]Caseload by group'!$C$3:$CJ$125,MATCH(Snapshot!$I12,'[2]Caseload by group'!$A$3:$A$128,0),MATCH(Snapshot!BE$3,'[2]Caseload by group'!$C$2:$CJ$2,0)))</f>
        <v>0</v>
      </c>
      <c r="BF12" s="40">
        <f>IF(INDEX('[2]Caseload by group'!$C$3:$CJ$125,MATCH(Snapshot!$H12,'[2]Caseload by group'!$A$3:$A$128,0),MATCH(Snapshot!BF$3,'[2]Caseload by group'!$C$2:$CJ$2,0))&lt;10,0,INDEX('[2]Caseload by group'!$C$3:$CJ$125,MATCH(Snapshot!$H12,'[2]Caseload by group'!$A$3:$A$128,0),MATCH(Snapshot!BF$3,'[2]Caseload by group'!$C$2:$CJ$2,0)))+IF(INDEX('[2]Caseload by group'!$C$3:$CJ$125,MATCH(Snapshot!$I12,'[2]Caseload by group'!$A$3:$A$128,0),MATCH(Snapshot!BF$3,'[2]Caseload by group'!$C$2:$CJ$2,0))&lt;10,0,INDEX('[2]Caseload by group'!$C$3:$CJ$125,MATCH(Snapshot!$I12,'[2]Caseload by group'!$A$3:$A$128,0),MATCH(Snapshot!BF$3,'[2]Caseload by group'!$C$2:$CJ$2,0)))</f>
        <v>0</v>
      </c>
      <c r="BG12" s="40">
        <f>IF(INDEX('[2]Caseload by group'!$C$3:$CJ$125,MATCH(Snapshot!$H12,'[2]Caseload by group'!$A$3:$A$128,0),MATCH(Snapshot!BG$3,'[2]Caseload by group'!$C$2:$CJ$2,0))&lt;10,0,INDEX('[2]Caseload by group'!$C$3:$CJ$125,MATCH(Snapshot!$H12,'[2]Caseload by group'!$A$3:$A$128,0),MATCH(Snapshot!BG$3,'[2]Caseload by group'!$C$2:$CJ$2,0)))+IF(INDEX('[2]Caseload by group'!$C$3:$CJ$125,MATCH(Snapshot!$I12,'[2]Caseload by group'!$A$3:$A$128,0),MATCH(Snapshot!BG$3,'[2]Caseload by group'!$C$2:$CJ$2,0))&lt;10,0,INDEX('[2]Caseload by group'!$C$3:$CJ$125,MATCH(Snapshot!$I12,'[2]Caseload by group'!$A$3:$A$128,0),MATCH(Snapshot!BG$3,'[2]Caseload by group'!$C$2:$CJ$2,0)))</f>
        <v>0</v>
      </c>
      <c r="BH12" s="40">
        <f>IF(INDEX('[2]Caseload by group'!$C$3:$CJ$125,MATCH(Snapshot!$H12,'[2]Caseload by group'!$A$3:$A$128,0),MATCH(Snapshot!BH$3,'[2]Caseload by group'!$C$2:$CJ$2,0))&lt;10,0,INDEX('[2]Caseload by group'!$C$3:$CJ$125,MATCH(Snapshot!$H12,'[2]Caseload by group'!$A$3:$A$128,0),MATCH(Snapshot!BH$3,'[2]Caseload by group'!$C$2:$CJ$2,0)))+IF(INDEX('[2]Caseload by group'!$C$3:$CJ$125,MATCH(Snapshot!$I12,'[2]Caseload by group'!$A$3:$A$128,0),MATCH(Snapshot!BH$3,'[2]Caseload by group'!$C$2:$CJ$2,0))&lt;10,0,INDEX('[2]Caseload by group'!$C$3:$CJ$125,MATCH(Snapshot!$I12,'[2]Caseload by group'!$A$3:$A$128,0),MATCH(Snapshot!BH$3,'[2]Caseload by group'!$C$2:$CJ$2,0)))</f>
        <v>0</v>
      </c>
      <c r="BI12" s="40">
        <f>IF(INDEX('[2]Caseload by group'!$C$3:$CJ$125,MATCH(Snapshot!$H12,'[2]Caseload by group'!$A$3:$A$128,0),MATCH(Snapshot!BI$3,'[2]Caseload by group'!$C$2:$CJ$2,0))&lt;10,0,INDEX('[2]Caseload by group'!$C$3:$CJ$125,MATCH(Snapshot!$H12,'[2]Caseload by group'!$A$3:$A$128,0),MATCH(Snapshot!BI$3,'[2]Caseload by group'!$C$2:$CJ$2,0)))+IF(INDEX('[2]Caseload by group'!$C$3:$CJ$125,MATCH(Snapshot!$I12,'[2]Caseload by group'!$A$3:$A$128,0),MATCH(Snapshot!BI$3,'[2]Caseload by group'!$C$2:$CJ$2,0))&lt;10,0,INDEX('[2]Caseload by group'!$C$3:$CJ$125,MATCH(Snapshot!$I12,'[2]Caseload by group'!$A$3:$A$128,0),MATCH(Snapshot!BI$3,'[2]Caseload by group'!$C$2:$CJ$2,0)))</f>
        <v>0</v>
      </c>
      <c r="BJ12" s="40">
        <f>IF(INDEX('[2]Caseload by group'!$C$3:$CJ$125,MATCH(Snapshot!$H12,'[2]Caseload by group'!$A$3:$A$128,0),MATCH(Snapshot!BJ$3,'[2]Caseload by group'!$C$2:$CJ$2,0))&lt;10,0,INDEX('[2]Caseload by group'!$C$3:$CJ$125,MATCH(Snapshot!$H12,'[2]Caseload by group'!$A$3:$A$128,0),MATCH(Snapshot!BJ$3,'[2]Caseload by group'!$C$2:$CJ$2,0)))+IF(INDEX('[2]Caseload by group'!$C$3:$CJ$125,MATCH(Snapshot!$I12,'[2]Caseload by group'!$A$3:$A$128,0),MATCH(Snapshot!BJ$3,'[2]Caseload by group'!$C$2:$CJ$2,0))&lt;10,0,INDEX('[2]Caseload by group'!$C$3:$CJ$125,MATCH(Snapshot!$I12,'[2]Caseload by group'!$A$3:$A$128,0),MATCH(Snapshot!BJ$3,'[2]Caseload by group'!$C$2:$CJ$2,0)))</f>
        <v>0</v>
      </c>
      <c r="BK12" s="40">
        <f>IF(INDEX('[2]Caseload by group'!$C$3:$CJ$125,MATCH(Snapshot!$H12,'[2]Caseload by group'!$A$3:$A$128,0),MATCH(Snapshot!BK$3,'[2]Caseload by group'!$C$2:$CJ$2,0))&lt;10,0,INDEX('[2]Caseload by group'!$C$3:$CJ$125,MATCH(Snapshot!$H12,'[2]Caseload by group'!$A$3:$A$128,0),MATCH(Snapshot!BK$3,'[2]Caseload by group'!$C$2:$CJ$2,0)))+IF(INDEX('[2]Caseload by group'!$C$3:$CJ$125,MATCH(Snapshot!$I12,'[2]Caseload by group'!$A$3:$A$128,0),MATCH(Snapshot!BK$3,'[2]Caseload by group'!$C$2:$CJ$2,0))&lt;10,0,INDEX('[2]Caseload by group'!$C$3:$CJ$125,MATCH(Snapshot!$I12,'[2]Caseload by group'!$A$3:$A$128,0),MATCH(Snapshot!BK$3,'[2]Caseload by group'!$C$2:$CJ$2,0)))</f>
        <v>0</v>
      </c>
      <c r="BL12" s="40">
        <f>IF(INDEX('[2]Caseload by group'!$C$3:$CJ$125,MATCH(Snapshot!$H12,'[2]Caseload by group'!$A$3:$A$128,0),MATCH(Snapshot!BL$3,'[2]Caseload by group'!$C$2:$CJ$2,0))&lt;10,0,INDEX('[2]Caseload by group'!$C$3:$CJ$125,MATCH(Snapshot!$H12,'[2]Caseload by group'!$A$3:$A$128,0),MATCH(Snapshot!BL$3,'[2]Caseload by group'!$C$2:$CJ$2,0)))+IF(INDEX('[2]Caseload by group'!$C$3:$CJ$125,MATCH(Snapshot!$I12,'[2]Caseload by group'!$A$3:$A$128,0),MATCH(Snapshot!BL$3,'[2]Caseload by group'!$C$2:$CJ$2,0))&lt;10,0,INDEX('[2]Caseload by group'!$C$3:$CJ$125,MATCH(Snapshot!$I12,'[2]Caseload by group'!$A$3:$A$128,0),MATCH(Snapshot!BL$3,'[2]Caseload by group'!$C$2:$CJ$2,0)))</f>
        <v>0</v>
      </c>
      <c r="BM12" s="40">
        <f>IF(INDEX('[2]Caseload by group'!$C$3:$CJ$125,MATCH(Snapshot!$H12,'[2]Caseload by group'!$A$3:$A$128,0),MATCH(Snapshot!BM$3,'[2]Caseload by group'!$C$2:$CJ$2,0))&lt;10,0,INDEX('[2]Caseload by group'!$C$3:$CJ$125,MATCH(Snapshot!$H12,'[2]Caseload by group'!$A$3:$A$128,0),MATCH(Snapshot!BM$3,'[2]Caseload by group'!$C$2:$CJ$2,0)))+IF(INDEX('[2]Caseload by group'!$C$3:$CJ$125,MATCH(Snapshot!$I12,'[2]Caseload by group'!$A$3:$A$128,0),MATCH(Snapshot!BM$3,'[2]Caseload by group'!$C$2:$CJ$2,0))&lt;10,0,INDEX('[2]Caseload by group'!$C$3:$CJ$125,MATCH(Snapshot!$I12,'[2]Caseload by group'!$A$3:$A$128,0),MATCH(Snapshot!BM$3,'[2]Caseload by group'!$C$2:$CJ$2,0)))</f>
        <v>0</v>
      </c>
      <c r="BN12" s="40">
        <f>IF(INDEX('[2]Caseload by group'!$C$3:$CJ$125,MATCH(Snapshot!$H12,'[2]Caseload by group'!$A$3:$A$128,0),MATCH(Snapshot!BN$3,'[2]Caseload by group'!$C$2:$CJ$2,0))&lt;10,0,INDEX('[2]Caseload by group'!$C$3:$CJ$125,MATCH(Snapshot!$H12,'[2]Caseload by group'!$A$3:$A$128,0),MATCH(Snapshot!BN$3,'[2]Caseload by group'!$C$2:$CJ$2,0)))+IF(INDEX('[2]Caseload by group'!$C$3:$CJ$125,MATCH(Snapshot!$I12,'[2]Caseload by group'!$A$3:$A$128,0),MATCH(Snapshot!BN$3,'[2]Caseload by group'!$C$2:$CJ$2,0))&lt;10,0,INDEX('[2]Caseload by group'!$C$3:$CJ$125,MATCH(Snapshot!$I12,'[2]Caseload by group'!$A$3:$A$128,0),MATCH(Snapshot!BN$3,'[2]Caseload by group'!$C$2:$CJ$2,0)))</f>
        <v>0</v>
      </c>
      <c r="BO12" s="40">
        <f>IF(INDEX('[2]Caseload by group'!$C$3:$CJ$125,MATCH(Snapshot!$H12,'[2]Caseload by group'!$A$3:$A$128,0),MATCH(Snapshot!BO$3,'[2]Caseload by group'!$C$2:$CJ$2,0))&lt;10,0,INDEX('[2]Caseload by group'!$C$3:$CJ$125,MATCH(Snapshot!$H12,'[2]Caseload by group'!$A$3:$A$128,0),MATCH(Snapshot!BO$3,'[2]Caseload by group'!$C$2:$CJ$2,0)))+IF(INDEX('[2]Caseload by group'!$C$3:$CJ$125,MATCH(Snapshot!$I12,'[2]Caseload by group'!$A$3:$A$128,0),MATCH(Snapshot!BO$3,'[2]Caseload by group'!$C$2:$CJ$2,0))&lt;10,0,INDEX('[2]Caseload by group'!$C$3:$CJ$125,MATCH(Snapshot!$I12,'[2]Caseload by group'!$A$3:$A$128,0),MATCH(Snapshot!BO$3,'[2]Caseload by group'!$C$2:$CJ$2,0)))</f>
        <v>0</v>
      </c>
      <c r="BP12" s="40">
        <f>IF(INDEX('[2]Caseload by group'!$C$3:$CJ$125,MATCH(Snapshot!$H12,'[2]Caseload by group'!$A$3:$A$128,0),MATCH(Snapshot!BP$3,'[2]Caseload by group'!$C$2:$CJ$2,0))&lt;10,0,INDEX('[2]Caseload by group'!$C$3:$CJ$125,MATCH(Snapshot!$H12,'[2]Caseload by group'!$A$3:$A$128,0),MATCH(Snapshot!BP$3,'[2]Caseload by group'!$C$2:$CJ$2,0)))+IF(INDEX('[2]Caseload by group'!$C$3:$CJ$125,MATCH(Snapshot!$I12,'[2]Caseload by group'!$A$3:$A$128,0),MATCH(Snapshot!BP$3,'[2]Caseload by group'!$C$2:$CJ$2,0))&lt;10,0,INDEX('[2]Caseload by group'!$C$3:$CJ$125,MATCH(Snapshot!$I12,'[2]Caseload by group'!$A$3:$A$128,0),MATCH(Snapshot!BP$3,'[2]Caseload by group'!$C$2:$CJ$2,0)))</f>
        <v>0</v>
      </c>
      <c r="BQ12" s="40">
        <f>IF(INDEX('[2]Caseload by group'!$C$3:$CJ$125,MATCH(Snapshot!$H12,'[2]Caseload by group'!$A$3:$A$128,0),MATCH(Snapshot!BQ$3,'[2]Caseload by group'!$C$2:$CJ$2,0))&lt;10,0,INDEX('[2]Caseload by group'!$C$3:$CJ$125,MATCH(Snapshot!$H12,'[2]Caseload by group'!$A$3:$A$128,0),MATCH(Snapshot!BQ$3,'[2]Caseload by group'!$C$2:$CJ$2,0)))+IF(INDEX('[2]Caseload by group'!$C$3:$CJ$125,MATCH(Snapshot!$I12,'[2]Caseload by group'!$A$3:$A$128,0),MATCH(Snapshot!BQ$3,'[2]Caseload by group'!$C$2:$CJ$2,0))&lt;10,0,INDEX('[2]Caseload by group'!$C$3:$CJ$125,MATCH(Snapshot!$I12,'[2]Caseload by group'!$A$3:$A$128,0),MATCH(Snapshot!BQ$3,'[2]Caseload by group'!$C$2:$CJ$2,0)))</f>
        <v>0</v>
      </c>
      <c r="BR12" s="40">
        <f>IF(INDEX('[2]Caseload by group'!$C$3:$CJ$125,MATCH(Snapshot!$H12,'[2]Caseload by group'!$A$3:$A$128,0),MATCH(Snapshot!BR$3,'[2]Caseload by group'!$C$2:$CJ$2,0))&lt;10,0,INDEX('[2]Caseload by group'!$C$3:$CJ$125,MATCH(Snapshot!$H12,'[2]Caseload by group'!$A$3:$A$128,0),MATCH(Snapshot!BR$3,'[2]Caseload by group'!$C$2:$CJ$2,0)))+IF(INDEX('[2]Caseload by group'!$C$3:$CJ$125,MATCH(Snapshot!$I12,'[2]Caseload by group'!$A$3:$A$128,0),MATCH(Snapshot!BR$3,'[2]Caseload by group'!$C$2:$CJ$2,0))&lt;10,0,INDEX('[2]Caseload by group'!$C$3:$CJ$125,MATCH(Snapshot!$I12,'[2]Caseload by group'!$A$3:$A$128,0),MATCH(Snapshot!BR$3,'[2]Caseload by group'!$C$2:$CJ$2,0)))</f>
        <v>0</v>
      </c>
      <c r="BS12" s="40">
        <f>IF(INDEX('[2]Caseload by group'!$C$3:$CJ$125,MATCH(Snapshot!$H12,'[2]Caseload by group'!$A$3:$A$128,0),MATCH(Snapshot!BS$3,'[2]Caseload by group'!$C$2:$CJ$2,0))&lt;10,0,INDEX('[2]Caseload by group'!$C$3:$CJ$125,MATCH(Snapshot!$H12,'[2]Caseload by group'!$A$3:$A$128,0),MATCH(Snapshot!BS$3,'[2]Caseload by group'!$C$2:$CJ$2,0)))+IF(INDEX('[2]Caseload by group'!$C$3:$CJ$125,MATCH(Snapshot!$I12,'[2]Caseload by group'!$A$3:$A$128,0),MATCH(Snapshot!BS$3,'[2]Caseload by group'!$C$2:$CJ$2,0))&lt;10,0,INDEX('[2]Caseload by group'!$C$3:$CJ$125,MATCH(Snapshot!$I12,'[2]Caseload by group'!$A$3:$A$128,0),MATCH(Snapshot!BS$3,'[2]Caseload by group'!$C$2:$CJ$2,0)))</f>
        <v>0</v>
      </c>
      <c r="BT12" s="40">
        <f>IF(INDEX('[2]Caseload by group'!$C$3:$CJ$125,MATCH(Snapshot!$H12,'[2]Caseload by group'!$A$3:$A$128,0),MATCH(Snapshot!BT$3,'[2]Caseload by group'!$C$2:$CJ$2,0))&lt;10,0,INDEX('[2]Caseload by group'!$C$3:$CJ$125,MATCH(Snapshot!$H12,'[2]Caseload by group'!$A$3:$A$128,0),MATCH(Snapshot!BT$3,'[2]Caseload by group'!$C$2:$CJ$2,0)))+IF(INDEX('[2]Caseload by group'!$C$3:$CJ$125,MATCH(Snapshot!$I12,'[2]Caseload by group'!$A$3:$A$128,0),MATCH(Snapshot!BT$3,'[2]Caseload by group'!$C$2:$CJ$2,0))&lt;10,0,INDEX('[2]Caseload by group'!$C$3:$CJ$125,MATCH(Snapshot!$I12,'[2]Caseload by group'!$A$3:$A$128,0),MATCH(Snapshot!BT$3,'[2]Caseload by group'!$C$2:$CJ$2,0)))</f>
        <v>0</v>
      </c>
      <c r="BU12" s="40">
        <f>IF(INDEX('[2]Caseload by group'!$C$3:$CJ$125,MATCH(Snapshot!$H12,'[2]Caseload by group'!$A$3:$A$128,0),MATCH(Snapshot!BU$3,'[2]Caseload by group'!$C$2:$CJ$2,0))&lt;10,0,INDEX('[2]Caseload by group'!$C$3:$CJ$125,MATCH(Snapshot!$H12,'[2]Caseload by group'!$A$3:$A$128,0),MATCH(Snapshot!BU$3,'[2]Caseload by group'!$C$2:$CJ$2,0)))+IF(INDEX('[2]Caseload by group'!$C$3:$CJ$125,MATCH(Snapshot!$I12,'[2]Caseload by group'!$A$3:$A$128,0),MATCH(Snapshot!BU$3,'[2]Caseload by group'!$C$2:$CJ$2,0))&lt;10,0,INDEX('[2]Caseload by group'!$C$3:$CJ$125,MATCH(Snapshot!$I12,'[2]Caseload by group'!$A$3:$A$128,0),MATCH(Snapshot!BU$3,'[2]Caseload by group'!$C$2:$CJ$2,0)))</f>
        <v>0</v>
      </c>
      <c r="BV12" s="40">
        <f>IF(INDEX('[2]Caseload by group'!$C$3:$CJ$125,MATCH(Snapshot!$H12,'[2]Caseload by group'!$A$3:$A$128,0),MATCH(Snapshot!BV$3,'[2]Caseload by group'!$C$2:$CJ$2,0))&lt;10,0,INDEX('[2]Caseload by group'!$C$3:$CJ$125,MATCH(Snapshot!$H12,'[2]Caseload by group'!$A$3:$A$128,0),MATCH(Snapshot!BV$3,'[2]Caseload by group'!$C$2:$CJ$2,0)))+IF(INDEX('[2]Caseload by group'!$C$3:$CJ$125,MATCH(Snapshot!$I12,'[2]Caseload by group'!$A$3:$A$128,0),MATCH(Snapshot!BV$3,'[2]Caseload by group'!$C$2:$CJ$2,0))&lt;10,0,INDEX('[2]Caseload by group'!$C$3:$CJ$125,MATCH(Snapshot!$I12,'[2]Caseload by group'!$A$3:$A$128,0),MATCH(Snapshot!BV$3,'[2]Caseload by group'!$C$2:$CJ$2,0)))</f>
        <v>0</v>
      </c>
      <c r="BW12" s="40">
        <f>IF(INDEX('[2]Caseload by group'!$C$3:$CJ$125,MATCH(Snapshot!$H12,'[2]Caseload by group'!$A$3:$A$128,0),MATCH(Snapshot!BW$3,'[2]Caseload by group'!$C$2:$CJ$2,0))&lt;10,0,INDEX('[2]Caseload by group'!$C$3:$CJ$125,MATCH(Snapshot!$H12,'[2]Caseload by group'!$A$3:$A$128,0),MATCH(Snapshot!BW$3,'[2]Caseload by group'!$C$2:$CJ$2,0)))+IF(INDEX('[2]Caseload by group'!$C$3:$CJ$125,MATCH(Snapshot!$I12,'[2]Caseload by group'!$A$3:$A$128,0),MATCH(Snapshot!BW$3,'[2]Caseload by group'!$C$2:$CJ$2,0))&lt;10,0,INDEX('[2]Caseload by group'!$C$3:$CJ$125,MATCH(Snapshot!$I12,'[2]Caseload by group'!$A$3:$A$128,0),MATCH(Snapshot!BW$3,'[2]Caseload by group'!$C$2:$CJ$2,0)))</f>
        <v>0</v>
      </c>
      <c r="BX12" s="40">
        <f>IF(INDEX('[2]Caseload by group'!$C$3:$CJ$125,MATCH(Snapshot!$H12,'[2]Caseload by group'!$A$3:$A$128,0),MATCH(Snapshot!BX$3,'[2]Caseload by group'!$C$2:$CJ$2,0))&lt;10,0,INDEX('[2]Caseload by group'!$C$3:$CJ$125,MATCH(Snapshot!$H12,'[2]Caseload by group'!$A$3:$A$128,0),MATCH(Snapshot!BX$3,'[2]Caseload by group'!$C$2:$CJ$2,0)))+IF(INDEX('[2]Caseload by group'!$C$3:$CJ$125,MATCH(Snapshot!$I12,'[2]Caseload by group'!$A$3:$A$128,0),MATCH(Snapshot!BX$3,'[2]Caseload by group'!$C$2:$CJ$2,0))&lt;10,0,INDEX('[2]Caseload by group'!$C$3:$CJ$125,MATCH(Snapshot!$I12,'[2]Caseload by group'!$A$3:$A$128,0),MATCH(Snapshot!BX$3,'[2]Caseload by group'!$C$2:$CJ$2,0)))</f>
        <v>0</v>
      </c>
      <c r="BY12" s="40">
        <f>IF(INDEX('[2]Caseload by group'!$C$3:$CJ$125,MATCH(Snapshot!$H12,'[2]Caseload by group'!$A$3:$A$128,0),MATCH(Snapshot!BY$3,'[2]Caseload by group'!$C$2:$CJ$2,0))&lt;10,0,INDEX('[2]Caseload by group'!$C$3:$CJ$125,MATCH(Snapshot!$H12,'[2]Caseload by group'!$A$3:$A$128,0),MATCH(Snapshot!BY$3,'[2]Caseload by group'!$C$2:$CJ$2,0)))+IF(INDEX('[2]Caseload by group'!$C$3:$CJ$125,MATCH(Snapshot!$I12,'[2]Caseload by group'!$A$3:$A$128,0),MATCH(Snapshot!BY$3,'[2]Caseload by group'!$C$2:$CJ$2,0))&lt;10,0,INDEX('[2]Caseload by group'!$C$3:$CJ$125,MATCH(Snapshot!$I12,'[2]Caseload by group'!$A$3:$A$128,0),MATCH(Snapshot!BY$3,'[2]Caseload by group'!$C$2:$CJ$2,0)))</f>
        <v>0</v>
      </c>
      <c r="BZ12" s="40">
        <f>IF(INDEX('[2]Caseload by group'!$C$3:$CJ$125,MATCH(Snapshot!$H12,'[2]Caseload by group'!$A$3:$A$128,0),MATCH(Snapshot!BZ$3,'[2]Caseload by group'!$C$2:$CJ$2,0))&lt;10,0,INDEX('[2]Caseload by group'!$C$3:$CJ$125,MATCH(Snapshot!$H12,'[2]Caseload by group'!$A$3:$A$128,0),MATCH(Snapshot!BZ$3,'[2]Caseload by group'!$C$2:$CJ$2,0)))+IF(INDEX('[2]Caseload by group'!$C$3:$CJ$125,MATCH(Snapshot!$I12,'[2]Caseload by group'!$A$3:$A$128,0),MATCH(Snapshot!BZ$3,'[2]Caseload by group'!$C$2:$CJ$2,0))&lt;10,0,INDEX('[2]Caseload by group'!$C$3:$CJ$125,MATCH(Snapshot!$I12,'[2]Caseload by group'!$A$3:$A$128,0),MATCH(Snapshot!BZ$3,'[2]Caseload by group'!$C$2:$CJ$2,0)))</f>
        <v>74723</v>
      </c>
      <c r="CA12" s="40">
        <f>IF(INDEX('[2]Caseload by group'!$C$3:$CJ$125,MATCH(Snapshot!$H12,'[2]Caseload by group'!$A$3:$A$128,0),MATCH(Snapshot!CA$3,'[2]Caseload by group'!$C$2:$CJ$2,0))&lt;10,0,INDEX('[2]Caseload by group'!$C$3:$CJ$125,MATCH(Snapshot!$H12,'[2]Caseload by group'!$A$3:$A$128,0),MATCH(Snapshot!CA$3,'[2]Caseload by group'!$C$2:$CJ$2,0)))+IF(INDEX('[2]Caseload by group'!$C$3:$CJ$125,MATCH(Snapshot!$I12,'[2]Caseload by group'!$A$3:$A$128,0),MATCH(Snapshot!CA$3,'[2]Caseload by group'!$C$2:$CJ$2,0))&lt;10,0,INDEX('[2]Caseload by group'!$C$3:$CJ$125,MATCH(Snapshot!$I12,'[2]Caseload by group'!$A$3:$A$128,0),MATCH(Snapshot!CA$3,'[2]Caseload by group'!$C$2:$CJ$2,0)))</f>
        <v>75840</v>
      </c>
      <c r="CB12" s="40">
        <f>IF(INDEX('[2]Caseload by group'!$C$3:$CJ$125,MATCH(Snapshot!$H12,'[2]Caseload by group'!$A$3:$A$128,0),MATCH(Snapshot!CB$3,'[2]Caseload by group'!$C$2:$CJ$2,0))&lt;10,0,INDEX('[2]Caseload by group'!$C$3:$CJ$125,MATCH(Snapshot!$H12,'[2]Caseload by group'!$A$3:$A$128,0),MATCH(Snapshot!CB$3,'[2]Caseload by group'!$C$2:$CJ$2,0)))+IF(INDEX('[2]Caseload by group'!$C$3:$CJ$125,MATCH(Snapshot!$I12,'[2]Caseload by group'!$A$3:$A$128,0),MATCH(Snapshot!CB$3,'[2]Caseload by group'!$C$2:$CJ$2,0))&lt;10,0,INDEX('[2]Caseload by group'!$C$3:$CJ$125,MATCH(Snapshot!$I12,'[2]Caseload by group'!$A$3:$A$128,0),MATCH(Snapshot!CB$3,'[2]Caseload by group'!$C$2:$CJ$2,0)))</f>
        <v>75650</v>
      </c>
      <c r="CC12" s="40">
        <f>IF(INDEX('[2]Caseload by group'!$C$3:$CJ$125,MATCH(Snapshot!$H12,'[2]Caseload by group'!$A$3:$A$128,0),MATCH(Snapshot!CC$3,'[2]Caseload by group'!$C$2:$CJ$2,0))&lt;10,0,INDEX('[2]Caseload by group'!$C$3:$CJ$125,MATCH(Snapshot!$H12,'[2]Caseload by group'!$A$3:$A$128,0),MATCH(Snapshot!CC$3,'[2]Caseload by group'!$C$2:$CJ$2,0)))+IF(INDEX('[2]Caseload by group'!$C$3:$CJ$125,MATCH(Snapshot!$I12,'[2]Caseload by group'!$A$3:$A$128,0),MATCH(Snapshot!CC$3,'[2]Caseload by group'!$C$2:$CJ$2,0))&lt;10,0,INDEX('[2]Caseload by group'!$C$3:$CJ$125,MATCH(Snapshot!$I12,'[2]Caseload by group'!$A$3:$A$128,0),MATCH(Snapshot!CC$3,'[2]Caseload by group'!$C$2:$CJ$2,0)))</f>
        <v>76256</v>
      </c>
      <c r="CD12" s="40">
        <f>IF(INDEX('[2]Caseload by group'!$C$3:$CJ$125,MATCH(Snapshot!$H12,'[2]Caseload by group'!$A$3:$A$128,0),MATCH(Snapshot!CD$3,'[2]Caseload by group'!$C$2:$CJ$2,0))&lt;10,0,INDEX('[2]Caseload by group'!$C$3:$CJ$125,MATCH(Snapshot!$H12,'[2]Caseload by group'!$A$3:$A$128,0),MATCH(Snapshot!CD$3,'[2]Caseload by group'!$C$2:$CJ$2,0)))+IF(INDEX('[2]Caseload by group'!$C$3:$CJ$125,MATCH(Snapshot!$I12,'[2]Caseload by group'!$A$3:$A$128,0),MATCH(Snapshot!CD$3,'[2]Caseload by group'!$C$2:$CJ$2,0))&lt;10,0,INDEX('[2]Caseload by group'!$C$3:$CJ$125,MATCH(Snapshot!$I12,'[2]Caseload by group'!$A$3:$A$128,0),MATCH(Snapshot!CD$3,'[2]Caseload by group'!$C$2:$CJ$2,0)))</f>
        <v>74251</v>
      </c>
      <c r="CE12" s="40">
        <f>IF(INDEX('[2]Caseload by group'!$C$3:$CJ$125,MATCH(Snapshot!$H12,'[2]Caseload by group'!$A$3:$A$128,0),MATCH(Snapshot!CE$3,'[2]Caseload by group'!$C$2:$CJ$2,0))&lt;10,0,INDEX('[2]Caseload by group'!$C$3:$CJ$125,MATCH(Snapshot!$H12,'[2]Caseload by group'!$A$3:$A$128,0),MATCH(Snapshot!CE$3,'[2]Caseload by group'!$C$2:$CJ$2,0)))+IF(INDEX('[2]Caseload by group'!$C$3:$CJ$125,MATCH(Snapshot!$I12,'[2]Caseload by group'!$A$3:$A$128,0),MATCH(Snapshot!CE$3,'[2]Caseload by group'!$C$2:$CJ$2,0))&lt;10,0,INDEX('[2]Caseload by group'!$C$3:$CJ$125,MATCH(Snapshot!$I12,'[2]Caseload by group'!$A$3:$A$128,0),MATCH(Snapshot!CE$3,'[2]Caseload by group'!$C$2:$CJ$2,0)))</f>
        <v>75398</v>
      </c>
      <c r="CF12" s="40">
        <f>IF(INDEX('[2]Caseload by group'!$C$3:$CJ$125,MATCH(Snapshot!$H12,'[2]Caseload by group'!$A$3:$A$128,0),MATCH(Snapshot!CF$3,'[2]Caseload by group'!$C$2:$CJ$2,0))&lt;10,0,INDEX('[2]Caseload by group'!$C$3:$CJ$125,MATCH(Snapshot!$H12,'[2]Caseload by group'!$A$3:$A$128,0),MATCH(Snapshot!CF$3,'[2]Caseload by group'!$C$2:$CJ$2,0)))+IF(INDEX('[2]Caseload by group'!$C$3:$CJ$125,MATCH(Snapshot!$I12,'[2]Caseload by group'!$A$3:$A$128,0),MATCH(Snapshot!CF$3,'[2]Caseload by group'!$C$2:$CJ$2,0))&lt;10,0,INDEX('[2]Caseload by group'!$C$3:$CJ$125,MATCH(Snapshot!$I12,'[2]Caseload by group'!$A$3:$A$128,0),MATCH(Snapshot!CF$3,'[2]Caseload by group'!$C$2:$CJ$2,0)))</f>
        <v>75816</v>
      </c>
      <c r="CG12" s="40">
        <f>IF(INDEX('[2]Caseload by group'!$C$3:$CJ$125,MATCH(Snapshot!$H12,'[2]Caseload by group'!$A$3:$A$128,0),MATCH(Snapshot!CG$3,'[2]Caseload by group'!$C$2:$CJ$2,0))&lt;10,0,INDEX('[2]Caseload by group'!$C$3:$CJ$125,MATCH(Snapshot!$H12,'[2]Caseload by group'!$A$3:$A$128,0),MATCH(Snapshot!CG$3,'[2]Caseload by group'!$C$2:$CJ$2,0)))+IF(INDEX('[2]Caseload by group'!$C$3:$CJ$125,MATCH(Snapshot!$I12,'[2]Caseload by group'!$A$3:$A$128,0),MATCH(Snapshot!CG$3,'[2]Caseload by group'!$C$2:$CJ$2,0))&lt;10,0,INDEX('[2]Caseload by group'!$C$3:$CJ$125,MATCH(Snapshot!$I12,'[2]Caseload by group'!$A$3:$A$128,0),MATCH(Snapshot!CG$3,'[2]Caseload by group'!$C$2:$CJ$2,0)))</f>
        <v>75839</v>
      </c>
      <c r="CH12" s="40">
        <f>IF(INDEX('[2]Caseload by group'!$C$3:$CJ$125,MATCH(Snapshot!$H12,'[2]Caseload by group'!$A$3:$A$128,0),MATCH(Snapshot!CH$3,'[2]Caseload by group'!$C$2:$CJ$2,0))&lt;10,0,INDEX('[2]Caseload by group'!$C$3:$CJ$125,MATCH(Snapshot!$H12,'[2]Caseload by group'!$A$3:$A$128,0),MATCH(Snapshot!CH$3,'[2]Caseload by group'!$C$2:$CJ$2,0)))+IF(INDEX('[2]Caseload by group'!$C$3:$CJ$125,MATCH(Snapshot!$I12,'[2]Caseload by group'!$A$3:$A$128,0),MATCH(Snapshot!CH$3,'[2]Caseload by group'!$C$2:$CJ$2,0))&lt;10,0,INDEX('[2]Caseload by group'!$C$3:$CJ$125,MATCH(Snapshot!$I12,'[2]Caseload by group'!$A$3:$A$128,0),MATCH(Snapshot!CH$3,'[2]Caseload by group'!$C$2:$CJ$2,0)))</f>
        <v>75492</v>
      </c>
      <c r="CI12" s="40">
        <f>IF(INDEX('[2]Caseload by group'!$C$3:$CJ$125,MATCH(Snapshot!$H12,'[2]Caseload by group'!$A$3:$A$128,0),MATCH(Snapshot!CI$3,'[2]Caseload by group'!$C$2:$CJ$2,0))&lt;10,0,INDEX('[2]Caseload by group'!$C$3:$CJ$125,MATCH(Snapshot!$H12,'[2]Caseload by group'!$A$3:$A$128,0),MATCH(Snapshot!CI$3,'[2]Caseload by group'!$C$2:$CJ$2,0)))+IF(INDEX('[2]Caseload by group'!$C$3:$CJ$125,MATCH(Snapshot!$I12,'[2]Caseload by group'!$A$3:$A$128,0),MATCH(Snapshot!CI$3,'[2]Caseload by group'!$C$2:$CJ$2,0))&lt;10,0,INDEX('[2]Caseload by group'!$C$3:$CJ$125,MATCH(Snapshot!$I12,'[2]Caseload by group'!$A$3:$A$128,0),MATCH(Snapshot!CI$3,'[2]Caseload by group'!$C$2:$CJ$2,0)))</f>
        <v>74508</v>
      </c>
      <c r="CJ12" s="40">
        <f>IF(INDEX('[2]Caseload by group'!$C$3:$CJ$125,MATCH(Snapshot!$H12,'[2]Caseload by group'!$A$3:$A$128,0),MATCH(Snapshot!CJ$3,'[2]Caseload by group'!$C$2:$CJ$2,0))&lt;10,0,INDEX('[2]Caseload by group'!$C$3:$CJ$125,MATCH(Snapshot!$H12,'[2]Caseload by group'!$A$3:$A$128,0),MATCH(Snapshot!CJ$3,'[2]Caseload by group'!$C$2:$CJ$2,0)))+IF(INDEX('[2]Caseload by group'!$C$3:$CJ$125,MATCH(Snapshot!$I12,'[2]Caseload by group'!$A$3:$A$128,0),MATCH(Snapshot!CJ$3,'[2]Caseload by group'!$C$2:$CJ$2,0))&lt;10,0,INDEX('[2]Caseload by group'!$C$3:$CJ$125,MATCH(Snapshot!$I12,'[2]Caseload by group'!$A$3:$A$128,0),MATCH(Snapshot!CJ$3,'[2]Caseload by group'!$C$2:$CJ$2,0)))</f>
        <v>74349</v>
      </c>
      <c r="CK12" s="40">
        <f>IF(INDEX('[2]Caseload by group'!$C$3:$CJ$125,MATCH(Snapshot!$H12,'[2]Caseload by group'!$A$3:$A$128,0),MATCH(Snapshot!CK$3,'[2]Caseload by group'!$C$2:$CJ$2,0))&lt;10,0,INDEX('[2]Caseload by group'!$C$3:$CJ$125,MATCH(Snapshot!$H12,'[2]Caseload by group'!$A$3:$A$128,0),MATCH(Snapshot!CK$3,'[2]Caseload by group'!$C$2:$CJ$2,0)))+IF(INDEX('[2]Caseload by group'!$C$3:$CJ$125,MATCH(Snapshot!$I12,'[2]Caseload by group'!$A$3:$A$128,0),MATCH(Snapshot!CK$3,'[2]Caseload by group'!$C$2:$CJ$2,0))&lt;10,0,INDEX('[2]Caseload by group'!$C$3:$CJ$125,MATCH(Snapshot!$I12,'[2]Caseload by group'!$A$3:$A$128,0),MATCH(Snapshot!CK$3,'[2]Caseload by group'!$C$2:$CJ$2,0)))</f>
        <v>75319</v>
      </c>
      <c r="CL12" s="40">
        <f>IF(INDEX('[2]Caseload by group'!$C$3:$CJ$125,MATCH(Snapshot!$H12,'[2]Caseload by group'!$A$3:$A$128,0),MATCH(Snapshot!CL$3,'[2]Caseload by group'!$C$2:$CJ$2,0))&lt;10,0,INDEX('[2]Caseload by group'!$C$3:$CJ$125,MATCH(Snapshot!$H12,'[2]Caseload by group'!$A$3:$A$128,0),MATCH(Snapshot!CL$3,'[2]Caseload by group'!$C$2:$CJ$2,0)))+IF(INDEX('[2]Caseload by group'!$C$3:$CJ$125,MATCH(Snapshot!$I12,'[2]Caseload by group'!$A$3:$A$128,0),MATCH(Snapshot!CL$3,'[2]Caseload by group'!$C$2:$CJ$2,0))&lt;10,0,INDEX('[2]Caseload by group'!$C$3:$CJ$125,MATCH(Snapshot!$I12,'[2]Caseload by group'!$A$3:$A$128,0),MATCH(Snapshot!CL$3,'[2]Caseload by group'!$C$2:$CJ$2,0)))</f>
        <v>76025</v>
      </c>
      <c r="CM12" s="40">
        <f>IF(INDEX('[2]Caseload by group'!$C$3:$CJ$125,MATCH(Snapshot!$H12,'[2]Caseload by group'!$A$3:$A$128,0),MATCH(Snapshot!CM$3,'[2]Caseload by group'!$C$2:$CJ$2,0))&lt;10,0,INDEX('[2]Caseload by group'!$C$3:$CJ$125,MATCH(Snapshot!$H12,'[2]Caseload by group'!$A$3:$A$128,0),MATCH(Snapshot!CM$3,'[2]Caseload by group'!$C$2:$CJ$2,0)))+IF(INDEX('[2]Caseload by group'!$C$3:$CJ$125,MATCH(Snapshot!$I12,'[2]Caseload by group'!$A$3:$A$128,0),MATCH(Snapshot!CM$3,'[2]Caseload by group'!$C$2:$CJ$2,0))&lt;10,0,INDEX('[2]Caseload by group'!$C$3:$CJ$125,MATCH(Snapshot!$I12,'[2]Caseload by group'!$A$3:$A$128,0),MATCH(Snapshot!CM$3,'[2]Caseload by group'!$C$2:$CJ$2,0)))</f>
        <v>75903</v>
      </c>
      <c r="CN12" s="40">
        <f>IF(INDEX('[2]Caseload by group'!$C$3:$CJ$125,MATCH(Snapshot!$H12,'[2]Caseload by group'!$A$3:$A$128,0),MATCH(Snapshot!CN$3,'[2]Caseload by group'!$C$2:$CJ$2,0))&lt;10,0,INDEX('[2]Caseload by group'!$C$3:$CJ$125,MATCH(Snapshot!$H12,'[2]Caseload by group'!$A$3:$A$128,0),MATCH(Snapshot!CN$3,'[2]Caseload by group'!$C$2:$CJ$2,0)))+IF(INDEX('[2]Caseload by group'!$C$3:$CJ$125,MATCH(Snapshot!$I12,'[2]Caseload by group'!$A$3:$A$128,0),MATCH(Snapshot!CN$3,'[2]Caseload by group'!$C$2:$CJ$2,0))&lt;10,0,INDEX('[2]Caseload by group'!$C$3:$CJ$125,MATCH(Snapshot!$I12,'[2]Caseload by group'!$A$3:$A$128,0),MATCH(Snapshot!CN$3,'[2]Caseload by group'!$C$2:$CJ$2,0)))</f>
        <v>77094</v>
      </c>
      <c r="CO12" s="40">
        <f>IF(INDEX('[2]Caseload by group'!$C$3:$CJ$125,MATCH(Snapshot!$H12,'[2]Caseload by group'!$A$3:$A$128,0),MATCH(Snapshot!CO$3,'[2]Caseload by group'!$C$2:$CJ$2,0))&lt;10,0,INDEX('[2]Caseload by group'!$C$3:$CJ$125,MATCH(Snapshot!$H12,'[2]Caseload by group'!$A$3:$A$128,0),MATCH(Snapshot!CO$3,'[2]Caseload by group'!$C$2:$CJ$2,0)))+IF(INDEX('[2]Caseload by group'!$C$3:$CJ$125,MATCH(Snapshot!$I12,'[2]Caseload by group'!$A$3:$A$128,0),MATCH(Snapshot!CO$3,'[2]Caseload by group'!$C$2:$CJ$2,0))&lt;10,0,INDEX('[2]Caseload by group'!$C$3:$CJ$125,MATCH(Snapshot!$I12,'[2]Caseload by group'!$A$3:$A$128,0),MATCH(Snapshot!CO$3,'[2]Caseload by group'!$C$2:$CJ$2,0)))</f>
        <v>77527</v>
      </c>
      <c r="CP12" s="40">
        <f>IF(INDEX('[2]Caseload by group'!$C$3:$CJ$125,MATCH(Snapshot!$H12,'[2]Caseload by group'!$A$3:$A$128,0),MATCH(Snapshot!CP$3,'[2]Caseload by group'!$C$2:$CJ$2,0))&lt;10,0,INDEX('[2]Caseload by group'!$C$3:$CJ$125,MATCH(Snapshot!$H12,'[2]Caseload by group'!$A$3:$A$128,0),MATCH(Snapshot!CP$3,'[2]Caseload by group'!$C$2:$CJ$2,0)))+IF(INDEX('[2]Caseload by group'!$C$3:$CJ$125,MATCH(Snapshot!$I12,'[2]Caseload by group'!$A$3:$A$128,0),MATCH(Snapshot!CP$3,'[2]Caseload by group'!$C$2:$CJ$2,0))&lt;10,0,INDEX('[2]Caseload by group'!$C$3:$CJ$125,MATCH(Snapshot!$I12,'[2]Caseload by group'!$A$3:$A$128,0),MATCH(Snapshot!CP$3,'[2]Caseload by group'!$C$2:$CJ$2,0)))</f>
        <v>76722</v>
      </c>
      <c r="CQ12" s="40">
        <f>IF(INDEX('[2]Caseload by group'!$C$3:$CJ$125,MATCH(Snapshot!$H12,'[2]Caseload by group'!$A$3:$A$128,0),MATCH(Snapshot!CQ$3,'[2]Caseload by group'!$C$2:$CJ$2,0))&lt;10,0,INDEX('[2]Caseload by group'!$C$3:$CJ$125,MATCH(Snapshot!$H12,'[2]Caseload by group'!$A$3:$A$128,0),MATCH(Snapshot!CQ$3,'[2]Caseload by group'!$C$2:$CJ$2,0)))+IF(INDEX('[2]Caseload by group'!$C$3:$CJ$125,MATCH(Snapshot!$I12,'[2]Caseload by group'!$A$3:$A$128,0),MATCH(Snapshot!CQ$3,'[2]Caseload by group'!$C$2:$CJ$2,0))&lt;10,0,INDEX('[2]Caseload by group'!$C$3:$CJ$125,MATCH(Snapshot!$I12,'[2]Caseload by group'!$A$3:$A$128,0),MATCH(Snapshot!CQ$3,'[2]Caseload by group'!$C$2:$CJ$2,0)))</f>
        <v>76635</v>
      </c>
      <c r="CR12" s="40">
        <f>IF(INDEX('[2]Caseload by group'!$C$3:$BEO$125,MATCH(Snapshot!$H12,'[2]Caseload by group'!$A$3:$A$128,0),MATCH(Snapshot!CR$3,'[2]Caseload by group'!$C$2:$BEO$2,0))&lt;10,0,INDEX('[2]Caseload by group'!$C$3:$BEO$125,MATCH(Snapshot!$H12,'[2]Caseload by group'!$A$3:$A$128,0),MATCH(Snapshot!CR$3,'[2]Caseload by group'!$C$2:$BEO$2,0)))+IF(INDEX('[2]Caseload by group'!$C$3:$BEO$125,MATCH(Snapshot!$I12,'[2]Caseload by group'!$A$3:$A$128,0),MATCH(Snapshot!CR$3,'[2]Caseload by group'!$C$2:$BEO$2,0))&lt;10,0,INDEX('[2]Caseload by group'!$C$3:$BEO$125,MATCH(Snapshot!$I12,'[2]Caseload by group'!$A$3:$A$128,0),MATCH(Snapshot!CR$3,'[2]Caseload by group'!$C$2:$BEO$2,0)))</f>
        <v>77852</v>
      </c>
      <c r="CS12" s="40">
        <f>IF(INDEX('[2]Caseload by group'!$C$3:$BEO$125,MATCH(Snapshot!$H12,'[2]Caseload by group'!$A$3:$A$128,0),MATCH(Snapshot!CS$3,'[2]Caseload by group'!$C$2:$BEO$2,0))&lt;10,0,INDEX('[2]Caseload by group'!$C$3:$BEO$125,MATCH(Snapshot!$H12,'[2]Caseload by group'!$A$3:$A$128,0),MATCH(Snapshot!CS$3,'[2]Caseload by group'!$C$2:$BEO$2,0)))+IF(INDEX('[2]Caseload by group'!$C$3:$BEO$125,MATCH(Snapshot!$I12,'[2]Caseload by group'!$A$3:$A$128,0),MATCH(Snapshot!CS$3,'[2]Caseload by group'!$C$2:$BEO$2,0))&lt;10,0,INDEX('[2]Caseload by group'!$C$3:$BEO$125,MATCH(Snapshot!$I12,'[2]Caseload by group'!$A$3:$A$128,0),MATCH(Snapshot!CS$3,'[2]Caseload by group'!$C$2:$BEO$2,0)))</f>
        <v>76436</v>
      </c>
      <c r="CT12" s="40">
        <f>IF(INDEX('[2]Caseload by group'!$C$3:$BEO$125,MATCH(Snapshot!$H12,'[2]Caseload by group'!$A$3:$A$128,0),MATCH(Snapshot!CT$3,'[2]Caseload by group'!$C$2:$BEO$2,0))&lt;10,0,INDEX('[2]Caseload by group'!$C$3:$BEO$125,MATCH(Snapshot!$H12,'[2]Caseload by group'!$A$3:$A$128,0),MATCH(Snapshot!CT$3,'[2]Caseload by group'!$C$2:$BEO$2,0)))+IF(INDEX('[2]Caseload by group'!$C$3:$BEO$125,MATCH(Snapshot!$I12,'[2]Caseload by group'!$A$3:$A$128,0),MATCH(Snapshot!CT$3,'[2]Caseload by group'!$C$2:$BEO$2,0))&lt;10,0,INDEX('[2]Caseload by group'!$C$3:$BEO$125,MATCH(Snapshot!$I12,'[2]Caseload by group'!$A$3:$A$128,0),MATCH(Snapshot!CT$3,'[2]Caseload by group'!$C$2:$BEO$2,0)))</f>
        <v>76276</v>
      </c>
      <c r="CU12" s="40">
        <f>IF(INDEX('[2]Caseload by group'!$C$3:$BEO$125,MATCH(Snapshot!$H12,'[2]Caseload by group'!$A$3:$A$128,0),MATCH(Snapshot!CU$3,'[2]Caseload by group'!$C$2:$BEO$2,0))&lt;10,0,INDEX('[2]Caseload by group'!$C$3:$BEO$125,MATCH(Snapshot!$H12,'[2]Caseload by group'!$A$3:$A$128,0),MATCH(Snapshot!CU$3,'[2]Caseload by group'!$C$2:$BEO$2,0)))+IF(INDEX('[2]Caseload by group'!$C$3:$BEO$125,MATCH(Snapshot!$I12,'[2]Caseload by group'!$A$3:$A$128,0),MATCH(Snapshot!CU$3,'[2]Caseload by group'!$C$2:$BEO$2,0))&lt;10,0,INDEX('[2]Caseload by group'!$C$3:$BEO$125,MATCH(Snapshot!$I12,'[2]Caseload by group'!$A$3:$A$128,0),MATCH(Snapshot!CU$3,'[2]Caseload by group'!$C$2:$BEO$2,0)))</f>
        <v>75499</v>
      </c>
      <c r="CV12" s="40">
        <f>IF(INDEX('[2]Caseload by group'!$C$3:$BEO$125,MATCH(Snapshot!$H12,'[2]Caseload by group'!$A$3:$A$128,0),MATCH(Snapshot!CV$3,'[2]Caseload by group'!$C$2:$BEO$2,0))&lt;10,0,INDEX('[2]Caseload by group'!$C$3:$BEO$125,MATCH(Snapshot!$H12,'[2]Caseload by group'!$A$3:$A$128,0),MATCH(Snapshot!CV$3,'[2]Caseload by group'!$C$2:$BEO$2,0)))+IF(INDEX('[2]Caseload by group'!$C$3:$BEO$125,MATCH(Snapshot!$I12,'[2]Caseload by group'!$A$3:$A$128,0),MATCH(Snapshot!CV$3,'[2]Caseload by group'!$C$2:$BEO$2,0))&lt;10,0,INDEX('[2]Caseload by group'!$C$3:$BEO$125,MATCH(Snapshot!$I12,'[2]Caseload by group'!$A$3:$A$128,0),MATCH(Snapshot!CV$3,'[2]Caseload by group'!$C$2:$BEO$2,0)))</f>
        <v>76384</v>
      </c>
      <c r="CW12" s="31"/>
      <c r="CX12" s="41">
        <f>INDEX($J12:$CW12,0,MATCH(MAX($J$3:$CW$3),$J$3:$CW$3,0))-INDEX($J12:$CW12,0,MATCH(MAX($J$3:$CW$3),$J$3:$CW$3,0)-1)</f>
        <v>885</v>
      </c>
      <c r="CY12" s="42">
        <f>CX12/INDEX($J12:$CW12,0,MATCH(MAX($J$3:$CW$3),$J$3:$CW$3,0)-1)</f>
        <v>1.1722009563040569E-2</v>
      </c>
      <c r="CZ12" s="41" t="e">
        <f>#REF!-#REF!</f>
        <v>#REF!</v>
      </c>
      <c r="DA12" s="41">
        <f>INDEX($J12:$CW12,0,MATCH(MAX($J$3:$CW$3),$J$3:$CW$3,0))-J12</f>
        <v>76384</v>
      </c>
      <c r="DB12" s="42" t="e">
        <f>DA12/J12</f>
        <v>#DIV/0!</v>
      </c>
    </row>
    <row r="13" spans="1:108" ht="10.5" customHeight="1" x14ac:dyDescent="0.2">
      <c r="A13" s="34"/>
      <c r="C13" s="7" t="s">
        <v>24</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4"/>
      <c r="CI13" s="44"/>
      <c r="CJ13" s="44"/>
      <c r="CK13" s="44"/>
      <c r="CL13" s="44"/>
      <c r="CM13" s="44"/>
      <c r="CN13" s="44"/>
      <c r="CO13" s="44"/>
      <c r="CP13" s="44"/>
      <c r="CQ13" s="44"/>
      <c r="CR13" s="44"/>
      <c r="CS13" s="44"/>
      <c r="CT13" s="44"/>
      <c r="CU13" s="44"/>
      <c r="CV13" s="44"/>
      <c r="CW13" s="44"/>
      <c r="CX13" s="45"/>
      <c r="CY13" s="46"/>
      <c r="DA13" s="45"/>
      <c r="DB13" s="46"/>
    </row>
    <row r="14" spans="1:108" ht="10.5" customHeight="1" x14ac:dyDescent="0.2">
      <c r="A14" s="34"/>
      <c r="C14" s="38" t="s">
        <v>9</v>
      </c>
      <c r="D14" s="29" t="s">
        <v>10</v>
      </c>
      <c r="E14" s="29" t="s">
        <v>7</v>
      </c>
      <c r="F14" s="29" t="s">
        <v>11</v>
      </c>
      <c r="G14" s="29" t="s">
        <v>25</v>
      </c>
      <c r="H14" s="39" t="s">
        <v>26</v>
      </c>
      <c r="I14" s="39"/>
      <c r="J14" s="40">
        <f>IF(INDEX('[2]Caseload by group'!$C$3:$CJ$125,MATCH(Snapshot!$H14,'[2]Caseload by group'!$A$3:$A$128,0),MATCH(Snapshot!J$3,'[2]Caseload by group'!$C$2:$CJ$2,0))&lt;10,0,INDEX('[2]Caseload by group'!$C$3:$CJ$125,MATCH(Snapshot!$H14,'[2]Caseload by group'!$A$3:$A$128,0),MATCH(Snapshot!J$3,'[2]Caseload by group'!$C$2:$CJ$2,0)))</f>
        <v>246110</v>
      </c>
      <c r="K14" s="40">
        <f>IF(INDEX('[2]Caseload by group'!$C$3:$CJ$125,MATCH(Snapshot!$H14,'[2]Caseload by group'!$A$3:$A$128,0),MATCH(Snapshot!K$3,'[2]Caseload by group'!$C$2:$CJ$2,0))&lt;10,0,INDEX('[2]Caseload by group'!$C$3:$CJ$125,MATCH(Snapshot!$H14,'[2]Caseload by group'!$A$3:$A$128,0),MATCH(Snapshot!K$3,'[2]Caseload by group'!$C$2:$CJ$2,0)))</f>
        <v>246508</v>
      </c>
      <c r="L14" s="40">
        <f>IF(INDEX('[2]Caseload by group'!$C$3:$CJ$125,MATCH(Snapshot!$H14,'[2]Caseload by group'!$A$3:$A$128,0),MATCH(Snapshot!L$3,'[2]Caseload by group'!$C$2:$CJ$2,0))&lt;10,0,INDEX('[2]Caseload by group'!$C$3:$CJ$125,MATCH(Snapshot!$H14,'[2]Caseload by group'!$A$3:$A$128,0),MATCH(Snapshot!L$3,'[2]Caseload by group'!$C$2:$CJ$2,0)))</f>
        <v>246539</v>
      </c>
      <c r="M14" s="40">
        <f>IF(INDEX('[2]Caseload by group'!$C$3:$CJ$125,MATCH(Snapshot!$H14,'[2]Caseload by group'!$A$3:$A$128,0),MATCH(Snapshot!M$3,'[2]Caseload by group'!$C$2:$CJ$2,0))&lt;10,0,INDEX('[2]Caseload by group'!$C$3:$CJ$125,MATCH(Snapshot!$H14,'[2]Caseload by group'!$A$3:$A$128,0),MATCH(Snapshot!M$3,'[2]Caseload by group'!$C$2:$CJ$2,0)))</f>
        <v>248828</v>
      </c>
      <c r="N14" s="40">
        <f>IF(INDEX('[2]Caseload by group'!$C$3:$CJ$125,MATCH(Snapshot!$H14,'[2]Caseload by group'!$A$3:$A$128,0),MATCH(Snapshot!N$3,'[2]Caseload by group'!$C$2:$CJ$2,0))&lt;10,0,INDEX('[2]Caseload by group'!$C$3:$CJ$125,MATCH(Snapshot!$H14,'[2]Caseload by group'!$A$3:$A$128,0),MATCH(Snapshot!N$3,'[2]Caseload by group'!$C$2:$CJ$2,0)))</f>
        <v>249608</v>
      </c>
      <c r="O14" s="40">
        <f>IF(INDEX('[2]Caseload by group'!$C$3:$CJ$125,MATCH(Snapshot!$H14,'[2]Caseload by group'!$A$3:$A$128,0),MATCH(Snapshot!O$3,'[2]Caseload by group'!$C$2:$CJ$2,0))&lt;10,0,INDEX('[2]Caseload by group'!$C$3:$CJ$125,MATCH(Snapshot!$H14,'[2]Caseload by group'!$A$3:$A$128,0),MATCH(Snapshot!O$3,'[2]Caseload by group'!$C$2:$CJ$2,0)))</f>
        <v>251184</v>
      </c>
      <c r="P14" s="40">
        <f>IF(INDEX('[2]Caseload by group'!$C$3:$CJ$125,MATCH(Snapshot!$H14,'[2]Caseload by group'!$A$3:$A$128,0),MATCH(Snapshot!P$3,'[2]Caseload by group'!$C$2:$CJ$2,0))&lt;10,0,INDEX('[2]Caseload by group'!$C$3:$CJ$125,MATCH(Snapshot!$H14,'[2]Caseload by group'!$A$3:$A$128,0),MATCH(Snapshot!P$3,'[2]Caseload by group'!$C$2:$CJ$2,0)))</f>
        <v>252345</v>
      </c>
      <c r="Q14" s="40">
        <f>IF(INDEX('[2]Caseload by group'!$C$3:$CJ$125,MATCH(Snapshot!$H14,'[2]Caseload by group'!$A$3:$A$128,0),MATCH(Snapshot!Q$3,'[2]Caseload by group'!$C$2:$CJ$2,0))&lt;10,0,INDEX('[2]Caseload by group'!$C$3:$CJ$125,MATCH(Snapshot!$H14,'[2]Caseload by group'!$A$3:$A$128,0),MATCH(Snapshot!Q$3,'[2]Caseload by group'!$C$2:$CJ$2,0)))</f>
        <v>250079</v>
      </c>
      <c r="R14" s="40">
        <f>IF(INDEX('[2]Caseload by group'!$C$3:$CJ$125,MATCH(Snapshot!$H14,'[2]Caseload by group'!$A$3:$A$128,0),MATCH(Snapshot!R$3,'[2]Caseload by group'!$C$2:$CJ$2,0))&lt;10,0,INDEX('[2]Caseload by group'!$C$3:$CJ$125,MATCH(Snapshot!$H14,'[2]Caseload by group'!$A$3:$A$128,0),MATCH(Snapshot!R$3,'[2]Caseload by group'!$C$2:$CJ$2,0)))</f>
        <v>252125</v>
      </c>
      <c r="S14" s="40">
        <f>IF(INDEX('[2]Caseload by group'!$C$3:$CJ$125,MATCH(Snapshot!$H14,'[2]Caseload by group'!$A$3:$A$128,0),MATCH(Snapshot!S$3,'[2]Caseload by group'!$C$2:$CJ$2,0))&lt;10,0,INDEX('[2]Caseload by group'!$C$3:$CJ$125,MATCH(Snapshot!$H14,'[2]Caseload by group'!$A$3:$A$128,0),MATCH(Snapshot!S$3,'[2]Caseload by group'!$C$2:$CJ$2,0)))</f>
        <v>252444</v>
      </c>
      <c r="T14" s="40">
        <f>IF(INDEX('[2]Caseload by group'!$C$3:$CJ$125,MATCH(Snapshot!$H14,'[2]Caseload by group'!$A$3:$A$128,0),MATCH(Snapshot!T$3,'[2]Caseload by group'!$C$2:$CJ$2,0))&lt;10,0,INDEX('[2]Caseload by group'!$C$3:$CJ$125,MATCH(Snapshot!$H14,'[2]Caseload by group'!$A$3:$A$128,0),MATCH(Snapshot!T$3,'[2]Caseload by group'!$C$2:$CJ$2,0)))</f>
        <v>253400</v>
      </c>
      <c r="U14" s="40">
        <f>IF(INDEX('[2]Caseload by group'!$C$3:$CJ$125,MATCH(Snapshot!$H14,'[2]Caseload by group'!$A$3:$A$128,0),MATCH(Snapshot!U$3,'[2]Caseload by group'!$C$2:$CJ$2,0))&lt;10,0,INDEX('[2]Caseload by group'!$C$3:$CJ$125,MATCH(Snapshot!$H14,'[2]Caseload by group'!$A$3:$A$128,0),MATCH(Snapshot!U$3,'[2]Caseload by group'!$C$2:$CJ$2,0)))</f>
        <v>254301</v>
      </c>
      <c r="V14" s="40">
        <f>IF(INDEX('[2]Caseload by group'!$C$3:$CJ$125,MATCH(Snapshot!$H14,'[2]Caseload by group'!$A$3:$A$128,0),MATCH(Snapshot!V$3,'[2]Caseload by group'!$C$2:$CJ$2,0))&lt;10,0,INDEX('[2]Caseload by group'!$C$3:$CJ$125,MATCH(Snapshot!$H14,'[2]Caseload by group'!$A$3:$A$128,0),MATCH(Snapshot!V$3,'[2]Caseload by group'!$C$2:$CJ$2,0)))</f>
        <v>251093</v>
      </c>
      <c r="W14" s="40">
        <f>IF(INDEX('[2]Caseload by group'!$C$3:$CJ$125,MATCH(Snapshot!$H14,'[2]Caseload by group'!$A$3:$A$128,0),MATCH(Snapshot!W$3,'[2]Caseload by group'!$C$2:$CJ$2,0))&lt;10,0,INDEX('[2]Caseload by group'!$C$3:$CJ$125,MATCH(Snapshot!$H14,'[2]Caseload by group'!$A$3:$A$128,0),MATCH(Snapshot!W$3,'[2]Caseload by group'!$C$2:$CJ$2,0)))</f>
        <v>250810</v>
      </c>
      <c r="X14" s="40">
        <f>IF(INDEX('[2]Caseload by group'!$C$3:$CJ$125,MATCH(Snapshot!$H14,'[2]Caseload by group'!$A$3:$A$128,0),MATCH(Snapshot!X$3,'[2]Caseload by group'!$C$2:$CJ$2,0))&lt;10,0,INDEX('[2]Caseload by group'!$C$3:$CJ$125,MATCH(Snapshot!$H14,'[2]Caseload by group'!$A$3:$A$128,0),MATCH(Snapshot!X$3,'[2]Caseload by group'!$C$2:$CJ$2,0)))</f>
        <v>250346</v>
      </c>
      <c r="Y14" s="40">
        <f>IF(INDEX('[2]Caseload by group'!$C$3:$CJ$125,MATCH(Snapshot!$H14,'[2]Caseload by group'!$A$3:$A$128,0),MATCH(Snapshot!Y$3,'[2]Caseload by group'!$C$2:$CJ$2,0))&lt;10,0,INDEX('[2]Caseload by group'!$C$3:$CJ$125,MATCH(Snapshot!$H14,'[2]Caseload by group'!$A$3:$A$128,0),MATCH(Snapshot!Y$3,'[2]Caseload by group'!$C$2:$CJ$2,0)))</f>
        <v>251308</v>
      </c>
      <c r="Z14" s="40">
        <f>IF(INDEX('[2]Caseload by group'!$C$3:$CJ$125,MATCH(Snapshot!$H14,'[2]Caseload by group'!$A$3:$A$128,0),MATCH(Snapshot!Z$3,'[2]Caseload by group'!$C$2:$CJ$2,0))&lt;10,0,INDEX('[2]Caseload by group'!$C$3:$CJ$125,MATCH(Snapshot!$H14,'[2]Caseload by group'!$A$3:$A$128,0),MATCH(Snapshot!Z$3,'[2]Caseload by group'!$C$2:$CJ$2,0)))</f>
        <v>252559</v>
      </c>
      <c r="AA14" s="40">
        <f>IF(INDEX('[2]Caseload by group'!$C$3:$CJ$125,MATCH(Snapshot!$H14,'[2]Caseload by group'!$A$3:$A$128,0),MATCH(Snapshot!AA$3,'[2]Caseload by group'!$C$2:$CJ$2,0))&lt;10,0,INDEX('[2]Caseload by group'!$C$3:$CJ$125,MATCH(Snapshot!$H14,'[2]Caseload by group'!$A$3:$A$128,0),MATCH(Snapshot!AA$3,'[2]Caseload by group'!$C$2:$CJ$2,0)))</f>
        <v>252120</v>
      </c>
      <c r="AB14" s="40">
        <f>IF(INDEX('[2]Caseload by group'!$C$3:$CJ$125,MATCH(Snapshot!$H14,'[2]Caseload by group'!$A$3:$A$128,0),MATCH(Snapshot!AB$3,'[2]Caseload by group'!$C$2:$CJ$2,0))&lt;10,0,INDEX('[2]Caseload by group'!$C$3:$CJ$125,MATCH(Snapshot!$H14,'[2]Caseload by group'!$A$3:$A$128,0),MATCH(Snapshot!AB$3,'[2]Caseload by group'!$C$2:$CJ$2,0)))</f>
        <v>268221</v>
      </c>
      <c r="AC14" s="40">
        <f>IF(INDEX('[2]Caseload by group'!$C$3:$CJ$125,MATCH(Snapshot!$H14,'[2]Caseload by group'!$A$3:$A$128,0),MATCH(Snapshot!AC$3,'[2]Caseload by group'!$C$2:$CJ$2,0))&lt;10,0,INDEX('[2]Caseload by group'!$C$3:$CJ$125,MATCH(Snapshot!$H14,'[2]Caseload by group'!$A$3:$A$128,0),MATCH(Snapshot!AC$3,'[2]Caseload by group'!$C$2:$CJ$2,0)))</f>
        <v>269758</v>
      </c>
      <c r="AD14" s="40">
        <f>IF(INDEX('[2]Caseload by group'!$C$3:$CJ$125,MATCH(Snapshot!$H14,'[2]Caseload by group'!$A$3:$A$128,0),MATCH(Snapshot!AD$3,'[2]Caseload by group'!$C$2:$CJ$2,0))&lt;10,0,INDEX('[2]Caseload by group'!$C$3:$CJ$125,MATCH(Snapshot!$H14,'[2]Caseload by group'!$A$3:$A$128,0),MATCH(Snapshot!AD$3,'[2]Caseload by group'!$C$2:$CJ$2,0)))</f>
        <v>272122</v>
      </c>
      <c r="AE14" s="40">
        <f>IF(INDEX('[2]Caseload by group'!$C$3:$CJ$125,MATCH(Snapshot!$H14,'[2]Caseload by group'!$A$3:$A$128,0),MATCH(Snapshot!AE$3,'[2]Caseload by group'!$C$2:$CJ$2,0))&lt;10,0,INDEX('[2]Caseload by group'!$C$3:$CJ$125,MATCH(Snapshot!$H14,'[2]Caseload by group'!$A$3:$A$128,0),MATCH(Snapshot!AE$3,'[2]Caseload by group'!$C$2:$CJ$2,0)))</f>
        <v>273060</v>
      </c>
      <c r="AF14" s="40">
        <f>IF(INDEX('[2]Caseload by group'!$C$3:$CJ$125,MATCH(Snapshot!$H14,'[2]Caseload by group'!$A$3:$A$128,0),MATCH(Snapshot!AF$3,'[2]Caseload by group'!$C$2:$CJ$2,0))&lt;10,0,INDEX('[2]Caseload by group'!$C$3:$CJ$125,MATCH(Snapshot!$H14,'[2]Caseload by group'!$A$3:$A$128,0),MATCH(Snapshot!AF$3,'[2]Caseload by group'!$C$2:$CJ$2,0)))</f>
        <v>273252</v>
      </c>
      <c r="AG14" s="40">
        <f>IF(INDEX('[2]Caseload by group'!$C$3:$CJ$125,MATCH(Snapshot!$H14,'[2]Caseload by group'!$A$3:$A$128,0),MATCH(Snapshot!AG$3,'[2]Caseload by group'!$C$2:$CJ$2,0))&lt;10,0,INDEX('[2]Caseload by group'!$C$3:$CJ$125,MATCH(Snapshot!$H14,'[2]Caseload by group'!$A$3:$A$128,0),MATCH(Snapshot!AG$3,'[2]Caseload by group'!$C$2:$CJ$2,0)))</f>
        <v>274464</v>
      </c>
      <c r="AH14" s="40">
        <f>IF(INDEX('[2]Caseload by group'!$C$3:$CJ$125,MATCH(Snapshot!$H14,'[2]Caseload by group'!$A$3:$A$128,0),MATCH(Snapshot!AH$3,'[2]Caseload by group'!$C$2:$CJ$2,0))&lt;10,0,INDEX('[2]Caseload by group'!$C$3:$CJ$125,MATCH(Snapshot!$H14,'[2]Caseload by group'!$A$3:$A$128,0),MATCH(Snapshot!AH$3,'[2]Caseload by group'!$C$2:$CJ$2,0)))</f>
        <v>274361</v>
      </c>
      <c r="AI14" s="40">
        <f>IF(INDEX('[2]Caseload by group'!$C$3:$CJ$125,MATCH(Snapshot!$H14,'[2]Caseload by group'!$A$3:$A$128,0),MATCH(Snapshot!AI$3,'[2]Caseload by group'!$C$2:$CJ$2,0))&lt;10,0,INDEX('[2]Caseload by group'!$C$3:$CJ$125,MATCH(Snapshot!$H14,'[2]Caseload by group'!$A$3:$A$128,0),MATCH(Snapshot!AI$3,'[2]Caseload by group'!$C$2:$CJ$2,0)))</f>
        <v>276056</v>
      </c>
      <c r="AJ14" s="40">
        <f>IF(INDEX('[2]Caseload by group'!$C$3:$CJ$125,MATCH(Snapshot!$H14,'[2]Caseload by group'!$A$3:$A$128,0),MATCH(Snapshot!AJ$3,'[2]Caseload by group'!$C$2:$CJ$2,0))&lt;10,0,INDEX('[2]Caseload by group'!$C$3:$CJ$125,MATCH(Snapshot!$H14,'[2]Caseload by group'!$A$3:$A$128,0),MATCH(Snapshot!AJ$3,'[2]Caseload by group'!$C$2:$CJ$2,0)))</f>
        <v>276535</v>
      </c>
      <c r="AK14" s="40">
        <f>IF(INDEX('[2]Caseload by group'!$C$3:$CJ$125,MATCH(Snapshot!$H14,'[2]Caseload by group'!$A$3:$A$128,0),MATCH(Snapshot!AK$3,'[2]Caseload by group'!$C$2:$CJ$2,0))&lt;10,0,INDEX('[2]Caseload by group'!$C$3:$CJ$125,MATCH(Snapshot!$H14,'[2]Caseload by group'!$A$3:$A$128,0),MATCH(Snapshot!AK$3,'[2]Caseload by group'!$C$2:$CJ$2,0)))</f>
        <v>276941</v>
      </c>
      <c r="AL14" s="40">
        <f>IF(INDEX('[2]Caseload by group'!$C$3:$CJ$125,MATCH(Snapshot!$H14,'[2]Caseload by group'!$A$3:$A$128,0),MATCH(Snapshot!AL$3,'[2]Caseload by group'!$C$2:$CJ$2,0))&lt;10,0,INDEX('[2]Caseload by group'!$C$3:$CJ$125,MATCH(Snapshot!$H14,'[2]Caseload by group'!$A$3:$A$128,0),MATCH(Snapshot!AL$3,'[2]Caseload by group'!$C$2:$CJ$2,0)))</f>
        <v>276279</v>
      </c>
      <c r="AM14" s="40">
        <f>IF(INDEX('[2]Caseload by group'!$C$3:$CJ$125,MATCH(Snapshot!$H14,'[2]Caseload by group'!$A$3:$A$128,0),MATCH(Snapshot!AM$3,'[2]Caseload by group'!$C$2:$CJ$2,0))&lt;10,0,INDEX('[2]Caseload by group'!$C$3:$CJ$125,MATCH(Snapshot!$H14,'[2]Caseload by group'!$A$3:$A$128,0),MATCH(Snapshot!AM$3,'[2]Caseload by group'!$C$2:$CJ$2,0)))</f>
        <v>277452</v>
      </c>
      <c r="AN14" s="40">
        <f>IF(INDEX('[2]Caseload by group'!$C$3:$CJ$125,MATCH(Snapshot!$H14,'[2]Caseload by group'!$A$3:$A$128,0),MATCH(Snapshot!AN$3,'[2]Caseload by group'!$C$2:$CJ$2,0))&lt;10,0,INDEX('[2]Caseload by group'!$C$3:$CJ$125,MATCH(Snapshot!$H14,'[2]Caseload by group'!$A$3:$A$128,0),MATCH(Snapshot!AN$3,'[2]Caseload by group'!$C$2:$CJ$2,0)))</f>
        <v>281570</v>
      </c>
      <c r="AO14" s="40">
        <f>IF(INDEX('[2]Caseload by group'!$C$3:$CJ$125,MATCH(Snapshot!$H14,'[2]Caseload by group'!$A$3:$A$128,0),MATCH(Snapshot!AO$3,'[2]Caseload by group'!$C$2:$CJ$2,0))&lt;10,0,INDEX('[2]Caseload by group'!$C$3:$CJ$125,MATCH(Snapshot!$H14,'[2]Caseload by group'!$A$3:$A$128,0),MATCH(Snapshot!AO$3,'[2]Caseload by group'!$C$2:$CJ$2,0)))</f>
        <v>285134</v>
      </c>
      <c r="AP14" s="40">
        <f>IF(INDEX('[2]Caseload by group'!$C$3:$CJ$125,MATCH(Snapshot!$H14,'[2]Caseload by group'!$A$3:$A$128,0),MATCH(Snapshot!AP$3,'[2]Caseload by group'!$C$2:$CJ$2,0))&lt;10,0,INDEX('[2]Caseload by group'!$C$3:$CJ$125,MATCH(Snapshot!$H14,'[2]Caseload by group'!$A$3:$A$128,0),MATCH(Snapshot!AP$3,'[2]Caseload by group'!$C$2:$CJ$2,0)))</f>
        <v>289668</v>
      </c>
      <c r="AQ14" s="40">
        <f>IF(INDEX('[2]Caseload by group'!$C$3:$CJ$125,MATCH(Snapshot!$H14,'[2]Caseload by group'!$A$3:$A$128,0),MATCH(Snapshot!AQ$3,'[2]Caseload by group'!$C$2:$CJ$2,0))&lt;10,0,INDEX('[2]Caseload by group'!$C$3:$CJ$125,MATCH(Snapshot!$H14,'[2]Caseload by group'!$A$3:$A$128,0),MATCH(Snapshot!AQ$3,'[2]Caseload by group'!$C$2:$CJ$2,0)))</f>
        <v>267953</v>
      </c>
      <c r="AR14" s="40">
        <f>IF(INDEX('[2]Caseload by group'!$C$3:$CJ$125,MATCH(Snapshot!$H14,'[2]Caseload by group'!$A$3:$A$128,0),MATCH(Snapshot!AR$3,'[2]Caseload by group'!$C$2:$CJ$2,0))&lt;10,0,INDEX('[2]Caseload by group'!$C$3:$CJ$125,MATCH(Snapshot!$H14,'[2]Caseload by group'!$A$3:$A$128,0),MATCH(Snapshot!AR$3,'[2]Caseload by group'!$C$2:$CJ$2,0)))</f>
        <v>278583</v>
      </c>
      <c r="AS14" s="40">
        <f>IF(INDEX('[2]Caseload by group'!$C$3:$CJ$125,MATCH(Snapshot!$H14,'[2]Caseload by group'!$A$3:$A$128,0),MATCH(Snapshot!AS$3,'[2]Caseload by group'!$C$2:$CJ$2,0))&lt;10,0,INDEX('[2]Caseload by group'!$C$3:$CJ$125,MATCH(Snapshot!$H14,'[2]Caseload by group'!$A$3:$A$128,0),MATCH(Snapshot!AS$3,'[2]Caseload by group'!$C$2:$CJ$2,0)))</f>
        <v>283644</v>
      </c>
      <c r="AT14" s="40">
        <f>IF(INDEX('[2]Caseload by group'!$C$3:$CJ$125,MATCH(Snapshot!$H14,'[2]Caseload by group'!$A$3:$A$128,0),MATCH(Snapshot!AT$3,'[2]Caseload by group'!$C$2:$CJ$2,0))&lt;10,0,INDEX('[2]Caseload by group'!$C$3:$CJ$125,MATCH(Snapshot!$H14,'[2]Caseload by group'!$A$3:$A$128,0),MATCH(Snapshot!AT$3,'[2]Caseload by group'!$C$2:$CJ$2,0)))</f>
        <v>280679</v>
      </c>
      <c r="AU14" s="40">
        <f>IF(INDEX('[2]Caseload by group'!$C$3:$CJ$125,MATCH(Snapshot!$H14,'[2]Caseload by group'!$A$3:$A$128,0),MATCH(Snapshot!AU$3,'[2]Caseload by group'!$C$2:$CJ$2,0))&lt;10,0,INDEX('[2]Caseload by group'!$C$3:$CJ$125,MATCH(Snapshot!$H14,'[2]Caseload by group'!$A$3:$A$128,0),MATCH(Snapshot!AU$3,'[2]Caseload by group'!$C$2:$CJ$2,0)))</f>
        <v>283990</v>
      </c>
      <c r="AV14" s="40">
        <f>IF(INDEX('[2]Caseload by group'!$C$3:$CJ$125,MATCH(Snapshot!$H14,'[2]Caseload by group'!$A$3:$A$128,0),MATCH(Snapshot!AV$3,'[2]Caseload by group'!$C$2:$CJ$2,0))&lt;10,0,INDEX('[2]Caseload by group'!$C$3:$CJ$125,MATCH(Snapshot!$H14,'[2]Caseload by group'!$A$3:$A$128,0),MATCH(Snapshot!AV$3,'[2]Caseload by group'!$C$2:$CJ$2,0)))</f>
        <v>285225</v>
      </c>
      <c r="AW14" s="40">
        <f>IF(INDEX('[2]Caseload by group'!$C$3:$CJ$125,MATCH(Snapshot!$H14,'[2]Caseload by group'!$A$3:$A$128,0),MATCH(Snapshot!AW$3,'[2]Caseload by group'!$C$2:$CJ$2,0))&lt;10,0,INDEX('[2]Caseload by group'!$C$3:$CJ$125,MATCH(Snapshot!$H14,'[2]Caseload by group'!$A$3:$A$128,0),MATCH(Snapshot!AW$3,'[2]Caseload by group'!$C$2:$CJ$2,0)))</f>
        <v>288448</v>
      </c>
      <c r="AX14" s="40">
        <f>IF(INDEX('[2]Caseload by group'!$C$3:$CJ$125,MATCH(Snapshot!$H14,'[2]Caseload by group'!$A$3:$A$128,0),MATCH(Snapshot!AX$3,'[2]Caseload by group'!$C$2:$CJ$2,0))&lt;10,0,INDEX('[2]Caseload by group'!$C$3:$CJ$125,MATCH(Snapshot!$H14,'[2]Caseload by group'!$A$3:$A$128,0),MATCH(Snapshot!AX$3,'[2]Caseload by group'!$C$2:$CJ$2,0)))</f>
        <v>271585</v>
      </c>
      <c r="AY14" s="40">
        <f>IF(INDEX('[2]Caseload by group'!$C$3:$CJ$125,MATCH(Snapshot!$H14,'[2]Caseload by group'!$A$3:$A$128,0),MATCH(Snapshot!AY$3,'[2]Caseload by group'!$C$2:$CJ$2,0))&lt;10,0,INDEX('[2]Caseload by group'!$C$3:$CJ$125,MATCH(Snapshot!$H14,'[2]Caseload by group'!$A$3:$A$128,0),MATCH(Snapshot!AY$3,'[2]Caseload by group'!$C$2:$CJ$2,0)))</f>
        <v>279126</v>
      </c>
      <c r="AZ14" s="40">
        <f>IF(INDEX('[2]Caseload by group'!$C$3:$CJ$125,MATCH(Snapshot!$H14,'[2]Caseload by group'!$A$3:$A$128,0),MATCH(Snapshot!AZ$3,'[2]Caseload by group'!$C$2:$CJ$2,0))&lt;10,0,INDEX('[2]Caseload by group'!$C$3:$CJ$125,MATCH(Snapshot!$H14,'[2]Caseload by group'!$A$3:$A$128,0),MATCH(Snapshot!AZ$3,'[2]Caseload by group'!$C$2:$CJ$2,0)))</f>
        <v>281866</v>
      </c>
      <c r="BA14" s="40">
        <f>IF(INDEX('[2]Caseload by group'!$C$3:$CJ$125,MATCH(Snapshot!$H14,'[2]Caseload by group'!$A$3:$A$128,0),MATCH(Snapshot!BA$3,'[2]Caseload by group'!$C$2:$CJ$2,0))&lt;10,0,INDEX('[2]Caseload by group'!$C$3:$CJ$125,MATCH(Snapshot!$H14,'[2]Caseload by group'!$A$3:$A$128,0),MATCH(Snapshot!BA$3,'[2]Caseload by group'!$C$2:$CJ$2,0)))</f>
        <v>282650</v>
      </c>
      <c r="BB14" s="40">
        <f>IF(INDEX('[2]Caseload by group'!$C$3:$CJ$125,MATCH(Snapshot!$H14,'[2]Caseload by group'!$A$3:$A$128,0),MATCH(Snapshot!BB$3,'[2]Caseload by group'!$C$2:$CJ$2,0))&lt;10,0,INDEX('[2]Caseload by group'!$C$3:$CJ$125,MATCH(Snapshot!$H14,'[2]Caseload by group'!$A$3:$A$128,0),MATCH(Snapshot!BB$3,'[2]Caseload by group'!$C$2:$CJ$2,0)))</f>
        <v>278935</v>
      </c>
      <c r="BC14" s="40">
        <f>IF(INDEX('[2]Caseload by group'!$C$3:$CJ$125,MATCH(Snapshot!$H14,'[2]Caseload by group'!$A$3:$A$128,0),MATCH(Snapshot!BC$3,'[2]Caseload by group'!$C$2:$CJ$2,0))&lt;10,0,INDEX('[2]Caseload by group'!$C$3:$CJ$125,MATCH(Snapshot!$H14,'[2]Caseload by group'!$A$3:$A$128,0),MATCH(Snapshot!BC$3,'[2]Caseload by group'!$C$2:$CJ$2,0)))</f>
        <v>279301</v>
      </c>
      <c r="BD14" s="40">
        <f>IF(INDEX('[2]Caseload by group'!$C$3:$CJ$125,MATCH(Snapshot!$H14,'[2]Caseload by group'!$A$3:$A$128,0),MATCH(Snapshot!BD$3,'[2]Caseload by group'!$C$2:$CJ$2,0))&lt;10,0,INDEX('[2]Caseload by group'!$C$3:$CJ$125,MATCH(Snapshot!$H14,'[2]Caseload by group'!$A$3:$A$128,0),MATCH(Snapshot!BD$3,'[2]Caseload by group'!$C$2:$CJ$2,0)))</f>
        <v>282463</v>
      </c>
      <c r="BE14" s="40">
        <f>IF(INDEX('[2]Caseload by group'!$C$3:$CJ$125,MATCH(Snapshot!$H14,'[2]Caseload by group'!$A$3:$A$128,0),MATCH(Snapshot!BE$3,'[2]Caseload by group'!$C$2:$CJ$2,0))&lt;10,0,INDEX('[2]Caseload by group'!$C$3:$CJ$125,MATCH(Snapshot!$H14,'[2]Caseload by group'!$A$3:$A$128,0),MATCH(Snapshot!BE$3,'[2]Caseload by group'!$C$2:$CJ$2,0)))</f>
        <v>278350</v>
      </c>
      <c r="BF14" s="40">
        <f>IF(INDEX('[2]Caseload by group'!$C$3:$CJ$125,MATCH(Snapshot!$H14,'[2]Caseload by group'!$A$3:$A$128,0),MATCH(Snapshot!BF$3,'[2]Caseload by group'!$C$2:$CJ$2,0))&lt;10,0,INDEX('[2]Caseload by group'!$C$3:$CJ$125,MATCH(Snapshot!$H14,'[2]Caseload by group'!$A$3:$A$128,0),MATCH(Snapshot!BF$3,'[2]Caseload by group'!$C$2:$CJ$2,0)))</f>
        <v>279823</v>
      </c>
      <c r="BG14" s="40">
        <f>IF(INDEX('[2]Caseload by group'!$C$3:$CJ$125,MATCH(Snapshot!$H14,'[2]Caseload by group'!$A$3:$A$128,0),MATCH(Snapshot!BG$3,'[2]Caseload by group'!$C$2:$CJ$2,0))&lt;10,0,INDEX('[2]Caseload by group'!$C$3:$CJ$125,MATCH(Snapshot!$H14,'[2]Caseload by group'!$A$3:$A$128,0),MATCH(Snapshot!BG$3,'[2]Caseload by group'!$C$2:$CJ$2,0)))</f>
        <v>282902</v>
      </c>
      <c r="BH14" s="40">
        <f>IF(INDEX('[2]Caseload by group'!$C$3:$CJ$125,MATCH(Snapshot!$H14,'[2]Caseload by group'!$A$3:$A$128,0),MATCH(Snapshot!BH$3,'[2]Caseload by group'!$C$2:$CJ$2,0))&lt;10,0,INDEX('[2]Caseload by group'!$C$3:$CJ$125,MATCH(Snapshot!$H14,'[2]Caseload by group'!$A$3:$A$128,0),MATCH(Snapshot!BH$3,'[2]Caseload by group'!$C$2:$CJ$2,0)))</f>
        <v>288583</v>
      </c>
      <c r="BI14" s="40">
        <f>IF(INDEX('[2]Caseload by group'!$C$3:$CJ$125,MATCH(Snapshot!$H14,'[2]Caseload by group'!$A$3:$A$128,0),MATCH(Snapshot!BI$3,'[2]Caseload by group'!$C$2:$CJ$2,0))&lt;10,0,INDEX('[2]Caseload by group'!$C$3:$CJ$125,MATCH(Snapshot!$H14,'[2]Caseload by group'!$A$3:$A$128,0),MATCH(Snapshot!BI$3,'[2]Caseload by group'!$C$2:$CJ$2,0)))</f>
        <v>288552</v>
      </c>
      <c r="BJ14" s="40">
        <f>IF(INDEX('[2]Caseload by group'!$C$3:$CJ$125,MATCH(Snapshot!$H14,'[2]Caseload by group'!$A$3:$A$128,0),MATCH(Snapshot!BJ$3,'[2]Caseload by group'!$C$2:$CJ$2,0))&lt;10,0,INDEX('[2]Caseload by group'!$C$3:$CJ$125,MATCH(Snapshot!$H14,'[2]Caseload by group'!$A$3:$A$128,0),MATCH(Snapshot!BJ$3,'[2]Caseload by group'!$C$2:$CJ$2,0)))</f>
        <v>286651</v>
      </c>
      <c r="BK14" s="40">
        <f>IF(INDEX('[2]Caseload by group'!$C$3:$CJ$125,MATCH(Snapshot!$H14,'[2]Caseload by group'!$A$3:$A$128,0),MATCH(Snapshot!BK$3,'[2]Caseload by group'!$C$2:$CJ$2,0))&lt;10,0,INDEX('[2]Caseload by group'!$C$3:$CJ$125,MATCH(Snapshot!$H14,'[2]Caseload by group'!$A$3:$A$128,0),MATCH(Snapshot!BK$3,'[2]Caseload by group'!$C$2:$CJ$2,0)))</f>
        <v>278048</v>
      </c>
      <c r="BL14" s="40">
        <f>IF(INDEX('[2]Caseload by group'!$C$3:$CJ$125,MATCH(Snapshot!$H14,'[2]Caseload by group'!$A$3:$A$128,0),MATCH(Snapshot!BL$3,'[2]Caseload by group'!$C$2:$CJ$2,0))&lt;10,0,INDEX('[2]Caseload by group'!$C$3:$CJ$125,MATCH(Snapshot!$H14,'[2]Caseload by group'!$A$3:$A$128,0),MATCH(Snapshot!BL$3,'[2]Caseload by group'!$C$2:$CJ$2,0)))</f>
        <v>271928</v>
      </c>
      <c r="BM14" s="40">
        <f>IF(INDEX('[2]Caseload by group'!$C$3:$CJ$125,MATCH(Snapshot!$H14,'[2]Caseload by group'!$A$3:$A$128,0),MATCH(Snapshot!BM$3,'[2]Caseload by group'!$C$2:$CJ$2,0))&lt;10,0,INDEX('[2]Caseload by group'!$C$3:$CJ$125,MATCH(Snapshot!$H14,'[2]Caseload by group'!$A$3:$A$128,0),MATCH(Snapshot!BM$3,'[2]Caseload by group'!$C$2:$CJ$2,0)))</f>
        <v>268672</v>
      </c>
      <c r="BN14" s="40">
        <f>IF(INDEX('[2]Caseload by group'!$C$3:$CJ$125,MATCH(Snapshot!$H14,'[2]Caseload by group'!$A$3:$A$128,0),MATCH(Snapshot!BN$3,'[2]Caseload by group'!$C$2:$CJ$2,0))&lt;10,0,INDEX('[2]Caseload by group'!$C$3:$CJ$125,MATCH(Snapshot!$H14,'[2]Caseload by group'!$A$3:$A$128,0),MATCH(Snapshot!BN$3,'[2]Caseload by group'!$C$2:$CJ$2,0)))</f>
        <v>278752</v>
      </c>
      <c r="BO14" s="40">
        <f>IF(INDEX('[2]Caseload by group'!$C$3:$CJ$125,MATCH(Snapshot!$H14,'[2]Caseload by group'!$A$3:$A$128,0),MATCH(Snapshot!BO$3,'[2]Caseload by group'!$C$2:$CJ$2,0))&lt;10,0,INDEX('[2]Caseload by group'!$C$3:$CJ$125,MATCH(Snapshot!$H14,'[2]Caseload by group'!$A$3:$A$128,0),MATCH(Snapshot!BO$3,'[2]Caseload by group'!$C$2:$CJ$2,0)))</f>
        <v>282275</v>
      </c>
      <c r="BP14" s="40">
        <f>IF(INDEX('[2]Caseload by group'!$C$3:$CJ$125,MATCH(Snapshot!$H14,'[2]Caseload by group'!$A$3:$A$128,0),MATCH(Snapshot!BP$3,'[2]Caseload by group'!$C$2:$CJ$2,0))&lt;10,0,INDEX('[2]Caseload by group'!$C$3:$CJ$125,MATCH(Snapshot!$H14,'[2]Caseload by group'!$A$3:$A$128,0),MATCH(Snapshot!BP$3,'[2]Caseload by group'!$C$2:$CJ$2,0)))</f>
        <v>280325</v>
      </c>
      <c r="BQ14" s="40">
        <f>IF(INDEX('[2]Caseload by group'!$C$3:$CJ$125,MATCH(Snapshot!$H14,'[2]Caseload by group'!$A$3:$A$128,0),MATCH(Snapshot!BQ$3,'[2]Caseload by group'!$C$2:$CJ$2,0))&lt;10,0,INDEX('[2]Caseload by group'!$C$3:$CJ$125,MATCH(Snapshot!$H14,'[2]Caseload by group'!$A$3:$A$128,0),MATCH(Snapshot!BQ$3,'[2]Caseload by group'!$C$2:$CJ$2,0)))</f>
        <v>272263</v>
      </c>
      <c r="BR14" s="40">
        <f>IF(INDEX('[2]Caseload by group'!$C$3:$CJ$125,MATCH(Snapshot!$H14,'[2]Caseload by group'!$A$3:$A$128,0),MATCH(Snapshot!BR$3,'[2]Caseload by group'!$C$2:$CJ$2,0))&lt;10,0,INDEX('[2]Caseload by group'!$C$3:$CJ$125,MATCH(Snapshot!$H14,'[2]Caseload by group'!$A$3:$A$128,0),MATCH(Snapshot!BR$3,'[2]Caseload by group'!$C$2:$CJ$2,0)))</f>
        <v>265067</v>
      </c>
      <c r="BS14" s="40">
        <f>IF(INDEX('[2]Caseload by group'!$C$3:$CJ$125,MATCH(Snapshot!$H14,'[2]Caseload by group'!$A$3:$A$128,0),MATCH(Snapshot!BS$3,'[2]Caseload by group'!$C$2:$CJ$2,0))&lt;10,0,INDEX('[2]Caseload by group'!$C$3:$CJ$125,MATCH(Snapshot!$H14,'[2]Caseload by group'!$A$3:$A$128,0),MATCH(Snapshot!BS$3,'[2]Caseload by group'!$C$2:$CJ$2,0)))</f>
        <v>267317</v>
      </c>
      <c r="BT14" s="40">
        <f>IF(INDEX('[2]Caseload by group'!$C$3:$CJ$125,MATCH(Snapshot!$H14,'[2]Caseload by group'!$A$3:$A$128,0),MATCH(Snapshot!BT$3,'[2]Caseload by group'!$C$2:$CJ$2,0))&lt;10,0,INDEX('[2]Caseload by group'!$C$3:$CJ$125,MATCH(Snapshot!$H14,'[2]Caseload by group'!$A$3:$A$128,0),MATCH(Snapshot!BT$3,'[2]Caseload by group'!$C$2:$CJ$2,0)))</f>
        <v>265141</v>
      </c>
      <c r="BU14" s="40">
        <f>IF(INDEX('[2]Caseload by group'!$C$3:$CJ$125,MATCH(Snapshot!$H14,'[2]Caseload by group'!$A$3:$A$128,0),MATCH(Snapshot!BU$3,'[2]Caseload by group'!$C$2:$CJ$2,0))&lt;10,0,INDEX('[2]Caseload by group'!$C$3:$CJ$125,MATCH(Snapshot!$H14,'[2]Caseload by group'!$A$3:$A$128,0),MATCH(Snapshot!BU$3,'[2]Caseload by group'!$C$2:$CJ$2,0)))</f>
        <v>256370</v>
      </c>
      <c r="BV14" s="40">
        <f>IF(INDEX('[2]Caseload by group'!$C$3:$CJ$125,MATCH(Snapshot!$H14,'[2]Caseload by group'!$A$3:$A$128,0),MATCH(Snapshot!BV$3,'[2]Caseload by group'!$C$2:$CJ$2,0))&lt;10,0,INDEX('[2]Caseload by group'!$C$3:$CJ$125,MATCH(Snapshot!$H14,'[2]Caseload by group'!$A$3:$A$128,0),MATCH(Snapshot!BV$3,'[2]Caseload by group'!$C$2:$CJ$2,0)))</f>
        <v>248584</v>
      </c>
      <c r="BW14" s="40">
        <f>IF(INDEX('[2]Caseload by group'!$C$3:$CJ$125,MATCH(Snapshot!$H14,'[2]Caseload by group'!$A$3:$A$128,0),MATCH(Snapshot!BW$3,'[2]Caseload by group'!$C$2:$CJ$2,0))&lt;10,0,INDEX('[2]Caseload by group'!$C$3:$CJ$125,MATCH(Snapshot!$H14,'[2]Caseload by group'!$A$3:$A$128,0),MATCH(Snapshot!BW$3,'[2]Caseload by group'!$C$2:$CJ$2,0)))</f>
        <v>264684</v>
      </c>
      <c r="BX14" s="40">
        <f>IF(INDEX('[2]Caseload by group'!$C$3:$CJ$125,MATCH(Snapshot!$H14,'[2]Caseload by group'!$A$3:$A$128,0),MATCH(Snapshot!BX$3,'[2]Caseload by group'!$C$2:$CJ$2,0))&lt;10,0,INDEX('[2]Caseload by group'!$C$3:$CJ$125,MATCH(Snapshot!$H14,'[2]Caseload by group'!$A$3:$A$128,0),MATCH(Snapshot!BX$3,'[2]Caseload by group'!$C$2:$CJ$2,0)))</f>
        <v>257682</v>
      </c>
      <c r="BY14" s="40">
        <f>IF(INDEX('[2]Caseload by group'!$C$3:$CJ$125,MATCH(Snapshot!$H14,'[2]Caseload by group'!$A$3:$A$128,0),MATCH(Snapshot!BY$3,'[2]Caseload by group'!$C$2:$CJ$2,0))&lt;10,0,INDEX('[2]Caseload by group'!$C$3:$CJ$125,MATCH(Snapshot!$H14,'[2]Caseload by group'!$A$3:$A$128,0),MATCH(Snapshot!BY$3,'[2]Caseload by group'!$C$2:$CJ$2,0)))</f>
        <v>258467</v>
      </c>
      <c r="BZ14" s="40">
        <f>IF(INDEX('[2]Caseload by group'!$C$3:$CJ$125,MATCH(Snapshot!$H14,'[2]Caseload by group'!$A$3:$A$128,0),MATCH(Snapshot!BZ$3,'[2]Caseload by group'!$C$2:$CJ$2,0))&lt;10,0,INDEX('[2]Caseload by group'!$C$3:$CJ$125,MATCH(Snapshot!$H14,'[2]Caseload by group'!$A$3:$A$128,0),MATCH(Snapshot!BZ$3,'[2]Caseload by group'!$C$2:$CJ$2,0)))</f>
        <v>69663</v>
      </c>
      <c r="CA14" s="40">
        <f>IF(INDEX('[2]Caseload by group'!$C$3:$CJ$125,MATCH(Snapshot!$H14,'[2]Caseload by group'!$A$3:$A$128,0),MATCH(Snapshot!CA$3,'[2]Caseload by group'!$C$2:$CJ$2,0))&lt;10,0,INDEX('[2]Caseload by group'!$C$3:$CJ$125,MATCH(Snapshot!$H14,'[2]Caseload by group'!$A$3:$A$128,0),MATCH(Snapshot!CA$3,'[2]Caseload by group'!$C$2:$CJ$2,0)))</f>
        <v>62358</v>
      </c>
      <c r="CB14" s="40">
        <f>IF(INDEX('[2]Caseload by group'!$C$3:$CJ$125,MATCH(Snapshot!$H14,'[2]Caseload by group'!$A$3:$A$128,0),MATCH(Snapshot!CB$3,'[2]Caseload by group'!$C$2:$CJ$2,0))&lt;10,0,INDEX('[2]Caseload by group'!$C$3:$CJ$125,MATCH(Snapshot!$H14,'[2]Caseload by group'!$A$3:$A$128,0),MATCH(Snapshot!CB$3,'[2]Caseload by group'!$C$2:$CJ$2,0)))</f>
        <v>54976</v>
      </c>
      <c r="CC14" s="40">
        <f>IF(INDEX('[2]Caseload by group'!$C$3:$CJ$125,MATCH(Snapshot!$H14,'[2]Caseload by group'!$A$3:$A$128,0),MATCH(Snapshot!CC$3,'[2]Caseload by group'!$C$2:$CJ$2,0))&lt;10,0,INDEX('[2]Caseload by group'!$C$3:$CJ$125,MATCH(Snapshot!$H14,'[2]Caseload by group'!$A$3:$A$128,0),MATCH(Snapshot!CC$3,'[2]Caseload by group'!$C$2:$CJ$2,0)))</f>
        <v>49859</v>
      </c>
      <c r="CD14" s="40">
        <f>IF(INDEX('[2]Caseload by group'!$C$3:$CJ$125,MATCH(Snapshot!$H14,'[2]Caseload by group'!$A$3:$A$128,0),MATCH(Snapshot!CD$3,'[2]Caseload by group'!$C$2:$CJ$2,0))&lt;10,0,INDEX('[2]Caseload by group'!$C$3:$CJ$125,MATCH(Snapshot!$H14,'[2]Caseload by group'!$A$3:$A$128,0),MATCH(Snapshot!CD$3,'[2]Caseload by group'!$C$2:$CJ$2,0)))</f>
        <v>47044</v>
      </c>
      <c r="CE14" s="40">
        <f>IF(INDEX('[2]Caseload by group'!$C$3:$CJ$125,MATCH(Snapshot!$H14,'[2]Caseload by group'!$A$3:$A$128,0),MATCH(Snapshot!CE$3,'[2]Caseload by group'!$C$2:$CJ$2,0))&lt;10,0,INDEX('[2]Caseload by group'!$C$3:$CJ$125,MATCH(Snapshot!$H14,'[2]Caseload by group'!$A$3:$A$128,0),MATCH(Snapshot!CE$3,'[2]Caseload by group'!$C$2:$CJ$2,0)))</f>
        <v>46322</v>
      </c>
      <c r="CF14" s="40">
        <f>IF(INDEX('[2]Caseload by group'!$C$3:$CJ$125,MATCH(Snapshot!$H14,'[2]Caseload by group'!$A$3:$A$128,0),MATCH(Snapshot!CF$3,'[2]Caseload by group'!$C$2:$CJ$2,0))&lt;10,0,INDEX('[2]Caseload by group'!$C$3:$CJ$125,MATCH(Snapshot!$H14,'[2]Caseload by group'!$A$3:$A$128,0),MATCH(Snapshot!CF$3,'[2]Caseload by group'!$C$2:$CJ$2,0)))</f>
        <v>44874</v>
      </c>
      <c r="CG14" s="40">
        <f>IF(INDEX('[2]Caseload by group'!$C$3:$CJ$125,MATCH(Snapshot!$H14,'[2]Caseload by group'!$A$3:$A$128,0),MATCH(Snapshot!CG$3,'[2]Caseload by group'!$C$2:$CJ$2,0))&lt;10,0,INDEX('[2]Caseload by group'!$C$3:$CJ$125,MATCH(Snapshot!$H14,'[2]Caseload by group'!$A$3:$A$128,0),MATCH(Snapshot!CG$3,'[2]Caseload by group'!$C$2:$CJ$2,0)))</f>
        <v>43592</v>
      </c>
      <c r="CH14" s="40">
        <f>IF(INDEX('[2]Caseload by group'!$C$3:$CJ$125,MATCH(Snapshot!$H14,'[2]Caseload by group'!$A$3:$A$128,0),MATCH(Snapshot!CH$3,'[2]Caseload by group'!$C$2:$CJ$2,0))&lt;10,0,INDEX('[2]Caseload by group'!$C$3:$CJ$125,MATCH(Snapshot!$H14,'[2]Caseload by group'!$A$3:$A$128,0),MATCH(Snapshot!CH$3,'[2]Caseload by group'!$C$2:$CJ$2,0)))</f>
        <v>42118</v>
      </c>
      <c r="CI14" s="40">
        <f>IF(INDEX('[2]Caseload by group'!$C$3:$CJ$125,MATCH(Snapshot!$H14,'[2]Caseload by group'!$A$3:$A$128,0),MATCH(Snapshot!CI$3,'[2]Caseload by group'!$C$2:$CJ$2,0))&lt;10,0,INDEX('[2]Caseload by group'!$C$3:$CJ$125,MATCH(Snapshot!$H14,'[2]Caseload by group'!$A$3:$A$128,0),MATCH(Snapshot!CI$3,'[2]Caseload by group'!$C$2:$CJ$2,0)))</f>
        <v>40929</v>
      </c>
      <c r="CJ14" s="40">
        <f>IF(INDEX('[2]Caseload by group'!$C$3:$CJ$125,MATCH(Snapshot!$H14,'[2]Caseload by group'!$A$3:$A$128,0),MATCH(Snapshot!CJ$3,'[2]Caseload by group'!$C$2:$CJ$2,0))&lt;10,0,INDEX('[2]Caseload by group'!$C$3:$CJ$125,MATCH(Snapshot!$H14,'[2]Caseload by group'!$A$3:$A$128,0),MATCH(Snapshot!CJ$3,'[2]Caseload by group'!$C$2:$CJ$2,0)))</f>
        <v>31288</v>
      </c>
      <c r="CK14" s="40">
        <f>IF(INDEX('[2]Caseload by group'!$C$3:$CJ$125,MATCH(Snapshot!$H14,'[2]Caseload by group'!$A$3:$A$128,0),MATCH(Snapshot!CK$3,'[2]Caseload by group'!$C$2:$CJ$2,0))&lt;10,0,INDEX('[2]Caseload by group'!$C$3:$CJ$125,MATCH(Snapshot!$H14,'[2]Caseload by group'!$A$3:$A$128,0),MATCH(Snapshot!CK$3,'[2]Caseload by group'!$C$2:$CJ$2,0)))</f>
        <v>30376</v>
      </c>
      <c r="CL14" s="40">
        <f>IF(INDEX('[2]Caseload by group'!$C$3:$CJ$125,MATCH(Snapshot!$H14,'[2]Caseload by group'!$A$3:$A$128,0),MATCH(Snapshot!CL$3,'[2]Caseload by group'!$C$2:$CJ$2,0))&lt;10,0,INDEX('[2]Caseload by group'!$C$3:$CJ$125,MATCH(Snapshot!$H14,'[2]Caseload by group'!$A$3:$A$128,0),MATCH(Snapshot!CL$3,'[2]Caseload by group'!$C$2:$CJ$2,0)))</f>
        <v>29196</v>
      </c>
      <c r="CM14" s="40">
        <f>IF(INDEX('[2]Caseload by group'!$C$3:$CJ$125,MATCH(Snapshot!$H14,'[2]Caseload by group'!$A$3:$A$128,0),MATCH(Snapshot!CM$3,'[2]Caseload by group'!$C$2:$CJ$2,0))&lt;10,0,INDEX('[2]Caseload by group'!$C$3:$CJ$125,MATCH(Snapshot!$H14,'[2]Caseload by group'!$A$3:$A$128,0),MATCH(Snapshot!CM$3,'[2]Caseload by group'!$C$2:$CJ$2,0)))</f>
        <v>28432</v>
      </c>
      <c r="CN14" s="40">
        <f>IF(INDEX('[2]Caseload by group'!$C$3:$CJ$125,MATCH(Snapshot!$H14,'[2]Caseload by group'!$A$3:$A$128,0),MATCH(Snapshot!CN$3,'[2]Caseload by group'!$C$2:$CJ$2,0))&lt;10,0,INDEX('[2]Caseload by group'!$C$3:$CJ$125,MATCH(Snapshot!$H14,'[2]Caseload by group'!$A$3:$A$128,0),MATCH(Snapshot!CN$3,'[2]Caseload by group'!$C$2:$CJ$2,0)))</f>
        <v>27372</v>
      </c>
      <c r="CO14" s="40">
        <f>IF(INDEX('[2]Caseload by group'!$C$3:$CJ$125,MATCH(Snapshot!$H14,'[2]Caseload by group'!$A$3:$A$128,0),MATCH(Snapshot!CO$3,'[2]Caseload by group'!$C$2:$CJ$2,0))&lt;10,0,INDEX('[2]Caseload by group'!$C$3:$CJ$125,MATCH(Snapshot!$H14,'[2]Caseload by group'!$A$3:$A$128,0),MATCH(Snapshot!CO$3,'[2]Caseload by group'!$C$2:$CJ$2,0)))</f>
        <v>26742</v>
      </c>
      <c r="CP14" s="40">
        <f>IF(INDEX('[2]Caseload by group'!$C$3:$CJ$125,MATCH(Snapshot!$H14,'[2]Caseload by group'!$A$3:$A$128,0),MATCH(Snapshot!CP$3,'[2]Caseload by group'!$C$2:$CJ$2,0))&lt;10,0,INDEX('[2]Caseload by group'!$C$3:$CJ$125,MATCH(Snapshot!$H14,'[2]Caseload by group'!$A$3:$A$128,0),MATCH(Snapshot!CP$3,'[2]Caseload by group'!$C$2:$CJ$2,0)))</f>
        <v>26235</v>
      </c>
      <c r="CQ14" s="40">
        <f>IF(INDEX('[2]Caseload by group'!$C$3:$CJ$125,MATCH(Snapshot!$H14,'[2]Caseload by group'!$A$3:$A$128,0),MATCH(Snapshot!CQ$3,'[2]Caseload by group'!$C$2:$CJ$2,0))&lt;10,0,INDEX('[2]Caseload by group'!$C$3:$CJ$125,MATCH(Snapshot!$H14,'[2]Caseload by group'!$A$3:$A$128,0),MATCH(Snapshot!CQ$3,'[2]Caseload by group'!$C$2:$CJ$2,0)))</f>
        <v>25842</v>
      </c>
      <c r="CR14" s="40">
        <f>IF(INDEX('[2]Caseload by group'!$C$3:$BEO$125,MATCH(Snapshot!$H14,'[2]Caseload by group'!$A$3:$A$128,0),MATCH(Snapshot!CR$3,'[2]Caseload by group'!$C$2:$BEO$2,0))&lt;10,0,INDEX('[2]Caseload by group'!$C$3:$BEO$125,MATCH(Snapshot!$H14,'[2]Caseload by group'!$A$3:$A$128,0),MATCH(Snapshot!CR$3,'[2]Caseload by group'!$C$2:$BEO$2,0)))</f>
        <v>25935</v>
      </c>
      <c r="CS14" s="40">
        <f>IF(INDEX('[2]Caseload by group'!$C$3:$BEO$125,MATCH(Snapshot!$H14,'[2]Caseload by group'!$A$3:$A$128,0),MATCH(Snapshot!CS$3,'[2]Caseload by group'!$C$2:$BEO$2,0))&lt;10,0,INDEX('[2]Caseload by group'!$C$3:$BEO$125,MATCH(Snapshot!$H14,'[2]Caseload by group'!$A$3:$A$128,0),MATCH(Snapshot!CS$3,'[2]Caseload by group'!$C$2:$BEO$2,0)))</f>
        <v>25406</v>
      </c>
      <c r="CT14" s="40">
        <f>IF(INDEX('[2]Caseload by group'!$C$3:$BEO$125,MATCH(Snapshot!$H14,'[2]Caseload by group'!$A$3:$A$128,0),MATCH(Snapshot!CT$3,'[2]Caseload by group'!$C$2:$BEO$2,0))&lt;10,0,INDEX('[2]Caseload by group'!$C$3:$BEO$125,MATCH(Snapshot!$H14,'[2]Caseload by group'!$A$3:$A$128,0),MATCH(Snapshot!CT$3,'[2]Caseload by group'!$C$2:$BEO$2,0)))</f>
        <v>25283</v>
      </c>
      <c r="CU14" s="40">
        <f>IF(INDEX('[2]Caseload by group'!$C$3:$BEO$125,MATCH(Snapshot!$H14,'[2]Caseload by group'!$A$3:$A$128,0),MATCH(Snapshot!CU$3,'[2]Caseload by group'!$C$2:$BEO$2,0))&lt;10,0,INDEX('[2]Caseload by group'!$C$3:$BEO$125,MATCH(Snapshot!$H14,'[2]Caseload by group'!$A$3:$A$128,0),MATCH(Snapshot!CU$3,'[2]Caseload by group'!$C$2:$BEO$2,0)))</f>
        <v>24974</v>
      </c>
      <c r="CV14" s="40">
        <f>IF(INDEX('[2]Caseload by group'!$C$3:$BEO$125,MATCH(Snapshot!$H14,'[2]Caseload by group'!$A$3:$A$128,0),MATCH(Snapshot!CV$3,'[2]Caseload by group'!$C$2:$BEO$2,0))&lt;10,0,INDEX('[2]Caseload by group'!$C$3:$BEO$125,MATCH(Snapshot!$H14,'[2]Caseload by group'!$A$3:$A$128,0),MATCH(Snapshot!CV$3,'[2]Caseload by group'!$C$2:$BEO$2,0)))</f>
        <v>22787</v>
      </c>
      <c r="CW14" s="44"/>
      <c r="CX14" s="41">
        <f>INDEX($J14:$CW14,0,MATCH(MAX($J$3:$CW$3),$J$3:$CW$3,0))-INDEX($J14:$CW14,0,MATCH(MAX($J$3:$CW$3),$J$3:$CW$3,0)-1)</f>
        <v>-2187</v>
      </c>
      <c r="CY14" s="42">
        <f>CX14/INDEX($J14:$CW14,0,MATCH(MAX($J$3:$CW$3),$J$3:$CW$3,0)-1)</f>
        <v>-8.7571073916873549E-2</v>
      </c>
      <c r="CZ14" s="41" t="e">
        <f>#REF!-#REF!</f>
        <v>#REF!</v>
      </c>
      <c r="DA14" s="41">
        <f>INDEX($J14:$CW14,0,MATCH(MAX($J$3:$CW$3),$J$3:$CW$3,0))-J14</f>
        <v>-223323</v>
      </c>
      <c r="DB14" s="42">
        <f>DA14/J14</f>
        <v>-0.90741132014140014</v>
      </c>
      <c r="DD14" s="47"/>
    </row>
    <row r="15" spans="1:108" ht="10.5" customHeight="1" x14ac:dyDescent="0.2">
      <c r="A15" s="34"/>
      <c r="C15" s="38" t="s">
        <v>14</v>
      </c>
      <c r="D15" s="29" t="s">
        <v>15</v>
      </c>
      <c r="E15" s="29" t="s">
        <v>7</v>
      </c>
      <c r="F15" s="29" t="s">
        <v>16</v>
      </c>
      <c r="G15" s="29" t="s">
        <v>25</v>
      </c>
      <c r="H15" s="43" t="s">
        <v>27</v>
      </c>
      <c r="I15" s="43" t="s">
        <v>28</v>
      </c>
      <c r="J15" s="40">
        <f>IF(INDEX('[2]Caseload by group'!$C$3:$CJ$125,MATCH(Snapshot!$H15,'[2]Caseload by group'!$A$3:$A$128,0),MATCH(Snapshot!J$3,'[2]Caseload by group'!$C$2:$CJ$2,0))&lt;10,0,INDEX('[2]Caseload by group'!$C$3:$CJ$125,MATCH(Snapshot!$H15,'[2]Caseload by group'!$A$3:$A$128,0),MATCH(Snapshot!J$3,'[2]Caseload by group'!$C$2:$CJ$2,0)))+IF(INDEX('[2]Caseload by group'!$C$3:$CJ$125,MATCH(Snapshot!$I15,'[2]Caseload by group'!$A$3:$A$128,0),MATCH(Snapshot!J$3,'[2]Caseload by group'!$C$2:$CJ$2,0))&lt;10,0,INDEX('[2]Caseload by group'!$C$3:$CJ$125,MATCH(Snapshot!$I15,'[2]Caseload by group'!$A$3:$A$128,0),MATCH(Snapshot!J$3,'[2]Caseload by group'!$C$2:$CJ$2,0)))</f>
        <v>122778</v>
      </c>
      <c r="K15" s="40">
        <f>IF(INDEX('[2]Caseload by group'!$C$3:$CJ$125,MATCH(Snapshot!$H15,'[2]Caseload by group'!$A$3:$A$128,0),MATCH(Snapshot!K$3,'[2]Caseload by group'!$C$2:$CJ$2,0))&lt;10,0,INDEX('[2]Caseload by group'!$C$3:$CJ$125,MATCH(Snapshot!$H15,'[2]Caseload by group'!$A$3:$A$128,0),MATCH(Snapshot!K$3,'[2]Caseload by group'!$C$2:$CJ$2,0)))+IF(INDEX('[2]Caseload by group'!$C$3:$CJ$125,MATCH(Snapshot!$I15,'[2]Caseload by group'!$A$3:$A$128,0),MATCH(Snapshot!K$3,'[2]Caseload by group'!$C$2:$CJ$2,0))&lt;10,0,INDEX('[2]Caseload by group'!$C$3:$CJ$125,MATCH(Snapshot!$I15,'[2]Caseload by group'!$A$3:$A$128,0),MATCH(Snapshot!K$3,'[2]Caseload by group'!$C$2:$CJ$2,0)))</f>
        <v>123692</v>
      </c>
      <c r="L15" s="40">
        <f>IF(INDEX('[2]Caseload by group'!$C$3:$CJ$125,MATCH(Snapshot!$H15,'[2]Caseload by group'!$A$3:$A$128,0),MATCH(Snapshot!L$3,'[2]Caseload by group'!$C$2:$CJ$2,0))&lt;10,0,INDEX('[2]Caseload by group'!$C$3:$CJ$125,MATCH(Snapshot!$H15,'[2]Caseload by group'!$A$3:$A$128,0),MATCH(Snapshot!L$3,'[2]Caseload by group'!$C$2:$CJ$2,0)))+IF(INDEX('[2]Caseload by group'!$C$3:$CJ$125,MATCH(Snapshot!$I15,'[2]Caseload by group'!$A$3:$A$128,0),MATCH(Snapshot!L$3,'[2]Caseload by group'!$C$2:$CJ$2,0))&lt;10,0,INDEX('[2]Caseload by group'!$C$3:$CJ$125,MATCH(Snapshot!$I15,'[2]Caseload by group'!$A$3:$A$128,0),MATCH(Snapshot!L$3,'[2]Caseload by group'!$C$2:$CJ$2,0)))</f>
        <v>124349</v>
      </c>
      <c r="M15" s="40">
        <f>IF(INDEX('[2]Caseload by group'!$C$3:$CJ$125,MATCH(Snapshot!$H15,'[2]Caseload by group'!$A$3:$A$128,0),MATCH(Snapshot!M$3,'[2]Caseload by group'!$C$2:$CJ$2,0))&lt;10,0,INDEX('[2]Caseload by group'!$C$3:$CJ$125,MATCH(Snapshot!$H15,'[2]Caseload by group'!$A$3:$A$128,0),MATCH(Snapshot!M$3,'[2]Caseload by group'!$C$2:$CJ$2,0)))+IF(INDEX('[2]Caseload by group'!$C$3:$CJ$125,MATCH(Snapshot!$I15,'[2]Caseload by group'!$A$3:$A$128,0),MATCH(Snapshot!M$3,'[2]Caseload by group'!$C$2:$CJ$2,0))&lt;10,0,INDEX('[2]Caseload by group'!$C$3:$CJ$125,MATCH(Snapshot!$I15,'[2]Caseload by group'!$A$3:$A$128,0),MATCH(Snapshot!M$3,'[2]Caseload by group'!$C$2:$CJ$2,0)))</f>
        <v>126400</v>
      </c>
      <c r="N15" s="40">
        <f>IF(INDEX('[2]Caseload by group'!$C$3:$CJ$125,MATCH(Snapshot!$H15,'[2]Caseload by group'!$A$3:$A$128,0),MATCH(Snapshot!N$3,'[2]Caseload by group'!$C$2:$CJ$2,0))&lt;10,0,INDEX('[2]Caseload by group'!$C$3:$CJ$125,MATCH(Snapshot!$H15,'[2]Caseload by group'!$A$3:$A$128,0),MATCH(Snapshot!N$3,'[2]Caseload by group'!$C$2:$CJ$2,0)))+IF(INDEX('[2]Caseload by group'!$C$3:$CJ$125,MATCH(Snapshot!$I15,'[2]Caseload by group'!$A$3:$A$128,0),MATCH(Snapshot!N$3,'[2]Caseload by group'!$C$2:$CJ$2,0))&lt;10,0,INDEX('[2]Caseload by group'!$C$3:$CJ$125,MATCH(Snapshot!$I15,'[2]Caseload by group'!$A$3:$A$128,0),MATCH(Snapshot!N$3,'[2]Caseload by group'!$C$2:$CJ$2,0)))</f>
        <v>127594</v>
      </c>
      <c r="O15" s="40">
        <f>IF(INDEX('[2]Caseload by group'!$C$3:$CJ$125,MATCH(Snapshot!$H15,'[2]Caseload by group'!$A$3:$A$128,0),MATCH(Snapshot!O$3,'[2]Caseload by group'!$C$2:$CJ$2,0))&lt;10,0,INDEX('[2]Caseload by group'!$C$3:$CJ$125,MATCH(Snapshot!$H15,'[2]Caseload by group'!$A$3:$A$128,0),MATCH(Snapshot!O$3,'[2]Caseload by group'!$C$2:$CJ$2,0)))+IF(INDEX('[2]Caseload by group'!$C$3:$CJ$125,MATCH(Snapshot!$I15,'[2]Caseload by group'!$A$3:$A$128,0),MATCH(Snapshot!O$3,'[2]Caseload by group'!$C$2:$CJ$2,0))&lt;10,0,INDEX('[2]Caseload by group'!$C$3:$CJ$125,MATCH(Snapshot!$I15,'[2]Caseload by group'!$A$3:$A$128,0),MATCH(Snapshot!O$3,'[2]Caseload by group'!$C$2:$CJ$2,0)))</f>
        <v>127620</v>
      </c>
      <c r="P15" s="40">
        <f>IF(INDEX('[2]Caseload by group'!$C$3:$CJ$125,MATCH(Snapshot!$H15,'[2]Caseload by group'!$A$3:$A$128,0),MATCH(Snapshot!P$3,'[2]Caseload by group'!$C$2:$CJ$2,0))&lt;10,0,INDEX('[2]Caseload by group'!$C$3:$CJ$125,MATCH(Snapshot!$H15,'[2]Caseload by group'!$A$3:$A$128,0),MATCH(Snapshot!P$3,'[2]Caseload by group'!$C$2:$CJ$2,0)))+IF(INDEX('[2]Caseload by group'!$C$3:$CJ$125,MATCH(Snapshot!$I15,'[2]Caseload by group'!$A$3:$A$128,0),MATCH(Snapshot!P$3,'[2]Caseload by group'!$C$2:$CJ$2,0))&lt;10,0,INDEX('[2]Caseload by group'!$C$3:$CJ$125,MATCH(Snapshot!$I15,'[2]Caseload by group'!$A$3:$A$128,0),MATCH(Snapshot!P$3,'[2]Caseload by group'!$C$2:$CJ$2,0)))</f>
        <v>128574</v>
      </c>
      <c r="Q15" s="40">
        <f>IF(INDEX('[2]Caseload by group'!$C$3:$CJ$125,MATCH(Snapshot!$H15,'[2]Caseload by group'!$A$3:$A$128,0),MATCH(Snapshot!Q$3,'[2]Caseload by group'!$C$2:$CJ$2,0))&lt;10,0,INDEX('[2]Caseload by group'!$C$3:$CJ$125,MATCH(Snapshot!$H15,'[2]Caseload by group'!$A$3:$A$128,0),MATCH(Snapshot!Q$3,'[2]Caseload by group'!$C$2:$CJ$2,0)))+IF(INDEX('[2]Caseload by group'!$C$3:$CJ$125,MATCH(Snapshot!$I15,'[2]Caseload by group'!$A$3:$A$128,0),MATCH(Snapshot!Q$3,'[2]Caseload by group'!$C$2:$CJ$2,0))&lt;10,0,INDEX('[2]Caseload by group'!$C$3:$CJ$125,MATCH(Snapshot!$I15,'[2]Caseload by group'!$A$3:$A$128,0),MATCH(Snapshot!Q$3,'[2]Caseload by group'!$C$2:$CJ$2,0)))</f>
        <v>127766</v>
      </c>
      <c r="R15" s="40">
        <f>IF(INDEX('[2]Caseload by group'!$C$3:$CJ$125,MATCH(Snapshot!$H15,'[2]Caseload by group'!$A$3:$A$128,0),MATCH(Snapshot!R$3,'[2]Caseload by group'!$C$2:$CJ$2,0))&lt;10,0,INDEX('[2]Caseload by group'!$C$3:$CJ$125,MATCH(Snapshot!$H15,'[2]Caseload by group'!$A$3:$A$128,0),MATCH(Snapshot!R$3,'[2]Caseload by group'!$C$2:$CJ$2,0)))+IF(INDEX('[2]Caseload by group'!$C$3:$CJ$125,MATCH(Snapshot!$I15,'[2]Caseload by group'!$A$3:$A$128,0),MATCH(Snapshot!R$3,'[2]Caseload by group'!$C$2:$CJ$2,0))&lt;10,0,INDEX('[2]Caseload by group'!$C$3:$CJ$125,MATCH(Snapshot!$I15,'[2]Caseload by group'!$A$3:$A$128,0),MATCH(Snapshot!R$3,'[2]Caseload by group'!$C$2:$CJ$2,0)))</f>
        <v>129405</v>
      </c>
      <c r="S15" s="40">
        <f>IF(INDEX('[2]Caseload by group'!$C$3:$CJ$125,MATCH(Snapshot!$H15,'[2]Caseload by group'!$A$3:$A$128,0),MATCH(Snapshot!S$3,'[2]Caseload by group'!$C$2:$CJ$2,0))&lt;10,0,INDEX('[2]Caseload by group'!$C$3:$CJ$125,MATCH(Snapshot!$H15,'[2]Caseload by group'!$A$3:$A$128,0),MATCH(Snapshot!S$3,'[2]Caseload by group'!$C$2:$CJ$2,0)))+IF(INDEX('[2]Caseload by group'!$C$3:$CJ$125,MATCH(Snapshot!$I15,'[2]Caseload by group'!$A$3:$A$128,0),MATCH(Snapshot!S$3,'[2]Caseload by group'!$C$2:$CJ$2,0))&lt;10,0,INDEX('[2]Caseload by group'!$C$3:$CJ$125,MATCH(Snapshot!$I15,'[2]Caseload by group'!$A$3:$A$128,0),MATCH(Snapshot!S$3,'[2]Caseload by group'!$C$2:$CJ$2,0)))</f>
        <v>130317</v>
      </c>
      <c r="T15" s="40">
        <f>IF(INDEX('[2]Caseload by group'!$C$3:$CJ$125,MATCH(Snapshot!$H15,'[2]Caseload by group'!$A$3:$A$128,0),MATCH(Snapshot!T$3,'[2]Caseload by group'!$C$2:$CJ$2,0))&lt;10,0,INDEX('[2]Caseload by group'!$C$3:$CJ$125,MATCH(Snapshot!$H15,'[2]Caseload by group'!$A$3:$A$128,0),MATCH(Snapshot!T$3,'[2]Caseload by group'!$C$2:$CJ$2,0)))+IF(INDEX('[2]Caseload by group'!$C$3:$CJ$125,MATCH(Snapshot!$I15,'[2]Caseload by group'!$A$3:$A$128,0),MATCH(Snapshot!T$3,'[2]Caseload by group'!$C$2:$CJ$2,0))&lt;10,0,INDEX('[2]Caseload by group'!$C$3:$CJ$125,MATCH(Snapshot!$I15,'[2]Caseload by group'!$A$3:$A$128,0),MATCH(Snapshot!T$3,'[2]Caseload by group'!$C$2:$CJ$2,0)))</f>
        <v>131514</v>
      </c>
      <c r="U15" s="40">
        <f>IF(INDEX('[2]Caseload by group'!$C$3:$CJ$125,MATCH(Snapshot!$H15,'[2]Caseload by group'!$A$3:$A$128,0),MATCH(Snapshot!U$3,'[2]Caseload by group'!$C$2:$CJ$2,0))&lt;10,0,INDEX('[2]Caseload by group'!$C$3:$CJ$125,MATCH(Snapshot!$H15,'[2]Caseload by group'!$A$3:$A$128,0),MATCH(Snapshot!U$3,'[2]Caseload by group'!$C$2:$CJ$2,0)))+IF(INDEX('[2]Caseload by group'!$C$3:$CJ$125,MATCH(Snapshot!$I15,'[2]Caseload by group'!$A$3:$A$128,0),MATCH(Snapshot!U$3,'[2]Caseload by group'!$C$2:$CJ$2,0))&lt;10,0,INDEX('[2]Caseload by group'!$C$3:$CJ$125,MATCH(Snapshot!$I15,'[2]Caseload by group'!$A$3:$A$128,0),MATCH(Snapshot!U$3,'[2]Caseload by group'!$C$2:$CJ$2,0)))</f>
        <v>132455</v>
      </c>
      <c r="V15" s="40">
        <f>IF(INDEX('[2]Caseload by group'!$C$3:$CJ$125,MATCH(Snapshot!$H15,'[2]Caseload by group'!$A$3:$A$128,0),MATCH(Snapshot!V$3,'[2]Caseload by group'!$C$2:$CJ$2,0))&lt;10,0,INDEX('[2]Caseload by group'!$C$3:$CJ$125,MATCH(Snapshot!$H15,'[2]Caseload by group'!$A$3:$A$128,0),MATCH(Snapshot!V$3,'[2]Caseload by group'!$C$2:$CJ$2,0)))+IF(INDEX('[2]Caseload by group'!$C$3:$CJ$125,MATCH(Snapshot!$I15,'[2]Caseload by group'!$A$3:$A$128,0),MATCH(Snapshot!V$3,'[2]Caseload by group'!$C$2:$CJ$2,0))&lt;10,0,INDEX('[2]Caseload by group'!$C$3:$CJ$125,MATCH(Snapshot!$I15,'[2]Caseload by group'!$A$3:$A$128,0),MATCH(Snapshot!V$3,'[2]Caseload by group'!$C$2:$CJ$2,0)))</f>
        <v>131227</v>
      </c>
      <c r="W15" s="40">
        <f>IF(INDEX('[2]Caseload by group'!$C$3:$CJ$125,MATCH(Snapshot!$H15,'[2]Caseload by group'!$A$3:$A$128,0),MATCH(Snapshot!W$3,'[2]Caseload by group'!$C$2:$CJ$2,0))&lt;10,0,INDEX('[2]Caseload by group'!$C$3:$CJ$125,MATCH(Snapshot!$H15,'[2]Caseload by group'!$A$3:$A$128,0),MATCH(Snapshot!W$3,'[2]Caseload by group'!$C$2:$CJ$2,0)))+IF(INDEX('[2]Caseload by group'!$C$3:$CJ$125,MATCH(Snapshot!$I15,'[2]Caseload by group'!$A$3:$A$128,0),MATCH(Snapshot!W$3,'[2]Caseload by group'!$C$2:$CJ$2,0))&lt;10,0,INDEX('[2]Caseload by group'!$C$3:$CJ$125,MATCH(Snapshot!$I15,'[2]Caseload by group'!$A$3:$A$128,0),MATCH(Snapshot!W$3,'[2]Caseload by group'!$C$2:$CJ$2,0)))</f>
        <v>132288</v>
      </c>
      <c r="X15" s="40">
        <f>IF(INDEX('[2]Caseload by group'!$C$3:$CJ$125,MATCH(Snapshot!$H15,'[2]Caseload by group'!$A$3:$A$128,0),MATCH(Snapshot!X$3,'[2]Caseload by group'!$C$2:$CJ$2,0))&lt;10,0,INDEX('[2]Caseload by group'!$C$3:$CJ$125,MATCH(Snapshot!$H15,'[2]Caseload by group'!$A$3:$A$128,0),MATCH(Snapshot!X$3,'[2]Caseload by group'!$C$2:$CJ$2,0)))+IF(INDEX('[2]Caseload by group'!$C$3:$CJ$125,MATCH(Snapshot!$I15,'[2]Caseload by group'!$A$3:$A$128,0),MATCH(Snapshot!X$3,'[2]Caseload by group'!$C$2:$CJ$2,0))&lt;10,0,INDEX('[2]Caseload by group'!$C$3:$CJ$125,MATCH(Snapshot!$I15,'[2]Caseload by group'!$A$3:$A$128,0),MATCH(Snapshot!X$3,'[2]Caseload by group'!$C$2:$CJ$2,0)))</f>
        <v>132941</v>
      </c>
      <c r="Y15" s="40">
        <f>IF(INDEX('[2]Caseload by group'!$C$3:$CJ$125,MATCH(Snapshot!$H15,'[2]Caseload by group'!$A$3:$A$128,0),MATCH(Snapshot!Y$3,'[2]Caseload by group'!$C$2:$CJ$2,0))&lt;10,0,INDEX('[2]Caseload by group'!$C$3:$CJ$125,MATCH(Snapshot!$H15,'[2]Caseload by group'!$A$3:$A$128,0),MATCH(Snapshot!Y$3,'[2]Caseload by group'!$C$2:$CJ$2,0)))+IF(INDEX('[2]Caseload by group'!$C$3:$CJ$125,MATCH(Snapshot!$I15,'[2]Caseload by group'!$A$3:$A$128,0),MATCH(Snapshot!Y$3,'[2]Caseload by group'!$C$2:$CJ$2,0))&lt;10,0,INDEX('[2]Caseload by group'!$C$3:$CJ$125,MATCH(Snapshot!$I15,'[2]Caseload by group'!$A$3:$A$128,0),MATCH(Snapshot!Y$3,'[2]Caseload by group'!$C$2:$CJ$2,0)))</f>
        <v>134265</v>
      </c>
      <c r="Z15" s="40">
        <f>IF(INDEX('[2]Caseload by group'!$C$3:$CJ$125,MATCH(Snapshot!$H15,'[2]Caseload by group'!$A$3:$A$128,0),MATCH(Snapshot!Z$3,'[2]Caseload by group'!$C$2:$CJ$2,0))&lt;10,0,INDEX('[2]Caseload by group'!$C$3:$CJ$125,MATCH(Snapshot!$H15,'[2]Caseload by group'!$A$3:$A$128,0),MATCH(Snapshot!Z$3,'[2]Caseload by group'!$C$2:$CJ$2,0)))+IF(INDEX('[2]Caseload by group'!$C$3:$CJ$125,MATCH(Snapshot!$I15,'[2]Caseload by group'!$A$3:$A$128,0),MATCH(Snapshot!Z$3,'[2]Caseload by group'!$C$2:$CJ$2,0))&lt;10,0,INDEX('[2]Caseload by group'!$C$3:$CJ$125,MATCH(Snapshot!$I15,'[2]Caseload by group'!$A$3:$A$128,0),MATCH(Snapshot!Z$3,'[2]Caseload by group'!$C$2:$CJ$2,0)))</f>
        <v>134641</v>
      </c>
      <c r="AA15" s="40">
        <f>IF(INDEX('[2]Caseload by group'!$C$3:$CJ$125,MATCH(Snapshot!$H15,'[2]Caseload by group'!$A$3:$A$128,0),MATCH(Snapshot!AA$3,'[2]Caseload by group'!$C$2:$CJ$2,0))&lt;10,0,INDEX('[2]Caseload by group'!$C$3:$CJ$125,MATCH(Snapshot!$H15,'[2]Caseload by group'!$A$3:$A$128,0),MATCH(Snapshot!AA$3,'[2]Caseload by group'!$C$2:$CJ$2,0)))+IF(INDEX('[2]Caseload by group'!$C$3:$CJ$125,MATCH(Snapshot!$I15,'[2]Caseload by group'!$A$3:$A$128,0),MATCH(Snapshot!AA$3,'[2]Caseload by group'!$C$2:$CJ$2,0))&lt;10,0,INDEX('[2]Caseload by group'!$C$3:$CJ$125,MATCH(Snapshot!$I15,'[2]Caseload by group'!$A$3:$A$128,0),MATCH(Snapshot!AA$3,'[2]Caseload by group'!$C$2:$CJ$2,0)))</f>
        <v>134444</v>
      </c>
      <c r="AB15" s="40">
        <f>IF(INDEX('[2]Caseload by group'!$C$3:$CJ$125,MATCH(Snapshot!$H15,'[2]Caseload by group'!$A$3:$A$128,0),MATCH(Snapshot!AB$3,'[2]Caseload by group'!$C$2:$CJ$2,0))&lt;10,0,INDEX('[2]Caseload by group'!$C$3:$CJ$125,MATCH(Snapshot!$H15,'[2]Caseload by group'!$A$3:$A$128,0),MATCH(Snapshot!AB$3,'[2]Caseload by group'!$C$2:$CJ$2,0)))+IF(INDEX('[2]Caseload by group'!$C$3:$CJ$125,MATCH(Snapshot!$I15,'[2]Caseload by group'!$A$3:$A$128,0),MATCH(Snapshot!AB$3,'[2]Caseload by group'!$C$2:$CJ$2,0))&lt;10,0,INDEX('[2]Caseload by group'!$C$3:$CJ$125,MATCH(Snapshot!$I15,'[2]Caseload by group'!$A$3:$A$128,0),MATCH(Snapshot!AB$3,'[2]Caseload by group'!$C$2:$CJ$2,0)))</f>
        <v>144907</v>
      </c>
      <c r="AC15" s="40">
        <f>IF(INDEX('[2]Caseload by group'!$C$3:$CJ$125,MATCH(Snapshot!$H15,'[2]Caseload by group'!$A$3:$A$128,0),MATCH(Snapshot!AC$3,'[2]Caseload by group'!$C$2:$CJ$2,0))&lt;10,0,INDEX('[2]Caseload by group'!$C$3:$CJ$125,MATCH(Snapshot!$H15,'[2]Caseload by group'!$A$3:$A$128,0),MATCH(Snapshot!AC$3,'[2]Caseload by group'!$C$2:$CJ$2,0)))+IF(INDEX('[2]Caseload by group'!$C$3:$CJ$125,MATCH(Snapshot!$I15,'[2]Caseload by group'!$A$3:$A$128,0),MATCH(Snapshot!AC$3,'[2]Caseload by group'!$C$2:$CJ$2,0))&lt;10,0,INDEX('[2]Caseload by group'!$C$3:$CJ$125,MATCH(Snapshot!$I15,'[2]Caseload by group'!$A$3:$A$128,0),MATCH(Snapshot!AC$3,'[2]Caseload by group'!$C$2:$CJ$2,0)))</f>
        <v>147017</v>
      </c>
      <c r="AD15" s="40">
        <f>IF(INDEX('[2]Caseload by group'!$C$3:$CJ$125,MATCH(Snapshot!$H15,'[2]Caseload by group'!$A$3:$A$128,0),MATCH(Snapshot!AD$3,'[2]Caseload by group'!$C$2:$CJ$2,0))&lt;10,0,INDEX('[2]Caseload by group'!$C$3:$CJ$125,MATCH(Snapshot!$H15,'[2]Caseload by group'!$A$3:$A$128,0),MATCH(Snapshot!AD$3,'[2]Caseload by group'!$C$2:$CJ$2,0)))+IF(INDEX('[2]Caseload by group'!$C$3:$CJ$125,MATCH(Snapshot!$I15,'[2]Caseload by group'!$A$3:$A$128,0),MATCH(Snapshot!AD$3,'[2]Caseload by group'!$C$2:$CJ$2,0))&lt;10,0,INDEX('[2]Caseload by group'!$C$3:$CJ$125,MATCH(Snapshot!$I15,'[2]Caseload by group'!$A$3:$A$128,0),MATCH(Snapshot!AD$3,'[2]Caseload by group'!$C$2:$CJ$2,0)))</f>
        <v>149487</v>
      </c>
      <c r="AE15" s="40">
        <f>IF(INDEX('[2]Caseload by group'!$C$3:$CJ$125,MATCH(Snapshot!$H15,'[2]Caseload by group'!$A$3:$A$128,0),MATCH(Snapshot!AE$3,'[2]Caseload by group'!$C$2:$CJ$2,0))&lt;10,0,INDEX('[2]Caseload by group'!$C$3:$CJ$125,MATCH(Snapshot!$H15,'[2]Caseload by group'!$A$3:$A$128,0),MATCH(Snapshot!AE$3,'[2]Caseload by group'!$C$2:$CJ$2,0)))+IF(INDEX('[2]Caseload by group'!$C$3:$CJ$125,MATCH(Snapshot!$I15,'[2]Caseload by group'!$A$3:$A$128,0),MATCH(Snapshot!AE$3,'[2]Caseload by group'!$C$2:$CJ$2,0))&lt;10,0,INDEX('[2]Caseload by group'!$C$3:$CJ$125,MATCH(Snapshot!$I15,'[2]Caseload by group'!$A$3:$A$128,0),MATCH(Snapshot!AE$3,'[2]Caseload by group'!$C$2:$CJ$2,0)))</f>
        <v>150789</v>
      </c>
      <c r="AF15" s="40">
        <f>IF(INDEX('[2]Caseload by group'!$C$3:$CJ$125,MATCH(Snapshot!$H15,'[2]Caseload by group'!$A$3:$A$128,0),MATCH(Snapshot!AF$3,'[2]Caseload by group'!$C$2:$CJ$2,0))&lt;10,0,INDEX('[2]Caseload by group'!$C$3:$CJ$125,MATCH(Snapshot!$H15,'[2]Caseload by group'!$A$3:$A$128,0),MATCH(Snapshot!AF$3,'[2]Caseload by group'!$C$2:$CJ$2,0)))+IF(INDEX('[2]Caseload by group'!$C$3:$CJ$125,MATCH(Snapshot!$I15,'[2]Caseload by group'!$A$3:$A$128,0),MATCH(Snapshot!AF$3,'[2]Caseload by group'!$C$2:$CJ$2,0))&lt;10,0,INDEX('[2]Caseload by group'!$C$3:$CJ$125,MATCH(Snapshot!$I15,'[2]Caseload by group'!$A$3:$A$128,0),MATCH(Snapshot!AF$3,'[2]Caseload by group'!$C$2:$CJ$2,0)))</f>
        <v>151803</v>
      </c>
      <c r="AG15" s="40">
        <f>IF(INDEX('[2]Caseload by group'!$C$3:$CJ$125,MATCH(Snapshot!$H15,'[2]Caseload by group'!$A$3:$A$128,0),MATCH(Snapshot!AG$3,'[2]Caseload by group'!$C$2:$CJ$2,0))&lt;10,0,INDEX('[2]Caseload by group'!$C$3:$CJ$125,MATCH(Snapshot!$H15,'[2]Caseload by group'!$A$3:$A$128,0),MATCH(Snapshot!AG$3,'[2]Caseload by group'!$C$2:$CJ$2,0)))+IF(INDEX('[2]Caseload by group'!$C$3:$CJ$125,MATCH(Snapshot!$I15,'[2]Caseload by group'!$A$3:$A$128,0),MATCH(Snapshot!AG$3,'[2]Caseload by group'!$C$2:$CJ$2,0))&lt;10,0,INDEX('[2]Caseload by group'!$C$3:$CJ$125,MATCH(Snapshot!$I15,'[2]Caseload by group'!$A$3:$A$128,0),MATCH(Snapshot!AG$3,'[2]Caseload by group'!$C$2:$CJ$2,0)))</f>
        <v>153759</v>
      </c>
      <c r="AH15" s="40">
        <f>IF(INDEX('[2]Caseload by group'!$C$3:$CJ$125,MATCH(Snapshot!$H15,'[2]Caseload by group'!$A$3:$A$128,0),MATCH(Snapshot!AH$3,'[2]Caseload by group'!$C$2:$CJ$2,0))&lt;10,0,INDEX('[2]Caseload by group'!$C$3:$CJ$125,MATCH(Snapshot!$H15,'[2]Caseload by group'!$A$3:$A$128,0),MATCH(Snapshot!AH$3,'[2]Caseload by group'!$C$2:$CJ$2,0)))+IF(INDEX('[2]Caseload by group'!$C$3:$CJ$125,MATCH(Snapshot!$I15,'[2]Caseload by group'!$A$3:$A$128,0),MATCH(Snapshot!AH$3,'[2]Caseload by group'!$C$2:$CJ$2,0))&lt;10,0,INDEX('[2]Caseload by group'!$C$3:$CJ$125,MATCH(Snapshot!$I15,'[2]Caseload by group'!$A$3:$A$128,0),MATCH(Snapshot!AH$3,'[2]Caseload by group'!$C$2:$CJ$2,0)))</f>
        <v>154860</v>
      </c>
      <c r="AI15" s="40">
        <f>IF(INDEX('[2]Caseload by group'!$C$3:$CJ$125,MATCH(Snapshot!$H15,'[2]Caseload by group'!$A$3:$A$128,0),MATCH(Snapshot!AI$3,'[2]Caseload by group'!$C$2:$CJ$2,0))&lt;10,0,INDEX('[2]Caseload by group'!$C$3:$CJ$125,MATCH(Snapshot!$H15,'[2]Caseload by group'!$A$3:$A$128,0),MATCH(Snapshot!AI$3,'[2]Caseload by group'!$C$2:$CJ$2,0)))+IF(INDEX('[2]Caseload by group'!$C$3:$CJ$125,MATCH(Snapshot!$I15,'[2]Caseload by group'!$A$3:$A$128,0),MATCH(Snapshot!AI$3,'[2]Caseload by group'!$C$2:$CJ$2,0))&lt;10,0,INDEX('[2]Caseload by group'!$C$3:$CJ$125,MATCH(Snapshot!$I15,'[2]Caseload by group'!$A$3:$A$128,0),MATCH(Snapshot!AI$3,'[2]Caseload by group'!$C$2:$CJ$2,0)))</f>
        <v>157368</v>
      </c>
      <c r="AJ15" s="40">
        <f>IF(INDEX('[2]Caseload by group'!$C$3:$CJ$125,MATCH(Snapshot!$H15,'[2]Caseload by group'!$A$3:$A$128,0),MATCH(Snapshot!AJ$3,'[2]Caseload by group'!$C$2:$CJ$2,0))&lt;10,0,INDEX('[2]Caseload by group'!$C$3:$CJ$125,MATCH(Snapshot!$H15,'[2]Caseload by group'!$A$3:$A$128,0),MATCH(Snapshot!AJ$3,'[2]Caseload by group'!$C$2:$CJ$2,0)))+IF(INDEX('[2]Caseload by group'!$C$3:$CJ$125,MATCH(Snapshot!$I15,'[2]Caseload by group'!$A$3:$A$128,0),MATCH(Snapshot!AJ$3,'[2]Caseload by group'!$C$2:$CJ$2,0))&lt;10,0,INDEX('[2]Caseload by group'!$C$3:$CJ$125,MATCH(Snapshot!$I15,'[2]Caseload by group'!$A$3:$A$128,0),MATCH(Snapshot!AJ$3,'[2]Caseload by group'!$C$2:$CJ$2,0)))</f>
        <v>159097</v>
      </c>
      <c r="AK15" s="40">
        <f>IF(INDEX('[2]Caseload by group'!$C$3:$CJ$125,MATCH(Snapshot!$H15,'[2]Caseload by group'!$A$3:$A$128,0),MATCH(Snapshot!AK$3,'[2]Caseload by group'!$C$2:$CJ$2,0))&lt;10,0,INDEX('[2]Caseload by group'!$C$3:$CJ$125,MATCH(Snapshot!$H15,'[2]Caseload by group'!$A$3:$A$128,0),MATCH(Snapshot!AK$3,'[2]Caseload by group'!$C$2:$CJ$2,0)))+IF(INDEX('[2]Caseload by group'!$C$3:$CJ$125,MATCH(Snapshot!$I15,'[2]Caseload by group'!$A$3:$A$128,0),MATCH(Snapshot!AK$3,'[2]Caseload by group'!$C$2:$CJ$2,0))&lt;10,0,INDEX('[2]Caseload by group'!$C$3:$CJ$125,MATCH(Snapshot!$I15,'[2]Caseload by group'!$A$3:$A$128,0),MATCH(Snapshot!AK$3,'[2]Caseload by group'!$C$2:$CJ$2,0)))</f>
        <v>161043</v>
      </c>
      <c r="AL15" s="40">
        <f>IF(INDEX('[2]Caseload by group'!$C$3:$CJ$125,MATCH(Snapshot!$H15,'[2]Caseload by group'!$A$3:$A$128,0),MATCH(Snapshot!AL$3,'[2]Caseload by group'!$C$2:$CJ$2,0))&lt;10,0,INDEX('[2]Caseload by group'!$C$3:$CJ$125,MATCH(Snapshot!$H15,'[2]Caseload by group'!$A$3:$A$128,0),MATCH(Snapshot!AL$3,'[2]Caseload by group'!$C$2:$CJ$2,0)))+IF(INDEX('[2]Caseload by group'!$C$3:$CJ$125,MATCH(Snapshot!$I15,'[2]Caseload by group'!$A$3:$A$128,0),MATCH(Snapshot!AL$3,'[2]Caseload by group'!$C$2:$CJ$2,0))&lt;10,0,INDEX('[2]Caseload by group'!$C$3:$CJ$125,MATCH(Snapshot!$I15,'[2]Caseload by group'!$A$3:$A$128,0),MATCH(Snapshot!AL$3,'[2]Caseload by group'!$C$2:$CJ$2,0)))</f>
        <v>162348</v>
      </c>
      <c r="AM15" s="40">
        <f>IF(INDEX('[2]Caseload by group'!$C$3:$CJ$125,MATCH(Snapshot!$H15,'[2]Caseload by group'!$A$3:$A$128,0),MATCH(Snapshot!AM$3,'[2]Caseload by group'!$C$2:$CJ$2,0))&lt;10,0,INDEX('[2]Caseload by group'!$C$3:$CJ$125,MATCH(Snapshot!$H15,'[2]Caseload by group'!$A$3:$A$128,0),MATCH(Snapshot!AM$3,'[2]Caseload by group'!$C$2:$CJ$2,0)))+IF(INDEX('[2]Caseload by group'!$C$3:$CJ$125,MATCH(Snapshot!$I15,'[2]Caseload by group'!$A$3:$A$128,0),MATCH(Snapshot!AM$3,'[2]Caseload by group'!$C$2:$CJ$2,0))&lt;10,0,INDEX('[2]Caseload by group'!$C$3:$CJ$125,MATCH(Snapshot!$I15,'[2]Caseload by group'!$A$3:$A$128,0),MATCH(Snapshot!AM$3,'[2]Caseload by group'!$C$2:$CJ$2,0)))</f>
        <v>169328</v>
      </c>
      <c r="AN15" s="40">
        <f>IF(INDEX('[2]Caseload by group'!$C$3:$CJ$125,MATCH(Snapshot!$H15,'[2]Caseload by group'!$A$3:$A$128,0),MATCH(Snapshot!AN$3,'[2]Caseload by group'!$C$2:$CJ$2,0))&lt;10,0,INDEX('[2]Caseload by group'!$C$3:$CJ$125,MATCH(Snapshot!$H15,'[2]Caseload by group'!$A$3:$A$128,0),MATCH(Snapshot!AN$3,'[2]Caseload by group'!$C$2:$CJ$2,0)))+IF(INDEX('[2]Caseload by group'!$C$3:$CJ$125,MATCH(Snapshot!$I15,'[2]Caseload by group'!$A$3:$A$128,0),MATCH(Snapshot!AN$3,'[2]Caseload by group'!$C$2:$CJ$2,0))&lt;10,0,INDEX('[2]Caseload by group'!$C$3:$CJ$125,MATCH(Snapshot!$I15,'[2]Caseload by group'!$A$3:$A$128,0),MATCH(Snapshot!AN$3,'[2]Caseload by group'!$C$2:$CJ$2,0)))</f>
        <v>177156</v>
      </c>
      <c r="AO15" s="40">
        <f>IF(INDEX('[2]Caseload by group'!$C$3:$CJ$125,MATCH(Snapshot!$H15,'[2]Caseload by group'!$A$3:$A$128,0),MATCH(Snapshot!AO$3,'[2]Caseload by group'!$C$2:$CJ$2,0))&lt;10,0,INDEX('[2]Caseload by group'!$C$3:$CJ$125,MATCH(Snapshot!$H15,'[2]Caseload by group'!$A$3:$A$128,0),MATCH(Snapshot!AO$3,'[2]Caseload by group'!$C$2:$CJ$2,0)))+IF(INDEX('[2]Caseload by group'!$C$3:$CJ$125,MATCH(Snapshot!$I15,'[2]Caseload by group'!$A$3:$A$128,0),MATCH(Snapshot!AO$3,'[2]Caseload by group'!$C$2:$CJ$2,0))&lt;10,0,INDEX('[2]Caseload by group'!$C$3:$CJ$125,MATCH(Snapshot!$I15,'[2]Caseload by group'!$A$3:$A$128,0),MATCH(Snapshot!AO$3,'[2]Caseload by group'!$C$2:$CJ$2,0)))</f>
        <v>182688</v>
      </c>
      <c r="AP15" s="40">
        <f>IF(INDEX('[2]Caseload by group'!$C$3:$CJ$125,MATCH(Snapshot!$H15,'[2]Caseload by group'!$A$3:$A$128,0),MATCH(Snapshot!AP$3,'[2]Caseload by group'!$C$2:$CJ$2,0))&lt;10,0,INDEX('[2]Caseload by group'!$C$3:$CJ$125,MATCH(Snapshot!$H15,'[2]Caseload by group'!$A$3:$A$128,0),MATCH(Snapshot!AP$3,'[2]Caseload by group'!$C$2:$CJ$2,0)))+IF(INDEX('[2]Caseload by group'!$C$3:$CJ$125,MATCH(Snapshot!$I15,'[2]Caseload by group'!$A$3:$A$128,0),MATCH(Snapshot!AP$3,'[2]Caseload by group'!$C$2:$CJ$2,0))&lt;10,0,INDEX('[2]Caseload by group'!$C$3:$CJ$125,MATCH(Snapshot!$I15,'[2]Caseload by group'!$A$3:$A$128,0),MATCH(Snapshot!AP$3,'[2]Caseload by group'!$C$2:$CJ$2,0)))</f>
        <v>188486</v>
      </c>
      <c r="AQ15" s="40">
        <f>IF(INDEX('[2]Caseload by group'!$C$3:$CJ$125,MATCH(Snapshot!$H15,'[2]Caseload by group'!$A$3:$A$128,0),MATCH(Snapshot!AQ$3,'[2]Caseload by group'!$C$2:$CJ$2,0))&lt;10,0,INDEX('[2]Caseload by group'!$C$3:$CJ$125,MATCH(Snapshot!$H15,'[2]Caseload by group'!$A$3:$A$128,0),MATCH(Snapshot!AQ$3,'[2]Caseload by group'!$C$2:$CJ$2,0)))+IF(INDEX('[2]Caseload by group'!$C$3:$CJ$125,MATCH(Snapshot!$I15,'[2]Caseload by group'!$A$3:$A$128,0),MATCH(Snapshot!AQ$3,'[2]Caseload by group'!$C$2:$CJ$2,0))&lt;10,0,INDEX('[2]Caseload by group'!$C$3:$CJ$125,MATCH(Snapshot!$I15,'[2]Caseload by group'!$A$3:$A$128,0),MATCH(Snapshot!AQ$3,'[2]Caseload by group'!$C$2:$CJ$2,0)))</f>
        <v>172028</v>
      </c>
      <c r="AR15" s="40">
        <f>IF(INDEX('[2]Caseload by group'!$C$3:$CJ$125,MATCH(Snapshot!$H15,'[2]Caseload by group'!$A$3:$A$128,0),MATCH(Snapshot!AR$3,'[2]Caseload by group'!$C$2:$CJ$2,0))&lt;10,0,INDEX('[2]Caseload by group'!$C$3:$CJ$125,MATCH(Snapshot!$H15,'[2]Caseload by group'!$A$3:$A$128,0),MATCH(Snapshot!AR$3,'[2]Caseload by group'!$C$2:$CJ$2,0)))+IF(INDEX('[2]Caseload by group'!$C$3:$CJ$125,MATCH(Snapshot!$I15,'[2]Caseload by group'!$A$3:$A$128,0),MATCH(Snapshot!AR$3,'[2]Caseload by group'!$C$2:$CJ$2,0))&lt;10,0,INDEX('[2]Caseload by group'!$C$3:$CJ$125,MATCH(Snapshot!$I15,'[2]Caseload by group'!$A$3:$A$128,0),MATCH(Snapshot!AR$3,'[2]Caseload by group'!$C$2:$CJ$2,0)))</f>
        <v>176566</v>
      </c>
      <c r="AS15" s="40">
        <f>IF(INDEX('[2]Caseload by group'!$C$3:$CJ$125,MATCH(Snapshot!$H15,'[2]Caseload by group'!$A$3:$A$128,0),MATCH(Snapshot!AS$3,'[2]Caseload by group'!$C$2:$CJ$2,0))&lt;10,0,INDEX('[2]Caseload by group'!$C$3:$CJ$125,MATCH(Snapshot!$H15,'[2]Caseload by group'!$A$3:$A$128,0),MATCH(Snapshot!AS$3,'[2]Caseload by group'!$C$2:$CJ$2,0)))+IF(INDEX('[2]Caseload by group'!$C$3:$CJ$125,MATCH(Snapshot!$I15,'[2]Caseload by group'!$A$3:$A$128,0),MATCH(Snapshot!AS$3,'[2]Caseload by group'!$C$2:$CJ$2,0))&lt;10,0,INDEX('[2]Caseload by group'!$C$3:$CJ$125,MATCH(Snapshot!$I15,'[2]Caseload by group'!$A$3:$A$128,0),MATCH(Snapshot!AS$3,'[2]Caseload by group'!$C$2:$CJ$2,0)))</f>
        <v>180454</v>
      </c>
      <c r="AT15" s="40">
        <f>IF(INDEX('[2]Caseload by group'!$C$3:$CJ$125,MATCH(Snapshot!$H15,'[2]Caseload by group'!$A$3:$A$128,0),MATCH(Snapshot!AT$3,'[2]Caseload by group'!$C$2:$CJ$2,0))&lt;10,0,INDEX('[2]Caseload by group'!$C$3:$CJ$125,MATCH(Snapshot!$H15,'[2]Caseload by group'!$A$3:$A$128,0),MATCH(Snapshot!AT$3,'[2]Caseload by group'!$C$2:$CJ$2,0)))+IF(INDEX('[2]Caseload by group'!$C$3:$CJ$125,MATCH(Snapshot!$I15,'[2]Caseload by group'!$A$3:$A$128,0),MATCH(Snapshot!AT$3,'[2]Caseload by group'!$C$2:$CJ$2,0))&lt;10,0,INDEX('[2]Caseload by group'!$C$3:$CJ$125,MATCH(Snapshot!$I15,'[2]Caseload by group'!$A$3:$A$128,0),MATCH(Snapshot!AT$3,'[2]Caseload by group'!$C$2:$CJ$2,0)))</f>
        <v>179624</v>
      </c>
      <c r="AU15" s="40">
        <f>IF(INDEX('[2]Caseload by group'!$C$3:$CJ$125,MATCH(Snapshot!$H15,'[2]Caseload by group'!$A$3:$A$128,0),MATCH(Snapshot!AU$3,'[2]Caseload by group'!$C$2:$CJ$2,0))&lt;10,0,INDEX('[2]Caseload by group'!$C$3:$CJ$125,MATCH(Snapshot!$H15,'[2]Caseload by group'!$A$3:$A$128,0),MATCH(Snapshot!AU$3,'[2]Caseload by group'!$C$2:$CJ$2,0)))+IF(INDEX('[2]Caseload by group'!$C$3:$CJ$125,MATCH(Snapshot!$I15,'[2]Caseload by group'!$A$3:$A$128,0),MATCH(Snapshot!AU$3,'[2]Caseload by group'!$C$2:$CJ$2,0))&lt;10,0,INDEX('[2]Caseload by group'!$C$3:$CJ$125,MATCH(Snapshot!$I15,'[2]Caseload by group'!$A$3:$A$128,0),MATCH(Snapshot!AU$3,'[2]Caseload by group'!$C$2:$CJ$2,0)))</f>
        <v>180537</v>
      </c>
      <c r="AV15" s="40">
        <f>IF(INDEX('[2]Caseload by group'!$C$3:$CJ$125,MATCH(Snapshot!$H15,'[2]Caseload by group'!$A$3:$A$128,0),MATCH(Snapshot!AV$3,'[2]Caseload by group'!$C$2:$CJ$2,0))&lt;10,0,INDEX('[2]Caseload by group'!$C$3:$CJ$125,MATCH(Snapshot!$H15,'[2]Caseload by group'!$A$3:$A$128,0),MATCH(Snapshot!AV$3,'[2]Caseload by group'!$C$2:$CJ$2,0)))+IF(INDEX('[2]Caseload by group'!$C$3:$CJ$125,MATCH(Snapshot!$I15,'[2]Caseload by group'!$A$3:$A$128,0),MATCH(Snapshot!AV$3,'[2]Caseload by group'!$C$2:$CJ$2,0))&lt;10,0,INDEX('[2]Caseload by group'!$C$3:$CJ$125,MATCH(Snapshot!$I15,'[2]Caseload by group'!$A$3:$A$128,0),MATCH(Snapshot!AV$3,'[2]Caseload by group'!$C$2:$CJ$2,0)))</f>
        <v>181163</v>
      </c>
      <c r="AW15" s="40">
        <f>IF(INDEX('[2]Caseload by group'!$C$3:$CJ$125,MATCH(Snapshot!$H15,'[2]Caseload by group'!$A$3:$A$128,0),MATCH(Snapshot!AW$3,'[2]Caseload by group'!$C$2:$CJ$2,0))&lt;10,0,INDEX('[2]Caseload by group'!$C$3:$CJ$125,MATCH(Snapshot!$H15,'[2]Caseload by group'!$A$3:$A$128,0),MATCH(Snapshot!AW$3,'[2]Caseload by group'!$C$2:$CJ$2,0)))+IF(INDEX('[2]Caseload by group'!$C$3:$CJ$125,MATCH(Snapshot!$I15,'[2]Caseload by group'!$A$3:$A$128,0),MATCH(Snapshot!AW$3,'[2]Caseload by group'!$C$2:$CJ$2,0))&lt;10,0,INDEX('[2]Caseload by group'!$C$3:$CJ$125,MATCH(Snapshot!$I15,'[2]Caseload by group'!$A$3:$A$128,0),MATCH(Snapshot!AW$3,'[2]Caseload by group'!$C$2:$CJ$2,0)))</f>
        <v>184364</v>
      </c>
      <c r="AX15" s="40">
        <f>IF(INDEX('[2]Caseload by group'!$C$3:$CJ$125,MATCH(Snapshot!$H15,'[2]Caseload by group'!$A$3:$A$128,0),MATCH(Snapshot!AX$3,'[2]Caseload by group'!$C$2:$CJ$2,0))&lt;10,0,INDEX('[2]Caseload by group'!$C$3:$CJ$125,MATCH(Snapshot!$H15,'[2]Caseload by group'!$A$3:$A$128,0),MATCH(Snapshot!AX$3,'[2]Caseload by group'!$C$2:$CJ$2,0)))+IF(INDEX('[2]Caseload by group'!$C$3:$CJ$125,MATCH(Snapshot!$I15,'[2]Caseload by group'!$A$3:$A$128,0),MATCH(Snapshot!AX$3,'[2]Caseload by group'!$C$2:$CJ$2,0))&lt;10,0,INDEX('[2]Caseload by group'!$C$3:$CJ$125,MATCH(Snapshot!$I15,'[2]Caseload by group'!$A$3:$A$128,0),MATCH(Snapshot!AX$3,'[2]Caseload by group'!$C$2:$CJ$2,0)))</f>
        <v>176821</v>
      </c>
      <c r="AY15" s="40">
        <f>IF(INDEX('[2]Caseload by group'!$C$3:$CJ$125,MATCH(Snapshot!$H15,'[2]Caseload by group'!$A$3:$A$128,0),MATCH(Snapshot!AY$3,'[2]Caseload by group'!$C$2:$CJ$2,0))&lt;10,0,INDEX('[2]Caseload by group'!$C$3:$CJ$125,MATCH(Snapshot!$H15,'[2]Caseload by group'!$A$3:$A$128,0),MATCH(Snapshot!AY$3,'[2]Caseload by group'!$C$2:$CJ$2,0)))+IF(INDEX('[2]Caseload by group'!$C$3:$CJ$125,MATCH(Snapshot!$I15,'[2]Caseload by group'!$A$3:$A$128,0),MATCH(Snapshot!AY$3,'[2]Caseload by group'!$C$2:$CJ$2,0))&lt;10,0,INDEX('[2]Caseload by group'!$C$3:$CJ$125,MATCH(Snapshot!$I15,'[2]Caseload by group'!$A$3:$A$128,0),MATCH(Snapshot!AY$3,'[2]Caseload by group'!$C$2:$CJ$2,0)))</f>
        <v>181435</v>
      </c>
      <c r="AZ15" s="40">
        <f>IF(INDEX('[2]Caseload by group'!$C$3:$CJ$125,MATCH(Snapshot!$H15,'[2]Caseload by group'!$A$3:$A$128,0),MATCH(Snapshot!AZ$3,'[2]Caseload by group'!$C$2:$CJ$2,0))&lt;10,0,INDEX('[2]Caseload by group'!$C$3:$CJ$125,MATCH(Snapshot!$H15,'[2]Caseload by group'!$A$3:$A$128,0),MATCH(Snapshot!AZ$3,'[2]Caseload by group'!$C$2:$CJ$2,0)))+IF(INDEX('[2]Caseload by group'!$C$3:$CJ$125,MATCH(Snapshot!$I15,'[2]Caseload by group'!$A$3:$A$128,0),MATCH(Snapshot!AZ$3,'[2]Caseload by group'!$C$2:$CJ$2,0))&lt;10,0,INDEX('[2]Caseload by group'!$C$3:$CJ$125,MATCH(Snapshot!$I15,'[2]Caseload by group'!$A$3:$A$128,0),MATCH(Snapshot!AZ$3,'[2]Caseload by group'!$C$2:$CJ$2,0)))</f>
        <v>182732</v>
      </c>
      <c r="BA15" s="40">
        <f>IF(INDEX('[2]Caseload by group'!$C$3:$CJ$125,MATCH(Snapshot!$H15,'[2]Caseload by group'!$A$3:$A$128,0),MATCH(Snapshot!BA$3,'[2]Caseload by group'!$C$2:$CJ$2,0))&lt;10,0,INDEX('[2]Caseload by group'!$C$3:$CJ$125,MATCH(Snapshot!$H15,'[2]Caseload by group'!$A$3:$A$128,0),MATCH(Snapshot!BA$3,'[2]Caseload by group'!$C$2:$CJ$2,0)))+IF(INDEX('[2]Caseload by group'!$C$3:$CJ$125,MATCH(Snapshot!$I15,'[2]Caseload by group'!$A$3:$A$128,0),MATCH(Snapshot!BA$3,'[2]Caseload by group'!$C$2:$CJ$2,0))&lt;10,0,INDEX('[2]Caseload by group'!$C$3:$CJ$125,MATCH(Snapshot!$I15,'[2]Caseload by group'!$A$3:$A$128,0),MATCH(Snapshot!BA$3,'[2]Caseload by group'!$C$2:$CJ$2,0)))</f>
        <v>184456</v>
      </c>
      <c r="BB15" s="40">
        <f>IF(INDEX('[2]Caseload by group'!$C$3:$CJ$125,MATCH(Snapshot!$H15,'[2]Caseload by group'!$A$3:$A$128,0),MATCH(Snapshot!BB$3,'[2]Caseload by group'!$C$2:$CJ$2,0))&lt;10,0,INDEX('[2]Caseload by group'!$C$3:$CJ$125,MATCH(Snapshot!$H15,'[2]Caseload by group'!$A$3:$A$128,0),MATCH(Snapshot!BB$3,'[2]Caseload by group'!$C$2:$CJ$2,0)))+IF(INDEX('[2]Caseload by group'!$C$3:$CJ$125,MATCH(Snapshot!$I15,'[2]Caseload by group'!$A$3:$A$128,0),MATCH(Snapshot!BB$3,'[2]Caseload by group'!$C$2:$CJ$2,0))&lt;10,0,INDEX('[2]Caseload by group'!$C$3:$CJ$125,MATCH(Snapshot!$I15,'[2]Caseload by group'!$A$3:$A$128,0),MATCH(Snapshot!BB$3,'[2]Caseload by group'!$C$2:$CJ$2,0)))</f>
        <v>180688</v>
      </c>
      <c r="BC15" s="40">
        <f>IF(INDEX('[2]Caseload by group'!$C$3:$CJ$125,MATCH(Snapshot!$H15,'[2]Caseload by group'!$A$3:$A$128,0),MATCH(Snapshot!BC$3,'[2]Caseload by group'!$C$2:$CJ$2,0))&lt;10,0,INDEX('[2]Caseload by group'!$C$3:$CJ$125,MATCH(Snapshot!$H15,'[2]Caseload by group'!$A$3:$A$128,0),MATCH(Snapshot!BC$3,'[2]Caseload by group'!$C$2:$CJ$2,0)))+IF(INDEX('[2]Caseload by group'!$C$3:$CJ$125,MATCH(Snapshot!$I15,'[2]Caseload by group'!$A$3:$A$128,0),MATCH(Snapshot!BC$3,'[2]Caseload by group'!$C$2:$CJ$2,0))&lt;10,0,INDEX('[2]Caseload by group'!$C$3:$CJ$125,MATCH(Snapshot!$I15,'[2]Caseload by group'!$A$3:$A$128,0),MATCH(Snapshot!BC$3,'[2]Caseload by group'!$C$2:$CJ$2,0)))</f>
        <v>182090</v>
      </c>
      <c r="BD15" s="40">
        <f>IF(INDEX('[2]Caseload by group'!$C$3:$CJ$125,MATCH(Snapshot!$H15,'[2]Caseload by group'!$A$3:$A$128,0),MATCH(Snapshot!BD$3,'[2]Caseload by group'!$C$2:$CJ$2,0))&lt;10,0,INDEX('[2]Caseload by group'!$C$3:$CJ$125,MATCH(Snapshot!$H15,'[2]Caseload by group'!$A$3:$A$128,0),MATCH(Snapshot!BD$3,'[2]Caseload by group'!$C$2:$CJ$2,0)))+IF(INDEX('[2]Caseload by group'!$C$3:$CJ$125,MATCH(Snapshot!$I15,'[2]Caseload by group'!$A$3:$A$128,0),MATCH(Snapshot!BD$3,'[2]Caseload by group'!$C$2:$CJ$2,0))&lt;10,0,INDEX('[2]Caseload by group'!$C$3:$CJ$125,MATCH(Snapshot!$I15,'[2]Caseload by group'!$A$3:$A$128,0),MATCH(Snapshot!BD$3,'[2]Caseload by group'!$C$2:$CJ$2,0)))</f>
        <v>182897</v>
      </c>
      <c r="BE15" s="40">
        <f>IF(INDEX('[2]Caseload by group'!$C$3:$CJ$125,MATCH(Snapshot!$H15,'[2]Caseload by group'!$A$3:$A$128,0),MATCH(Snapshot!BE$3,'[2]Caseload by group'!$C$2:$CJ$2,0))&lt;10,0,INDEX('[2]Caseload by group'!$C$3:$CJ$125,MATCH(Snapshot!$H15,'[2]Caseload by group'!$A$3:$A$128,0),MATCH(Snapshot!BE$3,'[2]Caseload by group'!$C$2:$CJ$2,0)))+IF(INDEX('[2]Caseload by group'!$C$3:$CJ$125,MATCH(Snapshot!$I15,'[2]Caseload by group'!$A$3:$A$128,0),MATCH(Snapshot!BE$3,'[2]Caseload by group'!$C$2:$CJ$2,0))&lt;10,0,INDEX('[2]Caseload by group'!$C$3:$CJ$125,MATCH(Snapshot!$I15,'[2]Caseload by group'!$A$3:$A$128,0),MATCH(Snapshot!BE$3,'[2]Caseload by group'!$C$2:$CJ$2,0)))</f>
        <v>180200</v>
      </c>
      <c r="BF15" s="40">
        <f>IF(INDEX('[2]Caseload by group'!$C$3:$CJ$125,MATCH(Snapshot!$H15,'[2]Caseload by group'!$A$3:$A$128,0),MATCH(Snapshot!BF$3,'[2]Caseload by group'!$C$2:$CJ$2,0))&lt;10,0,INDEX('[2]Caseload by group'!$C$3:$CJ$125,MATCH(Snapshot!$H15,'[2]Caseload by group'!$A$3:$A$128,0),MATCH(Snapshot!BF$3,'[2]Caseload by group'!$C$2:$CJ$2,0)))+IF(INDEX('[2]Caseload by group'!$C$3:$CJ$125,MATCH(Snapshot!$I15,'[2]Caseload by group'!$A$3:$A$128,0),MATCH(Snapshot!BF$3,'[2]Caseload by group'!$C$2:$CJ$2,0))&lt;10,0,INDEX('[2]Caseload by group'!$C$3:$CJ$125,MATCH(Snapshot!$I15,'[2]Caseload by group'!$A$3:$A$128,0),MATCH(Snapshot!BF$3,'[2]Caseload by group'!$C$2:$CJ$2,0)))</f>
        <v>181122</v>
      </c>
      <c r="BG15" s="40">
        <f>IF(INDEX('[2]Caseload by group'!$C$3:$CJ$125,MATCH(Snapshot!$H15,'[2]Caseload by group'!$A$3:$A$128,0),MATCH(Snapshot!BG$3,'[2]Caseload by group'!$C$2:$CJ$2,0))&lt;10,0,INDEX('[2]Caseload by group'!$C$3:$CJ$125,MATCH(Snapshot!$H15,'[2]Caseload by group'!$A$3:$A$128,0),MATCH(Snapshot!BG$3,'[2]Caseload by group'!$C$2:$CJ$2,0)))+IF(INDEX('[2]Caseload by group'!$C$3:$CJ$125,MATCH(Snapshot!$I15,'[2]Caseload by group'!$A$3:$A$128,0),MATCH(Snapshot!BG$3,'[2]Caseload by group'!$C$2:$CJ$2,0))&lt;10,0,INDEX('[2]Caseload by group'!$C$3:$CJ$125,MATCH(Snapshot!$I15,'[2]Caseload by group'!$A$3:$A$128,0),MATCH(Snapshot!BG$3,'[2]Caseload by group'!$C$2:$CJ$2,0)))</f>
        <v>182072</v>
      </c>
      <c r="BH15" s="40">
        <f>IF(INDEX('[2]Caseload by group'!$C$3:$CJ$125,MATCH(Snapshot!$H15,'[2]Caseload by group'!$A$3:$A$128,0),MATCH(Snapshot!BH$3,'[2]Caseload by group'!$C$2:$CJ$2,0))&lt;10,0,INDEX('[2]Caseload by group'!$C$3:$CJ$125,MATCH(Snapshot!$H15,'[2]Caseload by group'!$A$3:$A$128,0),MATCH(Snapshot!BH$3,'[2]Caseload by group'!$C$2:$CJ$2,0)))+IF(INDEX('[2]Caseload by group'!$C$3:$CJ$125,MATCH(Snapshot!$I15,'[2]Caseload by group'!$A$3:$A$128,0),MATCH(Snapshot!BH$3,'[2]Caseload by group'!$C$2:$CJ$2,0))&lt;10,0,INDEX('[2]Caseload by group'!$C$3:$CJ$125,MATCH(Snapshot!$I15,'[2]Caseload by group'!$A$3:$A$128,0),MATCH(Snapshot!BH$3,'[2]Caseload by group'!$C$2:$CJ$2,0)))</f>
        <v>183502</v>
      </c>
      <c r="BI15" s="40">
        <f>IF(INDEX('[2]Caseload by group'!$C$3:$CJ$125,MATCH(Snapshot!$H15,'[2]Caseload by group'!$A$3:$A$128,0),MATCH(Snapshot!BI$3,'[2]Caseload by group'!$C$2:$CJ$2,0))&lt;10,0,INDEX('[2]Caseload by group'!$C$3:$CJ$125,MATCH(Snapshot!$H15,'[2]Caseload by group'!$A$3:$A$128,0),MATCH(Snapshot!BI$3,'[2]Caseload by group'!$C$2:$CJ$2,0)))+IF(INDEX('[2]Caseload by group'!$C$3:$CJ$125,MATCH(Snapshot!$I15,'[2]Caseload by group'!$A$3:$A$128,0),MATCH(Snapshot!BI$3,'[2]Caseload by group'!$C$2:$CJ$2,0))&lt;10,0,INDEX('[2]Caseload by group'!$C$3:$CJ$125,MATCH(Snapshot!$I15,'[2]Caseload by group'!$A$3:$A$128,0),MATCH(Snapshot!BI$3,'[2]Caseload by group'!$C$2:$CJ$2,0)))</f>
        <v>187537</v>
      </c>
      <c r="BJ15" s="40">
        <f>IF(INDEX('[2]Caseload by group'!$C$3:$CJ$125,MATCH(Snapshot!$H15,'[2]Caseload by group'!$A$3:$A$128,0),MATCH(Snapshot!BJ$3,'[2]Caseload by group'!$C$2:$CJ$2,0))&lt;10,0,INDEX('[2]Caseload by group'!$C$3:$CJ$125,MATCH(Snapshot!$H15,'[2]Caseload by group'!$A$3:$A$128,0),MATCH(Snapshot!BJ$3,'[2]Caseload by group'!$C$2:$CJ$2,0)))+IF(INDEX('[2]Caseload by group'!$C$3:$CJ$125,MATCH(Snapshot!$I15,'[2]Caseload by group'!$A$3:$A$128,0),MATCH(Snapshot!BJ$3,'[2]Caseload by group'!$C$2:$CJ$2,0))&lt;10,0,INDEX('[2]Caseload by group'!$C$3:$CJ$125,MATCH(Snapshot!$I15,'[2]Caseload by group'!$A$3:$A$128,0),MATCH(Snapshot!BJ$3,'[2]Caseload by group'!$C$2:$CJ$2,0)))</f>
        <v>186076</v>
      </c>
      <c r="BK15" s="40">
        <f>IF(INDEX('[2]Caseload by group'!$C$3:$CJ$125,MATCH(Snapshot!$H15,'[2]Caseload by group'!$A$3:$A$128,0),MATCH(Snapshot!BK$3,'[2]Caseload by group'!$C$2:$CJ$2,0))&lt;10,0,INDEX('[2]Caseload by group'!$C$3:$CJ$125,MATCH(Snapshot!$H15,'[2]Caseload by group'!$A$3:$A$128,0),MATCH(Snapshot!BK$3,'[2]Caseload by group'!$C$2:$CJ$2,0)))+IF(INDEX('[2]Caseload by group'!$C$3:$CJ$125,MATCH(Snapshot!$I15,'[2]Caseload by group'!$A$3:$A$128,0),MATCH(Snapshot!BK$3,'[2]Caseload by group'!$C$2:$CJ$2,0))&lt;10,0,INDEX('[2]Caseload by group'!$C$3:$CJ$125,MATCH(Snapshot!$I15,'[2]Caseload by group'!$A$3:$A$128,0),MATCH(Snapshot!BK$3,'[2]Caseload by group'!$C$2:$CJ$2,0)))</f>
        <v>176958</v>
      </c>
      <c r="BL15" s="40">
        <f>IF(INDEX('[2]Caseload by group'!$C$3:$CJ$125,MATCH(Snapshot!$H15,'[2]Caseload by group'!$A$3:$A$128,0),MATCH(Snapshot!BL$3,'[2]Caseload by group'!$C$2:$CJ$2,0))&lt;10,0,INDEX('[2]Caseload by group'!$C$3:$CJ$125,MATCH(Snapshot!$H15,'[2]Caseload by group'!$A$3:$A$128,0),MATCH(Snapshot!BL$3,'[2]Caseload by group'!$C$2:$CJ$2,0)))+IF(INDEX('[2]Caseload by group'!$C$3:$CJ$125,MATCH(Snapshot!$I15,'[2]Caseload by group'!$A$3:$A$128,0),MATCH(Snapshot!BL$3,'[2]Caseload by group'!$C$2:$CJ$2,0))&lt;10,0,INDEX('[2]Caseload by group'!$C$3:$CJ$125,MATCH(Snapshot!$I15,'[2]Caseload by group'!$A$3:$A$128,0),MATCH(Snapshot!BL$3,'[2]Caseload by group'!$C$2:$CJ$2,0)))</f>
        <v>172545</v>
      </c>
      <c r="BM15" s="40">
        <f>IF(INDEX('[2]Caseload by group'!$C$3:$CJ$125,MATCH(Snapshot!$H15,'[2]Caseload by group'!$A$3:$A$128,0),MATCH(Snapshot!BM$3,'[2]Caseload by group'!$C$2:$CJ$2,0))&lt;10,0,INDEX('[2]Caseload by group'!$C$3:$CJ$125,MATCH(Snapshot!$H15,'[2]Caseload by group'!$A$3:$A$128,0),MATCH(Snapshot!BM$3,'[2]Caseload by group'!$C$2:$CJ$2,0)))+IF(INDEX('[2]Caseload by group'!$C$3:$CJ$125,MATCH(Snapshot!$I15,'[2]Caseload by group'!$A$3:$A$128,0),MATCH(Snapshot!BM$3,'[2]Caseload by group'!$C$2:$CJ$2,0))&lt;10,0,INDEX('[2]Caseload by group'!$C$3:$CJ$125,MATCH(Snapshot!$I15,'[2]Caseload by group'!$A$3:$A$128,0),MATCH(Snapshot!BM$3,'[2]Caseload by group'!$C$2:$CJ$2,0)))</f>
        <v>170245</v>
      </c>
      <c r="BN15" s="40">
        <f>IF(INDEX('[2]Caseload by group'!$C$3:$CJ$125,MATCH(Snapshot!$H15,'[2]Caseload by group'!$A$3:$A$128,0),MATCH(Snapshot!BN$3,'[2]Caseload by group'!$C$2:$CJ$2,0))&lt;10,0,INDEX('[2]Caseload by group'!$C$3:$CJ$125,MATCH(Snapshot!$H15,'[2]Caseload by group'!$A$3:$A$128,0),MATCH(Snapshot!BN$3,'[2]Caseload by group'!$C$2:$CJ$2,0)))+IF(INDEX('[2]Caseload by group'!$C$3:$CJ$125,MATCH(Snapshot!$I15,'[2]Caseload by group'!$A$3:$A$128,0),MATCH(Snapshot!BN$3,'[2]Caseload by group'!$C$2:$CJ$2,0))&lt;10,0,INDEX('[2]Caseload by group'!$C$3:$CJ$125,MATCH(Snapshot!$I15,'[2]Caseload by group'!$A$3:$A$128,0),MATCH(Snapshot!BN$3,'[2]Caseload by group'!$C$2:$CJ$2,0)))</f>
        <v>179091</v>
      </c>
      <c r="BO15" s="40">
        <f>IF(INDEX('[2]Caseload by group'!$C$3:$CJ$125,MATCH(Snapshot!$H15,'[2]Caseload by group'!$A$3:$A$128,0),MATCH(Snapshot!BO$3,'[2]Caseload by group'!$C$2:$CJ$2,0))&lt;10,0,INDEX('[2]Caseload by group'!$C$3:$CJ$125,MATCH(Snapshot!$H15,'[2]Caseload by group'!$A$3:$A$128,0),MATCH(Snapshot!BO$3,'[2]Caseload by group'!$C$2:$CJ$2,0)))+IF(INDEX('[2]Caseload by group'!$C$3:$CJ$125,MATCH(Snapshot!$I15,'[2]Caseload by group'!$A$3:$A$128,0),MATCH(Snapshot!BO$3,'[2]Caseload by group'!$C$2:$CJ$2,0))&lt;10,0,INDEX('[2]Caseload by group'!$C$3:$CJ$125,MATCH(Snapshot!$I15,'[2]Caseload by group'!$A$3:$A$128,0),MATCH(Snapshot!BO$3,'[2]Caseload by group'!$C$2:$CJ$2,0)))</f>
        <v>181978</v>
      </c>
      <c r="BP15" s="40">
        <f>IF(INDEX('[2]Caseload by group'!$C$3:$CJ$125,MATCH(Snapshot!$H15,'[2]Caseload by group'!$A$3:$A$128,0),MATCH(Snapshot!BP$3,'[2]Caseload by group'!$C$2:$CJ$2,0))&lt;10,0,INDEX('[2]Caseload by group'!$C$3:$CJ$125,MATCH(Snapshot!$H15,'[2]Caseload by group'!$A$3:$A$128,0),MATCH(Snapshot!BP$3,'[2]Caseload by group'!$C$2:$CJ$2,0)))+IF(INDEX('[2]Caseload by group'!$C$3:$CJ$125,MATCH(Snapshot!$I15,'[2]Caseload by group'!$A$3:$A$128,0),MATCH(Snapshot!BP$3,'[2]Caseload by group'!$C$2:$CJ$2,0))&lt;10,0,INDEX('[2]Caseload by group'!$C$3:$CJ$125,MATCH(Snapshot!$I15,'[2]Caseload by group'!$A$3:$A$128,0),MATCH(Snapshot!BP$3,'[2]Caseload by group'!$C$2:$CJ$2,0)))</f>
        <v>180201</v>
      </c>
      <c r="BQ15" s="40">
        <f>IF(INDEX('[2]Caseload by group'!$C$3:$CJ$125,MATCH(Snapshot!$H15,'[2]Caseload by group'!$A$3:$A$128,0),MATCH(Snapshot!BQ$3,'[2]Caseload by group'!$C$2:$CJ$2,0))&lt;10,0,INDEX('[2]Caseload by group'!$C$3:$CJ$125,MATCH(Snapshot!$H15,'[2]Caseload by group'!$A$3:$A$128,0),MATCH(Snapshot!BQ$3,'[2]Caseload by group'!$C$2:$CJ$2,0)))+IF(INDEX('[2]Caseload by group'!$C$3:$CJ$125,MATCH(Snapshot!$I15,'[2]Caseload by group'!$A$3:$A$128,0),MATCH(Snapshot!BQ$3,'[2]Caseload by group'!$C$2:$CJ$2,0))&lt;10,0,INDEX('[2]Caseload by group'!$C$3:$CJ$125,MATCH(Snapshot!$I15,'[2]Caseload by group'!$A$3:$A$128,0),MATCH(Snapshot!BQ$3,'[2]Caseload by group'!$C$2:$CJ$2,0)))</f>
        <v>173610</v>
      </c>
      <c r="BR15" s="40">
        <f>IF(INDEX('[2]Caseload by group'!$C$3:$CJ$125,MATCH(Snapshot!$H15,'[2]Caseload by group'!$A$3:$A$128,0),MATCH(Snapshot!BR$3,'[2]Caseload by group'!$C$2:$CJ$2,0))&lt;10,0,INDEX('[2]Caseload by group'!$C$3:$CJ$125,MATCH(Snapshot!$H15,'[2]Caseload by group'!$A$3:$A$128,0),MATCH(Snapshot!BR$3,'[2]Caseload by group'!$C$2:$CJ$2,0)))+IF(INDEX('[2]Caseload by group'!$C$3:$CJ$125,MATCH(Snapshot!$I15,'[2]Caseload by group'!$A$3:$A$128,0),MATCH(Snapshot!BR$3,'[2]Caseload by group'!$C$2:$CJ$2,0))&lt;10,0,INDEX('[2]Caseload by group'!$C$3:$CJ$125,MATCH(Snapshot!$I15,'[2]Caseload by group'!$A$3:$A$128,0),MATCH(Snapshot!BR$3,'[2]Caseload by group'!$C$2:$CJ$2,0)))</f>
        <v>169502</v>
      </c>
      <c r="BS15" s="40">
        <f>IF(INDEX('[2]Caseload by group'!$C$3:$CJ$125,MATCH(Snapshot!$H15,'[2]Caseload by group'!$A$3:$A$128,0),MATCH(Snapshot!BS$3,'[2]Caseload by group'!$C$2:$CJ$2,0))&lt;10,0,INDEX('[2]Caseload by group'!$C$3:$CJ$125,MATCH(Snapshot!$H15,'[2]Caseload by group'!$A$3:$A$128,0),MATCH(Snapshot!BS$3,'[2]Caseload by group'!$C$2:$CJ$2,0)))+IF(INDEX('[2]Caseload by group'!$C$3:$CJ$125,MATCH(Snapshot!$I15,'[2]Caseload by group'!$A$3:$A$128,0),MATCH(Snapshot!BS$3,'[2]Caseload by group'!$C$2:$CJ$2,0))&lt;10,0,INDEX('[2]Caseload by group'!$C$3:$CJ$125,MATCH(Snapshot!$I15,'[2]Caseload by group'!$A$3:$A$128,0),MATCH(Snapshot!BS$3,'[2]Caseload by group'!$C$2:$CJ$2,0)))</f>
        <v>169402</v>
      </c>
      <c r="BT15" s="40">
        <f>IF(INDEX('[2]Caseload by group'!$C$3:$CJ$125,MATCH(Snapshot!$H15,'[2]Caseload by group'!$A$3:$A$128,0),MATCH(Snapshot!BT$3,'[2]Caseload by group'!$C$2:$CJ$2,0))&lt;10,0,INDEX('[2]Caseload by group'!$C$3:$CJ$125,MATCH(Snapshot!$H15,'[2]Caseload by group'!$A$3:$A$128,0),MATCH(Snapshot!BT$3,'[2]Caseload by group'!$C$2:$CJ$2,0)))+IF(INDEX('[2]Caseload by group'!$C$3:$CJ$125,MATCH(Snapshot!$I15,'[2]Caseload by group'!$A$3:$A$128,0),MATCH(Snapshot!BT$3,'[2]Caseload by group'!$C$2:$CJ$2,0))&lt;10,0,INDEX('[2]Caseload by group'!$C$3:$CJ$125,MATCH(Snapshot!$I15,'[2]Caseload by group'!$A$3:$A$128,0),MATCH(Snapshot!BT$3,'[2]Caseload by group'!$C$2:$CJ$2,0)))</f>
        <v>167857</v>
      </c>
      <c r="BU15" s="40">
        <f>IF(INDEX('[2]Caseload by group'!$C$3:$CJ$125,MATCH(Snapshot!$H15,'[2]Caseload by group'!$A$3:$A$128,0),MATCH(Snapshot!BU$3,'[2]Caseload by group'!$C$2:$CJ$2,0))&lt;10,0,INDEX('[2]Caseload by group'!$C$3:$CJ$125,MATCH(Snapshot!$H15,'[2]Caseload by group'!$A$3:$A$128,0),MATCH(Snapshot!BU$3,'[2]Caseload by group'!$C$2:$CJ$2,0)))+IF(INDEX('[2]Caseload by group'!$C$3:$CJ$125,MATCH(Snapshot!$I15,'[2]Caseload by group'!$A$3:$A$128,0),MATCH(Snapshot!BU$3,'[2]Caseload by group'!$C$2:$CJ$2,0))&lt;10,0,INDEX('[2]Caseload by group'!$C$3:$CJ$125,MATCH(Snapshot!$I15,'[2]Caseload by group'!$A$3:$A$128,0),MATCH(Snapshot!BU$3,'[2]Caseload by group'!$C$2:$CJ$2,0)))</f>
        <v>162483</v>
      </c>
      <c r="BV15" s="40">
        <f>IF(INDEX('[2]Caseload by group'!$C$3:$CJ$125,MATCH(Snapshot!$H15,'[2]Caseload by group'!$A$3:$A$128,0),MATCH(Snapshot!BV$3,'[2]Caseload by group'!$C$2:$CJ$2,0))&lt;10,0,INDEX('[2]Caseload by group'!$C$3:$CJ$125,MATCH(Snapshot!$H15,'[2]Caseload by group'!$A$3:$A$128,0),MATCH(Snapshot!BV$3,'[2]Caseload by group'!$C$2:$CJ$2,0)))+IF(INDEX('[2]Caseload by group'!$C$3:$CJ$125,MATCH(Snapshot!$I15,'[2]Caseload by group'!$A$3:$A$128,0),MATCH(Snapshot!BV$3,'[2]Caseload by group'!$C$2:$CJ$2,0))&lt;10,0,INDEX('[2]Caseload by group'!$C$3:$CJ$125,MATCH(Snapshot!$I15,'[2]Caseload by group'!$A$3:$A$128,0),MATCH(Snapshot!BV$3,'[2]Caseload by group'!$C$2:$CJ$2,0)))</f>
        <v>158687</v>
      </c>
      <c r="BW15" s="40">
        <f>IF(INDEX('[2]Caseload by group'!$C$3:$CJ$125,MATCH(Snapshot!$H15,'[2]Caseload by group'!$A$3:$A$128,0),MATCH(Snapshot!BW$3,'[2]Caseload by group'!$C$2:$CJ$2,0))&lt;10,0,INDEX('[2]Caseload by group'!$C$3:$CJ$125,MATCH(Snapshot!$H15,'[2]Caseload by group'!$A$3:$A$128,0),MATCH(Snapshot!BW$3,'[2]Caseload by group'!$C$2:$CJ$2,0)))+IF(INDEX('[2]Caseload by group'!$C$3:$CJ$125,MATCH(Snapshot!$I15,'[2]Caseload by group'!$A$3:$A$128,0),MATCH(Snapshot!BW$3,'[2]Caseload by group'!$C$2:$CJ$2,0))&lt;10,0,INDEX('[2]Caseload by group'!$C$3:$CJ$125,MATCH(Snapshot!$I15,'[2]Caseload by group'!$A$3:$A$128,0),MATCH(Snapshot!BW$3,'[2]Caseload by group'!$C$2:$CJ$2,0)))</f>
        <v>169895</v>
      </c>
      <c r="BX15" s="40">
        <f>IF(INDEX('[2]Caseload by group'!$C$3:$CJ$125,MATCH(Snapshot!$H15,'[2]Caseload by group'!$A$3:$A$128,0),MATCH(Snapshot!BX$3,'[2]Caseload by group'!$C$2:$CJ$2,0))&lt;10,0,INDEX('[2]Caseload by group'!$C$3:$CJ$125,MATCH(Snapshot!$H15,'[2]Caseload by group'!$A$3:$A$128,0),MATCH(Snapshot!BX$3,'[2]Caseload by group'!$C$2:$CJ$2,0)))+IF(INDEX('[2]Caseload by group'!$C$3:$CJ$125,MATCH(Snapshot!$I15,'[2]Caseload by group'!$A$3:$A$128,0),MATCH(Snapshot!BX$3,'[2]Caseload by group'!$C$2:$CJ$2,0))&lt;10,0,INDEX('[2]Caseload by group'!$C$3:$CJ$125,MATCH(Snapshot!$I15,'[2]Caseload by group'!$A$3:$A$128,0),MATCH(Snapshot!BX$3,'[2]Caseload by group'!$C$2:$CJ$2,0)))</f>
        <v>167231</v>
      </c>
      <c r="BY15" s="40">
        <f>IF(INDEX('[2]Caseload by group'!$C$3:$CJ$125,MATCH(Snapshot!$H15,'[2]Caseload by group'!$A$3:$A$128,0),MATCH(Snapshot!BY$3,'[2]Caseload by group'!$C$2:$CJ$2,0))&lt;10,0,INDEX('[2]Caseload by group'!$C$3:$CJ$125,MATCH(Snapshot!$H15,'[2]Caseload by group'!$A$3:$A$128,0),MATCH(Snapshot!BY$3,'[2]Caseload by group'!$C$2:$CJ$2,0)))+IF(INDEX('[2]Caseload by group'!$C$3:$CJ$125,MATCH(Snapshot!$I15,'[2]Caseload by group'!$A$3:$A$128,0),MATCH(Snapshot!BY$3,'[2]Caseload by group'!$C$2:$CJ$2,0))&lt;10,0,INDEX('[2]Caseload by group'!$C$3:$CJ$125,MATCH(Snapshot!$I15,'[2]Caseload by group'!$A$3:$A$128,0),MATCH(Snapshot!BY$3,'[2]Caseload by group'!$C$2:$CJ$2,0)))</f>
        <v>166734</v>
      </c>
      <c r="BZ15" s="40">
        <f>IF(INDEX('[2]Caseload by group'!$C$3:$CJ$125,MATCH(Snapshot!$H15,'[2]Caseload by group'!$A$3:$A$128,0),MATCH(Snapshot!BZ$3,'[2]Caseload by group'!$C$2:$CJ$2,0))&lt;10,0,INDEX('[2]Caseload by group'!$C$3:$CJ$125,MATCH(Snapshot!$H15,'[2]Caseload by group'!$A$3:$A$128,0),MATCH(Snapshot!BZ$3,'[2]Caseload by group'!$C$2:$CJ$2,0)))+IF(INDEX('[2]Caseload by group'!$C$3:$CJ$125,MATCH(Snapshot!$I15,'[2]Caseload by group'!$A$3:$A$128,0),MATCH(Snapshot!BZ$3,'[2]Caseload by group'!$C$2:$CJ$2,0))&lt;10,0,INDEX('[2]Caseload by group'!$C$3:$CJ$125,MATCH(Snapshot!$I15,'[2]Caseload by group'!$A$3:$A$128,0),MATCH(Snapshot!BZ$3,'[2]Caseload by group'!$C$2:$CJ$2,0)))</f>
        <v>52449</v>
      </c>
      <c r="CA15" s="40">
        <f>IF(INDEX('[2]Caseload by group'!$C$3:$CJ$125,MATCH(Snapshot!$H15,'[2]Caseload by group'!$A$3:$A$128,0),MATCH(Snapshot!CA$3,'[2]Caseload by group'!$C$2:$CJ$2,0))&lt;10,0,INDEX('[2]Caseload by group'!$C$3:$CJ$125,MATCH(Snapshot!$H15,'[2]Caseload by group'!$A$3:$A$128,0),MATCH(Snapshot!CA$3,'[2]Caseload by group'!$C$2:$CJ$2,0)))+IF(INDEX('[2]Caseload by group'!$C$3:$CJ$125,MATCH(Snapshot!$I15,'[2]Caseload by group'!$A$3:$A$128,0),MATCH(Snapshot!CA$3,'[2]Caseload by group'!$C$2:$CJ$2,0))&lt;10,0,INDEX('[2]Caseload by group'!$C$3:$CJ$125,MATCH(Snapshot!$I15,'[2]Caseload by group'!$A$3:$A$128,0),MATCH(Snapshot!CA$3,'[2]Caseload by group'!$C$2:$CJ$2,0)))</f>
        <v>50014</v>
      </c>
      <c r="CB15" s="40">
        <f>IF(INDEX('[2]Caseload by group'!$C$3:$CJ$125,MATCH(Snapshot!$H15,'[2]Caseload by group'!$A$3:$A$128,0),MATCH(Snapshot!CB$3,'[2]Caseload by group'!$C$2:$CJ$2,0))&lt;10,0,INDEX('[2]Caseload by group'!$C$3:$CJ$125,MATCH(Snapshot!$H15,'[2]Caseload by group'!$A$3:$A$128,0),MATCH(Snapshot!CB$3,'[2]Caseload by group'!$C$2:$CJ$2,0)))+IF(INDEX('[2]Caseload by group'!$C$3:$CJ$125,MATCH(Snapshot!$I15,'[2]Caseload by group'!$A$3:$A$128,0),MATCH(Snapshot!CB$3,'[2]Caseload by group'!$C$2:$CJ$2,0))&lt;10,0,INDEX('[2]Caseload by group'!$C$3:$CJ$125,MATCH(Snapshot!$I15,'[2]Caseload by group'!$A$3:$A$128,0),MATCH(Snapshot!CB$3,'[2]Caseload by group'!$C$2:$CJ$2,0)))</f>
        <v>46441</v>
      </c>
      <c r="CC15" s="40">
        <f>IF(INDEX('[2]Caseload by group'!$C$3:$CJ$125,MATCH(Snapshot!$H15,'[2]Caseload by group'!$A$3:$A$128,0),MATCH(Snapshot!CC$3,'[2]Caseload by group'!$C$2:$CJ$2,0))&lt;10,0,INDEX('[2]Caseload by group'!$C$3:$CJ$125,MATCH(Snapshot!$H15,'[2]Caseload by group'!$A$3:$A$128,0),MATCH(Snapshot!CC$3,'[2]Caseload by group'!$C$2:$CJ$2,0)))+IF(INDEX('[2]Caseload by group'!$C$3:$CJ$125,MATCH(Snapshot!$I15,'[2]Caseload by group'!$A$3:$A$128,0),MATCH(Snapshot!CC$3,'[2]Caseload by group'!$C$2:$CJ$2,0))&lt;10,0,INDEX('[2]Caseload by group'!$C$3:$CJ$125,MATCH(Snapshot!$I15,'[2]Caseload by group'!$A$3:$A$128,0),MATCH(Snapshot!CC$3,'[2]Caseload by group'!$C$2:$CJ$2,0)))</f>
        <v>44059</v>
      </c>
      <c r="CD15" s="40">
        <f>IF(INDEX('[2]Caseload by group'!$C$3:$CJ$125,MATCH(Snapshot!$H15,'[2]Caseload by group'!$A$3:$A$128,0),MATCH(Snapshot!CD$3,'[2]Caseload by group'!$C$2:$CJ$2,0))&lt;10,0,INDEX('[2]Caseload by group'!$C$3:$CJ$125,MATCH(Snapshot!$H15,'[2]Caseload by group'!$A$3:$A$128,0),MATCH(Snapshot!CD$3,'[2]Caseload by group'!$C$2:$CJ$2,0)))+IF(INDEX('[2]Caseload by group'!$C$3:$CJ$125,MATCH(Snapshot!$I15,'[2]Caseload by group'!$A$3:$A$128,0),MATCH(Snapshot!CD$3,'[2]Caseload by group'!$C$2:$CJ$2,0))&lt;10,0,INDEX('[2]Caseload by group'!$C$3:$CJ$125,MATCH(Snapshot!$I15,'[2]Caseload by group'!$A$3:$A$128,0),MATCH(Snapshot!CD$3,'[2]Caseload by group'!$C$2:$CJ$2,0)))</f>
        <v>42249</v>
      </c>
      <c r="CE15" s="40">
        <f>IF(INDEX('[2]Caseload by group'!$C$3:$CJ$125,MATCH(Snapshot!$H15,'[2]Caseload by group'!$A$3:$A$128,0),MATCH(Snapshot!CE$3,'[2]Caseload by group'!$C$2:$CJ$2,0))&lt;10,0,INDEX('[2]Caseload by group'!$C$3:$CJ$125,MATCH(Snapshot!$H15,'[2]Caseload by group'!$A$3:$A$128,0),MATCH(Snapshot!CE$3,'[2]Caseload by group'!$C$2:$CJ$2,0)))+IF(INDEX('[2]Caseload by group'!$C$3:$CJ$125,MATCH(Snapshot!$I15,'[2]Caseload by group'!$A$3:$A$128,0),MATCH(Snapshot!CE$3,'[2]Caseload by group'!$C$2:$CJ$2,0))&lt;10,0,INDEX('[2]Caseload by group'!$C$3:$CJ$125,MATCH(Snapshot!$I15,'[2]Caseload by group'!$A$3:$A$128,0),MATCH(Snapshot!CE$3,'[2]Caseload by group'!$C$2:$CJ$2,0)))</f>
        <v>41925</v>
      </c>
      <c r="CF15" s="40">
        <f>IF(INDEX('[2]Caseload by group'!$C$3:$CJ$125,MATCH(Snapshot!$H15,'[2]Caseload by group'!$A$3:$A$128,0),MATCH(Snapshot!CF$3,'[2]Caseload by group'!$C$2:$CJ$2,0))&lt;10,0,INDEX('[2]Caseload by group'!$C$3:$CJ$125,MATCH(Snapshot!$H15,'[2]Caseload by group'!$A$3:$A$128,0),MATCH(Snapshot!CF$3,'[2]Caseload by group'!$C$2:$CJ$2,0)))+IF(INDEX('[2]Caseload by group'!$C$3:$CJ$125,MATCH(Snapshot!$I15,'[2]Caseload by group'!$A$3:$A$128,0),MATCH(Snapshot!CF$3,'[2]Caseload by group'!$C$2:$CJ$2,0))&lt;10,0,INDEX('[2]Caseload by group'!$C$3:$CJ$125,MATCH(Snapshot!$I15,'[2]Caseload by group'!$A$3:$A$128,0),MATCH(Snapshot!CF$3,'[2]Caseload by group'!$C$2:$CJ$2,0)))</f>
        <v>41592</v>
      </c>
      <c r="CG15" s="40">
        <f>IF(INDEX('[2]Caseload by group'!$C$3:$CJ$125,MATCH(Snapshot!$H15,'[2]Caseload by group'!$A$3:$A$128,0),MATCH(Snapshot!CG$3,'[2]Caseload by group'!$C$2:$CJ$2,0))&lt;10,0,INDEX('[2]Caseload by group'!$C$3:$CJ$125,MATCH(Snapshot!$H15,'[2]Caseload by group'!$A$3:$A$128,0),MATCH(Snapshot!CG$3,'[2]Caseload by group'!$C$2:$CJ$2,0)))+IF(INDEX('[2]Caseload by group'!$C$3:$CJ$125,MATCH(Snapshot!$I15,'[2]Caseload by group'!$A$3:$A$128,0),MATCH(Snapshot!CG$3,'[2]Caseload by group'!$C$2:$CJ$2,0))&lt;10,0,INDEX('[2]Caseload by group'!$C$3:$CJ$125,MATCH(Snapshot!$I15,'[2]Caseload by group'!$A$3:$A$128,0),MATCH(Snapshot!CG$3,'[2]Caseload by group'!$C$2:$CJ$2,0)))</f>
        <v>40647</v>
      </c>
      <c r="CH15" s="40">
        <f>IF(INDEX('[2]Caseload by group'!$C$3:$CJ$125,MATCH(Snapshot!$H15,'[2]Caseload by group'!$A$3:$A$128,0),MATCH(Snapshot!CH$3,'[2]Caseload by group'!$C$2:$CJ$2,0))&lt;10,0,INDEX('[2]Caseload by group'!$C$3:$CJ$125,MATCH(Snapshot!$H15,'[2]Caseload by group'!$A$3:$A$128,0),MATCH(Snapshot!CH$3,'[2]Caseload by group'!$C$2:$CJ$2,0)))+IF(INDEX('[2]Caseload by group'!$C$3:$CJ$125,MATCH(Snapshot!$I15,'[2]Caseload by group'!$A$3:$A$128,0),MATCH(Snapshot!CH$3,'[2]Caseload by group'!$C$2:$CJ$2,0))&lt;10,0,INDEX('[2]Caseload by group'!$C$3:$CJ$125,MATCH(Snapshot!$I15,'[2]Caseload by group'!$A$3:$A$128,0),MATCH(Snapshot!CH$3,'[2]Caseload by group'!$C$2:$CJ$2,0)))</f>
        <v>39404</v>
      </c>
      <c r="CI15" s="40">
        <f>IF(INDEX('[2]Caseload by group'!$C$3:$CJ$125,MATCH(Snapshot!$H15,'[2]Caseload by group'!$A$3:$A$128,0),MATCH(Snapshot!CI$3,'[2]Caseload by group'!$C$2:$CJ$2,0))&lt;10,0,INDEX('[2]Caseload by group'!$C$3:$CJ$125,MATCH(Snapshot!$H15,'[2]Caseload by group'!$A$3:$A$128,0),MATCH(Snapshot!CI$3,'[2]Caseload by group'!$C$2:$CJ$2,0)))+IF(INDEX('[2]Caseload by group'!$C$3:$CJ$125,MATCH(Snapshot!$I15,'[2]Caseload by group'!$A$3:$A$128,0),MATCH(Snapshot!CI$3,'[2]Caseload by group'!$C$2:$CJ$2,0))&lt;10,0,INDEX('[2]Caseload by group'!$C$3:$CJ$125,MATCH(Snapshot!$I15,'[2]Caseload by group'!$A$3:$A$128,0),MATCH(Snapshot!CI$3,'[2]Caseload by group'!$C$2:$CJ$2,0)))</f>
        <v>38102</v>
      </c>
      <c r="CJ15" s="40">
        <f>IF(INDEX('[2]Caseload by group'!$C$3:$CJ$125,MATCH(Snapshot!$H15,'[2]Caseload by group'!$A$3:$A$128,0),MATCH(Snapshot!CJ$3,'[2]Caseload by group'!$C$2:$CJ$2,0))&lt;10,0,INDEX('[2]Caseload by group'!$C$3:$CJ$125,MATCH(Snapshot!$H15,'[2]Caseload by group'!$A$3:$A$128,0),MATCH(Snapshot!CJ$3,'[2]Caseload by group'!$C$2:$CJ$2,0)))+IF(INDEX('[2]Caseload by group'!$C$3:$CJ$125,MATCH(Snapshot!$I15,'[2]Caseload by group'!$A$3:$A$128,0),MATCH(Snapshot!CJ$3,'[2]Caseload by group'!$C$2:$CJ$2,0))&lt;10,0,INDEX('[2]Caseload by group'!$C$3:$CJ$125,MATCH(Snapshot!$I15,'[2]Caseload by group'!$A$3:$A$128,0),MATCH(Snapshot!CJ$3,'[2]Caseload by group'!$C$2:$CJ$2,0)))</f>
        <v>34249</v>
      </c>
      <c r="CK15" s="40">
        <f>IF(INDEX('[2]Caseload by group'!$C$3:$CJ$125,MATCH(Snapshot!$H15,'[2]Caseload by group'!$A$3:$A$128,0),MATCH(Snapshot!CK$3,'[2]Caseload by group'!$C$2:$CJ$2,0))&lt;10,0,INDEX('[2]Caseload by group'!$C$3:$CJ$125,MATCH(Snapshot!$H15,'[2]Caseload by group'!$A$3:$A$128,0),MATCH(Snapshot!CK$3,'[2]Caseload by group'!$C$2:$CJ$2,0)))+IF(INDEX('[2]Caseload by group'!$C$3:$CJ$125,MATCH(Snapshot!$I15,'[2]Caseload by group'!$A$3:$A$128,0),MATCH(Snapshot!CK$3,'[2]Caseload by group'!$C$2:$CJ$2,0))&lt;10,0,INDEX('[2]Caseload by group'!$C$3:$CJ$125,MATCH(Snapshot!$I15,'[2]Caseload by group'!$A$3:$A$128,0),MATCH(Snapshot!CK$3,'[2]Caseload by group'!$C$2:$CJ$2,0)))</f>
        <v>33645</v>
      </c>
      <c r="CL15" s="40">
        <f>IF(INDEX('[2]Caseload by group'!$C$3:$CJ$125,MATCH(Snapshot!$H15,'[2]Caseload by group'!$A$3:$A$128,0),MATCH(Snapshot!CL$3,'[2]Caseload by group'!$C$2:$CJ$2,0))&lt;10,0,INDEX('[2]Caseload by group'!$C$3:$CJ$125,MATCH(Snapshot!$H15,'[2]Caseload by group'!$A$3:$A$128,0),MATCH(Snapshot!CL$3,'[2]Caseload by group'!$C$2:$CJ$2,0)))+IF(INDEX('[2]Caseload by group'!$C$3:$CJ$125,MATCH(Snapshot!$I15,'[2]Caseload by group'!$A$3:$A$128,0),MATCH(Snapshot!CL$3,'[2]Caseload by group'!$C$2:$CJ$2,0))&lt;10,0,INDEX('[2]Caseload by group'!$C$3:$CJ$125,MATCH(Snapshot!$I15,'[2]Caseload by group'!$A$3:$A$128,0),MATCH(Snapshot!CL$3,'[2]Caseload by group'!$C$2:$CJ$2,0)))</f>
        <v>32544</v>
      </c>
      <c r="CM15" s="40">
        <f>IF(INDEX('[2]Caseload by group'!$C$3:$CJ$125,MATCH(Snapshot!$H15,'[2]Caseload by group'!$A$3:$A$128,0),MATCH(Snapshot!CM$3,'[2]Caseload by group'!$C$2:$CJ$2,0))&lt;10,0,INDEX('[2]Caseload by group'!$C$3:$CJ$125,MATCH(Snapshot!$H15,'[2]Caseload by group'!$A$3:$A$128,0),MATCH(Snapshot!CM$3,'[2]Caseload by group'!$C$2:$CJ$2,0)))+IF(INDEX('[2]Caseload by group'!$C$3:$CJ$125,MATCH(Snapshot!$I15,'[2]Caseload by group'!$A$3:$A$128,0),MATCH(Snapshot!CM$3,'[2]Caseload by group'!$C$2:$CJ$2,0))&lt;10,0,INDEX('[2]Caseload by group'!$C$3:$CJ$125,MATCH(Snapshot!$I15,'[2]Caseload by group'!$A$3:$A$128,0),MATCH(Snapshot!CM$3,'[2]Caseload by group'!$C$2:$CJ$2,0)))</f>
        <v>31682</v>
      </c>
      <c r="CN15" s="40">
        <f>IF(INDEX('[2]Caseload by group'!$C$3:$CJ$125,MATCH(Snapshot!$H15,'[2]Caseload by group'!$A$3:$A$128,0),MATCH(Snapshot!CN$3,'[2]Caseload by group'!$C$2:$CJ$2,0))&lt;10,0,INDEX('[2]Caseload by group'!$C$3:$CJ$125,MATCH(Snapshot!$H15,'[2]Caseload by group'!$A$3:$A$128,0),MATCH(Snapshot!CN$3,'[2]Caseload by group'!$C$2:$CJ$2,0)))+IF(INDEX('[2]Caseload by group'!$C$3:$CJ$125,MATCH(Snapshot!$I15,'[2]Caseload by group'!$A$3:$A$128,0),MATCH(Snapshot!CN$3,'[2]Caseload by group'!$C$2:$CJ$2,0))&lt;10,0,INDEX('[2]Caseload by group'!$C$3:$CJ$125,MATCH(Snapshot!$I15,'[2]Caseload by group'!$A$3:$A$128,0),MATCH(Snapshot!CN$3,'[2]Caseload by group'!$C$2:$CJ$2,0)))</f>
        <v>30793</v>
      </c>
      <c r="CO15" s="40">
        <f>IF(INDEX('[2]Caseload by group'!$C$3:$CJ$125,MATCH(Snapshot!$H15,'[2]Caseload by group'!$A$3:$A$128,0),MATCH(Snapshot!CO$3,'[2]Caseload by group'!$C$2:$CJ$2,0))&lt;10,0,INDEX('[2]Caseload by group'!$C$3:$CJ$125,MATCH(Snapshot!$H15,'[2]Caseload by group'!$A$3:$A$128,0),MATCH(Snapshot!CO$3,'[2]Caseload by group'!$C$2:$CJ$2,0)))+IF(INDEX('[2]Caseload by group'!$C$3:$CJ$125,MATCH(Snapshot!$I15,'[2]Caseload by group'!$A$3:$A$128,0),MATCH(Snapshot!CO$3,'[2]Caseload by group'!$C$2:$CJ$2,0))&lt;10,0,INDEX('[2]Caseload by group'!$C$3:$CJ$125,MATCH(Snapshot!$I15,'[2]Caseload by group'!$A$3:$A$128,0),MATCH(Snapshot!CO$3,'[2]Caseload by group'!$C$2:$CJ$2,0)))</f>
        <v>30327</v>
      </c>
      <c r="CP15" s="40">
        <f>IF(INDEX('[2]Caseload by group'!$C$3:$CJ$125,MATCH(Snapshot!$H15,'[2]Caseload by group'!$A$3:$A$128,0),MATCH(Snapshot!CP$3,'[2]Caseload by group'!$C$2:$CJ$2,0))&lt;10,0,INDEX('[2]Caseload by group'!$C$3:$CJ$125,MATCH(Snapshot!$H15,'[2]Caseload by group'!$A$3:$A$128,0),MATCH(Snapshot!CP$3,'[2]Caseload by group'!$C$2:$CJ$2,0)))+IF(INDEX('[2]Caseload by group'!$C$3:$CJ$125,MATCH(Snapshot!$I15,'[2]Caseload by group'!$A$3:$A$128,0),MATCH(Snapshot!CP$3,'[2]Caseload by group'!$C$2:$CJ$2,0))&lt;10,0,INDEX('[2]Caseload by group'!$C$3:$CJ$125,MATCH(Snapshot!$I15,'[2]Caseload by group'!$A$3:$A$128,0),MATCH(Snapshot!CP$3,'[2]Caseload by group'!$C$2:$CJ$2,0)))</f>
        <v>29620</v>
      </c>
      <c r="CQ15" s="40">
        <f>IF(INDEX('[2]Caseload by group'!$C$3:$CJ$125,MATCH(Snapshot!$H15,'[2]Caseload by group'!$A$3:$A$128,0),MATCH(Snapshot!CQ$3,'[2]Caseload by group'!$C$2:$CJ$2,0))&lt;10,0,INDEX('[2]Caseload by group'!$C$3:$CJ$125,MATCH(Snapshot!$H15,'[2]Caseload by group'!$A$3:$A$128,0),MATCH(Snapshot!CQ$3,'[2]Caseload by group'!$C$2:$CJ$2,0)))+IF(INDEX('[2]Caseload by group'!$C$3:$CJ$125,MATCH(Snapshot!$I15,'[2]Caseload by group'!$A$3:$A$128,0),MATCH(Snapshot!CQ$3,'[2]Caseload by group'!$C$2:$CJ$2,0))&lt;10,0,INDEX('[2]Caseload by group'!$C$3:$CJ$125,MATCH(Snapshot!$I15,'[2]Caseload by group'!$A$3:$A$128,0),MATCH(Snapshot!CQ$3,'[2]Caseload by group'!$C$2:$CJ$2,0)))</f>
        <v>29427</v>
      </c>
      <c r="CR15" s="40">
        <f>IF(INDEX('[2]Caseload by group'!$C$3:$BEO$125,MATCH(Snapshot!$H15,'[2]Caseload by group'!$A$3:$A$128,0),MATCH(Snapshot!CR$3,'[2]Caseload by group'!$C$2:$BEO$2,0))&lt;10,0,INDEX('[2]Caseload by group'!$C$3:$BEO$125,MATCH(Snapshot!$H15,'[2]Caseload by group'!$A$3:$A$128,0),MATCH(Snapshot!CR$3,'[2]Caseload by group'!$C$2:$BEO$2,0)))+IF(INDEX('[2]Caseload by group'!$C$3:$BEO$125,MATCH(Snapshot!$I15,'[2]Caseload by group'!$A$3:$A$128,0),MATCH(Snapshot!CR$3,'[2]Caseload by group'!$C$2:$BEO$2,0))&lt;10,0,INDEX('[2]Caseload by group'!$C$3:$BEO$125,MATCH(Snapshot!$I15,'[2]Caseload by group'!$A$3:$A$128,0),MATCH(Snapshot!CR$3,'[2]Caseload by group'!$C$2:$BEO$2,0)))</f>
        <v>29716</v>
      </c>
      <c r="CS15" s="40">
        <f>IF(INDEX('[2]Caseload by group'!$C$3:$BEO$125,MATCH(Snapshot!$H15,'[2]Caseload by group'!$A$3:$A$128,0),MATCH(Snapshot!CS$3,'[2]Caseload by group'!$C$2:$BEO$2,0))&lt;10,0,INDEX('[2]Caseload by group'!$C$3:$BEO$125,MATCH(Snapshot!$H15,'[2]Caseload by group'!$A$3:$A$128,0),MATCH(Snapshot!CS$3,'[2]Caseload by group'!$C$2:$BEO$2,0)))+IF(INDEX('[2]Caseload by group'!$C$3:$BEO$125,MATCH(Snapshot!$I15,'[2]Caseload by group'!$A$3:$A$128,0),MATCH(Snapshot!CS$3,'[2]Caseload by group'!$C$2:$BEO$2,0))&lt;10,0,INDEX('[2]Caseload by group'!$C$3:$BEO$125,MATCH(Snapshot!$I15,'[2]Caseload by group'!$A$3:$A$128,0),MATCH(Snapshot!CS$3,'[2]Caseload by group'!$C$2:$BEO$2,0)))</f>
        <v>28864</v>
      </c>
      <c r="CT15" s="40">
        <f>IF(INDEX('[2]Caseload by group'!$C$3:$BEO$125,MATCH(Snapshot!$H15,'[2]Caseload by group'!$A$3:$A$128,0),MATCH(Snapshot!CT$3,'[2]Caseload by group'!$C$2:$BEO$2,0))&lt;10,0,INDEX('[2]Caseload by group'!$C$3:$BEO$125,MATCH(Snapshot!$H15,'[2]Caseload by group'!$A$3:$A$128,0),MATCH(Snapshot!CT$3,'[2]Caseload by group'!$C$2:$BEO$2,0)))+IF(INDEX('[2]Caseload by group'!$C$3:$BEO$125,MATCH(Snapshot!$I15,'[2]Caseload by group'!$A$3:$A$128,0),MATCH(Snapshot!CT$3,'[2]Caseload by group'!$C$2:$BEO$2,0))&lt;10,0,INDEX('[2]Caseload by group'!$C$3:$BEO$125,MATCH(Snapshot!$I15,'[2]Caseload by group'!$A$3:$A$128,0),MATCH(Snapshot!CT$3,'[2]Caseload by group'!$C$2:$BEO$2,0)))</f>
        <v>28602</v>
      </c>
      <c r="CU15" s="40">
        <f>IF(INDEX('[2]Caseload by group'!$C$3:$BEO$125,MATCH(Snapshot!$H15,'[2]Caseload by group'!$A$3:$A$128,0),MATCH(Snapshot!CU$3,'[2]Caseload by group'!$C$2:$BEO$2,0))&lt;10,0,INDEX('[2]Caseload by group'!$C$3:$BEO$125,MATCH(Snapshot!$H15,'[2]Caseload by group'!$A$3:$A$128,0),MATCH(Snapshot!CU$3,'[2]Caseload by group'!$C$2:$BEO$2,0)))+IF(INDEX('[2]Caseload by group'!$C$3:$BEO$125,MATCH(Snapshot!$I15,'[2]Caseload by group'!$A$3:$A$128,0),MATCH(Snapshot!CU$3,'[2]Caseload by group'!$C$2:$BEO$2,0))&lt;10,0,INDEX('[2]Caseload by group'!$C$3:$BEO$125,MATCH(Snapshot!$I15,'[2]Caseload by group'!$A$3:$A$128,0),MATCH(Snapshot!CU$3,'[2]Caseload by group'!$C$2:$BEO$2,0)))</f>
        <v>28244</v>
      </c>
      <c r="CV15" s="40">
        <f>IF(INDEX('[2]Caseload by group'!$C$3:$BEO$125,MATCH(Snapshot!$H15,'[2]Caseload by group'!$A$3:$A$128,0),MATCH(Snapshot!CV$3,'[2]Caseload by group'!$C$2:$BEO$2,0))&lt;10,0,INDEX('[2]Caseload by group'!$C$3:$BEO$125,MATCH(Snapshot!$H15,'[2]Caseload by group'!$A$3:$A$128,0),MATCH(Snapshot!CV$3,'[2]Caseload by group'!$C$2:$BEO$2,0)))+IF(INDEX('[2]Caseload by group'!$C$3:$BEO$125,MATCH(Snapshot!$I15,'[2]Caseload by group'!$A$3:$A$128,0),MATCH(Snapshot!CV$3,'[2]Caseload by group'!$C$2:$BEO$2,0))&lt;10,0,INDEX('[2]Caseload by group'!$C$3:$BEO$125,MATCH(Snapshot!$I15,'[2]Caseload by group'!$A$3:$A$128,0),MATCH(Snapshot!CV$3,'[2]Caseload by group'!$C$2:$BEO$2,0)))</f>
        <v>26962</v>
      </c>
      <c r="CW15" s="48"/>
      <c r="CX15" s="41">
        <f>INDEX($J15:$CW15,0,MATCH(MAX($J$3:$CW$3),$J$3:$CW$3,0))-INDEX($J15:$CW15,0,MATCH(MAX($J$3:$CW$3),$J$3:$CW$3,0)-1)</f>
        <v>-1282</v>
      </c>
      <c r="CY15" s="42">
        <f>CX15/INDEX($J15:$CW15,0,MATCH(MAX($J$3:$CW$3),$J$3:$CW$3,0)-1)</f>
        <v>-4.5390171363829487E-2</v>
      </c>
      <c r="CZ15" s="41" t="e">
        <f>#REF!-#REF!</f>
        <v>#REF!</v>
      </c>
      <c r="DA15" s="41">
        <f>INDEX($J15:$CW15,0,MATCH(MAX($J$3:$CW$3),$J$3:$CW$3,0))-J15</f>
        <v>-95816</v>
      </c>
      <c r="DB15" s="42">
        <f>DA15/J15</f>
        <v>-0.78040039746534395</v>
      </c>
    </row>
    <row r="16" spans="1:108" ht="10.5" customHeight="1" x14ac:dyDescent="0.2">
      <c r="A16" s="34"/>
      <c r="C16" s="7" t="s">
        <v>29</v>
      </c>
      <c r="H16" s="39"/>
      <c r="I16" s="3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4"/>
      <c r="CI16" s="44"/>
      <c r="CJ16" s="44"/>
      <c r="CK16" s="44"/>
      <c r="CL16" s="44"/>
      <c r="CM16" s="44"/>
      <c r="CN16" s="44"/>
      <c r="CO16" s="44"/>
      <c r="CP16" s="44"/>
      <c r="CQ16" s="44"/>
      <c r="CR16" s="44"/>
      <c r="CS16" s="44"/>
      <c r="CT16" s="44"/>
      <c r="CU16" s="44"/>
      <c r="CV16" s="44"/>
      <c r="CW16" s="44"/>
      <c r="CX16" s="41"/>
      <c r="CY16" s="42"/>
      <c r="DA16" s="41"/>
      <c r="DB16" s="42"/>
    </row>
    <row r="17" spans="1:106" ht="10.5" customHeight="1" x14ac:dyDescent="0.2">
      <c r="A17" s="34"/>
      <c r="C17" s="38" t="s">
        <v>9</v>
      </c>
      <c r="D17" s="29" t="s">
        <v>10</v>
      </c>
      <c r="E17" s="29" t="s">
        <v>7</v>
      </c>
      <c r="F17" s="29" t="s">
        <v>11</v>
      </c>
      <c r="G17" s="29" t="s">
        <v>30</v>
      </c>
      <c r="H17" s="39" t="s">
        <v>31</v>
      </c>
      <c r="I17" s="39"/>
      <c r="J17" s="40">
        <f>IF(INDEX('[2]Caseload by group'!$C$3:$CJ$125,MATCH(Snapshot!$H17,'[2]Caseload by group'!$A$3:$A$128,0),MATCH(Snapshot!J$3,'[2]Caseload by group'!$C$2:$CJ$2,0))&lt;10,0,INDEX('[2]Caseload by group'!$C$3:$CJ$125,MATCH(Snapshot!$H17,'[2]Caseload by group'!$A$3:$A$128,0),MATCH(Snapshot!J$3,'[2]Caseload by group'!$C$2:$CJ$2,0)))</f>
        <v>153788</v>
      </c>
      <c r="K17" s="40">
        <f>IF(INDEX('[2]Caseload by group'!$C$3:$CJ$125,MATCH(Snapshot!$H17,'[2]Caseload by group'!$A$3:$A$128,0),MATCH(Snapshot!K$3,'[2]Caseload by group'!$C$2:$CJ$2,0))&lt;10,0,INDEX('[2]Caseload by group'!$C$3:$CJ$125,MATCH(Snapshot!$H17,'[2]Caseload by group'!$A$3:$A$128,0),MATCH(Snapshot!K$3,'[2]Caseload by group'!$C$2:$CJ$2,0)))</f>
        <v>155735</v>
      </c>
      <c r="L17" s="40">
        <f>IF(INDEX('[2]Caseload by group'!$C$3:$CJ$125,MATCH(Snapshot!$H17,'[2]Caseload by group'!$A$3:$A$128,0),MATCH(Snapshot!L$3,'[2]Caseload by group'!$C$2:$CJ$2,0))&lt;10,0,INDEX('[2]Caseload by group'!$C$3:$CJ$125,MATCH(Snapshot!$H17,'[2]Caseload by group'!$A$3:$A$128,0),MATCH(Snapshot!L$3,'[2]Caseload by group'!$C$2:$CJ$2,0)))</f>
        <v>156618</v>
      </c>
      <c r="M17" s="40">
        <f>IF(INDEX('[2]Caseload by group'!$C$3:$CJ$125,MATCH(Snapshot!$H17,'[2]Caseload by group'!$A$3:$A$128,0),MATCH(Snapshot!M$3,'[2]Caseload by group'!$C$2:$CJ$2,0))&lt;10,0,INDEX('[2]Caseload by group'!$C$3:$CJ$125,MATCH(Snapshot!$H17,'[2]Caseload by group'!$A$3:$A$128,0),MATCH(Snapshot!M$3,'[2]Caseload by group'!$C$2:$CJ$2,0)))</f>
        <v>156687</v>
      </c>
      <c r="N17" s="40">
        <f>IF(INDEX('[2]Caseload by group'!$C$3:$CJ$125,MATCH(Snapshot!$H17,'[2]Caseload by group'!$A$3:$A$128,0),MATCH(Snapshot!N$3,'[2]Caseload by group'!$C$2:$CJ$2,0))&lt;10,0,INDEX('[2]Caseload by group'!$C$3:$CJ$125,MATCH(Snapshot!$H17,'[2]Caseload by group'!$A$3:$A$128,0),MATCH(Snapshot!N$3,'[2]Caseload by group'!$C$2:$CJ$2,0)))</f>
        <v>156314</v>
      </c>
      <c r="O17" s="40">
        <f>IF(INDEX('[2]Caseload by group'!$C$3:$CJ$125,MATCH(Snapshot!$H17,'[2]Caseload by group'!$A$3:$A$128,0),MATCH(Snapshot!O$3,'[2]Caseload by group'!$C$2:$CJ$2,0))&lt;10,0,INDEX('[2]Caseload by group'!$C$3:$CJ$125,MATCH(Snapshot!$H17,'[2]Caseload by group'!$A$3:$A$128,0),MATCH(Snapshot!O$3,'[2]Caseload by group'!$C$2:$CJ$2,0)))</f>
        <v>157107</v>
      </c>
      <c r="P17" s="40">
        <f>IF(INDEX('[2]Caseload by group'!$C$3:$CJ$125,MATCH(Snapshot!$H17,'[2]Caseload by group'!$A$3:$A$128,0),MATCH(Snapshot!P$3,'[2]Caseload by group'!$C$2:$CJ$2,0))&lt;10,0,INDEX('[2]Caseload by group'!$C$3:$CJ$125,MATCH(Snapshot!$H17,'[2]Caseload by group'!$A$3:$A$128,0),MATCH(Snapshot!P$3,'[2]Caseload by group'!$C$2:$CJ$2,0)))</f>
        <v>158320</v>
      </c>
      <c r="Q17" s="40">
        <f>IF(INDEX('[2]Caseload by group'!$C$3:$CJ$125,MATCH(Snapshot!$H17,'[2]Caseload by group'!$A$3:$A$128,0),MATCH(Snapshot!Q$3,'[2]Caseload by group'!$C$2:$CJ$2,0))&lt;10,0,INDEX('[2]Caseload by group'!$C$3:$CJ$125,MATCH(Snapshot!$H17,'[2]Caseload by group'!$A$3:$A$128,0),MATCH(Snapshot!Q$3,'[2]Caseload by group'!$C$2:$CJ$2,0)))</f>
        <v>156892</v>
      </c>
      <c r="R17" s="40">
        <f>IF(INDEX('[2]Caseload by group'!$C$3:$CJ$125,MATCH(Snapshot!$H17,'[2]Caseload by group'!$A$3:$A$128,0),MATCH(Snapshot!R$3,'[2]Caseload by group'!$C$2:$CJ$2,0))&lt;10,0,INDEX('[2]Caseload by group'!$C$3:$CJ$125,MATCH(Snapshot!$H17,'[2]Caseload by group'!$A$3:$A$128,0),MATCH(Snapshot!R$3,'[2]Caseload by group'!$C$2:$CJ$2,0)))</f>
        <v>157664</v>
      </c>
      <c r="S17" s="40">
        <f>IF(INDEX('[2]Caseload by group'!$C$3:$CJ$125,MATCH(Snapshot!$H17,'[2]Caseload by group'!$A$3:$A$128,0),MATCH(Snapshot!S$3,'[2]Caseload by group'!$C$2:$CJ$2,0))&lt;10,0,INDEX('[2]Caseload by group'!$C$3:$CJ$125,MATCH(Snapshot!$H17,'[2]Caseload by group'!$A$3:$A$128,0),MATCH(Snapshot!S$3,'[2]Caseload by group'!$C$2:$CJ$2,0)))</f>
        <v>158313</v>
      </c>
      <c r="T17" s="40">
        <f>IF(INDEX('[2]Caseload by group'!$C$3:$CJ$125,MATCH(Snapshot!$H17,'[2]Caseload by group'!$A$3:$A$128,0),MATCH(Snapshot!T$3,'[2]Caseload by group'!$C$2:$CJ$2,0))&lt;10,0,INDEX('[2]Caseload by group'!$C$3:$CJ$125,MATCH(Snapshot!$H17,'[2]Caseload by group'!$A$3:$A$128,0),MATCH(Snapshot!T$3,'[2]Caseload by group'!$C$2:$CJ$2,0)))</f>
        <v>158463</v>
      </c>
      <c r="U17" s="40">
        <f>IF(INDEX('[2]Caseload by group'!$C$3:$CJ$125,MATCH(Snapshot!$H17,'[2]Caseload by group'!$A$3:$A$128,0),MATCH(Snapshot!U$3,'[2]Caseload by group'!$C$2:$CJ$2,0))&lt;10,0,INDEX('[2]Caseload by group'!$C$3:$CJ$125,MATCH(Snapshot!$H17,'[2]Caseload by group'!$A$3:$A$128,0),MATCH(Snapshot!U$3,'[2]Caseload by group'!$C$2:$CJ$2,0)))</f>
        <v>158942</v>
      </c>
      <c r="V17" s="40">
        <f>IF(INDEX('[2]Caseload by group'!$C$3:$CJ$125,MATCH(Snapshot!$H17,'[2]Caseload by group'!$A$3:$A$128,0),MATCH(Snapshot!V$3,'[2]Caseload by group'!$C$2:$CJ$2,0))&lt;10,0,INDEX('[2]Caseload by group'!$C$3:$CJ$125,MATCH(Snapshot!$H17,'[2]Caseload by group'!$A$3:$A$128,0),MATCH(Snapshot!V$3,'[2]Caseload by group'!$C$2:$CJ$2,0)))</f>
        <v>157619</v>
      </c>
      <c r="W17" s="40">
        <f>IF(INDEX('[2]Caseload by group'!$C$3:$CJ$125,MATCH(Snapshot!$H17,'[2]Caseload by group'!$A$3:$A$128,0),MATCH(Snapshot!W$3,'[2]Caseload by group'!$C$2:$CJ$2,0))&lt;10,0,INDEX('[2]Caseload by group'!$C$3:$CJ$125,MATCH(Snapshot!$H17,'[2]Caseload by group'!$A$3:$A$128,0),MATCH(Snapshot!W$3,'[2]Caseload by group'!$C$2:$CJ$2,0)))</f>
        <v>158263</v>
      </c>
      <c r="X17" s="40">
        <f>IF(INDEX('[2]Caseload by group'!$C$3:$CJ$125,MATCH(Snapshot!$H17,'[2]Caseload by group'!$A$3:$A$128,0),MATCH(Snapshot!X$3,'[2]Caseload by group'!$C$2:$CJ$2,0))&lt;10,0,INDEX('[2]Caseload by group'!$C$3:$CJ$125,MATCH(Snapshot!$H17,'[2]Caseload by group'!$A$3:$A$128,0),MATCH(Snapshot!X$3,'[2]Caseload by group'!$C$2:$CJ$2,0)))</f>
        <v>159435</v>
      </c>
      <c r="Y17" s="40">
        <f>IF(INDEX('[2]Caseload by group'!$C$3:$CJ$125,MATCH(Snapshot!$H17,'[2]Caseload by group'!$A$3:$A$128,0),MATCH(Snapshot!Y$3,'[2]Caseload by group'!$C$2:$CJ$2,0))&lt;10,0,INDEX('[2]Caseload by group'!$C$3:$CJ$125,MATCH(Snapshot!$H17,'[2]Caseload by group'!$A$3:$A$128,0),MATCH(Snapshot!Y$3,'[2]Caseload by group'!$C$2:$CJ$2,0)))</f>
        <v>161894</v>
      </c>
      <c r="Z17" s="40">
        <f>IF(INDEX('[2]Caseload by group'!$C$3:$CJ$125,MATCH(Snapshot!$H17,'[2]Caseload by group'!$A$3:$A$128,0),MATCH(Snapshot!Z$3,'[2]Caseload by group'!$C$2:$CJ$2,0))&lt;10,0,INDEX('[2]Caseload by group'!$C$3:$CJ$125,MATCH(Snapshot!$H17,'[2]Caseload by group'!$A$3:$A$128,0),MATCH(Snapshot!Z$3,'[2]Caseload by group'!$C$2:$CJ$2,0)))</f>
        <v>163046</v>
      </c>
      <c r="AA17" s="40">
        <f>IF(INDEX('[2]Caseload by group'!$C$3:$CJ$125,MATCH(Snapshot!$H17,'[2]Caseload by group'!$A$3:$A$128,0),MATCH(Snapshot!AA$3,'[2]Caseload by group'!$C$2:$CJ$2,0))&lt;10,0,INDEX('[2]Caseload by group'!$C$3:$CJ$125,MATCH(Snapshot!$H17,'[2]Caseload by group'!$A$3:$A$128,0),MATCH(Snapshot!AA$3,'[2]Caseload by group'!$C$2:$CJ$2,0)))</f>
        <v>163366</v>
      </c>
      <c r="AB17" s="40">
        <f>IF(INDEX('[2]Caseload by group'!$C$3:$CJ$125,MATCH(Snapshot!$H17,'[2]Caseload by group'!$A$3:$A$128,0),MATCH(Snapshot!AB$3,'[2]Caseload by group'!$C$2:$CJ$2,0))&lt;10,0,INDEX('[2]Caseload by group'!$C$3:$CJ$125,MATCH(Snapshot!$H17,'[2]Caseload by group'!$A$3:$A$128,0),MATCH(Snapshot!AB$3,'[2]Caseload by group'!$C$2:$CJ$2,0)))</f>
        <v>168724</v>
      </c>
      <c r="AC17" s="40">
        <f>IF(INDEX('[2]Caseload by group'!$C$3:$CJ$125,MATCH(Snapshot!$H17,'[2]Caseload by group'!$A$3:$A$128,0),MATCH(Snapshot!AC$3,'[2]Caseload by group'!$C$2:$CJ$2,0))&lt;10,0,INDEX('[2]Caseload by group'!$C$3:$CJ$125,MATCH(Snapshot!$H17,'[2]Caseload by group'!$A$3:$A$128,0),MATCH(Snapshot!AC$3,'[2]Caseload by group'!$C$2:$CJ$2,0)))</f>
        <v>168512</v>
      </c>
      <c r="AD17" s="40">
        <f>IF(INDEX('[2]Caseload by group'!$C$3:$CJ$125,MATCH(Snapshot!$H17,'[2]Caseload by group'!$A$3:$A$128,0),MATCH(Snapshot!AD$3,'[2]Caseload by group'!$C$2:$CJ$2,0))&lt;10,0,INDEX('[2]Caseload by group'!$C$3:$CJ$125,MATCH(Snapshot!$H17,'[2]Caseload by group'!$A$3:$A$128,0),MATCH(Snapshot!AD$3,'[2]Caseload by group'!$C$2:$CJ$2,0)))</f>
        <v>168896</v>
      </c>
      <c r="AE17" s="40">
        <f>IF(INDEX('[2]Caseload by group'!$C$3:$CJ$125,MATCH(Snapshot!$H17,'[2]Caseload by group'!$A$3:$A$128,0),MATCH(Snapshot!AE$3,'[2]Caseload by group'!$C$2:$CJ$2,0))&lt;10,0,INDEX('[2]Caseload by group'!$C$3:$CJ$125,MATCH(Snapshot!$H17,'[2]Caseload by group'!$A$3:$A$128,0),MATCH(Snapshot!AE$3,'[2]Caseload by group'!$C$2:$CJ$2,0)))</f>
        <v>169068</v>
      </c>
      <c r="AF17" s="40">
        <f>IF(INDEX('[2]Caseload by group'!$C$3:$CJ$125,MATCH(Snapshot!$H17,'[2]Caseload by group'!$A$3:$A$128,0),MATCH(Snapshot!AF$3,'[2]Caseload by group'!$C$2:$CJ$2,0))&lt;10,0,INDEX('[2]Caseload by group'!$C$3:$CJ$125,MATCH(Snapshot!$H17,'[2]Caseload by group'!$A$3:$A$128,0),MATCH(Snapshot!AF$3,'[2]Caseload by group'!$C$2:$CJ$2,0)))</f>
        <v>168304</v>
      </c>
      <c r="AG17" s="40">
        <f>IF(INDEX('[2]Caseload by group'!$C$3:$CJ$125,MATCH(Snapshot!$H17,'[2]Caseload by group'!$A$3:$A$128,0),MATCH(Snapshot!AG$3,'[2]Caseload by group'!$C$2:$CJ$2,0))&lt;10,0,INDEX('[2]Caseload by group'!$C$3:$CJ$125,MATCH(Snapshot!$H17,'[2]Caseload by group'!$A$3:$A$128,0),MATCH(Snapshot!AG$3,'[2]Caseload by group'!$C$2:$CJ$2,0)))</f>
        <v>168780</v>
      </c>
      <c r="AH17" s="40">
        <f>IF(INDEX('[2]Caseload by group'!$C$3:$CJ$125,MATCH(Snapshot!$H17,'[2]Caseload by group'!$A$3:$A$128,0),MATCH(Snapshot!AH$3,'[2]Caseload by group'!$C$2:$CJ$2,0))&lt;10,0,INDEX('[2]Caseload by group'!$C$3:$CJ$125,MATCH(Snapshot!$H17,'[2]Caseload by group'!$A$3:$A$128,0),MATCH(Snapshot!AH$3,'[2]Caseload by group'!$C$2:$CJ$2,0)))</f>
        <v>169900</v>
      </c>
      <c r="AI17" s="40">
        <f>IF(INDEX('[2]Caseload by group'!$C$3:$CJ$125,MATCH(Snapshot!$H17,'[2]Caseload by group'!$A$3:$A$128,0),MATCH(Snapshot!AI$3,'[2]Caseload by group'!$C$2:$CJ$2,0))&lt;10,0,INDEX('[2]Caseload by group'!$C$3:$CJ$125,MATCH(Snapshot!$H17,'[2]Caseload by group'!$A$3:$A$128,0),MATCH(Snapshot!AI$3,'[2]Caseload by group'!$C$2:$CJ$2,0)))</f>
        <v>171079</v>
      </c>
      <c r="AJ17" s="40">
        <f>IF(INDEX('[2]Caseload by group'!$C$3:$CJ$125,MATCH(Snapshot!$H17,'[2]Caseload by group'!$A$3:$A$128,0),MATCH(Snapshot!AJ$3,'[2]Caseload by group'!$C$2:$CJ$2,0))&lt;10,0,INDEX('[2]Caseload by group'!$C$3:$CJ$125,MATCH(Snapshot!$H17,'[2]Caseload by group'!$A$3:$A$128,0),MATCH(Snapshot!AJ$3,'[2]Caseload by group'!$C$2:$CJ$2,0)))</f>
        <v>172631</v>
      </c>
      <c r="AK17" s="40">
        <f>IF(INDEX('[2]Caseload by group'!$C$3:$CJ$125,MATCH(Snapshot!$H17,'[2]Caseload by group'!$A$3:$A$128,0),MATCH(Snapshot!AK$3,'[2]Caseload by group'!$C$2:$CJ$2,0))&lt;10,0,INDEX('[2]Caseload by group'!$C$3:$CJ$125,MATCH(Snapshot!$H17,'[2]Caseload by group'!$A$3:$A$128,0),MATCH(Snapshot!AK$3,'[2]Caseload by group'!$C$2:$CJ$2,0)))</f>
        <v>175335</v>
      </c>
      <c r="AL17" s="40">
        <f>IF(INDEX('[2]Caseload by group'!$C$3:$CJ$125,MATCH(Snapshot!$H17,'[2]Caseload by group'!$A$3:$A$128,0),MATCH(Snapshot!AL$3,'[2]Caseload by group'!$C$2:$CJ$2,0))&lt;10,0,INDEX('[2]Caseload by group'!$C$3:$CJ$125,MATCH(Snapshot!$H17,'[2]Caseload by group'!$A$3:$A$128,0),MATCH(Snapshot!AL$3,'[2]Caseload by group'!$C$2:$CJ$2,0)))</f>
        <v>177372</v>
      </c>
      <c r="AM17" s="40">
        <f>IF(INDEX('[2]Caseload by group'!$C$3:$CJ$125,MATCH(Snapshot!$H17,'[2]Caseload by group'!$A$3:$A$128,0),MATCH(Snapshot!AM$3,'[2]Caseload by group'!$C$2:$CJ$2,0))&lt;10,0,INDEX('[2]Caseload by group'!$C$3:$CJ$125,MATCH(Snapshot!$H17,'[2]Caseload by group'!$A$3:$A$128,0),MATCH(Snapshot!AM$3,'[2]Caseload by group'!$C$2:$CJ$2,0)))</f>
        <v>184369</v>
      </c>
      <c r="AN17" s="40">
        <f>IF(INDEX('[2]Caseload by group'!$C$3:$CJ$125,MATCH(Snapshot!$H17,'[2]Caseload by group'!$A$3:$A$128,0),MATCH(Snapshot!AN$3,'[2]Caseload by group'!$C$2:$CJ$2,0))&lt;10,0,INDEX('[2]Caseload by group'!$C$3:$CJ$125,MATCH(Snapshot!$H17,'[2]Caseload by group'!$A$3:$A$128,0),MATCH(Snapshot!AN$3,'[2]Caseload by group'!$C$2:$CJ$2,0)))</f>
        <v>196467</v>
      </c>
      <c r="AO17" s="40">
        <f>IF(INDEX('[2]Caseload by group'!$C$3:$CJ$125,MATCH(Snapshot!$H17,'[2]Caseload by group'!$A$3:$A$128,0),MATCH(Snapshot!AO$3,'[2]Caseload by group'!$C$2:$CJ$2,0))&lt;10,0,INDEX('[2]Caseload by group'!$C$3:$CJ$125,MATCH(Snapshot!$H17,'[2]Caseload by group'!$A$3:$A$128,0),MATCH(Snapshot!AO$3,'[2]Caseload by group'!$C$2:$CJ$2,0)))</f>
        <v>203282</v>
      </c>
      <c r="AP17" s="40">
        <f>IF(INDEX('[2]Caseload by group'!$C$3:$CJ$125,MATCH(Snapshot!$H17,'[2]Caseload by group'!$A$3:$A$128,0),MATCH(Snapshot!AP$3,'[2]Caseload by group'!$C$2:$CJ$2,0))&lt;10,0,INDEX('[2]Caseload by group'!$C$3:$CJ$125,MATCH(Snapshot!$H17,'[2]Caseload by group'!$A$3:$A$128,0),MATCH(Snapshot!AP$3,'[2]Caseload by group'!$C$2:$CJ$2,0)))</f>
        <v>209781</v>
      </c>
      <c r="AQ17" s="40">
        <f>IF(INDEX('[2]Caseload by group'!$C$3:$CJ$125,MATCH(Snapshot!$H17,'[2]Caseload by group'!$A$3:$A$128,0),MATCH(Snapshot!AQ$3,'[2]Caseload by group'!$C$2:$CJ$2,0))&lt;10,0,INDEX('[2]Caseload by group'!$C$3:$CJ$125,MATCH(Snapshot!$H17,'[2]Caseload by group'!$A$3:$A$128,0),MATCH(Snapshot!AQ$3,'[2]Caseload by group'!$C$2:$CJ$2,0)))</f>
        <v>196447</v>
      </c>
      <c r="AR17" s="40">
        <f>IF(INDEX('[2]Caseload by group'!$C$3:$CJ$125,MATCH(Snapshot!$H17,'[2]Caseload by group'!$A$3:$A$128,0),MATCH(Snapshot!AR$3,'[2]Caseload by group'!$C$2:$CJ$2,0))&lt;10,0,INDEX('[2]Caseload by group'!$C$3:$CJ$125,MATCH(Snapshot!$H17,'[2]Caseload by group'!$A$3:$A$128,0),MATCH(Snapshot!AR$3,'[2]Caseload by group'!$C$2:$CJ$2,0)))</f>
        <v>205100</v>
      </c>
      <c r="AS17" s="40">
        <f>IF(INDEX('[2]Caseload by group'!$C$3:$CJ$125,MATCH(Snapshot!$H17,'[2]Caseload by group'!$A$3:$A$128,0),MATCH(Snapshot!AS$3,'[2]Caseload by group'!$C$2:$CJ$2,0))&lt;10,0,INDEX('[2]Caseload by group'!$C$3:$CJ$125,MATCH(Snapshot!$H17,'[2]Caseload by group'!$A$3:$A$128,0),MATCH(Snapshot!AS$3,'[2]Caseload by group'!$C$2:$CJ$2,0)))</f>
        <v>209827</v>
      </c>
      <c r="AT17" s="40">
        <f>IF(INDEX('[2]Caseload by group'!$C$3:$CJ$125,MATCH(Snapshot!$H17,'[2]Caseload by group'!$A$3:$A$128,0),MATCH(Snapshot!AT$3,'[2]Caseload by group'!$C$2:$CJ$2,0))&lt;10,0,INDEX('[2]Caseload by group'!$C$3:$CJ$125,MATCH(Snapshot!$H17,'[2]Caseload by group'!$A$3:$A$128,0),MATCH(Snapshot!AT$3,'[2]Caseload by group'!$C$2:$CJ$2,0)))</f>
        <v>209157</v>
      </c>
      <c r="AU17" s="40">
        <f>IF(INDEX('[2]Caseload by group'!$C$3:$CJ$125,MATCH(Snapshot!$H17,'[2]Caseload by group'!$A$3:$A$128,0),MATCH(Snapshot!AU$3,'[2]Caseload by group'!$C$2:$CJ$2,0))&lt;10,0,INDEX('[2]Caseload by group'!$C$3:$CJ$125,MATCH(Snapshot!$H17,'[2]Caseload by group'!$A$3:$A$128,0),MATCH(Snapshot!AU$3,'[2]Caseload by group'!$C$2:$CJ$2,0)))</f>
        <v>211173</v>
      </c>
      <c r="AV17" s="40">
        <f>IF(INDEX('[2]Caseload by group'!$C$3:$CJ$125,MATCH(Snapshot!$H17,'[2]Caseload by group'!$A$3:$A$128,0),MATCH(Snapshot!AV$3,'[2]Caseload by group'!$C$2:$CJ$2,0))&lt;10,0,INDEX('[2]Caseload by group'!$C$3:$CJ$125,MATCH(Snapshot!$H17,'[2]Caseload by group'!$A$3:$A$128,0),MATCH(Snapshot!AV$3,'[2]Caseload by group'!$C$2:$CJ$2,0)))</f>
        <v>213889</v>
      </c>
      <c r="AW17" s="40">
        <f>IF(INDEX('[2]Caseload by group'!$C$3:$CJ$125,MATCH(Snapshot!$H17,'[2]Caseload by group'!$A$3:$A$128,0),MATCH(Snapshot!AW$3,'[2]Caseload by group'!$C$2:$CJ$2,0))&lt;10,0,INDEX('[2]Caseload by group'!$C$3:$CJ$125,MATCH(Snapshot!$H17,'[2]Caseload by group'!$A$3:$A$128,0),MATCH(Snapshot!AW$3,'[2]Caseload by group'!$C$2:$CJ$2,0)))</f>
        <v>216382</v>
      </c>
      <c r="AX17" s="40">
        <f>IF(INDEX('[2]Caseload by group'!$C$3:$CJ$125,MATCH(Snapshot!$H17,'[2]Caseload by group'!$A$3:$A$128,0),MATCH(Snapshot!AX$3,'[2]Caseload by group'!$C$2:$CJ$2,0))&lt;10,0,INDEX('[2]Caseload by group'!$C$3:$CJ$125,MATCH(Snapshot!$H17,'[2]Caseload by group'!$A$3:$A$128,0),MATCH(Snapshot!AX$3,'[2]Caseload by group'!$C$2:$CJ$2,0)))</f>
        <v>202030</v>
      </c>
      <c r="AY17" s="40">
        <f>IF(INDEX('[2]Caseload by group'!$C$3:$CJ$125,MATCH(Snapshot!$H17,'[2]Caseload by group'!$A$3:$A$128,0),MATCH(Snapshot!AY$3,'[2]Caseload by group'!$C$2:$CJ$2,0))&lt;10,0,INDEX('[2]Caseload by group'!$C$3:$CJ$125,MATCH(Snapshot!$H17,'[2]Caseload by group'!$A$3:$A$128,0),MATCH(Snapshot!AY$3,'[2]Caseload by group'!$C$2:$CJ$2,0)))</f>
        <v>203086</v>
      </c>
      <c r="AZ17" s="40">
        <f>IF(INDEX('[2]Caseload by group'!$C$3:$CJ$125,MATCH(Snapshot!$H17,'[2]Caseload by group'!$A$3:$A$128,0),MATCH(Snapshot!AZ$3,'[2]Caseload by group'!$C$2:$CJ$2,0))&lt;10,0,INDEX('[2]Caseload by group'!$C$3:$CJ$125,MATCH(Snapshot!$H17,'[2]Caseload by group'!$A$3:$A$128,0),MATCH(Snapshot!AZ$3,'[2]Caseload by group'!$C$2:$CJ$2,0)))</f>
        <v>202156</v>
      </c>
      <c r="BA17" s="40">
        <f>IF(INDEX('[2]Caseload by group'!$C$3:$CJ$125,MATCH(Snapshot!$H17,'[2]Caseload by group'!$A$3:$A$128,0),MATCH(Snapshot!BA$3,'[2]Caseload by group'!$C$2:$CJ$2,0))&lt;10,0,INDEX('[2]Caseload by group'!$C$3:$CJ$125,MATCH(Snapshot!$H17,'[2]Caseload by group'!$A$3:$A$128,0),MATCH(Snapshot!BA$3,'[2]Caseload by group'!$C$2:$CJ$2,0)))</f>
        <v>200559</v>
      </c>
      <c r="BB17" s="40">
        <f>IF(INDEX('[2]Caseload by group'!$C$3:$CJ$125,MATCH(Snapshot!$H17,'[2]Caseload by group'!$A$3:$A$128,0),MATCH(Snapshot!BB$3,'[2]Caseload by group'!$C$2:$CJ$2,0))&lt;10,0,INDEX('[2]Caseload by group'!$C$3:$CJ$125,MATCH(Snapshot!$H17,'[2]Caseload by group'!$A$3:$A$128,0),MATCH(Snapshot!BB$3,'[2]Caseload by group'!$C$2:$CJ$2,0)))</f>
        <v>197472</v>
      </c>
      <c r="BC17" s="40">
        <f>IF(INDEX('[2]Caseload by group'!$C$3:$CJ$125,MATCH(Snapshot!$H17,'[2]Caseload by group'!$A$3:$A$128,0),MATCH(Snapshot!BC$3,'[2]Caseload by group'!$C$2:$CJ$2,0))&lt;10,0,INDEX('[2]Caseload by group'!$C$3:$CJ$125,MATCH(Snapshot!$H17,'[2]Caseload by group'!$A$3:$A$128,0),MATCH(Snapshot!BC$3,'[2]Caseload by group'!$C$2:$CJ$2,0)))</f>
        <v>198978</v>
      </c>
      <c r="BD17" s="40">
        <f>IF(INDEX('[2]Caseload by group'!$C$3:$CJ$125,MATCH(Snapshot!$H17,'[2]Caseload by group'!$A$3:$A$128,0),MATCH(Snapshot!BD$3,'[2]Caseload by group'!$C$2:$CJ$2,0))&lt;10,0,INDEX('[2]Caseload by group'!$C$3:$CJ$125,MATCH(Snapshot!$H17,'[2]Caseload by group'!$A$3:$A$128,0),MATCH(Snapshot!BD$3,'[2]Caseload by group'!$C$2:$CJ$2,0)))</f>
        <v>204242</v>
      </c>
      <c r="BE17" s="40">
        <f>IF(INDEX('[2]Caseload by group'!$C$3:$CJ$125,MATCH(Snapshot!$H17,'[2]Caseload by group'!$A$3:$A$128,0),MATCH(Snapshot!BE$3,'[2]Caseload by group'!$C$2:$CJ$2,0))&lt;10,0,INDEX('[2]Caseload by group'!$C$3:$CJ$125,MATCH(Snapshot!$H17,'[2]Caseload by group'!$A$3:$A$128,0),MATCH(Snapshot!BE$3,'[2]Caseload by group'!$C$2:$CJ$2,0)))</f>
        <v>204458</v>
      </c>
      <c r="BF17" s="40">
        <f>IF(INDEX('[2]Caseload by group'!$C$3:$CJ$125,MATCH(Snapshot!$H17,'[2]Caseload by group'!$A$3:$A$128,0),MATCH(Snapshot!BF$3,'[2]Caseload by group'!$C$2:$CJ$2,0))&lt;10,0,INDEX('[2]Caseload by group'!$C$3:$CJ$125,MATCH(Snapshot!$H17,'[2]Caseload by group'!$A$3:$A$128,0),MATCH(Snapshot!BF$3,'[2]Caseload by group'!$C$2:$CJ$2,0)))</f>
        <v>204151</v>
      </c>
      <c r="BG17" s="40">
        <f>IF(INDEX('[2]Caseload by group'!$C$3:$CJ$125,MATCH(Snapshot!$H17,'[2]Caseload by group'!$A$3:$A$128,0),MATCH(Snapshot!BG$3,'[2]Caseload by group'!$C$2:$CJ$2,0))&lt;10,0,INDEX('[2]Caseload by group'!$C$3:$CJ$125,MATCH(Snapshot!$H17,'[2]Caseload by group'!$A$3:$A$128,0),MATCH(Snapshot!BG$3,'[2]Caseload by group'!$C$2:$CJ$2,0)))</f>
        <v>203610</v>
      </c>
      <c r="BH17" s="40">
        <f>IF(INDEX('[2]Caseload by group'!$C$3:$CJ$125,MATCH(Snapshot!$H17,'[2]Caseload by group'!$A$3:$A$128,0),MATCH(Snapshot!BH$3,'[2]Caseload by group'!$C$2:$CJ$2,0))&lt;10,0,INDEX('[2]Caseload by group'!$C$3:$CJ$125,MATCH(Snapshot!$H17,'[2]Caseload by group'!$A$3:$A$128,0),MATCH(Snapshot!BH$3,'[2]Caseload by group'!$C$2:$CJ$2,0)))</f>
        <v>205033</v>
      </c>
      <c r="BI17" s="40">
        <f>IF(INDEX('[2]Caseload by group'!$C$3:$CJ$125,MATCH(Snapshot!$H17,'[2]Caseload by group'!$A$3:$A$128,0),MATCH(Snapshot!BI$3,'[2]Caseload by group'!$C$2:$CJ$2,0))&lt;10,0,INDEX('[2]Caseload by group'!$C$3:$CJ$125,MATCH(Snapshot!$H17,'[2]Caseload by group'!$A$3:$A$128,0),MATCH(Snapshot!BI$3,'[2]Caseload by group'!$C$2:$CJ$2,0)))</f>
        <v>203520</v>
      </c>
      <c r="BJ17" s="40">
        <f>IF(INDEX('[2]Caseload by group'!$C$3:$CJ$125,MATCH(Snapshot!$H17,'[2]Caseload by group'!$A$3:$A$128,0),MATCH(Snapshot!BJ$3,'[2]Caseload by group'!$C$2:$CJ$2,0))&lt;10,0,INDEX('[2]Caseload by group'!$C$3:$CJ$125,MATCH(Snapshot!$H17,'[2]Caseload by group'!$A$3:$A$128,0),MATCH(Snapshot!BJ$3,'[2]Caseload by group'!$C$2:$CJ$2,0)))</f>
        <v>201246</v>
      </c>
      <c r="BK17" s="40">
        <f>IF(INDEX('[2]Caseload by group'!$C$3:$CJ$125,MATCH(Snapshot!$H17,'[2]Caseload by group'!$A$3:$A$128,0),MATCH(Snapshot!BK$3,'[2]Caseload by group'!$C$2:$CJ$2,0))&lt;10,0,INDEX('[2]Caseload by group'!$C$3:$CJ$125,MATCH(Snapshot!$H17,'[2]Caseload by group'!$A$3:$A$128,0),MATCH(Snapshot!BK$3,'[2]Caseload by group'!$C$2:$CJ$2,0)))</f>
        <v>197092</v>
      </c>
      <c r="BL17" s="40">
        <f>IF(INDEX('[2]Caseload by group'!$C$3:$CJ$125,MATCH(Snapshot!$H17,'[2]Caseload by group'!$A$3:$A$128,0),MATCH(Snapshot!BL$3,'[2]Caseload by group'!$C$2:$CJ$2,0))&lt;10,0,INDEX('[2]Caseload by group'!$C$3:$CJ$125,MATCH(Snapshot!$H17,'[2]Caseload by group'!$A$3:$A$128,0),MATCH(Snapshot!BL$3,'[2]Caseload by group'!$C$2:$CJ$2,0)))</f>
        <v>194264</v>
      </c>
      <c r="BM17" s="40">
        <f>IF(INDEX('[2]Caseload by group'!$C$3:$CJ$125,MATCH(Snapshot!$H17,'[2]Caseload by group'!$A$3:$A$128,0),MATCH(Snapshot!BM$3,'[2]Caseload by group'!$C$2:$CJ$2,0))&lt;10,0,INDEX('[2]Caseload by group'!$C$3:$CJ$125,MATCH(Snapshot!$H17,'[2]Caseload by group'!$A$3:$A$128,0),MATCH(Snapshot!BM$3,'[2]Caseload by group'!$C$2:$CJ$2,0)))</f>
        <v>191994</v>
      </c>
      <c r="BN17" s="40">
        <f>IF(INDEX('[2]Caseload by group'!$C$3:$CJ$125,MATCH(Snapshot!$H17,'[2]Caseload by group'!$A$3:$A$128,0),MATCH(Snapshot!BN$3,'[2]Caseload by group'!$C$2:$CJ$2,0))&lt;10,0,INDEX('[2]Caseload by group'!$C$3:$CJ$125,MATCH(Snapshot!$H17,'[2]Caseload by group'!$A$3:$A$128,0),MATCH(Snapshot!BN$3,'[2]Caseload by group'!$C$2:$CJ$2,0)))</f>
        <v>193963</v>
      </c>
      <c r="BO17" s="40">
        <f>IF(INDEX('[2]Caseload by group'!$C$3:$CJ$125,MATCH(Snapshot!$H17,'[2]Caseload by group'!$A$3:$A$128,0),MATCH(Snapshot!BO$3,'[2]Caseload by group'!$C$2:$CJ$2,0))&lt;10,0,INDEX('[2]Caseload by group'!$C$3:$CJ$125,MATCH(Snapshot!$H17,'[2]Caseload by group'!$A$3:$A$128,0),MATCH(Snapshot!BO$3,'[2]Caseload by group'!$C$2:$CJ$2,0)))</f>
        <v>200176</v>
      </c>
      <c r="BP17" s="40">
        <f>IF(INDEX('[2]Caseload by group'!$C$3:$CJ$125,MATCH(Snapshot!$H17,'[2]Caseload by group'!$A$3:$A$128,0),MATCH(Snapshot!BP$3,'[2]Caseload by group'!$C$2:$CJ$2,0))&lt;10,0,INDEX('[2]Caseload by group'!$C$3:$CJ$125,MATCH(Snapshot!$H17,'[2]Caseload by group'!$A$3:$A$128,0),MATCH(Snapshot!BP$3,'[2]Caseload by group'!$C$2:$CJ$2,0)))</f>
        <v>202329</v>
      </c>
      <c r="BQ17" s="40">
        <f>IF(INDEX('[2]Caseload by group'!$C$3:$CJ$125,MATCH(Snapshot!$H17,'[2]Caseload by group'!$A$3:$A$128,0),MATCH(Snapshot!BQ$3,'[2]Caseload by group'!$C$2:$CJ$2,0))&lt;10,0,INDEX('[2]Caseload by group'!$C$3:$CJ$125,MATCH(Snapshot!$H17,'[2]Caseload by group'!$A$3:$A$128,0),MATCH(Snapshot!BQ$3,'[2]Caseload by group'!$C$2:$CJ$2,0)))</f>
        <v>200042</v>
      </c>
      <c r="BR17" s="40">
        <f>IF(INDEX('[2]Caseload by group'!$C$3:$CJ$125,MATCH(Snapshot!$H17,'[2]Caseload by group'!$A$3:$A$128,0),MATCH(Snapshot!BR$3,'[2]Caseload by group'!$C$2:$CJ$2,0))&lt;10,0,INDEX('[2]Caseload by group'!$C$3:$CJ$125,MATCH(Snapshot!$H17,'[2]Caseload by group'!$A$3:$A$128,0),MATCH(Snapshot!BR$3,'[2]Caseload by group'!$C$2:$CJ$2,0)))</f>
        <v>195900</v>
      </c>
      <c r="BS17" s="40">
        <f>IF(INDEX('[2]Caseload by group'!$C$3:$CJ$125,MATCH(Snapshot!$H17,'[2]Caseload by group'!$A$3:$A$128,0),MATCH(Snapshot!BS$3,'[2]Caseload by group'!$C$2:$CJ$2,0))&lt;10,0,INDEX('[2]Caseload by group'!$C$3:$CJ$125,MATCH(Snapshot!$H17,'[2]Caseload by group'!$A$3:$A$128,0),MATCH(Snapshot!BS$3,'[2]Caseload by group'!$C$2:$CJ$2,0)))</f>
        <v>197483</v>
      </c>
      <c r="BT17" s="40">
        <f>IF(INDEX('[2]Caseload by group'!$C$3:$CJ$125,MATCH(Snapshot!$H17,'[2]Caseload by group'!$A$3:$A$128,0),MATCH(Snapshot!BT$3,'[2]Caseload by group'!$C$2:$CJ$2,0))&lt;10,0,INDEX('[2]Caseload by group'!$C$3:$CJ$125,MATCH(Snapshot!$H17,'[2]Caseload by group'!$A$3:$A$128,0),MATCH(Snapshot!BT$3,'[2]Caseload by group'!$C$2:$CJ$2,0)))</f>
        <v>198732</v>
      </c>
      <c r="BU17" s="40">
        <f>IF(INDEX('[2]Caseload by group'!$C$3:$CJ$125,MATCH(Snapshot!$H17,'[2]Caseload by group'!$A$3:$A$128,0),MATCH(Snapshot!BU$3,'[2]Caseload by group'!$C$2:$CJ$2,0))&lt;10,0,INDEX('[2]Caseload by group'!$C$3:$CJ$125,MATCH(Snapshot!$H17,'[2]Caseload by group'!$A$3:$A$128,0),MATCH(Snapshot!BU$3,'[2]Caseload by group'!$C$2:$CJ$2,0)))</f>
        <v>205679</v>
      </c>
      <c r="BV17" s="40">
        <f>IF(INDEX('[2]Caseload by group'!$C$3:$CJ$125,MATCH(Snapshot!$H17,'[2]Caseload by group'!$A$3:$A$128,0),MATCH(Snapshot!BV$3,'[2]Caseload by group'!$C$2:$CJ$2,0))&lt;10,0,INDEX('[2]Caseload by group'!$C$3:$CJ$125,MATCH(Snapshot!$H17,'[2]Caseload by group'!$A$3:$A$128,0),MATCH(Snapshot!BV$3,'[2]Caseload by group'!$C$2:$CJ$2,0)))</f>
        <v>211810</v>
      </c>
      <c r="BW17" s="40">
        <f>IF(INDEX('[2]Caseload by group'!$C$3:$CJ$125,MATCH(Snapshot!$H17,'[2]Caseload by group'!$A$3:$A$128,0),MATCH(Snapshot!BW$3,'[2]Caseload by group'!$C$2:$CJ$2,0))&lt;10,0,INDEX('[2]Caseload by group'!$C$3:$CJ$125,MATCH(Snapshot!$H17,'[2]Caseload by group'!$A$3:$A$128,0),MATCH(Snapshot!BW$3,'[2]Caseload by group'!$C$2:$CJ$2,0)))</f>
        <v>214829</v>
      </c>
      <c r="BX17" s="40">
        <f>IF(INDEX('[2]Caseload by group'!$C$3:$CJ$125,MATCH(Snapshot!$H17,'[2]Caseload by group'!$A$3:$A$128,0),MATCH(Snapshot!BX$3,'[2]Caseload by group'!$C$2:$CJ$2,0))&lt;10,0,INDEX('[2]Caseload by group'!$C$3:$CJ$125,MATCH(Snapshot!$H17,'[2]Caseload by group'!$A$3:$A$128,0),MATCH(Snapshot!BX$3,'[2]Caseload by group'!$C$2:$CJ$2,0)))</f>
        <v>207238</v>
      </c>
      <c r="BY17" s="40">
        <f>IF(INDEX('[2]Caseload by group'!$C$3:$CJ$125,MATCH(Snapshot!$H17,'[2]Caseload by group'!$A$3:$A$128,0),MATCH(Snapshot!BY$3,'[2]Caseload by group'!$C$2:$CJ$2,0))&lt;10,0,INDEX('[2]Caseload by group'!$C$3:$CJ$125,MATCH(Snapshot!$H17,'[2]Caseload by group'!$A$3:$A$128,0),MATCH(Snapshot!BY$3,'[2]Caseload by group'!$C$2:$CJ$2,0)))</f>
        <v>196693</v>
      </c>
      <c r="BZ17" s="40">
        <f>IF(INDEX('[2]Caseload by group'!$C$3:$CJ$125,MATCH(Snapshot!$H17,'[2]Caseload by group'!$A$3:$A$128,0),MATCH(Snapshot!BZ$3,'[2]Caseload by group'!$C$2:$CJ$2,0))&lt;10,0,INDEX('[2]Caseload by group'!$C$3:$CJ$125,MATCH(Snapshot!$H17,'[2]Caseload by group'!$A$3:$A$128,0),MATCH(Snapshot!BZ$3,'[2]Caseload by group'!$C$2:$CJ$2,0)))</f>
        <v>69127</v>
      </c>
      <c r="CA17" s="40">
        <f>IF(INDEX('[2]Caseload by group'!$C$3:$CJ$125,MATCH(Snapshot!$H17,'[2]Caseload by group'!$A$3:$A$128,0),MATCH(Snapshot!CA$3,'[2]Caseload by group'!$C$2:$CJ$2,0))&lt;10,0,INDEX('[2]Caseload by group'!$C$3:$CJ$125,MATCH(Snapshot!$H17,'[2]Caseload by group'!$A$3:$A$128,0),MATCH(Snapshot!CA$3,'[2]Caseload by group'!$C$2:$CJ$2,0)))</f>
        <v>69084</v>
      </c>
      <c r="CB17" s="40">
        <f>IF(INDEX('[2]Caseload by group'!$C$3:$CJ$125,MATCH(Snapshot!$H17,'[2]Caseload by group'!$A$3:$A$128,0),MATCH(Snapshot!CB$3,'[2]Caseload by group'!$C$2:$CJ$2,0))&lt;10,0,INDEX('[2]Caseload by group'!$C$3:$CJ$125,MATCH(Snapshot!$H17,'[2]Caseload by group'!$A$3:$A$128,0),MATCH(Snapshot!CB$3,'[2]Caseload by group'!$C$2:$CJ$2,0)))</f>
        <v>68260</v>
      </c>
      <c r="CC17" s="40">
        <f>IF(INDEX('[2]Caseload by group'!$C$3:$CJ$125,MATCH(Snapshot!$H17,'[2]Caseload by group'!$A$3:$A$128,0),MATCH(Snapshot!CC$3,'[2]Caseload by group'!$C$2:$CJ$2,0))&lt;10,0,INDEX('[2]Caseload by group'!$C$3:$CJ$125,MATCH(Snapshot!$H17,'[2]Caseload by group'!$A$3:$A$128,0),MATCH(Snapshot!CC$3,'[2]Caseload by group'!$C$2:$CJ$2,0)))</f>
        <v>68151</v>
      </c>
      <c r="CD17" s="40">
        <f>IF(INDEX('[2]Caseload by group'!$C$3:$CJ$125,MATCH(Snapshot!$H17,'[2]Caseload by group'!$A$3:$A$128,0),MATCH(Snapshot!CD$3,'[2]Caseload by group'!$C$2:$CJ$2,0))&lt;10,0,INDEX('[2]Caseload by group'!$C$3:$CJ$125,MATCH(Snapshot!$H17,'[2]Caseload by group'!$A$3:$A$128,0),MATCH(Snapshot!CD$3,'[2]Caseload by group'!$C$2:$CJ$2,0)))</f>
        <v>66465</v>
      </c>
      <c r="CE17" s="40">
        <f>IF(INDEX('[2]Caseload by group'!$C$3:$CJ$125,MATCH(Snapshot!$H17,'[2]Caseload by group'!$A$3:$A$128,0),MATCH(Snapshot!CE$3,'[2]Caseload by group'!$C$2:$CJ$2,0))&lt;10,0,INDEX('[2]Caseload by group'!$C$3:$CJ$125,MATCH(Snapshot!$H17,'[2]Caseload by group'!$A$3:$A$128,0),MATCH(Snapshot!CE$3,'[2]Caseload by group'!$C$2:$CJ$2,0)))</f>
        <v>67934</v>
      </c>
      <c r="CF17" s="40">
        <f>IF(INDEX('[2]Caseload by group'!$C$3:$CJ$125,MATCH(Snapshot!$H17,'[2]Caseload by group'!$A$3:$A$128,0),MATCH(Snapshot!CF$3,'[2]Caseload by group'!$C$2:$CJ$2,0))&lt;10,0,INDEX('[2]Caseload by group'!$C$3:$CJ$125,MATCH(Snapshot!$H17,'[2]Caseload by group'!$A$3:$A$128,0),MATCH(Snapshot!CF$3,'[2]Caseload by group'!$C$2:$CJ$2,0)))</f>
        <v>66707</v>
      </c>
      <c r="CG17" s="40">
        <f>IF(INDEX('[2]Caseload by group'!$C$3:$CJ$125,MATCH(Snapshot!$H17,'[2]Caseload by group'!$A$3:$A$128,0),MATCH(Snapshot!CG$3,'[2]Caseload by group'!$C$2:$CJ$2,0))&lt;10,0,INDEX('[2]Caseload by group'!$C$3:$CJ$125,MATCH(Snapshot!$H17,'[2]Caseload by group'!$A$3:$A$128,0),MATCH(Snapshot!CG$3,'[2]Caseload by group'!$C$2:$CJ$2,0)))</f>
        <v>66363</v>
      </c>
      <c r="CH17" s="40">
        <f>IF(INDEX('[2]Caseload by group'!$C$3:$CJ$125,MATCH(Snapshot!$H17,'[2]Caseload by group'!$A$3:$A$128,0),MATCH(Snapshot!CH$3,'[2]Caseload by group'!$C$2:$CJ$2,0))&lt;10,0,INDEX('[2]Caseload by group'!$C$3:$CJ$125,MATCH(Snapshot!$H17,'[2]Caseload by group'!$A$3:$A$128,0),MATCH(Snapshot!CH$3,'[2]Caseload by group'!$C$2:$CJ$2,0)))</f>
        <v>65700</v>
      </c>
      <c r="CI17" s="40">
        <f>IF(INDEX('[2]Caseload by group'!$C$3:$CJ$125,MATCH(Snapshot!$H17,'[2]Caseload by group'!$A$3:$A$128,0),MATCH(Snapshot!CI$3,'[2]Caseload by group'!$C$2:$CJ$2,0))&lt;10,0,INDEX('[2]Caseload by group'!$C$3:$CJ$125,MATCH(Snapshot!$H17,'[2]Caseload by group'!$A$3:$A$128,0),MATCH(Snapshot!CI$3,'[2]Caseload by group'!$C$2:$CJ$2,0)))</f>
        <v>65709</v>
      </c>
      <c r="CJ17" s="40">
        <f>IF(INDEX('[2]Caseload by group'!$C$3:$CJ$125,MATCH(Snapshot!$H17,'[2]Caseload by group'!$A$3:$A$128,0),MATCH(Snapshot!CJ$3,'[2]Caseload by group'!$C$2:$CJ$2,0))&lt;10,0,INDEX('[2]Caseload by group'!$C$3:$CJ$125,MATCH(Snapshot!$H17,'[2]Caseload by group'!$A$3:$A$128,0),MATCH(Snapshot!CJ$3,'[2]Caseload by group'!$C$2:$CJ$2,0)))</f>
        <v>61040</v>
      </c>
      <c r="CK17" s="40">
        <f>IF(INDEX('[2]Caseload by group'!$C$3:$CJ$125,MATCH(Snapshot!$H17,'[2]Caseload by group'!$A$3:$A$128,0),MATCH(Snapshot!CK$3,'[2]Caseload by group'!$C$2:$CJ$2,0))&lt;10,0,INDEX('[2]Caseload by group'!$C$3:$CJ$125,MATCH(Snapshot!$H17,'[2]Caseload by group'!$A$3:$A$128,0),MATCH(Snapshot!CK$3,'[2]Caseload by group'!$C$2:$CJ$2,0)))</f>
        <v>60565</v>
      </c>
      <c r="CL17" s="40">
        <f>IF(INDEX('[2]Caseload by group'!$C$3:$CJ$125,MATCH(Snapshot!$H17,'[2]Caseload by group'!$A$3:$A$128,0),MATCH(Snapshot!CL$3,'[2]Caseload by group'!$C$2:$CJ$2,0))&lt;10,0,INDEX('[2]Caseload by group'!$C$3:$CJ$125,MATCH(Snapshot!$H17,'[2]Caseload by group'!$A$3:$A$128,0),MATCH(Snapshot!CL$3,'[2]Caseload by group'!$C$2:$CJ$2,0)))</f>
        <v>61110</v>
      </c>
      <c r="CM17" s="40">
        <f>IF(INDEX('[2]Caseload by group'!$C$3:$CJ$125,MATCH(Snapshot!$H17,'[2]Caseload by group'!$A$3:$A$128,0),MATCH(Snapshot!CM$3,'[2]Caseload by group'!$C$2:$CJ$2,0))&lt;10,0,INDEX('[2]Caseload by group'!$C$3:$CJ$125,MATCH(Snapshot!$H17,'[2]Caseload by group'!$A$3:$A$128,0),MATCH(Snapshot!CM$3,'[2]Caseload by group'!$C$2:$CJ$2,0)))</f>
        <v>61047</v>
      </c>
      <c r="CN17" s="40">
        <f>IF(INDEX('[2]Caseload by group'!$C$3:$CJ$125,MATCH(Snapshot!$H17,'[2]Caseload by group'!$A$3:$A$128,0),MATCH(Snapshot!CN$3,'[2]Caseload by group'!$C$2:$CJ$2,0))&lt;10,0,INDEX('[2]Caseload by group'!$C$3:$CJ$125,MATCH(Snapshot!$H17,'[2]Caseload by group'!$A$3:$A$128,0),MATCH(Snapshot!CN$3,'[2]Caseload by group'!$C$2:$CJ$2,0)))</f>
        <v>61624</v>
      </c>
      <c r="CO17" s="40">
        <f>IF(INDEX('[2]Caseload by group'!$C$3:$CJ$125,MATCH(Snapshot!$H17,'[2]Caseload by group'!$A$3:$A$128,0),MATCH(Snapshot!CO$3,'[2]Caseload by group'!$C$2:$CJ$2,0))&lt;10,0,INDEX('[2]Caseload by group'!$C$3:$CJ$125,MATCH(Snapshot!$H17,'[2]Caseload by group'!$A$3:$A$128,0),MATCH(Snapshot!CO$3,'[2]Caseload by group'!$C$2:$CJ$2,0)))</f>
        <v>61930</v>
      </c>
      <c r="CP17" s="40">
        <f>IF(INDEX('[2]Caseload by group'!$C$3:$CJ$125,MATCH(Snapshot!$H17,'[2]Caseload by group'!$A$3:$A$128,0),MATCH(Snapshot!CP$3,'[2]Caseload by group'!$C$2:$CJ$2,0))&lt;10,0,INDEX('[2]Caseload by group'!$C$3:$CJ$125,MATCH(Snapshot!$H17,'[2]Caseload by group'!$A$3:$A$128,0),MATCH(Snapshot!CP$3,'[2]Caseload by group'!$C$2:$CJ$2,0)))</f>
        <v>61495</v>
      </c>
      <c r="CQ17" s="40">
        <f>IF(INDEX('[2]Caseload by group'!$C$3:$CJ$125,MATCH(Snapshot!$H17,'[2]Caseload by group'!$A$3:$A$128,0),MATCH(Snapshot!CQ$3,'[2]Caseload by group'!$C$2:$CJ$2,0))&lt;10,0,INDEX('[2]Caseload by group'!$C$3:$CJ$125,MATCH(Snapshot!$H17,'[2]Caseload by group'!$A$3:$A$128,0),MATCH(Snapshot!CQ$3,'[2]Caseload by group'!$C$2:$CJ$2,0)))</f>
        <v>61611</v>
      </c>
      <c r="CR17" s="40">
        <f>IF(INDEX('[2]Caseload by group'!$C$3:$BEO$125,MATCH(Snapshot!$H17,'[2]Caseload by group'!$A$3:$A$128,0),MATCH(Snapshot!CR$3,'[2]Caseload by group'!$C$2:$BEO$2,0))&lt;10,0,INDEX('[2]Caseload by group'!$C$3:$BEO$125,MATCH(Snapshot!$H17,'[2]Caseload by group'!$A$3:$A$128,0),MATCH(Snapshot!CR$3,'[2]Caseload by group'!$C$2:$BEO$2,0)))</f>
        <v>62546</v>
      </c>
      <c r="CS17" s="40">
        <f>IF(INDEX('[2]Caseload by group'!$C$3:$BEO$125,MATCH(Snapshot!$H17,'[2]Caseload by group'!$A$3:$A$128,0),MATCH(Snapshot!CS$3,'[2]Caseload by group'!$C$2:$BEO$2,0))&lt;10,0,INDEX('[2]Caseload by group'!$C$3:$BEO$125,MATCH(Snapshot!$H17,'[2]Caseload by group'!$A$3:$A$128,0),MATCH(Snapshot!CS$3,'[2]Caseload by group'!$C$2:$BEO$2,0)))</f>
        <v>59815</v>
      </c>
      <c r="CT17" s="40">
        <f>IF(INDEX('[2]Caseload by group'!$C$3:$BEO$125,MATCH(Snapshot!$H17,'[2]Caseload by group'!$A$3:$A$128,0),MATCH(Snapshot!CT$3,'[2]Caseload by group'!$C$2:$BEO$2,0))&lt;10,0,INDEX('[2]Caseload by group'!$C$3:$BEO$125,MATCH(Snapshot!$H17,'[2]Caseload by group'!$A$3:$A$128,0),MATCH(Snapshot!CT$3,'[2]Caseload by group'!$C$2:$BEO$2,0)))</f>
        <v>59563</v>
      </c>
      <c r="CU17" s="40">
        <f>IF(INDEX('[2]Caseload by group'!$C$3:$BEO$125,MATCH(Snapshot!$H17,'[2]Caseload by group'!$A$3:$A$128,0),MATCH(Snapshot!CU$3,'[2]Caseload by group'!$C$2:$BEO$2,0))&lt;10,0,INDEX('[2]Caseload by group'!$C$3:$BEO$125,MATCH(Snapshot!$H17,'[2]Caseload by group'!$A$3:$A$128,0),MATCH(Snapshot!CU$3,'[2]Caseload by group'!$C$2:$BEO$2,0)))</f>
        <v>58950</v>
      </c>
      <c r="CV17" s="40">
        <f>IF(INDEX('[2]Caseload by group'!$C$3:$BEO$125,MATCH(Snapshot!$H17,'[2]Caseload by group'!$A$3:$A$128,0),MATCH(Snapshot!CV$3,'[2]Caseload by group'!$C$2:$BEO$2,0))&lt;10,0,INDEX('[2]Caseload by group'!$C$3:$BEO$125,MATCH(Snapshot!$H17,'[2]Caseload by group'!$A$3:$A$128,0),MATCH(Snapshot!CV$3,'[2]Caseload by group'!$C$2:$BEO$2,0)))</f>
        <v>51734</v>
      </c>
      <c r="CW17" s="44"/>
      <c r="CX17" s="41">
        <f>INDEX($J17:$CW17,0,MATCH(MAX($J$3:$CW$3),$J$3:$CW$3,0))-INDEX($J17:$CW17,0,MATCH(MAX($J$3:$CW$3),$J$3:$CW$3,0)-1)</f>
        <v>-7216</v>
      </c>
      <c r="CY17" s="42">
        <f>CX17/INDEX($J17:$CW17,0,MATCH(MAX($J$3:$CW$3),$J$3:$CW$3,0)-1)</f>
        <v>-0.12240882103477524</v>
      </c>
      <c r="CZ17" s="41" t="e">
        <f>#REF!-#REF!</f>
        <v>#REF!</v>
      </c>
      <c r="DA17" s="41">
        <f>INDEX($J17:$CW17,0,MATCH(MAX($J$3:$CW$3),$J$3:$CW$3,0))-J17</f>
        <v>-102054</v>
      </c>
      <c r="DB17" s="42">
        <f>DA17/J17</f>
        <v>-0.66360184149608548</v>
      </c>
    </row>
    <row r="18" spans="1:106" ht="10.5" customHeight="1" x14ac:dyDescent="0.2">
      <c r="A18" s="34"/>
      <c r="C18" s="38" t="s">
        <v>14</v>
      </c>
      <c r="D18" s="29" t="s">
        <v>15</v>
      </c>
      <c r="E18" s="29" t="s">
        <v>7</v>
      </c>
      <c r="F18" s="29" t="s">
        <v>16</v>
      </c>
      <c r="G18" s="29" t="s">
        <v>30</v>
      </c>
      <c r="H18" s="43" t="s">
        <v>32</v>
      </c>
      <c r="I18" s="43" t="s">
        <v>33</v>
      </c>
      <c r="J18" s="40">
        <f>IF(INDEX('[2]Caseload by group'!$C$3:$CJ$125,MATCH(Snapshot!$H18,'[2]Caseload by group'!$A$3:$A$128,0),MATCH(Snapshot!J$3,'[2]Caseload by group'!$C$2:$CJ$2,0))&lt;10,0,INDEX('[2]Caseload by group'!$C$3:$CJ$125,MATCH(Snapshot!$H18,'[2]Caseload by group'!$A$3:$A$128,0),MATCH(Snapshot!J$3,'[2]Caseload by group'!$C$2:$CJ$2,0)))+IF(INDEX('[2]Caseload by group'!$C$3:$CJ$125,MATCH(Snapshot!$I18,'[2]Caseload by group'!$A$3:$A$128,0),MATCH(Snapshot!J$3,'[2]Caseload by group'!$C$2:$CJ$2,0))&lt;10,0,INDEX('[2]Caseload by group'!$C$3:$CJ$125,MATCH(Snapshot!$I18,'[2]Caseload by group'!$A$3:$A$128,0),MATCH(Snapshot!J$3,'[2]Caseload by group'!$C$2:$CJ$2,0)))</f>
        <v>72876</v>
      </c>
      <c r="K18" s="40">
        <f>IF(INDEX('[2]Caseload by group'!$C$3:$CJ$125,MATCH(Snapshot!$H18,'[2]Caseload by group'!$A$3:$A$128,0),MATCH(Snapshot!K$3,'[2]Caseload by group'!$C$2:$CJ$2,0))&lt;10,0,INDEX('[2]Caseload by group'!$C$3:$CJ$125,MATCH(Snapshot!$H18,'[2]Caseload by group'!$A$3:$A$128,0),MATCH(Snapshot!K$3,'[2]Caseload by group'!$C$2:$CJ$2,0)))+IF(INDEX('[2]Caseload by group'!$C$3:$CJ$125,MATCH(Snapshot!$I18,'[2]Caseload by group'!$A$3:$A$128,0),MATCH(Snapshot!K$3,'[2]Caseload by group'!$C$2:$CJ$2,0))&lt;10,0,INDEX('[2]Caseload by group'!$C$3:$CJ$125,MATCH(Snapshot!$I18,'[2]Caseload by group'!$A$3:$A$128,0),MATCH(Snapshot!K$3,'[2]Caseload by group'!$C$2:$CJ$2,0)))</f>
        <v>73987</v>
      </c>
      <c r="L18" s="40">
        <f>IF(INDEX('[2]Caseload by group'!$C$3:$CJ$125,MATCH(Snapshot!$H18,'[2]Caseload by group'!$A$3:$A$128,0),MATCH(Snapshot!L$3,'[2]Caseload by group'!$C$2:$CJ$2,0))&lt;10,0,INDEX('[2]Caseload by group'!$C$3:$CJ$125,MATCH(Snapshot!$H18,'[2]Caseload by group'!$A$3:$A$128,0),MATCH(Snapshot!L$3,'[2]Caseload by group'!$C$2:$CJ$2,0)))+IF(INDEX('[2]Caseload by group'!$C$3:$CJ$125,MATCH(Snapshot!$I18,'[2]Caseload by group'!$A$3:$A$128,0),MATCH(Snapshot!L$3,'[2]Caseload by group'!$C$2:$CJ$2,0))&lt;10,0,INDEX('[2]Caseload by group'!$C$3:$CJ$125,MATCH(Snapshot!$I18,'[2]Caseload by group'!$A$3:$A$128,0),MATCH(Snapshot!L$3,'[2]Caseload by group'!$C$2:$CJ$2,0)))</f>
        <v>74345</v>
      </c>
      <c r="M18" s="40">
        <f>IF(INDEX('[2]Caseload by group'!$C$3:$CJ$125,MATCH(Snapshot!$H18,'[2]Caseload by group'!$A$3:$A$128,0),MATCH(Snapshot!M$3,'[2]Caseload by group'!$C$2:$CJ$2,0))&lt;10,0,INDEX('[2]Caseload by group'!$C$3:$CJ$125,MATCH(Snapshot!$H18,'[2]Caseload by group'!$A$3:$A$128,0),MATCH(Snapshot!M$3,'[2]Caseload by group'!$C$2:$CJ$2,0)))+IF(INDEX('[2]Caseload by group'!$C$3:$CJ$125,MATCH(Snapshot!$I18,'[2]Caseload by group'!$A$3:$A$128,0),MATCH(Snapshot!M$3,'[2]Caseload by group'!$C$2:$CJ$2,0))&lt;10,0,INDEX('[2]Caseload by group'!$C$3:$CJ$125,MATCH(Snapshot!$I18,'[2]Caseload by group'!$A$3:$A$128,0),MATCH(Snapshot!M$3,'[2]Caseload by group'!$C$2:$CJ$2,0)))</f>
        <v>74005</v>
      </c>
      <c r="N18" s="40">
        <f>IF(INDEX('[2]Caseload by group'!$C$3:$CJ$125,MATCH(Snapshot!$H18,'[2]Caseload by group'!$A$3:$A$128,0),MATCH(Snapshot!N$3,'[2]Caseload by group'!$C$2:$CJ$2,0))&lt;10,0,INDEX('[2]Caseload by group'!$C$3:$CJ$125,MATCH(Snapshot!$H18,'[2]Caseload by group'!$A$3:$A$128,0),MATCH(Snapshot!N$3,'[2]Caseload by group'!$C$2:$CJ$2,0)))+IF(INDEX('[2]Caseload by group'!$C$3:$CJ$125,MATCH(Snapshot!$I18,'[2]Caseload by group'!$A$3:$A$128,0),MATCH(Snapshot!N$3,'[2]Caseload by group'!$C$2:$CJ$2,0))&lt;10,0,INDEX('[2]Caseload by group'!$C$3:$CJ$125,MATCH(Snapshot!$I18,'[2]Caseload by group'!$A$3:$A$128,0),MATCH(Snapshot!N$3,'[2]Caseload by group'!$C$2:$CJ$2,0)))</f>
        <v>73581</v>
      </c>
      <c r="O18" s="40">
        <f>IF(INDEX('[2]Caseload by group'!$C$3:$CJ$125,MATCH(Snapshot!$H18,'[2]Caseload by group'!$A$3:$A$128,0),MATCH(Snapshot!O$3,'[2]Caseload by group'!$C$2:$CJ$2,0))&lt;10,0,INDEX('[2]Caseload by group'!$C$3:$CJ$125,MATCH(Snapshot!$H18,'[2]Caseload by group'!$A$3:$A$128,0),MATCH(Snapshot!O$3,'[2]Caseload by group'!$C$2:$CJ$2,0)))+IF(INDEX('[2]Caseload by group'!$C$3:$CJ$125,MATCH(Snapshot!$I18,'[2]Caseload by group'!$A$3:$A$128,0),MATCH(Snapshot!O$3,'[2]Caseload by group'!$C$2:$CJ$2,0))&lt;10,0,INDEX('[2]Caseload by group'!$C$3:$CJ$125,MATCH(Snapshot!$I18,'[2]Caseload by group'!$A$3:$A$128,0),MATCH(Snapshot!O$3,'[2]Caseload by group'!$C$2:$CJ$2,0)))</f>
        <v>72494</v>
      </c>
      <c r="P18" s="40">
        <f>IF(INDEX('[2]Caseload by group'!$C$3:$CJ$125,MATCH(Snapshot!$H18,'[2]Caseload by group'!$A$3:$A$128,0),MATCH(Snapshot!P$3,'[2]Caseload by group'!$C$2:$CJ$2,0))&lt;10,0,INDEX('[2]Caseload by group'!$C$3:$CJ$125,MATCH(Snapshot!$H18,'[2]Caseload by group'!$A$3:$A$128,0),MATCH(Snapshot!P$3,'[2]Caseload by group'!$C$2:$CJ$2,0)))+IF(INDEX('[2]Caseload by group'!$C$3:$CJ$125,MATCH(Snapshot!$I18,'[2]Caseload by group'!$A$3:$A$128,0),MATCH(Snapshot!P$3,'[2]Caseload by group'!$C$2:$CJ$2,0))&lt;10,0,INDEX('[2]Caseload by group'!$C$3:$CJ$125,MATCH(Snapshot!$I18,'[2]Caseload by group'!$A$3:$A$128,0),MATCH(Snapshot!P$3,'[2]Caseload by group'!$C$2:$CJ$2,0)))</f>
        <v>72570</v>
      </c>
      <c r="Q18" s="40">
        <f>IF(INDEX('[2]Caseload by group'!$C$3:$CJ$125,MATCH(Snapshot!$H18,'[2]Caseload by group'!$A$3:$A$128,0),MATCH(Snapshot!Q$3,'[2]Caseload by group'!$C$2:$CJ$2,0))&lt;10,0,INDEX('[2]Caseload by group'!$C$3:$CJ$125,MATCH(Snapshot!$H18,'[2]Caseload by group'!$A$3:$A$128,0),MATCH(Snapshot!Q$3,'[2]Caseload by group'!$C$2:$CJ$2,0)))+IF(INDEX('[2]Caseload by group'!$C$3:$CJ$125,MATCH(Snapshot!$I18,'[2]Caseload by group'!$A$3:$A$128,0),MATCH(Snapshot!Q$3,'[2]Caseload by group'!$C$2:$CJ$2,0))&lt;10,0,INDEX('[2]Caseload by group'!$C$3:$CJ$125,MATCH(Snapshot!$I18,'[2]Caseload by group'!$A$3:$A$128,0),MATCH(Snapshot!Q$3,'[2]Caseload by group'!$C$2:$CJ$2,0)))</f>
        <v>71404</v>
      </c>
      <c r="R18" s="40">
        <f>IF(INDEX('[2]Caseload by group'!$C$3:$CJ$125,MATCH(Snapshot!$H18,'[2]Caseload by group'!$A$3:$A$128,0),MATCH(Snapshot!R$3,'[2]Caseload by group'!$C$2:$CJ$2,0))&lt;10,0,INDEX('[2]Caseload by group'!$C$3:$CJ$125,MATCH(Snapshot!$H18,'[2]Caseload by group'!$A$3:$A$128,0),MATCH(Snapshot!R$3,'[2]Caseload by group'!$C$2:$CJ$2,0)))+IF(INDEX('[2]Caseload by group'!$C$3:$CJ$125,MATCH(Snapshot!$I18,'[2]Caseload by group'!$A$3:$A$128,0),MATCH(Snapshot!R$3,'[2]Caseload by group'!$C$2:$CJ$2,0))&lt;10,0,INDEX('[2]Caseload by group'!$C$3:$CJ$125,MATCH(Snapshot!$I18,'[2]Caseload by group'!$A$3:$A$128,0),MATCH(Snapshot!R$3,'[2]Caseload by group'!$C$2:$CJ$2,0)))</f>
        <v>70846</v>
      </c>
      <c r="S18" s="40">
        <f>IF(INDEX('[2]Caseload by group'!$C$3:$CJ$125,MATCH(Snapshot!$H18,'[2]Caseload by group'!$A$3:$A$128,0),MATCH(Snapshot!S$3,'[2]Caseload by group'!$C$2:$CJ$2,0))&lt;10,0,INDEX('[2]Caseload by group'!$C$3:$CJ$125,MATCH(Snapshot!$H18,'[2]Caseload by group'!$A$3:$A$128,0),MATCH(Snapshot!S$3,'[2]Caseload by group'!$C$2:$CJ$2,0)))+IF(INDEX('[2]Caseload by group'!$C$3:$CJ$125,MATCH(Snapshot!$I18,'[2]Caseload by group'!$A$3:$A$128,0),MATCH(Snapshot!S$3,'[2]Caseload by group'!$C$2:$CJ$2,0))&lt;10,0,INDEX('[2]Caseload by group'!$C$3:$CJ$125,MATCH(Snapshot!$I18,'[2]Caseload by group'!$A$3:$A$128,0),MATCH(Snapshot!S$3,'[2]Caseload by group'!$C$2:$CJ$2,0)))</f>
        <v>70653</v>
      </c>
      <c r="T18" s="40">
        <f>IF(INDEX('[2]Caseload by group'!$C$3:$CJ$125,MATCH(Snapshot!$H18,'[2]Caseload by group'!$A$3:$A$128,0),MATCH(Snapshot!T$3,'[2]Caseload by group'!$C$2:$CJ$2,0))&lt;10,0,INDEX('[2]Caseload by group'!$C$3:$CJ$125,MATCH(Snapshot!$H18,'[2]Caseload by group'!$A$3:$A$128,0),MATCH(Snapshot!T$3,'[2]Caseload by group'!$C$2:$CJ$2,0)))+IF(INDEX('[2]Caseload by group'!$C$3:$CJ$125,MATCH(Snapshot!$I18,'[2]Caseload by group'!$A$3:$A$128,0),MATCH(Snapshot!T$3,'[2]Caseload by group'!$C$2:$CJ$2,0))&lt;10,0,INDEX('[2]Caseload by group'!$C$3:$CJ$125,MATCH(Snapshot!$I18,'[2]Caseload by group'!$A$3:$A$128,0),MATCH(Snapshot!T$3,'[2]Caseload by group'!$C$2:$CJ$2,0)))</f>
        <v>70513</v>
      </c>
      <c r="U18" s="40">
        <f>IF(INDEX('[2]Caseload by group'!$C$3:$CJ$125,MATCH(Snapshot!$H18,'[2]Caseload by group'!$A$3:$A$128,0),MATCH(Snapshot!U$3,'[2]Caseload by group'!$C$2:$CJ$2,0))&lt;10,0,INDEX('[2]Caseload by group'!$C$3:$CJ$125,MATCH(Snapshot!$H18,'[2]Caseload by group'!$A$3:$A$128,0),MATCH(Snapshot!U$3,'[2]Caseload by group'!$C$2:$CJ$2,0)))+IF(INDEX('[2]Caseload by group'!$C$3:$CJ$125,MATCH(Snapshot!$I18,'[2]Caseload by group'!$A$3:$A$128,0),MATCH(Snapshot!U$3,'[2]Caseload by group'!$C$2:$CJ$2,0))&lt;10,0,INDEX('[2]Caseload by group'!$C$3:$CJ$125,MATCH(Snapshot!$I18,'[2]Caseload by group'!$A$3:$A$128,0),MATCH(Snapshot!U$3,'[2]Caseload by group'!$C$2:$CJ$2,0)))</f>
        <v>70336</v>
      </c>
      <c r="V18" s="40">
        <f>IF(INDEX('[2]Caseload by group'!$C$3:$CJ$125,MATCH(Snapshot!$H18,'[2]Caseload by group'!$A$3:$A$128,0),MATCH(Snapshot!V$3,'[2]Caseload by group'!$C$2:$CJ$2,0))&lt;10,0,INDEX('[2]Caseload by group'!$C$3:$CJ$125,MATCH(Snapshot!$H18,'[2]Caseload by group'!$A$3:$A$128,0),MATCH(Snapshot!V$3,'[2]Caseload by group'!$C$2:$CJ$2,0)))+IF(INDEX('[2]Caseload by group'!$C$3:$CJ$125,MATCH(Snapshot!$I18,'[2]Caseload by group'!$A$3:$A$128,0),MATCH(Snapshot!V$3,'[2]Caseload by group'!$C$2:$CJ$2,0))&lt;10,0,INDEX('[2]Caseload by group'!$C$3:$CJ$125,MATCH(Snapshot!$I18,'[2]Caseload by group'!$A$3:$A$128,0),MATCH(Snapshot!V$3,'[2]Caseload by group'!$C$2:$CJ$2,0)))</f>
        <v>68983</v>
      </c>
      <c r="W18" s="40">
        <f>IF(INDEX('[2]Caseload by group'!$C$3:$CJ$125,MATCH(Snapshot!$H18,'[2]Caseload by group'!$A$3:$A$128,0),MATCH(Snapshot!W$3,'[2]Caseload by group'!$C$2:$CJ$2,0))&lt;10,0,INDEX('[2]Caseload by group'!$C$3:$CJ$125,MATCH(Snapshot!$H18,'[2]Caseload by group'!$A$3:$A$128,0),MATCH(Snapshot!W$3,'[2]Caseload by group'!$C$2:$CJ$2,0)))+IF(INDEX('[2]Caseload by group'!$C$3:$CJ$125,MATCH(Snapshot!$I18,'[2]Caseload by group'!$A$3:$A$128,0),MATCH(Snapshot!W$3,'[2]Caseload by group'!$C$2:$CJ$2,0))&lt;10,0,INDEX('[2]Caseload by group'!$C$3:$CJ$125,MATCH(Snapshot!$I18,'[2]Caseload by group'!$A$3:$A$128,0),MATCH(Snapshot!W$3,'[2]Caseload by group'!$C$2:$CJ$2,0)))</f>
        <v>69001</v>
      </c>
      <c r="X18" s="40">
        <f>IF(INDEX('[2]Caseload by group'!$C$3:$CJ$125,MATCH(Snapshot!$H18,'[2]Caseload by group'!$A$3:$A$128,0),MATCH(Snapshot!X$3,'[2]Caseload by group'!$C$2:$CJ$2,0))&lt;10,0,INDEX('[2]Caseload by group'!$C$3:$CJ$125,MATCH(Snapshot!$H18,'[2]Caseload by group'!$A$3:$A$128,0),MATCH(Snapshot!X$3,'[2]Caseload by group'!$C$2:$CJ$2,0)))+IF(INDEX('[2]Caseload by group'!$C$3:$CJ$125,MATCH(Snapshot!$I18,'[2]Caseload by group'!$A$3:$A$128,0),MATCH(Snapshot!X$3,'[2]Caseload by group'!$C$2:$CJ$2,0))&lt;10,0,INDEX('[2]Caseload by group'!$C$3:$CJ$125,MATCH(Snapshot!$I18,'[2]Caseload by group'!$A$3:$A$128,0),MATCH(Snapshot!X$3,'[2]Caseload by group'!$C$2:$CJ$2,0)))</f>
        <v>68779</v>
      </c>
      <c r="Y18" s="40">
        <f>IF(INDEX('[2]Caseload by group'!$C$3:$CJ$125,MATCH(Snapshot!$H18,'[2]Caseload by group'!$A$3:$A$128,0),MATCH(Snapshot!Y$3,'[2]Caseload by group'!$C$2:$CJ$2,0))&lt;10,0,INDEX('[2]Caseload by group'!$C$3:$CJ$125,MATCH(Snapshot!$H18,'[2]Caseload by group'!$A$3:$A$128,0),MATCH(Snapshot!Y$3,'[2]Caseload by group'!$C$2:$CJ$2,0)))+IF(INDEX('[2]Caseload by group'!$C$3:$CJ$125,MATCH(Snapshot!$I18,'[2]Caseload by group'!$A$3:$A$128,0),MATCH(Snapshot!Y$3,'[2]Caseload by group'!$C$2:$CJ$2,0))&lt;10,0,INDEX('[2]Caseload by group'!$C$3:$CJ$125,MATCH(Snapshot!$I18,'[2]Caseload by group'!$A$3:$A$128,0),MATCH(Snapshot!Y$3,'[2]Caseload by group'!$C$2:$CJ$2,0)))</f>
        <v>69286</v>
      </c>
      <c r="Z18" s="40">
        <f>IF(INDEX('[2]Caseload by group'!$C$3:$CJ$125,MATCH(Snapshot!$H18,'[2]Caseload by group'!$A$3:$A$128,0),MATCH(Snapshot!Z$3,'[2]Caseload by group'!$C$2:$CJ$2,0))&lt;10,0,INDEX('[2]Caseload by group'!$C$3:$CJ$125,MATCH(Snapshot!$H18,'[2]Caseload by group'!$A$3:$A$128,0),MATCH(Snapshot!Z$3,'[2]Caseload by group'!$C$2:$CJ$2,0)))+IF(INDEX('[2]Caseload by group'!$C$3:$CJ$125,MATCH(Snapshot!$I18,'[2]Caseload by group'!$A$3:$A$128,0),MATCH(Snapshot!Z$3,'[2]Caseload by group'!$C$2:$CJ$2,0))&lt;10,0,INDEX('[2]Caseload by group'!$C$3:$CJ$125,MATCH(Snapshot!$I18,'[2]Caseload by group'!$A$3:$A$128,0),MATCH(Snapshot!Z$3,'[2]Caseload by group'!$C$2:$CJ$2,0)))</f>
        <v>69197</v>
      </c>
      <c r="AA18" s="40">
        <f>IF(INDEX('[2]Caseload by group'!$C$3:$CJ$125,MATCH(Snapshot!$H18,'[2]Caseload by group'!$A$3:$A$128,0),MATCH(Snapshot!AA$3,'[2]Caseload by group'!$C$2:$CJ$2,0))&lt;10,0,INDEX('[2]Caseload by group'!$C$3:$CJ$125,MATCH(Snapshot!$H18,'[2]Caseload by group'!$A$3:$A$128,0),MATCH(Snapshot!AA$3,'[2]Caseload by group'!$C$2:$CJ$2,0)))+IF(INDEX('[2]Caseload by group'!$C$3:$CJ$125,MATCH(Snapshot!$I18,'[2]Caseload by group'!$A$3:$A$128,0),MATCH(Snapshot!AA$3,'[2]Caseload by group'!$C$2:$CJ$2,0))&lt;10,0,INDEX('[2]Caseload by group'!$C$3:$CJ$125,MATCH(Snapshot!$I18,'[2]Caseload by group'!$A$3:$A$128,0),MATCH(Snapshot!AA$3,'[2]Caseload by group'!$C$2:$CJ$2,0)))</f>
        <v>69178</v>
      </c>
      <c r="AB18" s="40">
        <f>IF(INDEX('[2]Caseload by group'!$C$3:$CJ$125,MATCH(Snapshot!$H18,'[2]Caseload by group'!$A$3:$A$128,0),MATCH(Snapshot!AB$3,'[2]Caseload by group'!$C$2:$CJ$2,0))&lt;10,0,INDEX('[2]Caseload by group'!$C$3:$CJ$125,MATCH(Snapshot!$H18,'[2]Caseload by group'!$A$3:$A$128,0),MATCH(Snapshot!AB$3,'[2]Caseload by group'!$C$2:$CJ$2,0)))+IF(INDEX('[2]Caseload by group'!$C$3:$CJ$125,MATCH(Snapshot!$I18,'[2]Caseload by group'!$A$3:$A$128,0),MATCH(Snapshot!AB$3,'[2]Caseload by group'!$C$2:$CJ$2,0))&lt;10,0,INDEX('[2]Caseload by group'!$C$3:$CJ$125,MATCH(Snapshot!$I18,'[2]Caseload by group'!$A$3:$A$128,0),MATCH(Snapshot!AB$3,'[2]Caseload by group'!$C$2:$CJ$2,0)))</f>
        <v>69642</v>
      </c>
      <c r="AC18" s="40">
        <f>IF(INDEX('[2]Caseload by group'!$C$3:$CJ$125,MATCH(Snapshot!$H18,'[2]Caseload by group'!$A$3:$A$128,0),MATCH(Snapshot!AC$3,'[2]Caseload by group'!$C$2:$CJ$2,0))&lt;10,0,INDEX('[2]Caseload by group'!$C$3:$CJ$125,MATCH(Snapshot!$H18,'[2]Caseload by group'!$A$3:$A$128,0),MATCH(Snapshot!AC$3,'[2]Caseload by group'!$C$2:$CJ$2,0)))+IF(INDEX('[2]Caseload by group'!$C$3:$CJ$125,MATCH(Snapshot!$I18,'[2]Caseload by group'!$A$3:$A$128,0),MATCH(Snapshot!AC$3,'[2]Caseload by group'!$C$2:$CJ$2,0))&lt;10,0,INDEX('[2]Caseload by group'!$C$3:$CJ$125,MATCH(Snapshot!$I18,'[2]Caseload by group'!$A$3:$A$128,0),MATCH(Snapshot!AC$3,'[2]Caseload by group'!$C$2:$CJ$2,0)))</f>
        <v>69646</v>
      </c>
      <c r="AD18" s="40">
        <f>IF(INDEX('[2]Caseload by group'!$C$3:$CJ$125,MATCH(Snapshot!$H18,'[2]Caseload by group'!$A$3:$A$128,0),MATCH(Snapshot!AD$3,'[2]Caseload by group'!$C$2:$CJ$2,0))&lt;10,0,INDEX('[2]Caseload by group'!$C$3:$CJ$125,MATCH(Snapshot!$H18,'[2]Caseload by group'!$A$3:$A$128,0),MATCH(Snapshot!AD$3,'[2]Caseload by group'!$C$2:$CJ$2,0)))+IF(INDEX('[2]Caseload by group'!$C$3:$CJ$125,MATCH(Snapshot!$I18,'[2]Caseload by group'!$A$3:$A$128,0),MATCH(Snapshot!AD$3,'[2]Caseload by group'!$C$2:$CJ$2,0))&lt;10,0,INDEX('[2]Caseload by group'!$C$3:$CJ$125,MATCH(Snapshot!$I18,'[2]Caseload by group'!$A$3:$A$128,0),MATCH(Snapshot!AD$3,'[2]Caseload by group'!$C$2:$CJ$2,0)))</f>
        <v>69616</v>
      </c>
      <c r="AE18" s="40">
        <f>IF(INDEX('[2]Caseload by group'!$C$3:$CJ$125,MATCH(Snapshot!$H18,'[2]Caseload by group'!$A$3:$A$128,0),MATCH(Snapshot!AE$3,'[2]Caseload by group'!$C$2:$CJ$2,0))&lt;10,0,INDEX('[2]Caseload by group'!$C$3:$CJ$125,MATCH(Snapshot!$H18,'[2]Caseload by group'!$A$3:$A$128,0),MATCH(Snapshot!AE$3,'[2]Caseload by group'!$C$2:$CJ$2,0)))+IF(INDEX('[2]Caseload by group'!$C$3:$CJ$125,MATCH(Snapshot!$I18,'[2]Caseload by group'!$A$3:$A$128,0),MATCH(Snapshot!AE$3,'[2]Caseload by group'!$C$2:$CJ$2,0))&lt;10,0,INDEX('[2]Caseload by group'!$C$3:$CJ$125,MATCH(Snapshot!$I18,'[2]Caseload by group'!$A$3:$A$128,0),MATCH(Snapshot!AE$3,'[2]Caseload by group'!$C$2:$CJ$2,0)))</f>
        <v>69249</v>
      </c>
      <c r="AF18" s="40">
        <f>IF(INDEX('[2]Caseload by group'!$C$3:$CJ$125,MATCH(Snapshot!$H18,'[2]Caseload by group'!$A$3:$A$128,0),MATCH(Snapshot!AF$3,'[2]Caseload by group'!$C$2:$CJ$2,0))&lt;10,0,INDEX('[2]Caseload by group'!$C$3:$CJ$125,MATCH(Snapshot!$H18,'[2]Caseload by group'!$A$3:$A$128,0),MATCH(Snapshot!AF$3,'[2]Caseload by group'!$C$2:$CJ$2,0)))+IF(INDEX('[2]Caseload by group'!$C$3:$CJ$125,MATCH(Snapshot!$I18,'[2]Caseload by group'!$A$3:$A$128,0),MATCH(Snapshot!AF$3,'[2]Caseload by group'!$C$2:$CJ$2,0))&lt;10,0,INDEX('[2]Caseload by group'!$C$3:$CJ$125,MATCH(Snapshot!$I18,'[2]Caseload by group'!$A$3:$A$128,0),MATCH(Snapshot!AF$3,'[2]Caseload by group'!$C$2:$CJ$2,0)))</f>
        <v>68729</v>
      </c>
      <c r="AG18" s="40">
        <f>IF(INDEX('[2]Caseload by group'!$C$3:$CJ$125,MATCH(Snapshot!$H18,'[2]Caseload by group'!$A$3:$A$128,0),MATCH(Snapshot!AG$3,'[2]Caseload by group'!$C$2:$CJ$2,0))&lt;10,0,INDEX('[2]Caseload by group'!$C$3:$CJ$125,MATCH(Snapshot!$H18,'[2]Caseload by group'!$A$3:$A$128,0),MATCH(Snapshot!AG$3,'[2]Caseload by group'!$C$2:$CJ$2,0)))+IF(INDEX('[2]Caseload by group'!$C$3:$CJ$125,MATCH(Snapshot!$I18,'[2]Caseload by group'!$A$3:$A$128,0),MATCH(Snapshot!AG$3,'[2]Caseload by group'!$C$2:$CJ$2,0))&lt;10,0,INDEX('[2]Caseload by group'!$C$3:$CJ$125,MATCH(Snapshot!$I18,'[2]Caseload by group'!$A$3:$A$128,0),MATCH(Snapshot!AG$3,'[2]Caseload by group'!$C$2:$CJ$2,0)))</f>
        <v>69047</v>
      </c>
      <c r="AH18" s="40">
        <f>IF(INDEX('[2]Caseload by group'!$C$3:$CJ$125,MATCH(Snapshot!$H18,'[2]Caseload by group'!$A$3:$A$128,0),MATCH(Snapshot!AH$3,'[2]Caseload by group'!$C$2:$CJ$2,0))&lt;10,0,INDEX('[2]Caseload by group'!$C$3:$CJ$125,MATCH(Snapshot!$H18,'[2]Caseload by group'!$A$3:$A$128,0),MATCH(Snapshot!AH$3,'[2]Caseload by group'!$C$2:$CJ$2,0)))+IF(INDEX('[2]Caseload by group'!$C$3:$CJ$125,MATCH(Snapshot!$I18,'[2]Caseload by group'!$A$3:$A$128,0),MATCH(Snapshot!AH$3,'[2]Caseload by group'!$C$2:$CJ$2,0))&lt;10,0,INDEX('[2]Caseload by group'!$C$3:$CJ$125,MATCH(Snapshot!$I18,'[2]Caseload by group'!$A$3:$A$128,0),MATCH(Snapshot!AH$3,'[2]Caseload by group'!$C$2:$CJ$2,0)))</f>
        <v>69196</v>
      </c>
      <c r="AI18" s="40">
        <f>IF(INDEX('[2]Caseload by group'!$C$3:$CJ$125,MATCH(Snapshot!$H18,'[2]Caseload by group'!$A$3:$A$128,0),MATCH(Snapshot!AI$3,'[2]Caseload by group'!$C$2:$CJ$2,0))&lt;10,0,INDEX('[2]Caseload by group'!$C$3:$CJ$125,MATCH(Snapshot!$H18,'[2]Caseload by group'!$A$3:$A$128,0),MATCH(Snapshot!AI$3,'[2]Caseload by group'!$C$2:$CJ$2,0)))+IF(INDEX('[2]Caseload by group'!$C$3:$CJ$125,MATCH(Snapshot!$I18,'[2]Caseload by group'!$A$3:$A$128,0),MATCH(Snapshot!AI$3,'[2]Caseload by group'!$C$2:$CJ$2,0))&lt;10,0,INDEX('[2]Caseload by group'!$C$3:$CJ$125,MATCH(Snapshot!$I18,'[2]Caseload by group'!$A$3:$A$128,0),MATCH(Snapshot!AI$3,'[2]Caseload by group'!$C$2:$CJ$2,0)))</f>
        <v>70333</v>
      </c>
      <c r="AJ18" s="40">
        <f>IF(INDEX('[2]Caseload by group'!$C$3:$CJ$125,MATCH(Snapshot!$H18,'[2]Caseload by group'!$A$3:$A$128,0),MATCH(Snapshot!AJ$3,'[2]Caseload by group'!$C$2:$CJ$2,0))&lt;10,0,INDEX('[2]Caseload by group'!$C$3:$CJ$125,MATCH(Snapshot!$H18,'[2]Caseload by group'!$A$3:$A$128,0),MATCH(Snapshot!AJ$3,'[2]Caseload by group'!$C$2:$CJ$2,0)))+IF(INDEX('[2]Caseload by group'!$C$3:$CJ$125,MATCH(Snapshot!$I18,'[2]Caseload by group'!$A$3:$A$128,0),MATCH(Snapshot!AJ$3,'[2]Caseload by group'!$C$2:$CJ$2,0))&lt;10,0,INDEX('[2]Caseload by group'!$C$3:$CJ$125,MATCH(Snapshot!$I18,'[2]Caseload by group'!$A$3:$A$128,0),MATCH(Snapshot!AJ$3,'[2]Caseload by group'!$C$2:$CJ$2,0)))</f>
        <v>71040</v>
      </c>
      <c r="AK18" s="40">
        <f>IF(INDEX('[2]Caseload by group'!$C$3:$CJ$125,MATCH(Snapshot!$H18,'[2]Caseload by group'!$A$3:$A$128,0),MATCH(Snapshot!AK$3,'[2]Caseload by group'!$C$2:$CJ$2,0))&lt;10,0,INDEX('[2]Caseload by group'!$C$3:$CJ$125,MATCH(Snapshot!$H18,'[2]Caseload by group'!$A$3:$A$128,0),MATCH(Snapshot!AK$3,'[2]Caseload by group'!$C$2:$CJ$2,0)))+IF(INDEX('[2]Caseload by group'!$C$3:$CJ$125,MATCH(Snapshot!$I18,'[2]Caseload by group'!$A$3:$A$128,0),MATCH(Snapshot!AK$3,'[2]Caseload by group'!$C$2:$CJ$2,0))&lt;10,0,INDEX('[2]Caseload by group'!$C$3:$CJ$125,MATCH(Snapshot!$I18,'[2]Caseload by group'!$A$3:$A$128,0),MATCH(Snapshot!AK$3,'[2]Caseload by group'!$C$2:$CJ$2,0)))</f>
        <v>72059</v>
      </c>
      <c r="AL18" s="40">
        <f>IF(INDEX('[2]Caseload by group'!$C$3:$CJ$125,MATCH(Snapshot!$H18,'[2]Caseload by group'!$A$3:$A$128,0),MATCH(Snapshot!AL$3,'[2]Caseload by group'!$C$2:$CJ$2,0))&lt;10,0,INDEX('[2]Caseload by group'!$C$3:$CJ$125,MATCH(Snapshot!$H18,'[2]Caseload by group'!$A$3:$A$128,0),MATCH(Snapshot!AL$3,'[2]Caseload by group'!$C$2:$CJ$2,0)))+IF(INDEX('[2]Caseload by group'!$C$3:$CJ$125,MATCH(Snapshot!$I18,'[2]Caseload by group'!$A$3:$A$128,0),MATCH(Snapshot!AL$3,'[2]Caseload by group'!$C$2:$CJ$2,0))&lt;10,0,INDEX('[2]Caseload by group'!$C$3:$CJ$125,MATCH(Snapshot!$I18,'[2]Caseload by group'!$A$3:$A$128,0),MATCH(Snapshot!AL$3,'[2]Caseload by group'!$C$2:$CJ$2,0)))</f>
        <v>72704</v>
      </c>
      <c r="AM18" s="40">
        <f>IF(INDEX('[2]Caseload by group'!$C$3:$CJ$125,MATCH(Snapshot!$H18,'[2]Caseload by group'!$A$3:$A$128,0),MATCH(Snapshot!AM$3,'[2]Caseload by group'!$C$2:$CJ$2,0))&lt;10,0,INDEX('[2]Caseload by group'!$C$3:$CJ$125,MATCH(Snapshot!$H18,'[2]Caseload by group'!$A$3:$A$128,0),MATCH(Snapshot!AM$3,'[2]Caseload by group'!$C$2:$CJ$2,0)))+IF(INDEX('[2]Caseload by group'!$C$3:$CJ$125,MATCH(Snapshot!$I18,'[2]Caseload by group'!$A$3:$A$128,0),MATCH(Snapshot!AM$3,'[2]Caseload by group'!$C$2:$CJ$2,0))&lt;10,0,INDEX('[2]Caseload by group'!$C$3:$CJ$125,MATCH(Snapshot!$I18,'[2]Caseload by group'!$A$3:$A$128,0),MATCH(Snapshot!AM$3,'[2]Caseload by group'!$C$2:$CJ$2,0)))</f>
        <v>75044</v>
      </c>
      <c r="AN18" s="40">
        <f>IF(INDEX('[2]Caseload by group'!$C$3:$CJ$125,MATCH(Snapshot!$H18,'[2]Caseload by group'!$A$3:$A$128,0),MATCH(Snapshot!AN$3,'[2]Caseload by group'!$C$2:$CJ$2,0))&lt;10,0,INDEX('[2]Caseload by group'!$C$3:$CJ$125,MATCH(Snapshot!$H18,'[2]Caseload by group'!$A$3:$A$128,0),MATCH(Snapshot!AN$3,'[2]Caseload by group'!$C$2:$CJ$2,0)))+IF(INDEX('[2]Caseload by group'!$C$3:$CJ$125,MATCH(Snapshot!$I18,'[2]Caseload by group'!$A$3:$A$128,0),MATCH(Snapshot!AN$3,'[2]Caseload by group'!$C$2:$CJ$2,0))&lt;10,0,INDEX('[2]Caseload by group'!$C$3:$CJ$125,MATCH(Snapshot!$I18,'[2]Caseload by group'!$A$3:$A$128,0),MATCH(Snapshot!AN$3,'[2]Caseload by group'!$C$2:$CJ$2,0)))</f>
        <v>82047</v>
      </c>
      <c r="AO18" s="40">
        <f>IF(INDEX('[2]Caseload by group'!$C$3:$CJ$125,MATCH(Snapshot!$H18,'[2]Caseload by group'!$A$3:$A$128,0),MATCH(Snapshot!AO$3,'[2]Caseload by group'!$C$2:$CJ$2,0))&lt;10,0,INDEX('[2]Caseload by group'!$C$3:$CJ$125,MATCH(Snapshot!$H18,'[2]Caseload by group'!$A$3:$A$128,0),MATCH(Snapshot!AO$3,'[2]Caseload by group'!$C$2:$CJ$2,0)))+IF(INDEX('[2]Caseload by group'!$C$3:$CJ$125,MATCH(Snapshot!$I18,'[2]Caseload by group'!$A$3:$A$128,0),MATCH(Snapshot!AO$3,'[2]Caseload by group'!$C$2:$CJ$2,0))&lt;10,0,INDEX('[2]Caseload by group'!$C$3:$CJ$125,MATCH(Snapshot!$I18,'[2]Caseload by group'!$A$3:$A$128,0),MATCH(Snapshot!AO$3,'[2]Caseload by group'!$C$2:$CJ$2,0)))</f>
        <v>87470</v>
      </c>
      <c r="AP18" s="40">
        <f>IF(INDEX('[2]Caseload by group'!$C$3:$CJ$125,MATCH(Snapshot!$H18,'[2]Caseload by group'!$A$3:$A$128,0),MATCH(Snapshot!AP$3,'[2]Caseload by group'!$C$2:$CJ$2,0))&lt;10,0,INDEX('[2]Caseload by group'!$C$3:$CJ$125,MATCH(Snapshot!$H18,'[2]Caseload by group'!$A$3:$A$128,0),MATCH(Snapshot!AP$3,'[2]Caseload by group'!$C$2:$CJ$2,0)))+IF(INDEX('[2]Caseload by group'!$C$3:$CJ$125,MATCH(Snapshot!$I18,'[2]Caseload by group'!$A$3:$A$128,0),MATCH(Snapshot!AP$3,'[2]Caseload by group'!$C$2:$CJ$2,0))&lt;10,0,INDEX('[2]Caseload by group'!$C$3:$CJ$125,MATCH(Snapshot!$I18,'[2]Caseload by group'!$A$3:$A$128,0),MATCH(Snapshot!AP$3,'[2]Caseload by group'!$C$2:$CJ$2,0)))</f>
        <v>91295</v>
      </c>
      <c r="AQ18" s="40">
        <f>IF(INDEX('[2]Caseload by group'!$C$3:$CJ$125,MATCH(Snapshot!$H18,'[2]Caseload by group'!$A$3:$A$128,0),MATCH(Snapshot!AQ$3,'[2]Caseload by group'!$C$2:$CJ$2,0))&lt;10,0,INDEX('[2]Caseload by group'!$C$3:$CJ$125,MATCH(Snapshot!$H18,'[2]Caseload by group'!$A$3:$A$128,0),MATCH(Snapshot!AQ$3,'[2]Caseload by group'!$C$2:$CJ$2,0)))+IF(INDEX('[2]Caseload by group'!$C$3:$CJ$125,MATCH(Snapshot!$I18,'[2]Caseload by group'!$A$3:$A$128,0),MATCH(Snapshot!AQ$3,'[2]Caseload by group'!$C$2:$CJ$2,0))&lt;10,0,INDEX('[2]Caseload by group'!$C$3:$CJ$125,MATCH(Snapshot!$I18,'[2]Caseload by group'!$A$3:$A$128,0),MATCH(Snapshot!AQ$3,'[2]Caseload by group'!$C$2:$CJ$2,0)))</f>
        <v>84754</v>
      </c>
      <c r="AR18" s="40">
        <f>IF(INDEX('[2]Caseload by group'!$C$3:$CJ$125,MATCH(Snapshot!$H18,'[2]Caseload by group'!$A$3:$A$128,0),MATCH(Snapshot!AR$3,'[2]Caseload by group'!$C$2:$CJ$2,0))&lt;10,0,INDEX('[2]Caseload by group'!$C$3:$CJ$125,MATCH(Snapshot!$H18,'[2]Caseload by group'!$A$3:$A$128,0),MATCH(Snapshot!AR$3,'[2]Caseload by group'!$C$2:$CJ$2,0)))+IF(INDEX('[2]Caseload by group'!$C$3:$CJ$125,MATCH(Snapshot!$I18,'[2]Caseload by group'!$A$3:$A$128,0),MATCH(Snapshot!AR$3,'[2]Caseload by group'!$C$2:$CJ$2,0))&lt;10,0,INDEX('[2]Caseload by group'!$C$3:$CJ$125,MATCH(Snapshot!$I18,'[2]Caseload by group'!$A$3:$A$128,0),MATCH(Snapshot!AR$3,'[2]Caseload by group'!$C$2:$CJ$2,0)))</f>
        <v>87810</v>
      </c>
      <c r="AS18" s="40">
        <f>IF(INDEX('[2]Caseload by group'!$C$3:$CJ$125,MATCH(Snapshot!$H18,'[2]Caseload by group'!$A$3:$A$128,0),MATCH(Snapshot!AS$3,'[2]Caseload by group'!$C$2:$CJ$2,0))&lt;10,0,INDEX('[2]Caseload by group'!$C$3:$CJ$125,MATCH(Snapshot!$H18,'[2]Caseload by group'!$A$3:$A$128,0),MATCH(Snapshot!AS$3,'[2]Caseload by group'!$C$2:$CJ$2,0)))+IF(INDEX('[2]Caseload by group'!$C$3:$CJ$125,MATCH(Snapshot!$I18,'[2]Caseload by group'!$A$3:$A$128,0),MATCH(Snapshot!AS$3,'[2]Caseload by group'!$C$2:$CJ$2,0))&lt;10,0,INDEX('[2]Caseload by group'!$C$3:$CJ$125,MATCH(Snapshot!$I18,'[2]Caseload by group'!$A$3:$A$128,0),MATCH(Snapshot!AS$3,'[2]Caseload by group'!$C$2:$CJ$2,0)))</f>
        <v>90094</v>
      </c>
      <c r="AT18" s="40">
        <f>IF(INDEX('[2]Caseload by group'!$C$3:$CJ$125,MATCH(Snapshot!$H18,'[2]Caseload by group'!$A$3:$A$128,0),MATCH(Snapshot!AT$3,'[2]Caseload by group'!$C$2:$CJ$2,0))&lt;10,0,INDEX('[2]Caseload by group'!$C$3:$CJ$125,MATCH(Snapshot!$H18,'[2]Caseload by group'!$A$3:$A$128,0),MATCH(Snapshot!AT$3,'[2]Caseload by group'!$C$2:$CJ$2,0)))+IF(INDEX('[2]Caseload by group'!$C$3:$CJ$125,MATCH(Snapshot!$I18,'[2]Caseload by group'!$A$3:$A$128,0),MATCH(Snapshot!AT$3,'[2]Caseload by group'!$C$2:$CJ$2,0))&lt;10,0,INDEX('[2]Caseload by group'!$C$3:$CJ$125,MATCH(Snapshot!$I18,'[2]Caseload by group'!$A$3:$A$128,0),MATCH(Snapshot!AT$3,'[2]Caseload by group'!$C$2:$CJ$2,0)))</f>
        <v>90549</v>
      </c>
      <c r="AU18" s="40">
        <f>IF(INDEX('[2]Caseload by group'!$C$3:$CJ$125,MATCH(Snapshot!$H18,'[2]Caseload by group'!$A$3:$A$128,0),MATCH(Snapshot!AU$3,'[2]Caseload by group'!$C$2:$CJ$2,0))&lt;10,0,INDEX('[2]Caseload by group'!$C$3:$CJ$125,MATCH(Snapshot!$H18,'[2]Caseload by group'!$A$3:$A$128,0),MATCH(Snapshot!AU$3,'[2]Caseload by group'!$C$2:$CJ$2,0)))+IF(INDEX('[2]Caseload by group'!$C$3:$CJ$125,MATCH(Snapshot!$I18,'[2]Caseload by group'!$A$3:$A$128,0),MATCH(Snapshot!AU$3,'[2]Caseload by group'!$C$2:$CJ$2,0))&lt;10,0,INDEX('[2]Caseload by group'!$C$3:$CJ$125,MATCH(Snapshot!$I18,'[2]Caseload by group'!$A$3:$A$128,0),MATCH(Snapshot!AU$3,'[2]Caseload by group'!$C$2:$CJ$2,0)))</f>
        <v>91552</v>
      </c>
      <c r="AV18" s="40">
        <f>IF(INDEX('[2]Caseload by group'!$C$3:$CJ$125,MATCH(Snapshot!$H18,'[2]Caseload by group'!$A$3:$A$128,0),MATCH(Snapshot!AV$3,'[2]Caseload by group'!$C$2:$CJ$2,0))&lt;10,0,INDEX('[2]Caseload by group'!$C$3:$CJ$125,MATCH(Snapshot!$H18,'[2]Caseload by group'!$A$3:$A$128,0),MATCH(Snapshot!AV$3,'[2]Caseload by group'!$C$2:$CJ$2,0)))+IF(INDEX('[2]Caseload by group'!$C$3:$CJ$125,MATCH(Snapshot!$I18,'[2]Caseload by group'!$A$3:$A$128,0),MATCH(Snapshot!AV$3,'[2]Caseload by group'!$C$2:$CJ$2,0))&lt;10,0,INDEX('[2]Caseload by group'!$C$3:$CJ$125,MATCH(Snapshot!$I18,'[2]Caseload by group'!$A$3:$A$128,0),MATCH(Snapshot!AV$3,'[2]Caseload by group'!$C$2:$CJ$2,0)))</f>
        <v>92484</v>
      </c>
      <c r="AW18" s="40">
        <f>IF(INDEX('[2]Caseload by group'!$C$3:$CJ$125,MATCH(Snapshot!$H18,'[2]Caseload by group'!$A$3:$A$128,0),MATCH(Snapshot!AW$3,'[2]Caseload by group'!$C$2:$CJ$2,0))&lt;10,0,INDEX('[2]Caseload by group'!$C$3:$CJ$125,MATCH(Snapshot!$H18,'[2]Caseload by group'!$A$3:$A$128,0),MATCH(Snapshot!AW$3,'[2]Caseload by group'!$C$2:$CJ$2,0)))+IF(INDEX('[2]Caseload by group'!$C$3:$CJ$125,MATCH(Snapshot!$I18,'[2]Caseload by group'!$A$3:$A$128,0),MATCH(Snapshot!AW$3,'[2]Caseload by group'!$C$2:$CJ$2,0))&lt;10,0,INDEX('[2]Caseload by group'!$C$3:$CJ$125,MATCH(Snapshot!$I18,'[2]Caseload by group'!$A$3:$A$128,0),MATCH(Snapshot!AW$3,'[2]Caseload by group'!$C$2:$CJ$2,0)))</f>
        <v>94104</v>
      </c>
      <c r="AX18" s="40">
        <f>IF(INDEX('[2]Caseload by group'!$C$3:$CJ$125,MATCH(Snapshot!$H18,'[2]Caseload by group'!$A$3:$A$128,0),MATCH(Snapshot!AX$3,'[2]Caseload by group'!$C$2:$CJ$2,0))&lt;10,0,INDEX('[2]Caseload by group'!$C$3:$CJ$125,MATCH(Snapshot!$H18,'[2]Caseload by group'!$A$3:$A$128,0),MATCH(Snapshot!AX$3,'[2]Caseload by group'!$C$2:$CJ$2,0)))+IF(INDEX('[2]Caseload by group'!$C$3:$CJ$125,MATCH(Snapshot!$I18,'[2]Caseload by group'!$A$3:$A$128,0),MATCH(Snapshot!AX$3,'[2]Caseload by group'!$C$2:$CJ$2,0))&lt;10,0,INDEX('[2]Caseload by group'!$C$3:$CJ$125,MATCH(Snapshot!$I18,'[2]Caseload by group'!$A$3:$A$128,0),MATCH(Snapshot!AX$3,'[2]Caseload by group'!$C$2:$CJ$2,0)))</f>
        <v>88417</v>
      </c>
      <c r="AY18" s="40">
        <f>IF(INDEX('[2]Caseload by group'!$C$3:$CJ$125,MATCH(Snapshot!$H18,'[2]Caseload by group'!$A$3:$A$128,0),MATCH(Snapshot!AY$3,'[2]Caseload by group'!$C$2:$CJ$2,0))&lt;10,0,INDEX('[2]Caseload by group'!$C$3:$CJ$125,MATCH(Snapshot!$H18,'[2]Caseload by group'!$A$3:$A$128,0),MATCH(Snapshot!AY$3,'[2]Caseload by group'!$C$2:$CJ$2,0)))+IF(INDEX('[2]Caseload by group'!$C$3:$CJ$125,MATCH(Snapshot!$I18,'[2]Caseload by group'!$A$3:$A$128,0),MATCH(Snapshot!AY$3,'[2]Caseload by group'!$C$2:$CJ$2,0))&lt;10,0,INDEX('[2]Caseload by group'!$C$3:$CJ$125,MATCH(Snapshot!$I18,'[2]Caseload by group'!$A$3:$A$128,0),MATCH(Snapshot!AY$3,'[2]Caseload by group'!$C$2:$CJ$2,0)))</f>
        <v>89107</v>
      </c>
      <c r="AZ18" s="40">
        <f>IF(INDEX('[2]Caseload by group'!$C$3:$CJ$125,MATCH(Snapshot!$H18,'[2]Caseload by group'!$A$3:$A$128,0),MATCH(Snapshot!AZ$3,'[2]Caseload by group'!$C$2:$CJ$2,0))&lt;10,0,INDEX('[2]Caseload by group'!$C$3:$CJ$125,MATCH(Snapshot!$H18,'[2]Caseload by group'!$A$3:$A$128,0),MATCH(Snapshot!AZ$3,'[2]Caseload by group'!$C$2:$CJ$2,0)))+IF(INDEX('[2]Caseload by group'!$C$3:$CJ$125,MATCH(Snapshot!$I18,'[2]Caseload by group'!$A$3:$A$128,0),MATCH(Snapshot!AZ$3,'[2]Caseload by group'!$C$2:$CJ$2,0))&lt;10,0,INDEX('[2]Caseload by group'!$C$3:$CJ$125,MATCH(Snapshot!$I18,'[2]Caseload by group'!$A$3:$A$128,0),MATCH(Snapshot!AZ$3,'[2]Caseload by group'!$C$2:$CJ$2,0)))</f>
        <v>87905</v>
      </c>
      <c r="BA18" s="40">
        <f>IF(INDEX('[2]Caseload by group'!$C$3:$CJ$125,MATCH(Snapshot!$H18,'[2]Caseload by group'!$A$3:$A$128,0),MATCH(Snapshot!BA$3,'[2]Caseload by group'!$C$2:$CJ$2,0))&lt;10,0,INDEX('[2]Caseload by group'!$C$3:$CJ$125,MATCH(Snapshot!$H18,'[2]Caseload by group'!$A$3:$A$128,0),MATCH(Snapshot!BA$3,'[2]Caseload by group'!$C$2:$CJ$2,0)))+IF(INDEX('[2]Caseload by group'!$C$3:$CJ$125,MATCH(Snapshot!$I18,'[2]Caseload by group'!$A$3:$A$128,0),MATCH(Snapshot!BA$3,'[2]Caseload by group'!$C$2:$CJ$2,0))&lt;10,0,INDEX('[2]Caseload by group'!$C$3:$CJ$125,MATCH(Snapshot!$I18,'[2]Caseload by group'!$A$3:$A$128,0),MATCH(Snapshot!BA$3,'[2]Caseload by group'!$C$2:$CJ$2,0)))</f>
        <v>87262</v>
      </c>
      <c r="BB18" s="40">
        <f>IF(INDEX('[2]Caseload by group'!$C$3:$CJ$125,MATCH(Snapshot!$H18,'[2]Caseload by group'!$A$3:$A$128,0),MATCH(Snapshot!BB$3,'[2]Caseload by group'!$C$2:$CJ$2,0))&lt;10,0,INDEX('[2]Caseload by group'!$C$3:$CJ$125,MATCH(Snapshot!$H18,'[2]Caseload by group'!$A$3:$A$128,0),MATCH(Snapshot!BB$3,'[2]Caseload by group'!$C$2:$CJ$2,0)))+IF(INDEX('[2]Caseload by group'!$C$3:$CJ$125,MATCH(Snapshot!$I18,'[2]Caseload by group'!$A$3:$A$128,0),MATCH(Snapshot!BB$3,'[2]Caseload by group'!$C$2:$CJ$2,0))&lt;10,0,INDEX('[2]Caseload by group'!$C$3:$CJ$125,MATCH(Snapshot!$I18,'[2]Caseload by group'!$A$3:$A$128,0),MATCH(Snapshot!BB$3,'[2]Caseload by group'!$C$2:$CJ$2,0)))</f>
        <v>84433</v>
      </c>
      <c r="BC18" s="40">
        <f>IF(INDEX('[2]Caseload by group'!$C$3:$CJ$125,MATCH(Snapshot!$H18,'[2]Caseload by group'!$A$3:$A$128,0),MATCH(Snapshot!BC$3,'[2]Caseload by group'!$C$2:$CJ$2,0))&lt;10,0,INDEX('[2]Caseload by group'!$C$3:$CJ$125,MATCH(Snapshot!$H18,'[2]Caseload by group'!$A$3:$A$128,0),MATCH(Snapshot!BC$3,'[2]Caseload by group'!$C$2:$CJ$2,0)))+IF(INDEX('[2]Caseload by group'!$C$3:$CJ$125,MATCH(Snapshot!$I18,'[2]Caseload by group'!$A$3:$A$128,0),MATCH(Snapshot!BC$3,'[2]Caseload by group'!$C$2:$CJ$2,0))&lt;10,0,INDEX('[2]Caseload by group'!$C$3:$CJ$125,MATCH(Snapshot!$I18,'[2]Caseload by group'!$A$3:$A$128,0),MATCH(Snapshot!BC$3,'[2]Caseload by group'!$C$2:$CJ$2,0)))</f>
        <v>85477</v>
      </c>
      <c r="BD18" s="40">
        <f>IF(INDEX('[2]Caseload by group'!$C$3:$CJ$125,MATCH(Snapshot!$H18,'[2]Caseload by group'!$A$3:$A$128,0),MATCH(Snapshot!BD$3,'[2]Caseload by group'!$C$2:$CJ$2,0))&lt;10,0,INDEX('[2]Caseload by group'!$C$3:$CJ$125,MATCH(Snapshot!$H18,'[2]Caseload by group'!$A$3:$A$128,0),MATCH(Snapshot!BD$3,'[2]Caseload by group'!$C$2:$CJ$2,0)))+IF(INDEX('[2]Caseload by group'!$C$3:$CJ$125,MATCH(Snapshot!$I18,'[2]Caseload by group'!$A$3:$A$128,0),MATCH(Snapshot!BD$3,'[2]Caseload by group'!$C$2:$CJ$2,0))&lt;10,0,INDEX('[2]Caseload by group'!$C$3:$CJ$125,MATCH(Snapshot!$I18,'[2]Caseload by group'!$A$3:$A$128,0),MATCH(Snapshot!BD$3,'[2]Caseload by group'!$C$2:$CJ$2,0)))</f>
        <v>87216</v>
      </c>
      <c r="BE18" s="40">
        <f>IF(INDEX('[2]Caseload by group'!$C$3:$CJ$125,MATCH(Snapshot!$H18,'[2]Caseload by group'!$A$3:$A$128,0),MATCH(Snapshot!BE$3,'[2]Caseload by group'!$C$2:$CJ$2,0))&lt;10,0,INDEX('[2]Caseload by group'!$C$3:$CJ$125,MATCH(Snapshot!$H18,'[2]Caseload by group'!$A$3:$A$128,0),MATCH(Snapshot!BE$3,'[2]Caseload by group'!$C$2:$CJ$2,0)))+IF(INDEX('[2]Caseload by group'!$C$3:$CJ$125,MATCH(Snapshot!$I18,'[2]Caseload by group'!$A$3:$A$128,0),MATCH(Snapshot!BE$3,'[2]Caseload by group'!$C$2:$CJ$2,0))&lt;10,0,INDEX('[2]Caseload by group'!$C$3:$CJ$125,MATCH(Snapshot!$I18,'[2]Caseload by group'!$A$3:$A$128,0),MATCH(Snapshot!BE$3,'[2]Caseload by group'!$C$2:$CJ$2,0)))</f>
        <v>87225</v>
      </c>
      <c r="BF18" s="40">
        <f>IF(INDEX('[2]Caseload by group'!$C$3:$CJ$125,MATCH(Snapshot!$H18,'[2]Caseload by group'!$A$3:$A$128,0),MATCH(Snapshot!BF$3,'[2]Caseload by group'!$C$2:$CJ$2,0))&lt;10,0,INDEX('[2]Caseload by group'!$C$3:$CJ$125,MATCH(Snapshot!$H18,'[2]Caseload by group'!$A$3:$A$128,0),MATCH(Snapshot!BF$3,'[2]Caseload by group'!$C$2:$CJ$2,0)))+IF(INDEX('[2]Caseload by group'!$C$3:$CJ$125,MATCH(Snapshot!$I18,'[2]Caseload by group'!$A$3:$A$128,0),MATCH(Snapshot!BF$3,'[2]Caseload by group'!$C$2:$CJ$2,0))&lt;10,0,INDEX('[2]Caseload by group'!$C$3:$CJ$125,MATCH(Snapshot!$I18,'[2]Caseload by group'!$A$3:$A$128,0),MATCH(Snapshot!BF$3,'[2]Caseload by group'!$C$2:$CJ$2,0)))</f>
        <v>86539</v>
      </c>
      <c r="BG18" s="40">
        <f>IF(INDEX('[2]Caseload by group'!$C$3:$CJ$125,MATCH(Snapshot!$H18,'[2]Caseload by group'!$A$3:$A$128,0),MATCH(Snapshot!BG$3,'[2]Caseload by group'!$C$2:$CJ$2,0))&lt;10,0,INDEX('[2]Caseload by group'!$C$3:$CJ$125,MATCH(Snapshot!$H18,'[2]Caseload by group'!$A$3:$A$128,0),MATCH(Snapshot!BG$3,'[2]Caseload by group'!$C$2:$CJ$2,0)))+IF(INDEX('[2]Caseload by group'!$C$3:$CJ$125,MATCH(Snapshot!$I18,'[2]Caseload by group'!$A$3:$A$128,0),MATCH(Snapshot!BG$3,'[2]Caseload by group'!$C$2:$CJ$2,0))&lt;10,0,INDEX('[2]Caseload by group'!$C$3:$CJ$125,MATCH(Snapshot!$I18,'[2]Caseload by group'!$A$3:$A$128,0),MATCH(Snapshot!BG$3,'[2]Caseload by group'!$C$2:$CJ$2,0)))</f>
        <v>85787</v>
      </c>
      <c r="BH18" s="40">
        <f>IF(INDEX('[2]Caseload by group'!$C$3:$CJ$125,MATCH(Snapshot!$H18,'[2]Caseload by group'!$A$3:$A$128,0),MATCH(Snapshot!BH$3,'[2]Caseload by group'!$C$2:$CJ$2,0))&lt;10,0,INDEX('[2]Caseload by group'!$C$3:$CJ$125,MATCH(Snapshot!$H18,'[2]Caseload by group'!$A$3:$A$128,0),MATCH(Snapshot!BH$3,'[2]Caseload by group'!$C$2:$CJ$2,0)))+IF(INDEX('[2]Caseload by group'!$C$3:$CJ$125,MATCH(Snapshot!$I18,'[2]Caseload by group'!$A$3:$A$128,0),MATCH(Snapshot!BH$3,'[2]Caseload by group'!$C$2:$CJ$2,0))&lt;10,0,INDEX('[2]Caseload by group'!$C$3:$CJ$125,MATCH(Snapshot!$I18,'[2]Caseload by group'!$A$3:$A$128,0),MATCH(Snapshot!BH$3,'[2]Caseload by group'!$C$2:$CJ$2,0)))</f>
        <v>85288</v>
      </c>
      <c r="BI18" s="40">
        <f>IF(INDEX('[2]Caseload by group'!$C$3:$CJ$125,MATCH(Snapshot!$H18,'[2]Caseload by group'!$A$3:$A$128,0),MATCH(Snapshot!BI$3,'[2]Caseload by group'!$C$2:$CJ$2,0))&lt;10,0,INDEX('[2]Caseload by group'!$C$3:$CJ$125,MATCH(Snapshot!$H18,'[2]Caseload by group'!$A$3:$A$128,0),MATCH(Snapshot!BI$3,'[2]Caseload by group'!$C$2:$CJ$2,0)))+IF(INDEX('[2]Caseload by group'!$C$3:$CJ$125,MATCH(Snapshot!$I18,'[2]Caseload by group'!$A$3:$A$128,0),MATCH(Snapshot!BI$3,'[2]Caseload by group'!$C$2:$CJ$2,0))&lt;10,0,INDEX('[2]Caseload by group'!$C$3:$CJ$125,MATCH(Snapshot!$I18,'[2]Caseload by group'!$A$3:$A$128,0),MATCH(Snapshot!BI$3,'[2]Caseload by group'!$C$2:$CJ$2,0)))</f>
        <v>86499</v>
      </c>
      <c r="BJ18" s="40">
        <f>IF(INDEX('[2]Caseload by group'!$C$3:$CJ$125,MATCH(Snapshot!$H18,'[2]Caseload by group'!$A$3:$A$128,0),MATCH(Snapshot!BJ$3,'[2]Caseload by group'!$C$2:$CJ$2,0))&lt;10,0,INDEX('[2]Caseload by group'!$C$3:$CJ$125,MATCH(Snapshot!$H18,'[2]Caseload by group'!$A$3:$A$128,0),MATCH(Snapshot!BJ$3,'[2]Caseload by group'!$C$2:$CJ$2,0)))+IF(INDEX('[2]Caseload by group'!$C$3:$CJ$125,MATCH(Snapshot!$I18,'[2]Caseload by group'!$A$3:$A$128,0),MATCH(Snapshot!BJ$3,'[2]Caseload by group'!$C$2:$CJ$2,0))&lt;10,0,INDEX('[2]Caseload by group'!$C$3:$CJ$125,MATCH(Snapshot!$I18,'[2]Caseload by group'!$A$3:$A$128,0),MATCH(Snapshot!BJ$3,'[2]Caseload by group'!$C$2:$CJ$2,0)))</f>
        <v>85094</v>
      </c>
      <c r="BK18" s="40">
        <f>IF(INDEX('[2]Caseload by group'!$C$3:$CJ$125,MATCH(Snapshot!$H18,'[2]Caseload by group'!$A$3:$A$128,0),MATCH(Snapshot!BK$3,'[2]Caseload by group'!$C$2:$CJ$2,0))&lt;10,0,INDEX('[2]Caseload by group'!$C$3:$CJ$125,MATCH(Snapshot!$H18,'[2]Caseload by group'!$A$3:$A$128,0),MATCH(Snapshot!BK$3,'[2]Caseload by group'!$C$2:$CJ$2,0)))+IF(INDEX('[2]Caseload by group'!$C$3:$CJ$125,MATCH(Snapshot!$I18,'[2]Caseload by group'!$A$3:$A$128,0),MATCH(Snapshot!BK$3,'[2]Caseload by group'!$C$2:$CJ$2,0))&lt;10,0,INDEX('[2]Caseload by group'!$C$3:$CJ$125,MATCH(Snapshot!$I18,'[2]Caseload by group'!$A$3:$A$128,0),MATCH(Snapshot!BK$3,'[2]Caseload by group'!$C$2:$CJ$2,0)))</f>
        <v>80591</v>
      </c>
      <c r="BL18" s="40">
        <f>IF(INDEX('[2]Caseload by group'!$C$3:$CJ$125,MATCH(Snapshot!$H18,'[2]Caseload by group'!$A$3:$A$128,0),MATCH(Snapshot!BL$3,'[2]Caseload by group'!$C$2:$CJ$2,0))&lt;10,0,INDEX('[2]Caseload by group'!$C$3:$CJ$125,MATCH(Snapshot!$H18,'[2]Caseload by group'!$A$3:$A$128,0),MATCH(Snapshot!BL$3,'[2]Caseload by group'!$C$2:$CJ$2,0)))+IF(INDEX('[2]Caseload by group'!$C$3:$CJ$125,MATCH(Snapshot!$I18,'[2]Caseload by group'!$A$3:$A$128,0),MATCH(Snapshot!BL$3,'[2]Caseload by group'!$C$2:$CJ$2,0))&lt;10,0,INDEX('[2]Caseload by group'!$C$3:$CJ$125,MATCH(Snapshot!$I18,'[2]Caseload by group'!$A$3:$A$128,0),MATCH(Snapshot!BL$3,'[2]Caseload by group'!$C$2:$CJ$2,0)))</f>
        <v>79017</v>
      </c>
      <c r="BM18" s="40">
        <f>IF(INDEX('[2]Caseload by group'!$C$3:$CJ$125,MATCH(Snapshot!$H18,'[2]Caseload by group'!$A$3:$A$128,0),MATCH(Snapshot!BM$3,'[2]Caseload by group'!$C$2:$CJ$2,0))&lt;10,0,INDEX('[2]Caseload by group'!$C$3:$CJ$125,MATCH(Snapshot!$H18,'[2]Caseload by group'!$A$3:$A$128,0),MATCH(Snapshot!BM$3,'[2]Caseload by group'!$C$2:$CJ$2,0)))+IF(INDEX('[2]Caseload by group'!$C$3:$CJ$125,MATCH(Snapshot!$I18,'[2]Caseload by group'!$A$3:$A$128,0),MATCH(Snapshot!BM$3,'[2]Caseload by group'!$C$2:$CJ$2,0))&lt;10,0,INDEX('[2]Caseload by group'!$C$3:$CJ$125,MATCH(Snapshot!$I18,'[2]Caseload by group'!$A$3:$A$128,0),MATCH(Snapshot!BM$3,'[2]Caseload by group'!$C$2:$CJ$2,0)))</f>
        <v>76937</v>
      </c>
      <c r="BN18" s="40">
        <f>IF(INDEX('[2]Caseload by group'!$C$3:$CJ$125,MATCH(Snapshot!$H18,'[2]Caseload by group'!$A$3:$A$128,0),MATCH(Snapshot!BN$3,'[2]Caseload by group'!$C$2:$CJ$2,0))&lt;10,0,INDEX('[2]Caseload by group'!$C$3:$CJ$125,MATCH(Snapshot!$H18,'[2]Caseload by group'!$A$3:$A$128,0),MATCH(Snapshot!BN$3,'[2]Caseload by group'!$C$2:$CJ$2,0)))+IF(INDEX('[2]Caseload by group'!$C$3:$CJ$125,MATCH(Snapshot!$I18,'[2]Caseload by group'!$A$3:$A$128,0),MATCH(Snapshot!BN$3,'[2]Caseload by group'!$C$2:$CJ$2,0))&lt;10,0,INDEX('[2]Caseload by group'!$C$3:$CJ$125,MATCH(Snapshot!$I18,'[2]Caseload by group'!$A$3:$A$128,0),MATCH(Snapshot!BN$3,'[2]Caseload by group'!$C$2:$CJ$2,0)))</f>
        <v>79805</v>
      </c>
      <c r="BO18" s="40">
        <f>IF(INDEX('[2]Caseload by group'!$C$3:$CJ$125,MATCH(Snapshot!$H18,'[2]Caseload by group'!$A$3:$A$128,0),MATCH(Snapshot!BO$3,'[2]Caseload by group'!$C$2:$CJ$2,0))&lt;10,0,INDEX('[2]Caseload by group'!$C$3:$CJ$125,MATCH(Snapshot!$H18,'[2]Caseload by group'!$A$3:$A$128,0),MATCH(Snapshot!BO$3,'[2]Caseload by group'!$C$2:$CJ$2,0)))+IF(INDEX('[2]Caseload by group'!$C$3:$CJ$125,MATCH(Snapshot!$I18,'[2]Caseload by group'!$A$3:$A$128,0),MATCH(Snapshot!BO$3,'[2]Caseload by group'!$C$2:$CJ$2,0))&lt;10,0,INDEX('[2]Caseload by group'!$C$3:$CJ$125,MATCH(Snapshot!$I18,'[2]Caseload by group'!$A$3:$A$128,0),MATCH(Snapshot!BO$3,'[2]Caseload by group'!$C$2:$CJ$2,0)))</f>
        <v>82868</v>
      </c>
      <c r="BP18" s="40">
        <f>IF(INDEX('[2]Caseload by group'!$C$3:$CJ$125,MATCH(Snapshot!$H18,'[2]Caseload by group'!$A$3:$A$128,0),MATCH(Snapshot!BP$3,'[2]Caseload by group'!$C$2:$CJ$2,0))&lt;10,0,INDEX('[2]Caseload by group'!$C$3:$CJ$125,MATCH(Snapshot!$H18,'[2]Caseload by group'!$A$3:$A$128,0),MATCH(Snapshot!BP$3,'[2]Caseload by group'!$C$2:$CJ$2,0)))+IF(INDEX('[2]Caseload by group'!$C$3:$CJ$125,MATCH(Snapshot!$I18,'[2]Caseload by group'!$A$3:$A$128,0),MATCH(Snapshot!BP$3,'[2]Caseload by group'!$C$2:$CJ$2,0))&lt;10,0,INDEX('[2]Caseload by group'!$C$3:$CJ$125,MATCH(Snapshot!$I18,'[2]Caseload by group'!$A$3:$A$128,0),MATCH(Snapshot!BP$3,'[2]Caseload by group'!$C$2:$CJ$2,0)))</f>
        <v>83949</v>
      </c>
      <c r="BQ18" s="40">
        <f>IF(INDEX('[2]Caseload by group'!$C$3:$CJ$125,MATCH(Snapshot!$H18,'[2]Caseload by group'!$A$3:$A$128,0),MATCH(Snapshot!BQ$3,'[2]Caseload by group'!$C$2:$CJ$2,0))&lt;10,0,INDEX('[2]Caseload by group'!$C$3:$CJ$125,MATCH(Snapshot!$H18,'[2]Caseload by group'!$A$3:$A$128,0),MATCH(Snapshot!BQ$3,'[2]Caseload by group'!$C$2:$CJ$2,0)))+IF(INDEX('[2]Caseload by group'!$C$3:$CJ$125,MATCH(Snapshot!$I18,'[2]Caseload by group'!$A$3:$A$128,0),MATCH(Snapshot!BQ$3,'[2]Caseload by group'!$C$2:$CJ$2,0))&lt;10,0,INDEX('[2]Caseload by group'!$C$3:$CJ$125,MATCH(Snapshot!$I18,'[2]Caseload by group'!$A$3:$A$128,0),MATCH(Snapshot!BQ$3,'[2]Caseload by group'!$C$2:$CJ$2,0)))</f>
        <v>81968</v>
      </c>
      <c r="BR18" s="40">
        <f>IF(INDEX('[2]Caseload by group'!$C$3:$CJ$125,MATCH(Snapshot!$H18,'[2]Caseload by group'!$A$3:$A$128,0),MATCH(Snapshot!BR$3,'[2]Caseload by group'!$C$2:$CJ$2,0))&lt;10,0,INDEX('[2]Caseload by group'!$C$3:$CJ$125,MATCH(Snapshot!$H18,'[2]Caseload by group'!$A$3:$A$128,0),MATCH(Snapshot!BR$3,'[2]Caseload by group'!$C$2:$CJ$2,0)))+IF(INDEX('[2]Caseload by group'!$C$3:$CJ$125,MATCH(Snapshot!$I18,'[2]Caseload by group'!$A$3:$A$128,0),MATCH(Snapshot!BR$3,'[2]Caseload by group'!$C$2:$CJ$2,0))&lt;10,0,INDEX('[2]Caseload by group'!$C$3:$CJ$125,MATCH(Snapshot!$I18,'[2]Caseload by group'!$A$3:$A$128,0),MATCH(Snapshot!BR$3,'[2]Caseload by group'!$C$2:$CJ$2,0)))</f>
        <v>79658</v>
      </c>
      <c r="BS18" s="40">
        <f>IF(INDEX('[2]Caseload by group'!$C$3:$CJ$125,MATCH(Snapshot!$H18,'[2]Caseload by group'!$A$3:$A$128,0),MATCH(Snapshot!BS$3,'[2]Caseload by group'!$C$2:$CJ$2,0))&lt;10,0,INDEX('[2]Caseload by group'!$C$3:$CJ$125,MATCH(Snapshot!$H18,'[2]Caseload by group'!$A$3:$A$128,0),MATCH(Snapshot!BS$3,'[2]Caseload by group'!$C$2:$CJ$2,0)))+IF(INDEX('[2]Caseload by group'!$C$3:$CJ$125,MATCH(Snapshot!$I18,'[2]Caseload by group'!$A$3:$A$128,0),MATCH(Snapshot!BS$3,'[2]Caseload by group'!$C$2:$CJ$2,0))&lt;10,0,INDEX('[2]Caseload by group'!$C$3:$CJ$125,MATCH(Snapshot!$I18,'[2]Caseload by group'!$A$3:$A$128,0),MATCH(Snapshot!BS$3,'[2]Caseload by group'!$C$2:$CJ$2,0)))</f>
        <v>79832</v>
      </c>
      <c r="BT18" s="40">
        <f>IF(INDEX('[2]Caseload by group'!$C$3:$CJ$125,MATCH(Snapshot!$H18,'[2]Caseload by group'!$A$3:$A$128,0),MATCH(Snapshot!BT$3,'[2]Caseload by group'!$C$2:$CJ$2,0))&lt;10,0,INDEX('[2]Caseload by group'!$C$3:$CJ$125,MATCH(Snapshot!$H18,'[2]Caseload by group'!$A$3:$A$128,0),MATCH(Snapshot!BT$3,'[2]Caseload by group'!$C$2:$CJ$2,0)))+IF(INDEX('[2]Caseload by group'!$C$3:$CJ$125,MATCH(Snapshot!$I18,'[2]Caseload by group'!$A$3:$A$128,0),MATCH(Snapshot!BT$3,'[2]Caseload by group'!$C$2:$CJ$2,0))&lt;10,0,INDEX('[2]Caseload by group'!$C$3:$CJ$125,MATCH(Snapshot!$I18,'[2]Caseload by group'!$A$3:$A$128,0),MATCH(Snapshot!BT$3,'[2]Caseload by group'!$C$2:$CJ$2,0)))</f>
        <v>80307</v>
      </c>
      <c r="BU18" s="40">
        <f>IF(INDEX('[2]Caseload by group'!$C$3:$CJ$125,MATCH(Snapshot!$H18,'[2]Caseload by group'!$A$3:$A$128,0),MATCH(Snapshot!BU$3,'[2]Caseload by group'!$C$2:$CJ$2,0))&lt;10,0,INDEX('[2]Caseload by group'!$C$3:$CJ$125,MATCH(Snapshot!$H18,'[2]Caseload by group'!$A$3:$A$128,0),MATCH(Snapshot!BU$3,'[2]Caseload by group'!$C$2:$CJ$2,0)))+IF(INDEX('[2]Caseload by group'!$C$3:$CJ$125,MATCH(Snapshot!$I18,'[2]Caseload by group'!$A$3:$A$128,0),MATCH(Snapshot!BU$3,'[2]Caseload by group'!$C$2:$CJ$2,0))&lt;10,0,INDEX('[2]Caseload by group'!$C$3:$CJ$125,MATCH(Snapshot!$I18,'[2]Caseload by group'!$A$3:$A$128,0),MATCH(Snapshot!BU$3,'[2]Caseload by group'!$C$2:$CJ$2,0)))</f>
        <v>83798</v>
      </c>
      <c r="BV18" s="40">
        <f>IF(INDEX('[2]Caseload by group'!$C$3:$CJ$125,MATCH(Snapshot!$H18,'[2]Caseload by group'!$A$3:$A$128,0),MATCH(Snapshot!BV$3,'[2]Caseload by group'!$C$2:$CJ$2,0))&lt;10,0,INDEX('[2]Caseload by group'!$C$3:$CJ$125,MATCH(Snapshot!$H18,'[2]Caseload by group'!$A$3:$A$128,0),MATCH(Snapshot!BV$3,'[2]Caseload by group'!$C$2:$CJ$2,0)))+IF(INDEX('[2]Caseload by group'!$C$3:$CJ$125,MATCH(Snapshot!$I18,'[2]Caseload by group'!$A$3:$A$128,0),MATCH(Snapshot!BV$3,'[2]Caseload by group'!$C$2:$CJ$2,0))&lt;10,0,INDEX('[2]Caseload by group'!$C$3:$CJ$125,MATCH(Snapshot!$I18,'[2]Caseload by group'!$A$3:$A$128,0),MATCH(Snapshot!BV$3,'[2]Caseload by group'!$C$2:$CJ$2,0)))</f>
        <v>88816</v>
      </c>
      <c r="BW18" s="40">
        <f>IF(INDEX('[2]Caseload by group'!$C$3:$CJ$125,MATCH(Snapshot!$H18,'[2]Caseload by group'!$A$3:$A$128,0),MATCH(Snapshot!BW$3,'[2]Caseload by group'!$C$2:$CJ$2,0))&lt;10,0,INDEX('[2]Caseload by group'!$C$3:$CJ$125,MATCH(Snapshot!$H18,'[2]Caseload by group'!$A$3:$A$128,0),MATCH(Snapshot!BW$3,'[2]Caseload by group'!$C$2:$CJ$2,0)))+IF(INDEX('[2]Caseload by group'!$C$3:$CJ$125,MATCH(Snapshot!$I18,'[2]Caseload by group'!$A$3:$A$128,0),MATCH(Snapshot!BW$3,'[2]Caseload by group'!$C$2:$CJ$2,0))&lt;10,0,INDEX('[2]Caseload by group'!$C$3:$CJ$125,MATCH(Snapshot!$I18,'[2]Caseload by group'!$A$3:$A$128,0),MATCH(Snapshot!BW$3,'[2]Caseload by group'!$C$2:$CJ$2,0)))</f>
        <v>90535</v>
      </c>
      <c r="BX18" s="40">
        <f>IF(INDEX('[2]Caseload by group'!$C$3:$CJ$125,MATCH(Snapshot!$H18,'[2]Caseload by group'!$A$3:$A$128,0),MATCH(Snapshot!BX$3,'[2]Caseload by group'!$C$2:$CJ$2,0))&lt;10,0,INDEX('[2]Caseload by group'!$C$3:$CJ$125,MATCH(Snapshot!$H18,'[2]Caseload by group'!$A$3:$A$128,0),MATCH(Snapshot!BX$3,'[2]Caseload by group'!$C$2:$CJ$2,0)))+IF(INDEX('[2]Caseload by group'!$C$3:$CJ$125,MATCH(Snapshot!$I18,'[2]Caseload by group'!$A$3:$A$128,0),MATCH(Snapshot!BX$3,'[2]Caseload by group'!$C$2:$CJ$2,0))&lt;10,0,INDEX('[2]Caseload by group'!$C$3:$CJ$125,MATCH(Snapshot!$I18,'[2]Caseload by group'!$A$3:$A$128,0),MATCH(Snapshot!BX$3,'[2]Caseload by group'!$C$2:$CJ$2,0)))</f>
        <v>86198</v>
      </c>
      <c r="BY18" s="40">
        <f>IF(INDEX('[2]Caseload by group'!$C$3:$CJ$125,MATCH(Snapshot!$H18,'[2]Caseload by group'!$A$3:$A$128,0),MATCH(Snapshot!BY$3,'[2]Caseload by group'!$C$2:$CJ$2,0))&lt;10,0,INDEX('[2]Caseload by group'!$C$3:$CJ$125,MATCH(Snapshot!$H18,'[2]Caseload by group'!$A$3:$A$128,0),MATCH(Snapshot!BY$3,'[2]Caseload by group'!$C$2:$CJ$2,0)))+IF(INDEX('[2]Caseload by group'!$C$3:$CJ$125,MATCH(Snapshot!$I18,'[2]Caseload by group'!$A$3:$A$128,0),MATCH(Snapshot!BY$3,'[2]Caseload by group'!$C$2:$CJ$2,0))&lt;10,0,INDEX('[2]Caseload by group'!$C$3:$CJ$125,MATCH(Snapshot!$I18,'[2]Caseload by group'!$A$3:$A$128,0),MATCH(Snapshot!BY$3,'[2]Caseload by group'!$C$2:$CJ$2,0)))</f>
        <v>79638</v>
      </c>
      <c r="BZ18" s="40">
        <f>IF(INDEX('[2]Caseload by group'!$C$3:$CJ$125,MATCH(Snapshot!$H18,'[2]Caseload by group'!$A$3:$A$128,0),MATCH(Snapshot!BZ$3,'[2]Caseload by group'!$C$2:$CJ$2,0))&lt;10,0,INDEX('[2]Caseload by group'!$C$3:$CJ$125,MATCH(Snapshot!$H18,'[2]Caseload by group'!$A$3:$A$128,0),MATCH(Snapshot!BZ$3,'[2]Caseload by group'!$C$2:$CJ$2,0)))+IF(INDEX('[2]Caseload by group'!$C$3:$CJ$125,MATCH(Snapshot!$I18,'[2]Caseload by group'!$A$3:$A$128,0),MATCH(Snapshot!BZ$3,'[2]Caseload by group'!$C$2:$CJ$2,0))&lt;10,0,INDEX('[2]Caseload by group'!$C$3:$CJ$125,MATCH(Snapshot!$I18,'[2]Caseload by group'!$A$3:$A$128,0),MATCH(Snapshot!BZ$3,'[2]Caseload by group'!$C$2:$CJ$2,0)))</f>
        <v>26816</v>
      </c>
      <c r="CA18" s="40">
        <f>IF(INDEX('[2]Caseload by group'!$C$3:$CJ$125,MATCH(Snapshot!$H18,'[2]Caseload by group'!$A$3:$A$128,0),MATCH(Snapshot!CA$3,'[2]Caseload by group'!$C$2:$CJ$2,0))&lt;10,0,INDEX('[2]Caseload by group'!$C$3:$CJ$125,MATCH(Snapshot!$H18,'[2]Caseload by group'!$A$3:$A$128,0),MATCH(Snapshot!CA$3,'[2]Caseload by group'!$C$2:$CJ$2,0)))+IF(INDEX('[2]Caseload by group'!$C$3:$CJ$125,MATCH(Snapshot!$I18,'[2]Caseload by group'!$A$3:$A$128,0),MATCH(Snapshot!CA$3,'[2]Caseload by group'!$C$2:$CJ$2,0))&lt;10,0,INDEX('[2]Caseload by group'!$C$3:$CJ$125,MATCH(Snapshot!$I18,'[2]Caseload by group'!$A$3:$A$128,0),MATCH(Snapshot!CA$3,'[2]Caseload by group'!$C$2:$CJ$2,0)))</f>
        <v>26750</v>
      </c>
      <c r="CB18" s="40">
        <f>IF(INDEX('[2]Caseload by group'!$C$3:$CJ$125,MATCH(Snapshot!$H18,'[2]Caseload by group'!$A$3:$A$128,0),MATCH(Snapshot!CB$3,'[2]Caseload by group'!$C$2:$CJ$2,0))&lt;10,0,INDEX('[2]Caseload by group'!$C$3:$CJ$125,MATCH(Snapshot!$H18,'[2]Caseload by group'!$A$3:$A$128,0),MATCH(Snapshot!CB$3,'[2]Caseload by group'!$C$2:$CJ$2,0)))+IF(INDEX('[2]Caseload by group'!$C$3:$CJ$125,MATCH(Snapshot!$I18,'[2]Caseload by group'!$A$3:$A$128,0),MATCH(Snapshot!CB$3,'[2]Caseload by group'!$C$2:$CJ$2,0))&lt;10,0,INDEX('[2]Caseload by group'!$C$3:$CJ$125,MATCH(Snapshot!$I18,'[2]Caseload by group'!$A$3:$A$128,0),MATCH(Snapshot!CB$3,'[2]Caseload by group'!$C$2:$CJ$2,0)))</f>
        <v>26029</v>
      </c>
      <c r="CC18" s="40">
        <f>IF(INDEX('[2]Caseload by group'!$C$3:$CJ$125,MATCH(Snapshot!$H18,'[2]Caseload by group'!$A$3:$A$128,0),MATCH(Snapshot!CC$3,'[2]Caseload by group'!$C$2:$CJ$2,0))&lt;10,0,INDEX('[2]Caseload by group'!$C$3:$CJ$125,MATCH(Snapshot!$H18,'[2]Caseload by group'!$A$3:$A$128,0),MATCH(Snapshot!CC$3,'[2]Caseload by group'!$C$2:$CJ$2,0)))+IF(INDEX('[2]Caseload by group'!$C$3:$CJ$125,MATCH(Snapshot!$I18,'[2]Caseload by group'!$A$3:$A$128,0),MATCH(Snapshot!CC$3,'[2]Caseload by group'!$C$2:$CJ$2,0))&lt;10,0,INDEX('[2]Caseload by group'!$C$3:$CJ$125,MATCH(Snapshot!$I18,'[2]Caseload by group'!$A$3:$A$128,0),MATCH(Snapshot!CC$3,'[2]Caseload by group'!$C$2:$CJ$2,0)))</f>
        <v>25263</v>
      </c>
      <c r="CD18" s="40">
        <f>IF(INDEX('[2]Caseload by group'!$C$3:$CJ$125,MATCH(Snapshot!$H18,'[2]Caseload by group'!$A$3:$A$128,0),MATCH(Snapshot!CD$3,'[2]Caseload by group'!$C$2:$CJ$2,0))&lt;10,0,INDEX('[2]Caseload by group'!$C$3:$CJ$125,MATCH(Snapshot!$H18,'[2]Caseload by group'!$A$3:$A$128,0),MATCH(Snapshot!CD$3,'[2]Caseload by group'!$C$2:$CJ$2,0)))+IF(INDEX('[2]Caseload by group'!$C$3:$CJ$125,MATCH(Snapshot!$I18,'[2]Caseload by group'!$A$3:$A$128,0),MATCH(Snapshot!CD$3,'[2]Caseload by group'!$C$2:$CJ$2,0))&lt;10,0,INDEX('[2]Caseload by group'!$C$3:$CJ$125,MATCH(Snapshot!$I18,'[2]Caseload by group'!$A$3:$A$128,0),MATCH(Snapshot!CD$3,'[2]Caseload by group'!$C$2:$CJ$2,0)))</f>
        <v>24422</v>
      </c>
      <c r="CE18" s="40">
        <f>IF(INDEX('[2]Caseload by group'!$C$3:$CJ$125,MATCH(Snapshot!$H18,'[2]Caseload by group'!$A$3:$A$128,0),MATCH(Snapshot!CE$3,'[2]Caseload by group'!$C$2:$CJ$2,0))&lt;10,0,INDEX('[2]Caseload by group'!$C$3:$CJ$125,MATCH(Snapshot!$H18,'[2]Caseload by group'!$A$3:$A$128,0),MATCH(Snapshot!CE$3,'[2]Caseload by group'!$C$2:$CJ$2,0)))+IF(INDEX('[2]Caseload by group'!$C$3:$CJ$125,MATCH(Snapshot!$I18,'[2]Caseload by group'!$A$3:$A$128,0),MATCH(Snapshot!CE$3,'[2]Caseload by group'!$C$2:$CJ$2,0))&lt;10,0,INDEX('[2]Caseload by group'!$C$3:$CJ$125,MATCH(Snapshot!$I18,'[2]Caseload by group'!$A$3:$A$128,0),MATCH(Snapshot!CE$3,'[2]Caseload by group'!$C$2:$CJ$2,0)))</f>
        <v>24757</v>
      </c>
      <c r="CF18" s="40">
        <f>IF(INDEX('[2]Caseload by group'!$C$3:$CJ$125,MATCH(Snapshot!$H18,'[2]Caseload by group'!$A$3:$A$128,0),MATCH(Snapshot!CF$3,'[2]Caseload by group'!$C$2:$CJ$2,0))&lt;10,0,INDEX('[2]Caseload by group'!$C$3:$CJ$125,MATCH(Snapshot!$H18,'[2]Caseload by group'!$A$3:$A$128,0),MATCH(Snapshot!CF$3,'[2]Caseload by group'!$C$2:$CJ$2,0)))+IF(INDEX('[2]Caseload by group'!$C$3:$CJ$125,MATCH(Snapshot!$I18,'[2]Caseload by group'!$A$3:$A$128,0),MATCH(Snapshot!CF$3,'[2]Caseload by group'!$C$2:$CJ$2,0))&lt;10,0,INDEX('[2]Caseload by group'!$C$3:$CJ$125,MATCH(Snapshot!$I18,'[2]Caseload by group'!$A$3:$A$128,0),MATCH(Snapshot!CF$3,'[2]Caseload by group'!$C$2:$CJ$2,0)))</f>
        <v>24582</v>
      </c>
      <c r="CG18" s="40">
        <f>IF(INDEX('[2]Caseload by group'!$C$3:$CJ$125,MATCH(Snapshot!$H18,'[2]Caseload by group'!$A$3:$A$128,0),MATCH(Snapshot!CG$3,'[2]Caseload by group'!$C$2:$CJ$2,0))&lt;10,0,INDEX('[2]Caseload by group'!$C$3:$CJ$125,MATCH(Snapshot!$H18,'[2]Caseload by group'!$A$3:$A$128,0),MATCH(Snapshot!CG$3,'[2]Caseload by group'!$C$2:$CJ$2,0)))+IF(INDEX('[2]Caseload by group'!$C$3:$CJ$125,MATCH(Snapshot!$I18,'[2]Caseload by group'!$A$3:$A$128,0),MATCH(Snapshot!CG$3,'[2]Caseload by group'!$C$2:$CJ$2,0))&lt;10,0,INDEX('[2]Caseload by group'!$C$3:$CJ$125,MATCH(Snapshot!$I18,'[2]Caseload by group'!$A$3:$A$128,0),MATCH(Snapshot!CG$3,'[2]Caseload by group'!$C$2:$CJ$2,0)))</f>
        <v>24217</v>
      </c>
      <c r="CH18" s="40">
        <f>IF(INDEX('[2]Caseload by group'!$C$3:$CJ$125,MATCH(Snapshot!$H18,'[2]Caseload by group'!$A$3:$A$128,0),MATCH(Snapshot!CH$3,'[2]Caseload by group'!$C$2:$CJ$2,0))&lt;10,0,INDEX('[2]Caseload by group'!$C$3:$CJ$125,MATCH(Snapshot!$H18,'[2]Caseload by group'!$A$3:$A$128,0),MATCH(Snapshot!CH$3,'[2]Caseload by group'!$C$2:$CJ$2,0)))+IF(INDEX('[2]Caseload by group'!$C$3:$CJ$125,MATCH(Snapshot!$I18,'[2]Caseload by group'!$A$3:$A$128,0),MATCH(Snapshot!CH$3,'[2]Caseload by group'!$C$2:$CJ$2,0))&lt;10,0,INDEX('[2]Caseload by group'!$C$3:$CJ$125,MATCH(Snapshot!$I18,'[2]Caseload by group'!$A$3:$A$128,0),MATCH(Snapshot!CH$3,'[2]Caseload by group'!$C$2:$CJ$2,0)))</f>
        <v>23884</v>
      </c>
      <c r="CI18" s="40">
        <f>IF(INDEX('[2]Caseload by group'!$C$3:$CJ$125,MATCH(Snapshot!$H18,'[2]Caseload by group'!$A$3:$A$128,0),MATCH(Snapshot!CI$3,'[2]Caseload by group'!$C$2:$CJ$2,0))&lt;10,0,INDEX('[2]Caseload by group'!$C$3:$CJ$125,MATCH(Snapshot!$H18,'[2]Caseload by group'!$A$3:$A$128,0),MATCH(Snapshot!CI$3,'[2]Caseload by group'!$C$2:$CJ$2,0)))+IF(INDEX('[2]Caseload by group'!$C$3:$CJ$125,MATCH(Snapshot!$I18,'[2]Caseload by group'!$A$3:$A$128,0),MATCH(Snapshot!CI$3,'[2]Caseload by group'!$C$2:$CJ$2,0))&lt;10,0,INDEX('[2]Caseload by group'!$C$3:$CJ$125,MATCH(Snapshot!$I18,'[2]Caseload by group'!$A$3:$A$128,0),MATCH(Snapshot!CI$3,'[2]Caseload by group'!$C$2:$CJ$2,0)))</f>
        <v>23426</v>
      </c>
      <c r="CJ18" s="40">
        <f>IF(INDEX('[2]Caseload by group'!$C$3:$CJ$125,MATCH(Snapshot!$H18,'[2]Caseload by group'!$A$3:$A$128,0),MATCH(Snapshot!CJ$3,'[2]Caseload by group'!$C$2:$CJ$2,0))&lt;10,0,INDEX('[2]Caseload by group'!$C$3:$CJ$125,MATCH(Snapshot!$H18,'[2]Caseload by group'!$A$3:$A$128,0),MATCH(Snapshot!CJ$3,'[2]Caseload by group'!$C$2:$CJ$2,0)))+IF(INDEX('[2]Caseload by group'!$C$3:$CJ$125,MATCH(Snapshot!$I18,'[2]Caseload by group'!$A$3:$A$128,0),MATCH(Snapshot!CJ$3,'[2]Caseload by group'!$C$2:$CJ$2,0))&lt;10,0,INDEX('[2]Caseload by group'!$C$3:$CJ$125,MATCH(Snapshot!$I18,'[2]Caseload by group'!$A$3:$A$128,0),MATCH(Snapshot!CJ$3,'[2]Caseload by group'!$C$2:$CJ$2,0)))</f>
        <v>20782</v>
      </c>
      <c r="CK18" s="40">
        <f>IF(INDEX('[2]Caseload by group'!$C$3:$CJ$125,MATCH(Snapshot!$H18,'[2]Caseload by group'!$A$3:$A$128,0),MATCH(Snapshot!CK$3,'[2]Caseload by group'!$C$2:$CJ$2,0))&lt;10,0,INDEX('[2]Caseload by group'!$C$3:$CJ$125,MATCH(Snapshot!$H18,'[2]Caseload by group'!$A$3:$A$128,0),MATCH(Snapshot!CK$3,'[2]Caseload by group'!$C$2:$CJ$2,0)))+IF(INDEX('[2]Caseload by group'!$C$3:$CJ$125,MATCH(Snapshot!$I18,'[2]Caseload by group'!$A$3:$A$128,0),MATCH(Snapshot!CK$3,'[2]Caseload by group'!$C$2:$CJ$2,0))&lt;10,0,INDEX('[2]Caseload by group'!$C$3:$CJ$125,MATCH(Snapshot!$I18,'[2]Caseload by group'!$A$3:$A$128,0),MATCH(Snapshot!CK$3,'[2]Caseload by group'!$C$2:$CJ$2,0)))</f>
        <v>20941</v>
      </c>
      <c r="CL18" s="40">
        <f>IF(INDEX('[2]Caseload by group'!$C$3:$CJ$125,MATCH(Snapshot!$H18,'[2]Caseload by group'!$A$3:$A$128,0),MATCH(Snapshot!CL$3,'[2]Caseload by group'!$C$2:$CJ$2,0))&lt;10,0,INDEX('[2]Caseload by group'!$C$3:$CJ$125,MATCH(Snapshot!$H18,'[2]Caseload by group'!$A$3:$A$128,0),MATCH(Snapshot!CL$3,'[2]Caseload by group'!$C$2:$CJ$2,0)))+IF(INDEX('[2]Caseload by group'!$C$3:$CJ$125,MATCH(Snapshot!$I18,'[2]Caseload by group'!$A$3:$A$128,0),MATCH(Snapshot!CL$3,'[2]Caseload by group'!$C$2:$CJ$2,0))&lt;10,0,INDEX('[2]Caseload by group'!$C$3:$CJ$125,MATCH(Snapshot!$I18,'[2]Caseload by group'!$A$3:$A$128,0),MATCH(Snapshot!CL$3,'[2]Caseload by group'!$C$2:$CJ$2,0)))</f>
        <v>21024</v>
      </c>
      <c r="CM18" s="40">
        <f>IF(INDEX('[2]Caseload by group'!$C$3:$CJ$125,MATCH(Snapshot!$H18,'[2]Caseload by group'!$A$3:$A$128,0),MATCH(Snapshot!CM$3,'[2]Caseload by group'!$C$2:$CJ$2,0))&lt;10,0,INDEX('[2]Caseload by group'!$C$3:$CJ$125,MATCH(Snapshot!$H18,'[2]Caseload by group'!$A$3:$A$128,0),MATCH(Snapshot!CM$3,'[2]Caseload by group'!$C$2:$CJ$2,0)))+IF(INDEX('[2]Caseload by group'!$C$3:$CJ$125,MATCH(Snapshot!$I18,'[2]Caseload by group'!$A$3:$A$128,0),MATCH(Snapshot!CM$3,'[2]Caseload by group'!$C$2:$CJ$2,0))&lt;10,0,INDEX('[2]Caseload by group'!$C$3:$CJ$125,MATCH(Snapshot!$I18,'[2]Caseload by group'!$A$3:$A$128,0),MATCH(Snapshot!CM$3,'[2]Caseload by group'!$C$2:$CJ$2,0)))</f>
        <v>20993</v>
      </c>
      <c r="CN18" s="40">
        <f>IF(INDEX('[2]Caseload by group'!$C$3:$CJ$125,MATCH(Snapshot!$H18,'[2]Caseload by group'!$A$3:$A$128,0),MATCH(Snapshot!CN$3,'[2]Caseload by group'!$C$2:$CJ$2,0))&lt;10,0,INDEX('[2]Caseload by group'!$C$3:$CJ$125,MATCH(Snapshot!$H18,'[2]Caseload by group'!$A$3:$A$128,0),MATCH(Snapshot!CN$3,'[2]Caseload by group'!$C$2:$CJ$2,0)))+IF(INDEX('[2]Caseload by group'!$C$3:$CJ$125,MATCH(Snapshot!$I18,'[2]Caseload by group'!$A$3:$A$128,0),MATCH(Snapshot!CN$3,'[2]Caseload by group'!$C$2:$CJ$2,0))&lt;10,0,INDEX('[2]Caseload by group'!$C$3:$CJ$125,MATCH(Snapshot!$I18,'[2]Caseload by group'!$A$3:$A$128,0),MATCH(Snapshot!CN$3,'[2]Caseload by group'!$C$2:$CJ$2,0)))</f>
        <v>21126</v>
      </c>
      <c r="CO18" s="40">
        <f>IF(INDEX('[2]Caseload by group'!$C$3:$CJ$125,MATCH(Snapshot!$H18,'[2]Caseload by group'!$A$3:$A$128,0),MATCH(Snapshot!CO$3,'[2]Caseload by group'!$C$2:$CJ$2,0))&lt;10,0,INDEX('[2]Caseload by group'!$C$3:$CJ$125,MATCH(Snapshot!$H18,'[2]Caseload by group'!$A$3:$A$128,0),MATCH(Snapshot!CO$3,'[2]Caseload by group'!$C$2:$CJ$2,0)))+IF(INDEX('[2]Caseload by group'!$C$3:$CJ$125,MATCH(Snapshot!$I18,'[2]Caseload by group'!$A$3:$A$128,0),MATCH(Snapshot!CO$3,'[2]Caseload by group'!$C$2:$CJ$2,0))&lt;10,0,INDEX('[2]Caseload by group'!$C$3:$CJ$125,MATCH(Snapshot!$I18,'[2]Caseload by group'!$A$3:$A$128,0),MATCH(Snapshot!CO$3,'[2]Caseload by group'!$C$2:$CJ$2,0)))</f>
        <v>21175</v>
      </c>
      <c r="CP18" s="40">
        <f>IF(INDEX('[2]Caseload by group'!$C$3:$CJ$125,MATCH(Snapshot!$H18,'[2]Caseload by group'!$A$3:$A$128,0),MATCH(Snapshot!CP$3,'[2]Caseload by group'!$C$2:$CJ$2,0))&lt;10,0,INDEX('[2]Caseload by group'!$C$3:$CJ$125,MATCH(Snapshot!$H18,'[2]Caseload by group'!$A$3:$A$128,0),MATCH(Snapshot!CP$3,'[2]Caseload by group'!$C$2:$CJ$2,0)))+IF(INDEX('[2]Caseload by group'!$C$3:$CJ$125,MATCH(Snapshot!$I18,'[2]Caseload by group'!$A$3:$A$128,0),MATCH(Snapshot!CP$3,'[2]Caseload by group'!$C$2:$CJ$2,0))&lt;10,0,INDEX('[2]Caseload by group'!$C$3:$CJ$125,MATCH(Snapshot!$I18,'[2]Caseload by group'!$A$3:$A$128,0),MATCH(Snapshot!CP$3,'[2]Caseload by group'!$C$2:$CJ$2,0)))</f>
        <v>20788</v>
      </c>
      <c r="CQ18" s="40">
        <f>IF(INDEX('[2]Caseload by group'!$C$3:$CJ$125,MATCH(Snapshot!$H18,'[2]Caseload by group'!$A$3:$A$128,0),MATCH(Snapshot!CQ$3,'[2]Caseload by group'!$C$2:$CJ$2,0))&lt;10,0,INDEX('[2]Caseload by group'!$C$3:$CJ$125,MATCH(Snapshot!$H18,'[2]Caseload by group'!$A$3:$A$128,0),MATCH(Snapshot!CQ$3,'[2]Caseload by group'!$C$2:$CJ$2,0)))+IF(INDEX('[2]Caseload by group'!$C$3:$CJ$125,MATCH(Snapshot!$I18,'[2]Caseload by group'!$A$3:$A$128,0),MATCH(Snapshot!CQ$3,'[2]Caseload by group'!$C$2:$CJ$2,0))&lt;10,0,INDEX('[2]Caseload by group'!$C$3:$CJ$125,MATCH(Snapshot!$I18,'[2]Caseload by group'!$A$3:$A$128,0),MATCH(Snapshot!CQ$3,'[2]Caseload by group'!$C$2:$CJ$2,0)))</f>
        <v>20932</v>
      </c>
      <c r="CR18" s="40">
        <f>IF(INDEX('[2]Caseload by group'!$C$3:$BEO$125,MATCH(Snapshot!$H18,'[2]Caseload by group'!$A$3:$A$128,0),MATCH(Snapshot!CR$3,'[2]Caseload by group'!$C$2:$BEO$2,0))&lt;10,0,INDEX('[2]Caseload by group'!$C$3:$BEO$125,MATCH(Snapshot!$H18,'[2]Caseload by group'!$A$3:$A$128,0),MATCH(Snapshot!CR$3,'[2]Caseload by group'!$C$2:$BEO$2,0)))+IF(INDEX('[2]Caseload by group'!$C$3:$BEO$125,MATCH(Snapshot!$I18,'[2]Caseload by group'!$A$3:$A$128,0),MATCH(Snapshot!CR$3,'[2]Caseload by group'!$C$2:$BEO$2,0))&lt;10,0,INDEX('[2]Caseload by group'!$C$3:$BEO$125,MATCH(Snapshot!$I18,'[2]Caseload by group'!$A$3:$A$128,0),MATCH(Snapshot!CR$3,'[2]Caseload by group'!$C$2:$BEO$2,0)))</f>
        <v>21168</v>
      </c>
      <c r="CS18" s="40">
        <f>IF(INDEX('[2]Caseload by group'!$C$3:$BEO$125,MATCH(Snapshot!$H18,'[2]Caseload by group'!$A$3:$A$128,0),MATCH(Snapshot!CS$3,'[2]Caseload by group'!$C$2:$BEO$2,0))&lt;10,0,INDEX('[2]Caseload by group'!$C$3:$BEO$125,MATCH(Snapshot!$H18,'[2]Caseload by group'!$A$3:$A$128,0),MATCH(Snapshot!CS$3,'[2]Caseload by group'!$C$2:$BEO$2,0)))+IF(INDEX('[2]Caseload by group'!$C$3:$BEO$125,MATCH(Snapshot!$I18,'[2]Caseload by group'!$A$3:$A$128,0),MATCH(Snapshot!CS$3,'[2]Caseload by group'!$C$2:$BEO$2,0))&lt;10,0,INDEX('[2]Caseload by group'!$C$3:$BEO$125,MATCH(Snapshot!$I18,'[2]Caseload by group'!$A$3:$A$128,0),MATCH(Snapshot!CS$3,'[2]Caseload by group'!$C$2:$BEO$2,0)))</f>
        <v>20631</v>
      </c>
      <c r="CT18" s="40">
        <f>IF(INDEX('[2]Caseload by group'!$C$3:$BEO$125,MATCH(Snapshot!$H18,'[2]Caseload by group'!$A$3:$A$128,0),MATCH(Snapshot!CT$3,'[2]Caseload by group'!$C$2:$BEO$2,0))&lt;10,0,INDEX('[2]Caseload by group'!$C$3:$BEO$125,MATCH(Snapshot!$H18,'[2]Caseload by group'!$A$3:$A$128,0),MATCH(Snapshot!CT$3,'[2]Caseload by group'!$C$2:$BEO$2,0)))+IF(INDEX('[2]Caseload by group'!$C$3:$BEO$125,MATCH(Snapshot!$I18,'[2]Caseload by group'!$A$3:$A$128,0),MATCH(Snapshot!CT$3,'[2]Caseload by group'!$C$2:$BEO$2,0))&lt;10,0,INDEX('[2]Caseload by group'!$C$3:$BEO$125,MATCH(Snapshot!$I18,'[2]Caseload by group'!$A$3:$A$128,0),MATCH(Snapshot!CT$3,'[2]Caseload by group'!$C$2:$BEO$2,0)))</f>
        <v>20619</v>
      </c>
      <c r="CU18" s="40">
        <f>IF(INDEX('[2]Caseload by group'!$C$3:$BEO$125,MATCH(Snapshot!$H18,'[2]Caseload by group'!$A$3:$A$128,0),MATCH(Snapshot!CU$3,'[2]Caseload by group'!$C$2:$BEO$2,0))&lt;10,0,INDEX('[2]Caseload by group'!$C$3:$BEO$125,MATCH(Snapshot!$H18,'[2]Caseload by group'!$A$3:$A$128,0),MATCH(Snapshot!CU$3,'[2]Caseload by group'!$C$2:$BEO$2,0)))+IF(INDEX('[2]Caseload by group'!$C$3:$BEO$125,MATCH(Snapshot!$I18,'[2]Caseload by group'!$A$3:$A$128,0),MATCH(Snapshot!CU$3,'[2]Caseload by group'!$C$2:$BEO$2,0))&lt;10,0,INDEX('[2]Caseload by group'!$C$3:$BEO$125,MATCH(Snapshot!$I18,'[2]Caseload by group'!$A$3:$A$128,0),MATCH(Snapshot!CU$3,'[2]Caseload by group'!$C$2:$BEO$2,0)))</f>
        <v>20276</v>
      </c>
      <c r="CV18" s="40">
        <f>IF(INDEX('[2]Caseload by group'!$C$3:$BEO$125,MATCH(Snapshot!$H18,'[2]Caseload by group'!$A$3:$A$128,0),MATCH(Snapshot!CV$3,'[2]Caseload by group'!$C$2:$BEO$2,0))&lt;10,0,INDEX('[2]Caseload by group'!$C$3:$BEO$125,MATCH(Snapshot!$H18,'[2]Caseload by group'!$A$3:$A$128,0),MATCH(Snapshot!CV$3,'[2]Caseload by group'!$C$2:$BEO$2,0)))+IF(INDEX('[2]Caseload by group'!$C$3:$BEO$125,MATCH(Snapshot!$I18,'[2]Caseload by group'!$A$3:$A$128,0),MATCH(Snapshot!CV$3,'[2]Caseload by group'!$C$2:$BEO$2,0))&lt;10,0,INDEX('[2]Caseload by group'!$C$3:$BEO$125,MATCH(Snapshot!$I18,'[2]Caseload by group'!$A$3:$A$128,0),MATCH(Snapshot!CV$3,'[2]Caseload by group'!$C$2:$BEO$2,0)))</f>
        <v>18145</v>
      </c>
      <c r="CW18" s="44"/>
      <c r="CX18" s="41">
        <f>INDEX($J18:$CW18,0,MATCH(MAX($J$3:$CW$3),$J$3:$CW$3,0))-INDEX($J18:$CW18,0,MATCH(MAX($J$3:$CW$3),$J$3:$CW$3,0)-1)</f>
        <v>-2131</v>
      </c>
      <c r="CY18" s="42">
        <f>CX18/INDEX($J18:$CW18,0,MATCH(MAX($J$3:$CW$3),$J$3:$CW$3,0)-1)</f>
        <v>-0.10509962517261787</v>
      </c>
      <c r="CZ18" s="41" t="e">
        <f>#REF!-#REF!</f>
        <v>#REF!</v>
      </c>
      <c r="DA18" s="41">
        <f>INDEX($J18:$CW18,0,MATCH(MAX($J$3:$CW$3),$J$3:$CW$3,0))-J18</f>
        <v>-54731</v>
      </c>
      <c r="DB18" s="42">
        <f>DA18/J18</f>
        <v>-0.75101542345902628</v>
      </c>
    </row>
    <row r="19" spans="1:106" ht="10.5" customHeight="1" x14ac:dyDescent="0.2">
      <c r="A19" s="34"/>
      <c r="C19" s="7" t="s">
        <v>34</v>
      </c>
      <c r="H19" s="39"/>
      <c r="I19" s="39"/>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4"/>
      <c r="CI19" s="44"/>
      <c r="CJ19" s="44"/>
      <c r="CK19" s="44"/>
      <c r="CL19" s="44"/>
      <c r="CM19" s="44"/>
      <c r="CN19" s="44"/>
      <c r="CO19" s="44"/>
      <c r="CP19" s="44"/>
      <c r="CQ19" s="44"/>
      <c r="CR19" s="44"/>
      <c r="CS19" s="44"/>
      <c r="CT19" s="44"/>
      <c r="CU19" s="44"/>
      <c r="CV19" s="44"/>
      <c r="CW19" s="44"/>
      <c r="CX19" s="41"/>
      <c r="CY19" s="42"/>
      <c r="DA19" s="41"/>
      <c r="DB19" s="42"/>
    </row>
    <row r="20" spans="1:106" ht="10.5" customHeight="1" x14ac:dyDescent="0.2">
      <c r="A20" s="34"/>
      <c r="C20" s="38" t="s">
        <v>9</v>
      </c>
      <c r="D20" s="29" t="s">
        <v>10</v>
      </c>
      <c r="E20" s="29" t="s">
        <v>7</v>
      </c>
      <c r="F20" s="29" t="s">
        <v>11</v>
      </c>
      <c r="G20" s="29" t="s">
        <v>35</v>
      </c>
      <c r="H20" s="39" t="s">
        <v>36</v>
      </c>
      <c r="I20" s="39"/>
      <c r="J20" s="40">
        <f>IF(INDEX('[2]Caseload by group'!$C$3:$CJ$125,MATCH(Snapshot!$H20,'[2]Caseload by group'!$A$3:$A$128,0),MATCH(Snapshot!J$3,'[2]Caseload by group'!$C$2:$CJ$2,0))&lt;10,0,INDEX('[2]Caseload by group'!$C$3:$CJ$125,MATCH(Snapshot!$H20,'[2]Caseload by group'!$A$3:$A$128,0),MATCH(Snapshot!J$3,'[2]Caseload by group'!$C$2:$CJ$2,0)))</f>
        <v>33713</v>
      </c>
      <c r="K20" s="40">
        <f>IF(INDEX('[2]Caseload by group'!$C$3:$CJ$125,MATCH(Snapshot!$H20,'[2]Caseload by group'!$A$3:$A$128,0),MATCH(Snapshot!K$3,'[2]Caseload by group'!$C$2:$CJ$2,0))&lt;10,0,INDEX('[2]Caseload by group'!$C$3:$CJ$125,MATCH(Snapshot!$H20,'[2]Caseload by group'!$A$3:$A$128,0),MATCH(Snapshot!K$3,'[2]Caseload by group'!$C$2:$CJ$2,0)))</f>
        <v>33199</v>
      </c>
      <c r="L20" s="40">
        <f>IF(INDEX('[2]Caseload by group'!$C$3:$CJ$125,MATCH(Snapshot!$H20,'[2]Caseload by group'!$A$3:$A$128,0),MATCH(Snapshot!L$3,'[2]Caseload by group'!$C$2:$CJ$2,0))&lt;10,0,INDEX('[2]Caseload by group'!$C$3:$CJ$125,MATCH(Snapshot!$H20,'[2]Caseload by group'!$A$3:$A$128,0),MATCH(Snapshot!L$3,'[2]Caseload by group'!$C$2:$CJ$2,0)))</f>
        <v>34572</v>
      </c>
      <c r="M20" s="40">
        <f>IF(INDEX('[2]Caseload by group'!$C$3:$CJ$125,MATCH(Snapshot!$H20,'[2]Caseload by group'!$A$3:$A$128,0),MATCH(Snapshot!M$3,'[2]Caseload by group'!$C$2:$CJ$2,0))&lt;10,0,INDEX('[2]Caseload by group'!$C$3:$CJ$125,MATCH(Snapshot!$H20,'[2]Caseload by group'!$A$3:$A$128,0),MATCH(Snapshot!M$3,'[2]Caseload by group'!$C$2:$CJ$2,0)))</f>
        <v>34288</v>
      </c>
      <c r="N20" s="40">
        <f>IF(INDEX('[2]Caseload by group'!$C$3:$CJ$125,MATCH(Snapshot!$H20,'[2]Caseload by group'!$A$3:$A$128,0),MATCH(Snapshot!N$3,'[2]Caseload by group'!$C$2:$CJ$2,0))&lt;10,0,INDEX('[2]Caseload by group'!$C$3:$CJ$125,MATCH(Snapshot!$H20,'[2]Caseload by group'!$A$3:$A$128,0),MATCH(Snapshot!N$3,'[2]Caseload by group'!$C$2:$CJ$2,0)))</f>
        <v>33561</v>
      </c>
      <c r="O20" s="40">
        <f>IF(INDEX('[2]Caseload by group'!$C$3:$CJ$125,MATCH(Snapshot!$H20,'[2]Caseload by group'!$A$3:$A$128,0),MATCH(Snapshot!O$3,'[2]Caseload by group'!$C$2:$CJ$2,0))&lt;10,0,INDEX('[2]Caseload by group'!$C$3:$CJ$125,MATCH(Snapshot!$H20,'[2]Caseload by group'!$A$3:$A$128,0),MATCH(Snapshot!O$3,'[2]Caseload by group'!$C$2:$CJ$2,0)))</f>
        <v>33948</v>
      </c>
      <c r="P20" s="40">
        <f>IF(INDEX('[2]Caseload by group'!$C$3:$CJ$125,MATCH(Snapshot!$H20,'[2]Caseload by group'!$A$3:$A$128,0),MATCH(Snapshot!P$3,'[2]Caseload by group'!$C$2:$CJ$2,0))&lt;10,0,INDEX('[2]Caseload by group'!$C$3:$CJ$125,MATCH(Snapshot!$H20,'[2]Caseload by group'!$A$3:$A$128,0),MATCH(Snapshot!P$3,'[2]Caseload by group'!$C$2:$CJ$2,0)))</f>
        <v>32705</v>
      </c>
      <c r="Q20" s="40">
        <f>IF(INDEX('[2]Caseload by group'!$C$3:$CJ$125,MATCH(Snapshot!$H20,'[2]Caseload by group'!$A$3:$A$128,0),MATCH(Snapshot!Q$3,'[2]Caseload by group'!$C$2:$CJ$2,0))&lt;10,0,INDEX('[2]Caseload by group'!$C$3:$CJ$125,MATCH(Snapshot!$H20,'[2]Caseload by group'!$A$3:$A$128,0),MATCH(Snapshot!Q$3,'[2]Caseload by group'!$C$2:$CJ$2,0)))</f>
        <v>33028</v>
      </c>
      <c r="R20" s="40">
        <f>IF(INDEX('[2]Caseload by group'!$C$3:$CJ$125,MATCH(Snapshot!$H20,'[2]Caseload by group'!$A$3:$A$128,0),MATCH(Snapshot!R$3,'[2]Caseload by group'!$C$2:$CJ$2,0))&lt;10,0,INDEX('[2]Caseload by group'!$C$3:$CJ$125,MATCH(Snapshot!$H20,'[2]Caseload by group'!$A$3:$A$128,0),MATCH(Snapshot!R$3,'[2]Caseload by group'!$C$2:$CJ$2,0)))</f>
        <v>32933</v>
      </c>
      <c r="S20" s="40">
        <f>IF(INDEX('[2]Caseload by group'!$C$3:$CJ$125,MATCH(Snapshot!$H20,'[2]Caseload by group'!$A$3:$A$128,0),MATCH(Snapshot!S$3,'[2]Caseload by group'!$C$2:$CJ$2,0))&lt;10,0,INDEX('[2]Caseload by group'!$C$3:$CJ$125,MATCH(Snapshot!$H20,'[2]Caseload by group'!$A$3:$A$128,0),MATCH(Snapshot!S$3,'[2]Caseload by group'!$C$2:$CJ$2,0)))</f>
        <v>33023</v>
      </c>
      <c r="T20" s="40">
        <f>IF(INDEX('[2]Caseload by group'!$C$3:$CJ$125,MATCH(Snapshot!$H20,'[2]Caseload by group'!$A$3:$A$128,0),MATCH(Snapshot!T$3,'[2]Caseload by group'!$C$2:$CJ$2,0))&lt;10,0,INDEX('[2]Caseload by group'!$C$3:$CJ$125,MATCH(Snapshot!$H20,'[2]Caseload by group'!$A$3:$A$128,0),MATCH(Snapshot!T$3,'[2]Caseload by group'!$C$2:$CJ$2,0)))</f>
        <v>31814</v>
      </c>
      <c r="U20" s="40">
        <f>IF(INDEX('[2]Caseload by group'!$C$3:$CJ$125,MATCH(Snapshot!$H20,'[2]Caseload by group'!$A$3:$A$128,0),MATCH(Snapshot!U$3,'[2]Caseload by group'!$C$2:$CJ$2,0))&lt;10,0,INDEX('[2]Caseload by group'!$C$3:$CJ$125,MATCH(Snapshot!$H20,'[2]Caseload by group'!$A$3:$A$128,0),MATCH(Snapshot!U$3,'[2]Caseload by group'!$C$2:$CJ$2,0)))</f>
        <v>33000</v>
      </c>
      <c r="V20" s="40">
        <f>IF(INDEX('[2]Caseload by group'!$C$3:$CJ$125,MATCH(Snapshot!$H20,'[2]Caseload by group'!$A$3:$A$128,0),MATCH(Snapshot!V$3,'[2]Caseload by group'!$C$2:$CJ$2,0))&lt;10,0,INDEX('[2]Caseload by group'!$C$3:$CJ$125,MATCH(Snapshot!$H20,'[2]Caseload by group'!$A$3:$A$128,0),MATCH(Snapshot!V$3,'[2]Caseload by group'!$C$2:$CJ$2,0)))</f>
        <v>32840</v>
      </c>
      <c r="W20" s="40">
        <f>IF(INDEX('[2]Caseload by group'!$C$3:$CJ$125,MATCH(Snapshot!$H20,'[2]Caseload by group'!$A$3:$A$128,0),MATCH(Snapshot!W$3,'[2]Caseload by group'!$C$2:$CJ$2,0))&lt;10,0,INDEX('[2]Caseload by group'!$C$3:$CJ$125,MATCH(Snapshot!$H20,'[2]Caseload by group'!$A$3:$A$128,0),MATCH(Snapshot!W$3,'[2]Caseload by group'!$C$2:$CJ$2,0)))</f>
        <v>32067</v>
      </c>
      <c r="X20" s="40">
        <f>IF(INDEX('[2]Caseload by group'!$C$3:$CJ$125,MATCH(Snapshot!$H20,'[2]Caseload by group'!$A$3:$A$128,0),MATCH(Snapshot!X$3,'[2]Caseload by group'!$C$2:$CJ$2,0))&lt;10,0,INDEX('[2]Caseload by group'!$C$3:$CJ$125,MATCH(Snapshot!$H20,'[2]Caseload by group'!$A$3:$A$128,0),MATCH(Snapshot!X$3,'[2]Caseload by group'!$C$2:$CJ$2,0)))</f>
        <v>33115</v>
      </c>
      <c r="Y20" s="40">
        <f>IF(INDEX('[2]Caseload by group'!$C$3:$CJ$125,MATCH(Snapshot!$H20,'[2]Caseload by group'!$A$3:$A$128,0),MATCH(Snapshot!Y$3,'[2]Caseload by group'!$C$2:$CJ$2,0))&lt;10,0,INDEX('[2]Caseload by group'!$C$3:$CJ$125,MATCH(Snapshot!$H20,'[2]Caseload by group'!$A$3:$A$128,0),MATCH(Snapshot!Y$3,'[2]Caseload by group'!$C$2:$CJ$2,0)))</f>
        <v>32434</v>
      </c>
      <c r="Z20" s="40">
        <f>IF(INDEX('[2]Caseload by group'!$C$3:$CJ$125,MATCH(Snapshot!$H20,'[2]Caseload by group'!$A$3:$A$128,0),MATCH(Snapshot!Z$3,'[2]Caseload by group'!$C$2:$CJ$2,0))&lt;10,0,INDEX('[2]Caseload by group'!$C$3:$CJ$125,MATCH(Snapshot!$H20,'[2]Caseload by group'!$A$3:$A$128,0),MATCH(Snapshot!Z$3,'[2]Caseload by group'!$C$2:$CJ$2,0)))</f>
        <v>33607</v>
      </c>
      <c r="AA20" s="40">
        <f>IF(INDEX('[2]Caseload by group'!$C$3:$CJ$125,MATCH(Snapshot!$H20,'[2]Caseload by group'!$A$3:$A$128,0),MATCH(Snapshot!AA$3,'[2]Caseload by group'!$C$2:$CJ$2,0))&lt;10,0,INDEX('[2]Caseload by group'!$C$3:$CJ$125,MATCH(Snapshot!$H20,'[2]Caseload by group'!$A$3:$A$128,0),MATCH(Snapshot!AA$3,'[2]Caseload by group'!$C$2:$CJ$2,0)))</f>
        <v>33559</v>
      </c>
      <c r="AB20" s="40">
        <f>IF(INDEX('[2]Caseload by group'!$C$3:$CJ$125,MATCH(Snapshot!$H20,'[2]Caseload by group'!$A$3:$A$128,0),MATCH(Snapshot!AB$3,'[2]Caseload by group'!$C$2:$CJ$2,0))&lt;10,0,INDEX('[2]Caseload by group'!$C$3:$CJ$125,MATCH(Snapshot!$H20,'[2]Caseload by group'!$A$3:$A$128,0),MATCH(Snapshot!AB$3,'[2]Caseload by group'!$C$2:$CJ$2,0)))</f>
        <v>34804</v>
      </c>
      <c r="AC20" s="40">
        <f>IF(INDEX('[2]Caseload by group'!$C$3:$CJ$125,MATCH(Snapshot!$H20,'[2]Caseload by group'!$A$3:$A$128,0),MATCH(Snapshot!AC$3,'[2]Caseload by group'!$C$2:$CJ$2,0))&lt;10,0,INDEX('[2]Caseload by group'!$C$3:$CJ$125,MATCH(Snapshot!$H20,'[2]Caseload by group'!$A$3:$A$128,0),MATCH(Snapshot!AC$3,'[2]Caseload by group'!$C$2:$CJ$2,0)))</f>
        <v>34298</v>
      </c>
      <c r="AD20" s="40">
        <f>IF(INDEX('[2]Caseload by group'!$C$3:$CJ$125,MATCH(Snapshot!$H20,'[2]Caseload by group'!$A$3:$A$128,0),MATCH(Snapshot!AD$3,'[2]Caseload by group'!$C$2:$CJ$2,0))&lt;10,0,INDEX('[2]Caseload by group'!$C$3:$CJ$125,MATCH(Snapshot!$H20,'[2]Caseload by group'!$A$3:$A$128,0),MATCH(Snapshot!AD$3,'[2]Caseload by group'!$C$2:$CJ$2,0)))</f>
        <v>34405</v>
      </c>
      <c r="AE20" s="40">
        <f>IF(INDEX('[2]Caseload by group'!$C$3:$CJ$125,MATCH(Snapshot!$H20,'[2]Caseload by group'!$A$3:$A$128,0),MATCH(Snapshot!AE$3,'[2]Caseload by group'!$C$2:$CJ$2,0))&lt;10,0,INDEX('[2]Caseload by group'!$C$3:$CJ$125,MATCH(Snapshot!$H20,'[2]Caseload by group'!$A$3:$A$128,0),MATCH(Snapshot!AE$3,'[2]Caseload by group'!$C$2:$CJ$2,0)))</f>
        <v>33378</v>
      </c>
      <c r="AF20" s="40">
        <f>IF(INDEX('[2]Caseload by group'!$C$3:$CJ$125,MATCH(Snapshot!$H20,'[2]Caseload by group'!$A$3:$A$128,0),MATCH(Snapshot!AF$3,'[2]Caseload by group'!$C$2:$CJ$2,0))&lt;10,0,INDEX('[2]Caseload by group'!$C$3:$CJ$125,MATCH(Snapshot!$H20,'[2]Caseload by group'!$A$3:$A$128,0),MATCH(Snapshot!AF$3,'[2]Caseload by group'!$C$2:$CJ$2,0)))</f>
        <v>34362</v>
      </c>
      <c r="AG20" s="40">
        <f>IF(INDEX('[2]Caseload by group'!$C$3:$CJ$125,MATCH(Snapshot!$H20,'[2]Caseload by group'!$A$3:$A$128,0),MATCH(Snapshot!AG$3,'[2]Caseload by group'!$C$2:$CJ$2,0))&lt;10,0,INDEX('[2]Caseload by group'!$C$3:$CJ$125,MATCH(Snapshot!$H20,'[2]Caseload by group'!$A$3:$A$128,0),MATCH(Snapshot!AG$3,'[2]Caseload by group'!$C$2:$CJ$2,0)))</f>
        <v>35085</v>
      </c>
      <c r="AH20" s="40">
        <f>IF(INDEX('[2]Caseload by group'!$C$3:$CJ$125,MATCH(Snapshot!$H20,'[2]Caseload by group'!$A$3:$A$128,0),MATCH(Snapshot!AH$3,'[2]Caseload by group'!$C$2:$CJ$2,0))&lt;10,0,INDEX('[2]Caseload by group'!$C$3:$CJ$125,MATCH(Snapshot!$H20,'[2]Caseload by group'!$A$3:$A$128,0),MATCH(Snapshot!AH$3,'[2]Caseload by group'!$C$2:$CJ$2,0)))</f>
        <v>36001</v>
      </c>
      <c r="AI20" s="40">
        <f>IF(INDEX('[2]Caseload by group'!$C$3:$CJ$125,MATCH(Snapshot!$H20,'[2]Caseload by group'!$A$3:$A$128,0),MATCH(Snapshot!AI$3,'[2]Caseload by group'!$C$2:$CJ$2,0))&lt;10,0,INDEX('[2]Caseload by group'!$C$3:$CJ$125,MATCH(Snapshot!$H20,'[2]Caseload by group'!$A$3:$A$128,0),MATCH(Snapshot!AI$3,'[2]Caseload by group'!$C$2:$CJ$2,0)))</f>
        <v>35633</v>
      </c>
      <c r="AJ20" s="40">
        <f>IF(INDEX('[2]Caseload by group'!$C$3:$CJ$125,MATCH(Snapshot!$H20,'[2]Caseload by group'!$A$3:$A$128,0),MATCH(Snapshot!AJ$3,'[2]Caseload by group'!$C$2:$CJ$2,0))&lt;10,0,INDEX('[2]Caseload by group'!$C$3:$CJ$125,MATCH(Snapshot!$H20,'[2]Caseload by group'!$A$3:$A$128,0),MATCH(Snapshot!AJ$3,'[2]Caseload by group'!$C$2:$CJ$2,0)))</f>
        <v>35105</v>
      </c>
      <c r="AK20" s="40">
        <f>IF(INDEX('[2]Caseload by group'!$C$3:$CJ$125,MATCH(Snapshot!$H20,'[2]Caseload by group'!$A$3:$A$128,0),MATCH(Snapshot!AK$3,'[2]Caseload by group'!$C$2:$CJ$2,0))&lt;10,0,INDEX('[2]Caseload by group'!$C$3:$CJ$125,MATCH(Snapshot!$H20,'[2]Caseload by group'!$A$3:$A$128,0),MATCH(Snapshot!AK$3,'[2]Caseload by group'!$C$2:$CJ$2,0)))</f>
        <v>34432</v>
      </c>
      <c r="AL20" s="40">
        <f>IF(INDEX('[2]Caseload by group'!$C$3:$CJ$125,MATCH(Snapshot!$H20,'[2]Caseload by group'!$A$3:$A$128,0),MATCH(Snapshot!AL$3,'[2]Caseload by group'!$C$2:$CJ$2,0))&lt;10,0,INDEX('[2]Caseload by group'!$C$3:$CJ$125,MATCH(Snapshot!$H20,'[2]Caseload by group'!$A$3:$A$128,0),MATCH(Snapshot!AL$3,'[2]Caseload by group'!$C$2:$CJ$2,0)))</f>
        <v>34987</v>
      </c>
      <c r="AM20" s="40">
        <f>IF(INDEX('[2]Caseload by group'!$C$3:$CJ$125,MATCH(Snapshot!$H20,'[2]Caseload by group'!$A$3:$A$128,0),MATCH(Snapshot!AM$3,'[2]Caseload by group'!$C$2:$CJ$2,0))&lt;10,0,INDEX('[2]Caseload by group'!$C$3:$CJ$125,MATCH(Snapshot!$H20,'[2]Caseload by group'!$A$3:$A$128,0),MATCH(Snapshot!AM$3,'[2]Caseload by group'!$C$2:$CJ$2,0)))</f>
        <v>36955</v>
      </c>
      <c r="AN20" s="40">
        <f>IF(INDEX('[2]Caseload by group'!$C$3:$CJ$125,MATCH(Snapshot!$H20,'[2]Caseload by group'!$A$3:$A$128,0),MATCH(Snapshot!AN$3,'[2]Caseload by group'!$C$2:$CJ$2,0))&lt;10,0,INDEX('[2]Caseload by group'!$C$3:$CJ$125,MATCH(Snapshot!$H20,'[2]Caseload by group'!$A$3:$A$128,0),MATCH(Snapshot!AN$3,'[2]Caseload by group'!$C$2:$CJ$2,0)))</f>
        <v>37966</v>
      </c>
      <c r="AO20" s="40">
        <f>IF(INDEX('[2]Caseload by group'!$C$3:$CJ$125,MATCH(Snapshot!$H20,'[2]Caseload by group'!$A$3:$A$128,0),MATCH(Snapshot!AO$3,'[2]Caseload by group'!$C$2:$CJ$2,0))&lt;10,0,INDEX('[2]Caseload by group'!$C$3:$CJ$125,MATCH(Snapshot!$H20,'[2]Caseload by group'!$A$3:$A$128,0),MATCH(Snapshot!AO$3,'[2]Caseload by group'!$C$2:$CJ$2,0)))</f>
        <v>38761</v>
      </c>
      <c r="AP20" s="40">
        <f>IF(INDEX('[2]Caseload by group'!$C$3:$CJ$125,MATCH(Snapshot!$H20,'[2]Caseload by group'!$A$3:$A$128,0),MATCH(Snapshot!AP$3,'[2]Caseload by group'!$C$2:$CJ$2,0))&lt;10,0,INDEX('[2]Caseload by group'!$C$3:$CJ$125,MATCH(Snapshot!$H20,'[2]Caseload by group'!$A$3:$A$128,0),MATCH(Snapshot!AP$3,'[2]Caseload by group'!$C$2:$CJ$2,0)))</f>
        <v>39507</v>
      </c>
      <c r="AQ20" s="40">
        <f>IF(INDEX('[2]Caseload by group'!$C$3:$CJ$125,MATCH(Snapshot!$H20,'[2]Caseload by group'!$A$3:$A$128,0),MATCH(Snapshot!AQ$3,'[2]Caseload by group'!$C$2:$CJ$2,0))&lt;10,0,INDEX('[2]Caseload by group'!$C$3:$CJ$125,MATCH(Snapshot!$H20,'[2]Caseload by group'!$A$3:$A$128,0),MATCH(Snapshot!AQ$3,'[2]Caseload by group'!$C$2:$CJ$2,0)))</f>
        <v>32296</v>
      </c>
      <c r="AR20" s="40">
        <f>IF(INDEX('[2]Caseload by group'!$C$3:$CJ$125,MATCH(Snapshot!$H20,'[2]Caseload by group'!$A$3:$A$128,0),MATCH(Snapshot!AR$3,'[2]Caseload by group'!$C$2:$CJ$2,0))&lt;10,0,INDEX('[2]Caseload by group'!$C$3:$CJ$125,MATCH(Snapshot!$H20,'[2]Caseload by group'!$A$3:$A$128,0),MATCH(Snapshot!AR$3,'[2]Caseload by group'!$C$2:$CJ$2,0)))</f>
        <v>33003</v>
      </c>
      <c r="AS20" s="40">
        <f>IF(INDEX('[2]Caseload by group'!$C$3:$CJ$125,MATCH(Snapshot!$H20,'[2]Caseload by group'!$A$3:$A$128,0),MATCH(Snapshot!AS$3,'[2]Caseload by group'!$C$2:$CJ$2,0))&lt;10,0,INDEX('[2]Caseload by group'!$C$3:$CJ$125,MATCH(Snapshot!$H20,'[2]Caseload by group'!$A$3:$A$128,0),MATCH(Snapshot!AS$3,'[2]Caseload by group'!$C$2:$CJ$2,0)))</f>
        <v>33983</v>
      </c>
      <c r="AT20" s="40">
        <f>IF(INDEX('[2]Caseload by group'!$C$3:$CJ$125,MATCH(Snapshot!$H20,'[2]Caseload by group'!$A$3:$A$128,0),MATCH(Snapshot!AT$3,'[2]Caseload by group'!$C$2:$CJ$2,0))&lt;10,0,INDEX('[2]Caseload by group'!$C$3:$CJ$125,MATCH(Snapshot!$H20,'[2]Caseload by group'!$A$3:$A$128,0),MATCH(Snapshot!AT$3,'[2]Caseload by group'!$C$2:$CJ$2,0)))</f>
        <v>33744</v>
      </c>
      <c r="AU20" s="40">
        <f>IF(INDEX('[2]Caseload by group'!$C$3:$CJ$125,MATCH(Snapshot!$H20,'[2]Caseload by group'!$A$3:$A$128,0),MATCH(Snapshot!AU$3,'[2]Caseload by group'!$C$2:$CJ$2,0))&lt;10,0,INDEX('[2]Caseload by group'!$C$3:$CJ$125,MATCH(Snapshot!$H20,'[2]Caseload by group'!$A$3:$A$128,0),MATCH(Snapshot!AU$3,'[2]Caseload by group'!$C$2:$CJ$2,0)))</f>
        <v>34943</v>
      </c>
      <c r="AV20" s="40">
        <f>IF(INDEX('[2]Caseload by group'!$C$3:$CJ$125,MATCH(Snapshot!$H20,'[2]Caseload by group'!$A$3:$A$128,0),MATCH(Snapshot!AV$3,'[2]Caseload by group'!$C$2:$CJ$2,0))&lt;10,0,INDEX('[2]Caseload by group'!$C$3:$CJ$125,MATCH(Snapshot!$H20,'[2]Caseload by group'!$A$3:$A$128,0),MATCH(Snapshot!AV$3,'[2]Caseload by group'!$C$2:$CJ$2,0)))</f>
        <v>35021</v>
      </c>
      <c r="AW20" s="40">
        <f>IF(INDEX('[2]Caseload by group'!$C$3:$CJ$125,MATCH(Snapshot!$H20,'[2]Caseload by group'!$A$3:$A$128,0),MATCH(Snapshot!AW$3,'[2]Caseload by group'!$C$2:$CJ$2,0))&lt;10,0,INDEX('[2]Caseload by group'!$C$3:$CJ$125,MATCH(Snapshot!$H20,'[2]Caseload by group'!$A$3:$A$128,0),MATCH(Snapshot!AW$3,'[2]Caseload by group'!$C$2:$CJ$2,0)))</f>
        <v>37390</v>
      </c>
      <c r="AX20" s="40">
        <f>IF(INDEX('[2]Caseload by group'!$C$3:$CJ$125,MATCH(Snapshot!$H20,'[2]Caseload by group'!$A$3:$A$128,0),MATCH(Snapshot!AX$3,'[2]Caseload by group'!$C$2:$CJ$2,0))&lt;10,0,INDEX('[2]Caseload by group'!$C$3:$CJ$125,MATCH(Snapshot!$H20,'[2]Caseload by group'!$A$3:$A$128,0),MATCH(Snapshot!AX$3,'[2]Caseload by group'!$C$2:$CJ$2,0)))</f>
        <v>35526</v>
      </c>
      <c r="AY20" s="40">
        <f>IF(INDEX('[2]Caseload by group'!$C$3:$CJ$125,MATCH(Snapshot!$H20,'[2]Caseload by group'!$A$3:$A$128,0),MATCH(Snapshot!AY$3,'[2]Caseload by group'!$C$2:$CJ$2,0))&lt;10,0,INDEX('[2]Caseload by group'!$C$3:$CJ$125,MATCH(Snapshot!$H20,'[2]Caseload by group'!$A$3:$A$128,0),MATCH(Snapshot!AY$3,'[2]Caseload by group'!$C$2:$CJ$2,0)))</f>
        <v>37954</v>
      </c>
      <c r="AZ20" s="40">
        <f>IF(INDEX('[2]Caseload by group'!$C$3:$CJ$125,MATCH(Snapshot!$H20,'[2]Caseload by group'!$A$3:$A$128,0),MATCH(Snapshot!AZ$3,'[2]Caseload by group'!$C$2:$CJ$2,0))&lt;10,0,INDEX('[2]Caseload by group'!$C$3:$CJ$125,MATCH(Snapshot!$H20,'[2]Caseload by group'!$A$3:$A$128,0),MATCH(Snapshot!AZ$3,'[2]Caseload by group'!$C$2:$CJ$2,0)))</f>
        <v>36421</v>
      </c>
      <c r="BA20" s="40">
        <f>IF(INDEX('[2]Caseload by group'!$C$3:$CJ$125,MATCH(Snapshot!$H20,'[2]Caseload by group'!$A$3:$A$128,0),MATCH(Snapshot!BA$3,'[2]Caseload by group'!$C$2:$CJ$2,0))&lt;10,0,INDEX('[2]Caseload by group'!$C$3:$CJ$125,MATCH(Snapshot!$H20,'[2]Caseload by group'!$A$3:$A$128,0),MATCH(Snapshot!BA$3,'[2]Caseload by group'!$C$2:$CJ$2,0)))</f>
        <v>36984</v>
      </c>
      <c r="BB20" s="40">
        <f>IF(INDEX('[2]Caseload by group'!$C$3:$CJ$125,MATCH(Snapshot!$H20,'[2]Caseload by group'!$A$3:$A$128,0),MATCH(Snapshot!BB$3,'[2]Caseload by group'!$C$2:$CJ$2,0))&lt;10,0,INDEX('[2]Caseload by group'!$C$3:$CJ$125,MATCH(Snapshot!$H20,'[2]Caseload by group'!$A$3:$A$128,0),MATCH(Snapshot!BB$3,'[2]Caseload by group'!$C$2:$CJ$2,0)))</f>
        <v>34644</v>
      </c>
      <c r="BC20" s="40">
        <f>IF(INDEX('[2]Caseload by group'!$C$3:$CJ$125,MATCH(Snapshot!$H20,'[2]Caseload by group'!$A$3:$A$128,0),MATCH(Snapshot!BC$3,'[2]Caseload by group'!$C$2:$CJ$2,0))&lt;10,0,INDEX('[2]Caseload by group'!$C$3:$CJ$125,MATCH(Snapshot!$H20,'[2]Caseload by group'!$A$3:$A$128,0),MATCH(Snapshot!BC$3,'[2]Caseload by group'!$C$2:$CJ$2,0)))</f>
        <v>33623</v>
      </c>
      <c r="BD20" s="40">
        <f>IF(INDEX('[2]Caseload by group'!$C$3:$CJ$125,MATCH(Snapshot!$H20,'[2]Caseload by group'!$A$3:$A$128,0),MATCH(Snapshot!BD$3,'[2]Caseload by group'!$C$2:$CJ$2,0))&lt;10,0,INDEX('[2]Caseload by group'!$C$3:$CJ$125,MATCH(Snapshot!$H20,'[2]Caseload by group'!$A$3:$A$128,0),MATCH(Snapshot!BD$3,'[2]Caseload by group'!$C$2:$CJ$2,0)))</f>
        <v>34448</v>
      </c>
      <c r="BE20" s="40">
        <f>IF(INDEX('[2]Caseload by group'!$C$3:$CJ$125,MATCH(Snapshot!$H20,'[2]Caseload by group'!$A$3:$A$128,0),MATCH(Snapshot!BE$3,'[2]Caseload by group'!$C$2:$CJ$2,0))&lt;10,0,INDEX('[2]Caseload by group'!$C$3:$CJ$125,MATCH(Snapshot!$H20,'[2]Caseload by group'!$A$3:$A$128,0),MATCH(Snapshot!BE$3,'[2]Caseload by group'!$C$2:$CJ$2,0)))</f>
        <v>34581</v>
      </c>
      <c r="BF20" s="40">
        <f>IF(INDEX('[2]Caseload by group'!$C$3:$CJ$125,MATCH(Snapshot!$H20,'[2]Caseload by group'!$A$3:$A$128,0),MATCH(Snapshot!BF$3,'[2]Caseload by group'!$C$2:$CJ$2,0))&lt;10,0,INDEX('[2]Caseload by group'!$C$3:$CJ$125,MATCH(Snapshot!$H20,'[2]Caseload by group'!$A$3:$A$128,0),MATCH(Snapshot!BF$3,'[2]Caseload by group'!$C$2:$CJ$2,0)))</f>
        <v>33106</v>
      </c>
      <c r="BG20" s="40">
        <f>IF(INDEX('[2]Caseload by group'!$C$3:$CJ$125,MATCH(Snapshot!$H20,'[2]Caseload by group'!$A$3:$A$128,0),MATCH(Snapshot!BG$3,'[2]Caseload by group'!$C$2:$CJ$2,0))&lt;10,0,INDEX('[2]Caseload by group'!$C$3:$CJ$125,MATCH(Snapshot!$H20,'[2]Caseload by group'!$A$3:$A$128,0),MATCH(Snapshot!BG$3,'[2]Caseload by group'!$C$2:$CJ$2,0)))</f>
        <v>34377</v>
      </c>
      <c r="BH20" s="40">
        <f>IF(INDEX('[2]Caseload by group'!$C$3:$CJ$125,MATCH(Snapshot!$H20,'[2]Caseload by group'!$A$3:$A$128,0),MATCH(Snapshot!BH$3,'[2]Caseload by group'!$C$2:$CJ$2,0))&lt;10,0,INDEX('[2]Caseload by group'!$C$3:$CJ$125,MATCH(Snapshot!$H20,'[2]Caseload by group'!$A$3:$A$128,0),MATCH(Snapshot!BH$3,'[2]Caseload by group'!$C$2:$CJ$2,0)))</f>
        <v>35195</v>
      </c>
      <c r="BI20" s="40">
        <f>IF(INDEX('[2]Caseload by group'!$C$3:$CJ$125,MATCH(Snapshot!$H20,'[2]Caseload by group'!$A$3:$A$128,0),MATCH(Snapshot!BI$3,'[2]Caseload by group'!$C$2:$CJ$2,0))&lt;10,0,INDEX('[2]Caseload by group'!$C$3:$CJ$125,MATCH(Snapshot!$H20,'[2]Caseload by group'!$A$3:$A$128,0),MATCH(Snapshot!BI$3,'[2]Caseload by group'!$C$2:$CJ$2,0)))</f>
        <v>35624</v>
      </c>
      <c r="BJ20" s="40">
        <f>IF(INDEX('[2]Caseload by group'!$C$3:$CJ$125,MATCH(Snapshot!$H20,'[2]Caseload by group'!$A$3:$A$128,0),MATCH(Snapshot!BJ$3,'[2]Caseload by group'!$C$2:$CJ$2,0))&lt;10,0,INDEX('[2]Caseload by group'!$C$3:$CJ$125,MATCH(Snapshot!$H20,'[2]Caseload by group'!$A$3:$A$128,0),MATCH(Snapshot!BJ$3,'[2]Caseload by group'!$C$2:$CJ$2,0)))</f>
        <v>35085</v>
      </c>
      <c r="BK20" s="40">
        <f>IF(INDEX('[2]Caseload by group'!$C$3:$CJ$125,MATCH(Snapshot!$H20,'[2]Caseload by group'!$A$3:$A$128,0),MATCH(Snapshot!BK$3,'[2]Caseload by group'!$C$2:$CJ$2,0))&lt;10,0,INDEX('[2]Caseload by group'!$C$3:$CJ$125,MATCH(Snapshot!$H20,'[2]Caseload by group'!$A$3:$A$128,0),MATCH(Snapshot!BK$3,'[2]Caseload by group'!$C$2:$CJ$2,0)))</f>
        <v>34137</v>
      </c>
      <c r="BL20" s="40">
        <f>IF(INDEX('[2]Caseload by group'!$C$3:$CJ$125,MATCH(Snapshot!$H20,'[2]Caseload by group'!$A$3:$A$128,0),MATCH(Snapshot!BL$3,'[2]Caseload by group'!$C$2:$CJ$2,0))&lt;10,0,INDEX('[2]Caseload by group'!$C$3:$CJ$125,MATCH(Snapshot!$H20,'[2]Caseload by group'!$A$3:$A$128,0),MATCH(Snapshot!BL$3,'[2]Caseload by group'!$C$2:$CJ$2,0)))</f>
        <v>32728</v>
      </c>
      <c r="BM20" s="40">
        <f>IF(INDEX('[2]Caseload by group'!$C$3:$CJ$125,MATCH(Snapshot!$H20,'[2]Caseload by group'!$A$3:$A$128,0),MATCH(Snapshot!BM$3,'[2]Caseload by group'!$C$2:$CJ$2,0))&lt;10,0,INDEX('[2]Caseload by group'!$C$3:$CJ$125,MATCH(Snapshot!$H20,'[2]Caseload by group'!$A$3:$A$128,0),MATCH(Snapshot!BM$3,'[2]Caseload by group'!$C$2:$CJ$2,0)))</f>
        <v>31490</v>
      </c>
      <c r="BN20" s="40">
        <f>IF(INDEX('[2]Caseload by group'!$C$3:$CJ$125,MATCH(Snapshot!$H20,'[2]Caseload by group'!$A$3:$A$128,0),MATCH(Snapshot!BN$3,'[2]Caseload by group'!$C$2:$CJ$2,0))&lt;10,0,INDEX('[2]Caseload by group'!$C$3:$CJ$125,MATCH(Snapshot!$H20,'[2]Caseload by group'!$A$3:$A$128,0),MATCH(Snapshot!BN$3,'[2]Caseload by group'!$C$2:$CJ$2,0)))</f>
        <v>31424</v>
      </c>
      <c r="BO20" s="40">
        <f>IF(INDEX('[2]Caseload by group'!$C$3:$CJ$125,MATCH(Snapshot!$H20,'[2]Caseload by group'!$A$3:$A$128,0),MATCH(Snapshot!BO$3,'[2]Caseload by group'!$C$2:$CJ$2,0))&lt;10,0,INDEX('[2]Caseload by group'!$C$3:$CJ$125,MATCH(Snapshot!$H20,'[2]Caseload by group'!$A$3:$A$128,0),MATCH(Snapshot!BO$3,'[2]Caseload by group'!$C$2:$CJ$2,0)))</f>
        <v>30874</v>
      </c>
      <c r="BP20" s="40">
        <f>IF(INDEX('[2]Caseload by group'!$C$3:$CJ$125,MATCH(Snapshot!$H20,'[2]Caseload by group'!$A$3:$A$128,0),MATCH(Snapshot!BP$3,'[2]Caseload by group'!$C$2:$CJ$2,0))&lt;10,0,INDEX('[2]Caseload by group'!$C$3:$CJ$125,MATCH(Snapshot!$H20,'[2]Caseload by group'!$A$3:$A$128,0),MATCH(Snapshot!BP$3,'[2]Caseload by group'!$C$2:$CJ$2,0)))</f>
        <v>30377</v>
      </c>
      <c r="BQ20" s="40">
        <f>IF(INDEX('[2]Caseload by group'!$C$3:$CJ$125,MATCH(Snapshot!$H20,'[2]Caseload by group'!$A$3:$A$128,0),MATCH(Snapshot!BQ$3,'[2]Caseload by group'!$C$2:$CJ$2,0))&lt;10,0,INDEX('[2]Caseload by group'!$C$3:$CJ$125,MATCH(Snapshot!$H20,'[2]Caseload by group'!$A$3:$A$128,0),MATCH(Snapshot!BQ$3,'[2]Caseload by group'!$C$2:$CJ$2,0)))</f>
        <v>30159</v>
      </c>
      <c r="BR20" s="40">
        <f>IF(INDEX('[2]Caseload by group'!$C$3:$CJ$125,MATCH(Snapshot!$H20,'[2]Caseload by group'!$A$3:$A$128,0),MATCH(Snapshot!BR$3,'[2]Caseload by group'!$C$2:$CJ$2,0))&lt;10,0,INDEX('[2]Caseload by group'!$C$3:$CJ$125,MATCH(Snapshot!$H20,'[2]Caseload by group'!$A$3:$A$128,0),MATCH(Snapshot!BR$3,'[2]Caseload by group'!$C$2:$CJ$2,0)))</f>
        <v>28125</v>
      </c>
      <c r="BS20" s="40">
        <f>IF(INDEX('[2]Caseload by group'!$C$3:$CJ$125,MATCH(Snapshot!$H20,'[2]Caseload by group'!$A$3:$A$128,0),MATCH(Snapshot!BS$3,'[2]Caseload by group'!$C$2:$CJ$2,0))&lt;10,0,INDEX('[2]Caseload by group'!$C$3:$CJ$125,MATCH(Snapshot!$H20,'[2]Caseload by group'!$A$3:$A$128,0),MATCH(Snapshot!BS$3,'[2]Caseload by group'!$C$2:$CJ$2,0)))</f>
        <v>29383</v>
      </c>
      <c r="BT20" s="40">
        <f>IF(INDEX('[2]Caseload by group'!$C$3:$CJ$125,MATCH(Snapshot!$H20,'[2]Caseload by group'!$A$3:$A$128,0),MATCH(Snapshot!BT$3,'[2]Caseload by group'!$C$2:$CJ$2,0))&lt;10,0,INDEX('[2]Caseload by group'!$C$3:$CJ$125,MATCH(Snapshot!$H20,'[2]Caseload by group'!$A$3:$A$128,0),MATCH(Snapshot!BT$3,'[2]Caseload by group'!$C$2:$CJ$2,0)))</f>
        <v>34939</v>
      </c>
      <c r="BU20" s="40">
        <f>IF(INDEX('[2]Caseload by group'!$C$3:$CJ$125,MATCH(Snapshot!$H20,'[2]Caseload by group'!$A$3:$A$128,0),MATCH(Snapshot!BU$3,'[2]Caseload by group'!$C$2:$CJ$2,0))&lt;10,0,INDEX('[2]Caseload by group'!$C$3:$CJ$125,MATCH(Snapshot!$H20,'[2]Caseload by group'!$A$3:$A$128,0),MATCH(Snapshot!BU$3,'[2]Caseload by group'!$C$2:$CJ$2,0)))</f>
        <v>36022</v>
      </c>
      <c r="BV20" s="40">
        <f>IF(INDEX('[2]Caseload by group'!$C$3:$CJ$125,MATCH(Snapshot!$H20,'[2]Caseload by group'!$A$3:$A$128,0),MATCH(Snapshot!BV$3,'[2]Caseload by group'!$C$2:$CJ$2,0))&lt;10,0,INDEX('[2]Caseload by group'!$C$3:$CJ$125,MATCH(Snapshot!$H20,'[2]Caseload by group'!$A$3:$A$128,0),MATCH(Snapshot!BV$3,'[2]Caseload by group'!$C$2:$CJ$2,0)))</f>
        <v>40989</v>
      </c>
      <c r="BW20" s="40">
        <f>IF(INDEX('[2]Caseload by group'!$C$3:$CJ$125,MATCH(Snapshot!$H20,'[2]Caseload by group'!$A$3:$A$128,0),MATCH(Snapshot!BW$3,'[2]Caseload by group'!$C$2:$CJ$2,0))&lt;10,0,INDEX('[2]Caseload by group'!$C$3:$CJ$125,MATCH(Snapshot!$H20,'[2]Caseload by group'!$A$3:$A$128,0),MATCH(Snapshot!BW$3,'[2]Caseload by group'!$C$2:$CJ$2,0)))</f>
        <v>41726</v>
      </c>
      <c r="BX20" s="40">
        <f>IF(INDEX('[2]Caseload by group'!$C$3:$CJ$125,MATCH(Snapshot!$H20,'[2]Caseload by group'!$A$3:$A$128,0),MATCH(Snapshot!BX$3,'[2]Caseload by group'!$C$2:$CJ$2,0))&lt;10,0,INDEX('[2]Caseload by group'!$C$3:$CJ$125,MATCH(Snapshot!$H20,'[2]Caseload by group'!$A$3:$A$128,0),MATCH(Snapshot!BX$3,'[2]Caseload by group'!$C$2:$CJ$2,0)))</f>
        <v>36606</v>
      </c>
      <c r="BY20" s="40">
        <f>IF(INDEX('[2]Caseload by group'!$C$3:$CJ$125,MATCH(Snapshot!$H20,'[2]Caseload by group'!$A$3:$A$128,0),MATCH(Snapshot!BY$3,'[2]Caseload by group'!$C$2:$CJ$2,0))&lt;10,0,INDEX('[2]Caseload by group'!$C$3:$CJ$125,MATCH(Snapshot!$H20,'[2]Caseload by group'!$A$3:$A$128,0),MATCH(Snapshot!BY$3,'[2]Caseload by group'!$C$2:$CJ$2,0)))</f>
        <v>34209</v>
      </c>
      <c r="BZ20" s="40">
        <f>IF(INDEX('[2]Caseload by group'!$C$3:$CJ$125,MATCH(Snapshot!$H20,'[2]Caseload by group'!$A$3:$A$128,0),MATCH(Snapshot!BZ$3,'[2]Caseload by group'!$C$2:$CJ$2,0))&lt;10,0,INDEX('[2]Caseload by group'!$C$3:$CJ$125,MATCH(Snapshot!$H20,'[2]Caseload by group'!$A$3:$A$128,0),MATCH(Snapshot!BZ$3,'[2]Caseload by group'!$C$2:$CJ$2,0)))</f>
        <v>29920</v>
      </c>
      <c r="CA20" s="40">
        <f>IF(INDEX('[2]Caseload by group'!$C$3:$CJ$125,MATCH(Snapshot!$H20,'[2]Caseload by group'!$A$3:$A$128,0),MATCH(Snapshot!CA$3,'[2]Caseload by group'!$C$2:$CJ$2,0))&lt;10,0,INDEX('[2]Caseload by group'!$C$3:$CJ$125,MATCH(Snapshot!$H20,'[2]Caseload by group'!$A$3:$A$128,0),MATCH(Snapshot!CA$3,'[2]Caseload by group'!$C$2:$CJ$2,0)))</f>
        <v>29653</v>
      </c>
      <c r="CB20" s="40">
        <f>IF(INDEX('[2]Caseload by group'!$C$3:$CJ$125,MATCH(Snapshot!$H20,'[2]Caseload by group'!$A$3:$A$128,0),MATCH(Snapshot!CB$3,'[2]Caseload by group'!$C$2:$CJ$2,0))&lt;10,0,INDEX('[2]Caseload by group'!$C$3:$CJ$125,MATCH(Snapshot!$H20,'[2]Caseload by group'!$A$3:$A$128,0),MATCH(Snapshot!CB$3,'[2]Caseload by group'!$C$2:$CJ$2,0)))</f>
        <v>28924</v>
      </c>
      <c r="CC20" s="40">
        <f>IF(INDEX('[2]Caseload by group'!$C$3:$CJ$125,MATCH(Snapshot!$H20,'[2]Caseload by group'!$A$3:$A$128,0),MATCH(Snapshot!CC$3,'[2]Caseload by group'!$C$2:$CJ$2,0))&lt;10,0,INDEX('[2]Caseload by group'!$C$3:$CJ$125,MATCH(Snapshot!$H20,'[2]Caseload by group'!$A$3:$A$128,0),MATCH(Snapshot!CC$3,'[2]Caseload by group'!$C$2:$CJ$2,0)))</f>
        <v>28752</v>
      </c>
      <c r="CD20" s="40">
        <f>IF(INDEX('[2]Caseload by group'!$C$3:$CJ$125,MATCH(Snapshot!$H20,'[2]Caseload by group'!$A$3:$A$128,0),MATCH(Snapshot!CD$3,'[2]Caseload by group'!$C$2:$CJ$2,0))&lt;10,0,INDEX('[2]Caseload by group'!$C$3:$CJ$125,MATCH(Snapshot!$H20,'[2]Caseload by group'!$A$3:$A$128,0),MATCH(Snapshot!CD$3,'[2]Caseload by group'!$C$2:$CJ$2,0)))</f>
        <v>27494</v>
      </c>
      <c r="CE20" s="40">
        <f>IF(INDEX('[2]Caseload by group'!$C$3:$CJ$125,MATCH(Snapshot!$H20,'[2]Caseload by group'!$A$3:$A$128,0),MATCH(Snapshot!CE$3,'[2]Caseload by group'!$C$2:$CJ$2,0))&lt;10,0,INDEX('[2]Caseload by group'!$C$3:$CJ$125,MATCH(Snapshot!$H20,'[2]Caseload by group'!$A$3:$A$128,0),MATCH(Snapshot!CE$3,'[2]Caseload by group'!$C$2:$CJ$2,0)))</f>
        <v>27713</v>
      </c>
      <c r="CF20" s="40">
        <f>IF(INDEX('[2]Caseload by group'!$C$3:$CJ$125,MATCH(Snapshot!$H20,'[2]Caseload by group'!$A$3:$A$128,0),MATCH(Snapshot!CF$3,'[2]Caseload by group'!$C$2:$CJ$2,0))&lt;10,0,INDEX('[2]Caseload by group'!$C$3:$CJ$125,MATCH(Snapshot!$H20,'[2]Caseload by group'!$A$3:$A$128,0),MATCH(Snapshot!CF$3,'[2]Caseload by group'!$C$2:$CJ$2,0)))</f>
        <v>35570</v>
      </c>
      <c r="CG20" s="40">
        <f>IF(INDEX('[2]Caseload by group'!$C$3:$CJ$125,MATCH(Snapshot!$H20,'[2]Caseload by group'!$A$3:$A$128,0),MATCH(Snapshot!CG$3,'[2]Caseload by group'!$C$2:$CJ$2,0))&lt;10,0,INDEX('[2]Caseload by group'!$C$3:$CJ$125,MATCH(Snapshot!$H20,'[2]Caseload by group'!$A$3:$A$128,0),MATCH(Snapshot!CG$3,'[2]Caseload by group'!$C$2:$CJ$2,0)))</f>
        <v>31321</v>
      </c>
      <c r="CH20" s="40">
        <f>IF(INDEX('[2]Caseload by group'!$C$3:$CJ$125,MATCH(Snapshot!$H20,'[2]Caseload by group'!$A$3:$A$128,0),MATCH(Snapshot!CH$3,'[2]Caseload by group'!$C$2:$CJ$2,0))&lt;10,0,INDEX('[2]Caseload by group'!$C$3:$CJ$125,MATCH(Snapshot!$H20,'[2]Caseload by group'!$A$3:$A$128,0),MATCH(Snapshot!CH$3,'[2]Caseload by group'!$C$2:$CJ$2,0)))</f>
        <v>25147</v>
      </c>
      <c r="CI20" s="40">
        <f>IF(INDEX('[2]Caseload by group'!$C$3:$CJ$125,MATCH(Snapshot!$H20,'[2]Caseload by group'!$A$3:$A$128,0),MATCH(Snapshot!CI$3,'[2]Caseload by group'!$C$2:$CJ$2,0))&lt;10,0,INDEX('[2]Caseload by group'!$C$3:$CJ$125,MATCH(Snapshot!$H20,'[2]Caseload by group'!$A$3:$A$128,0),MATCH(Snapshot!CI$3,'[2]Caseload by group'!$C$2:$CJ$2,0)))</f>
        <v>26735</v>
      </c>
      <c r="CJ20" s="40">
        <f>IF(INDEX('[2]Caseload by group'!$C$3:$CJ$125,MATCH(Snapshot!$H20,'[2]Caseload by group'!$A$3:$A$128,0),MATCH(Snapshot!CJ$3,'[2]Caseload by group'!$C$2:$CJ$2,0))&lt;10,0,INDEX('[2]Caseload by group'!$C$3:$CJ$125,MATCH(Snapshot!$H20,'[2]Caseload by group'!$A$3:$A$128,0),MATCH(Snapshot!CJ$3,'[2]Caseload by group'!$C$2:$CJ$2,0)))</f>
        <v>24762</v>
      </c>
      <c r="CK20" s="40">
        <f>IF(INDEX('[2]Caseload by group'!$C$3:$CJ$125,MATCH(Snapshot!$H20,'[2]Caseload by group'!$A$3:$A$128,0),MATCH(Snapshot!CK$3,'[2]Caseload by group'!$C$2:$CJ$2,0))&lt;10,0,INDEX('[2]Caseload by group'!$C$3:$CJ$125,MATCH(Snapshot!$H20,'[2]Caseload by group'!$A$3:$A$128,0),MATCH(Snapshot!CK$3,'[2]Caseload by group'!$C$2:$CJ$2,0)))</f>
        <v>24808</v>
      </c>
      <c r="CL20" s="40">
        <f>IF(INDEX('[2]Caseload by group'!$C$3:$CJ$125,MATCH(Snapshot!$H20,'[2]Caseload by group'!$A$3:$A$128,0),MATCH(Snapshot!CL$3,'[2]Caseload by group'!$C$2:$CJ$2,0))&lt;10,0,INDEX('[2]Caseload by group'!$C$3:$CJ$125,MATCH(Snapshot!$H20,'[2]Caseload by group'!$A$3:$A$128,0),MATCH(Snapshot!CL$3,'[2]Caseload by group'!$C$2:$CJ$2,0)))</f>
        <v>25889</v>
      </c>
      <c r="CM20" s="40">
        <f>IF(INDEX('[2]Caseload by group'!$C$3:$CJ$125,MATCH(Snapshot!$H20,'[2]Caseload by group'!$A$3:$A$128,0),MATCH(Snapshot!CM$3,'[2]Caseload by group'!$C$2:$CJ$2,0))&lt;10,0,INDEX('[2]Caseload by group'!$C$3:$CJ$125,MATCH(Snapshot!$H20,'[2]Caseload by group'!$A$3:$A$128,0),MATCH(Snapshot!CM$3,'[2]Caseload by group'!$C$2:$CJ$2,0)))</f>
        <v>26617</v>
      </c>
      <c r="CN20" s="40">
        <f>IF(INDEX('[2]Caseload by group'!$C$3:$CJ$125,MATCH(Snapshot!$H20,'[2]Caseload by group'!$A$3:$A$128,0),MATCH(Snapshot!CN$3,'[2]Caseload by group'!$C$2:$CJ$2,0))&lt;10,0,INDEX('[2]Caseload by group'!$C$3:$CJ$125,MATCH(Snapshot!$H20,'[2]Caseload by group'!$A$3:$A$128,0),MATCH(Snapshot!CN$3,'[2]Caseload by group'!$C$2:$CJ$2,0)))</f>
        <v>26090</v>
      </c>
      <c r="CO20" s="40">
        <f>IF(INDEX('[2]Caseload by group'!$C$3:$CJ$125,MATCH(Snapshot!$H20,'[2]Caseload by group'!$A$3:$A$128,0),MATCH(Snapshot!CO$3,'[2]Caseload by group'!$C$2:$CJ$2,0))&lt;10,0,INDEX('[2]Caseload by group'!$C$3:$CJ$125,MATCH(Snapshot!$H20,'[2]Caseload by group'!$A$3:$A$128,0),MATCH(Snapshot!CO$3,'[2]Caseload by group'!$C$2:$CJ$2,0)))</f>
        <v>26716</v>
      </c>
      <c r="CP20" s="40">
        <f>IF(INDEX('[2]Caseload by group'!$C$3:$CJ$125,MATCH(Snapshot!$H20,'[2]Caseload by group'!$A$3:$A$128,0),MATCH(Snapshot!CP$3,'[2]Caseload by group'!$C$2:$CJ$2,0))&lt;10,0,INDEX('[2]Caseload by group'!$C$3:$CJ$125,MATCH(Snapshot!$H20,'[2]Caseload by group'!$A$3:$A$128,0),MATCH(Snapshot!CP$3,'[2]Caseload by group'!$C$2:$CJ$2,0)))</f>
        <v>26046</v>
      </c>
      <c r="CQ20" s="40">
        <f>IF(INDEX('[2]Caseload by group'!$C$3:$CJ$125,MATCH(Snapshot!$H20,'[2]Caseload by group'!$A$3:$A$128,0),MATCH(Snapshot!CQ$3,'[2]Caseload by group'!$C$2:$CJ$2,0))&lt;10,0,INDEX('[2]Caseload by group'!$C$3:$CJ$125,MATCH(Snapshot!$H20,'[2]Caseload by group'!$A$3:$A$128,0),MATCH(Snapshot!CQ$3,'[2]Caseload by group'!$C$2:$CJ$2,0)))</f>
        <v>31874</v>
      </c>
      <c r="CR20" s="40">
        <f>IF(INDEX('[2]Caseload by group'!$C$3:$BEO$125,MATCH(Snapshot!$H20,'[2]Caseload by group'!$A$3:$A$128,0),MATCH(Snapshot!CR$3,'[2]Caseload by group'!$C$2:$BEO$2,0))&lt;10,0,INDEX('[2]Caseload by group'!$C$3:$BEO$125,MATCH(Snapshot!$H20,'[2]Caseload by group'!$A$3:$A$128,0),MATCH(Snapshot!CR$3,'[2]Caseload by group'!$C$2:$BEO$2,0)))</f>
        <v>33225</v>
      </c>
      <c r="CS20" s="40">
        <f>IF(INDEX('[2]Caseload by group'!$C$3:$BEO$125,MATCH(Snapshot!$H20,'[2]Caseload by group'!$A$3:$A$128,0),MATCH(Snapshot!CS$3,'[2]Caseload by group'!$C$2:$BEO$2,0))&lt;10,0,INDEX('[2]Caseload by group'!$C$3:$BEO$125,MATCH(Snapshot!$H20,'[2]Caseload by group'!$A$3:$A$128,0),MATCH(Snapshot!CS$3,'[2]Caseload by group'!$C$2:$BEO$2,0)))</f>
        <v>29850</v>
      </c>
      <c r="CT20" s="40">
        <f>IF(INDEX('[2]Caseload by group'!$C$3:$BEO$125,MATCH(Snapshot!$H20,'[2]Caseload by group'!$A$3:$A$128,0),MATCH(Snapshot!CT$3,'[2]Caseload by group'!$C$2:$BEO$2,0))&lt;10,0,INDEX('[2]Caseload by group'!$C$3:$BEO$125,MATCH(Snapshot!$H20,'[2]Caseload by group'!$A$3:$A$128,0),MATCH(Snapshot!CT$3,'[2]Caseload by group'!$C$2:$BEO$2,0)))</f>
        <v>29247</v>
      </c>
      <c r="CU20" s="40">
        <f>IF(INDEX('[2]Caseload by group'!$C$3:$BEO$125,MATCH(Snapshot!$H20,'[2]Caseload by group'!$A$3:$A$128,0),MATCH(Snapshot!CU$3,'[2]Caseload by group'!$C$2:$BEO$2,0))&lt;10,0,INDEX('[2]Caseload by group'!$C$3:$BEO$125,MATCH(Snapshot!$H20,'[2]Caseload by group'!$A$3:$A$128,0),MATCH(Snapshot!CU$3,'[2]Caseload by group'!$C$2:$BEO$2,0)))</f>
        <v>25774</v>
      </c>
      <c r="CV20" s="40">
        <f>IF(INDEX('[2]Caseload by group'!$C$3:$BEO$125,MATCH(Snapshot!$H20,'[2]Caseload by group'!$A$3:$A$128,0),MATCH(Snapshot!CV$3,'[2]Caseload by group'!$C$2:$BEO$2,0))&lt;10,0,INDEX('[2]Caseload by group'!$C$3:$BEO$125,MATCH(Snapshot!$H20,'[2]Caseload by group'!$A$3:$A$128,0),MATCH(Snapshot!CV$3,'[2]Caseload by group'!$C$2:$BEO$2,0)))</f>
        <v>25454</v>
      </c>
      <c r="CW20" s="44"/>
      <c r="CX20" s="41">
        <f>INDEX($J20:$CW20,0,MATCH(MAX($J$3:$CW$3),$J$3:$CW$3,0))-INDEX($J20:$CW20,0,MATCH(MAX($J$3:$CW$3),$J$3:$CW$3,0)-1)</f>
        <v>-320</v>
      </c>
      <c r="CY20" s="42">
        <f>CX20/INDEX($J20:$CW20,0,MATCH(MAX($J$3:$CW$3),$J$3:$CW$3,0)-1)</f>
        <v>-1.2415612632885854E-2</v>
      </c>
      <c r="CZ20" s="41" t="e">
        <f>#REF!-#REF!</f>
        <v>#REF!</v>
      </c>
      <c r="DA20" s="41">
        <f>INDEX($J20:$CW20,0,MATCH(MAX($J$3:$CW$3),$J$3:$CW$3,0))-J20</f>
        <v>-8259</v>
      </c>
      <c r="DB20" s="42">
        <f>DA20/J20</f>
        <v>-0.24497968142852905</v>
      </c>
    </row>
    <row r="21" spans="1:106" ht="10.5" customHeight="1" x14ac:dyDescent="0.2">
      <c r="A21" s="34"/>
      <c r="C21" s="38" t="s">
        <v>14</v>
      </c>
      <c r="D21" s="29" t="s">
        <v>15</v>
      </c>
      <c r="E21" s="29" t="s">
        <v>7</v>
      </c>
      <c r="F21" s="29" t="s">
        <v>16</v>
      </c>
      <c r="G21" s="29" t="s">
        <v>35</v>
      </c>
      <c r="H21" s="43" t="s">
        <v>37</v>
      </c>
      <c r="I21" s="43" t="s">
        <v>38</v>
      </c>
      <c r="J21" s="40">
        <f>IF(INDEX('[2]Caseload by group'!$C$3:$CJ$125,MATCH(Snapshot!$H21,'[2]Caseload by group'!$A$3:$A$128,0),MATCH(Snapshot!J$3,'[2]Caseload by group'!$C$2:$CJ$2,0))&lt;10,0,INDEX('[2]Caseload by group'!$C$3:$CJ$125,MATCH(Snapshot!$H21,'[2]Caseload by group'!$A$3:$A$128,0),MATCH(Snapshot!J$3,'[2]Caseload by group'!$C$2:$CJ$2,0)))+IF(INDEX('[2]Caseload by group'!$C$3:$CJ$125,MATCH(Snapshot!$I21,'[2]Caseload by group'!$A$3:$A$128,0),MATCH(Snapshot!J$3,'[2]Caseload by group'!$C$2:$CJ$2,0))&lt;10,0,INDEX('[2]Caseload by group'!$C$3:$CJ$125,MATCH(Snapshot!$I21,'[2]Caseload by group'!$A$3:$A$128,0),MATCH(Snapshot!J$3,'[2]Caseload by group'!$C$2:$CJ$2,0)))</f>
        <v>13665</v>
      </c>
      <c r="K21" s="40">
        <f>IF(INDEX('[2]Caseload by group'!$C$3:$CJ$125,MATCH(Snapshot!$H21,'[2]Caseload by group'!$A$3:$A$128,0),MATCH(Snapshot!K$3,'[2]Caseload by group'!$C$2:$CJ$2,0))&lt;10,0,INDEX('[2]Caseload by group'!$C$3:$CJ$125,MATCH(Snapshot!$H21,'[2]Caseload by group'!$A$3:$A$128,0),MATCH(Snapshot!K$3,'[2]Caseload by group'!$C$2:$CJ$2,0)))+IF(INDEX('[2]Caseload by group'!$C$3:$CJ$125,MATCH(Snapshot!$I21,'[2]Caseload by group'!$A$3:$A$128,0),MATCH(Snapshot!K$3,'[2]Caseload by group'!$C$2:$CJ$2,0))&lt;10,0,INDEX('[2]Caseload by group'!$C$3:$CJ$125,MATCH(Snapshot!$I21,'[2]Caseload by group'!$A$3:$A$128,0),MATCH(Snapshot!K$3,'[2]Caseload by group'!$C$2:$CJ$2,0)))</f>
        <v>13358</v>
      </c>
      <c r="L21" s="40">
        <f>IF(INDEX('[2]Caseload by group'!$C$3:$CJ$125,MATCH(Snapshot!$H21,'[2]Caseload by group'!$A$3:$A$128,0),MATCH(Snapshot!L$3,'[2]Caseload by group'!$C$2:$CJ$2,0))&lt;10,0,INDEX('[2]Caseload by group'!$C$3:$CJ$125,MATCH(Snapshot!$H21,'[2]Caseload by group'!$A$3:$A$128,0),MATCH(Snapshot!L$3,'[2]Caseload by group'!$C$2:$CJ$2,0)))+IF(INDEX('[2]Caseload by group'!$C$3:$CJ$125,MATCH(Snapshot!$I21,'[2]Caseload by group'!$A$3:$A$128,0),MATCH(Snapshot!L$3,'[2]Caseload by group'!$C$2:$CJ$2,0))&lt;10,0,INDEX('[2]Caseload by group'!$C$3:$CJ$125,MATCH(Snapshot!$I21,'[2]Caseload by group'!$A$3:$A$128,0),MATCH(Snapshot!L$3,'[2]Caseload by group'!$C$2:$CJ$2,0)))</f>
        <v>13939</v>
      </c>
      <c r="M21" s="40">
        <f>IF(INDEX('[2]Caseload by group'!$C$3:$CJ$125,MATCH(Snapshot!$H21,'[2]Caseload by group'!$A$3:$A$128,0),MATCH(Snapshot!M$3,'[2]Caseload by group'!$C$2:$CJ$2,0))&lt;10,0,INDEX('[2]Caseload by group'!$C$3:$CJ$125,MATCH(Snapshot!$H21,'[2]Caseload by group'!$A$3:$A$128,0),MATCH(Snapshot!M$3,'[2]Caseload by group'!$C$2:$CJ$2,0)))+IF(INDEX('[2]Caseload by group'!$C$3:$CJ$125,MATCH(Snapshot!$I21,'[2]Caseload by group'!$A$3:$A$128,0),MATCH(Snapshot!M$3,'[2]Caseload by group'!$C$2:$CJ$2,0))&lt;10,0,INDEX('[2]Caseload by group'!$C$3:$CJ$125,MATCH(Snapshot!$I21,'[2]Caseload by group'!$A$3:$A$128,0),MATCH(Snapshot!M$3,'[2]Caseload by group'!$C$2:$CJ$2,0)))</f>
        <v>13972</v>
      </c>
      <c r="N21" s="40">
        <f>IF(INDEX('[2]Caseload by group'!$C$3:$CJ$125,MATCH(Snapshot!$H21,'[2]Caseload by group'!$A$3:$A$128,0),MATCH(Snapshot!N$3,'[2]Caseload by group'!$C$2:$CJ$2,0))&lt;10,0,INDEX('[2]Caseload by group'!$C$3:$CJ$125,MATCH(Snapshot!$H21,'[2]Caseload by group'!$A$3:$A$128,0),MATCH(Snapshot!N$3,'[2]Caseload by group'!$C$2:$CJ$2,0)))+IF(INDEX('[2]Caseload by group'!$C$3:$CJ$125,MATCH(Snapshot!$I21,'[2]Caseload by group'!$A$3:$A$128,0),MATCH(Snapshot!N$3,'[2]Caseload by group'!$C$2:$CJ$2,0))&lt;10,0,INDEX('[2]Caseload by group'!$C$3:$CJ$125,MATCH(Snapshot!$I21,'[2]Caseload by group'!$A$3:$A$128,0),MATCH(Snapshot!N$3,'[2]Caseload by group'!$C$2:$CJ$2,0)))</f>
        <v>13673</v>
      </c>
      <c r="O21" s="40">
        <f>IF(INDEX('[2]Caseload by group'!$C$3:$CJ$125,MATCH(Snapshot!$H21,'[2]Caseload by group'!$A$3:$A$128,0),MATCH(Snapshot!O$3,'[2]Caseload by group'!$C$2:$CJ$2,0))&lt;10,0,INDEX('[2]Caseload by group'!$C$3:$CJ$125,MATCH(Snapshot!$H21,'[2]Caseload by group'!$A$3:$A$128,0),MATCH(Snapshot!O$3,'[2]Caseload by group'!$C$2:$CJ$2,0)))+IF(INDEX('[2]Caseload by group'!$C$3:$CJ$125,MATCH(Snapshot!$I21,'[2]Caseload by group'!$A$3:$A$128,0),MATCH(Snapshot!O$3,'[2]Caseload by group'!$C$2:$CJ$2,0))&lt;10,0,INDEX('[2]Caseload by group'!$C$3:$CJ$125,MATCH(Snapshot!$I21,'[2]Caseload by group'!$A$3:$A$128,0),MATCH(Snapshot!O$3,'[2]Caseload by group'!$C$2:$CJ$2,0)))</f>
        <v>14028</v>
      </c>
      <c r="P21" s="40">
        <f>IF(INDEX('[2]Caseload by group'!$C$3:$CJ$125,MATCH(Snapshot!$H21,'[2]Caseload by group'!$A$3:$A$128,0),MATCH(Snapshot!P$3,'[2]Caseload by group'!$C$2:$CJ$2,0))&lt;10,0,INDEX('[2]Caseload by group'!$C$3:$CJ$125,MATCH(Snapshot!$H21,'[2]Caseload by group'!$A$3:$A$128,0),MATCH(Snapshot!P$3,'[2]Caseload by group'!$C$2:$CJ$2,0)))+IF(INDEX('[2]Caseload by group'!$C$3:$CJ$125,MATCH(Snapshot!$I21,'[2]Caseload by group'!$A$3:$A$128,0),MATCH(Snapshot!P$3,'[2]Caseload by group'!$C$2:$CJ$2,0))&lt;10,0,INDEX('[2]Caseload by group'!$C$3:$CJ$125,MATCH(Snapshot!$I21,'[2]Caseload by group'!$A$3:$A$128,0),MATCH(Snapshot!P$3,'[2]Caseload by group'!$C$2:$CJ$2,0)))</f>
        <v>13269</v>
      </c>
      <c r="Q21" s="40">
        <f>IF(INDEX('[2]Caseload by group'!$C$3:$CJ$125,MATCH(Snapshot!$H21,'[2]Caseload by group'!$A$3:$A$128,0),MATCH(Snapshot!Q$3,'[2]Caseload by group'!$C$2:$CJ$2,0))&lt;10,0,INDEX('[2]Caseload by group'!$C$3:$CJ$125,MATCH(Snapshot!$H21,'[2]Caseload by group'!$A$3:$A$128,0),MATCH(Snapshot!Q$3,'[2]Caseload by group'!$C$2:$CJ$2,0)))+IF(INDEX('[2]Caseload by group'!$C$3:$CJ$125,MATCH(Snapshot!$I21,'[2]Caseload by group'!$A$3:$A$128,0),MATCH(Snapshot!Q$3,'[2]Caseload by group'!$C$2:$CJ$2,0))&lt;10,0,INDEX('[2]Caseload by group'!$C$3:$CJ$125,MATCH(Snapshot!$I21,'[2]Caseload by group'!$A$3:$A$128,0),MATCH(Snapshot!Q$3,'[2]Caseload by group'!$C$2:$CJ$2,0)))</f>
        <v>13450</v>
      </c>
      <c r="R21" s="40">
        <f>IF(INDEX('[2]Caseload by group'!$C$3:$CJ$125,MATCH(Snapshot!$H21,'[2]Caseload by group'!$A$3:$A$128,0),MATCH(Snapshot!R$3,'[2]Caseload by group'!$C$2:$CJ$2,0))&lt;10,0,INDEX('[2]Caseload by group'!$C$3:$CJ$125,MATCH(Snapshot!$H21,'[2]Caseload by group'!$A$3:$A$128,0),MATCH(Snapshot!R$3,'[2]Caseload by group'!$C$2:$CJ$2,0)))+IF(INDEX('[2]Caseload by group'!$C$3:$CJ$125,MATCH(Snapshot!$I21,'[2]Caseload by group'!$A$3:$A$128,0),MATCH(Snapshot!R$3,'[2]Caseload by group'!$C$2:$CJ$2,0))&lt;10,0,INDEX('[2]Caseload by group'!$C$3:$CJ$125,MATCH(Snapshot!$I21,'[2]Caseload by group'!$A$3:$A$128,0),MATCH(Snapshot!R$3,'[2]Caseload by group'!$C$2:$CJ$2,0)))</f>
        <v>13353</v>
      </c>
      <c r="S21" s="40">
        <f>IF(INDEX('[2]Caseload by group'!$C$3:$CJ$125,MATCH(Snapshot!$H21,'[2]Caseload by group'!$A$3:$A$128,0),MATCH(Snapshot!S$3,'[2]Caseload by group'!$C$2:$CJ$2,0))&lt;10,0,INDEX('[2]Caseload by group'!$C$3:$CJ$125,MATCH(Snapshot!$H21,'[2]Caseload by group'!$A$3:$A$128,0),MATCH(Snapshot!S$3,'[2]Caseload by group'!$C$2:$CJ$2,0)))+IF(INDEX('[2]Caseload by group'!$C$3:$CJ$125,MATCH(Snapshot!$I21,'[2]Caseload by group'!$A$3:$A$128,0),MATCH(Snapshot!S$3,'[2]Caseload by group'!$C$2:$CJ$2,0))&lt;10,0,INDEX('[2]Caseload by group'!$C$3:$CJ$125,MATCH(Snapshot!$I21,'[2]Caseload by group'!$A$3:$A$128,0),MATCH(Snapshot!S$3,'[2]Caseload by group'!$C$2:$CJ$2,0)))</f>
        <v>13570</v>
      </c>
      <c r="T21" s="40">
        <f>IF(INDEX('[2]Caseload by group'!$C$3:$CJ$125,MATCH(Snapshot!$H21,'[2]Caseload by group'!$A$3:$A$128,0),MATCH(Snapshot!T$3,'[2]Caseload by group'!$C$2:$CJ$2,0))&lt;10,0,INDEX('[2]Caseload by group'!$C$3:$CJ$125,MATCH(Snapshot!$H21,'[2]Caseload by group'!$A$3:$A$128,0),MATCH(Snapshot!T$3,'[2]Caseload by group'!$C$2:$CJ$2,0)))+IF(INDEX('[2]Caseload by group'!$C$3:$CJ$125,MATCH(Snapshot!$I21,'[2]Caseload by group'!$A$3:$A$128,0),MATCH(Snapshot!T$3,'[2]Caseload by group'!$C$2:$CJ$2,0))&lt;10,0,INDEX('[2]Caseload by group'!$C$3:$CJ$125,MATCH(Snapshot!$I21,'[2]Caseload by group'!$A$3:$A$128,0),MATCH(Snapshot!T$3,'[2]Caseload by group'!$C$2:$CJ$2,0)))</f>
        <v>13097</v>
      </c>
      <c r="U21" s="40">
        <f>IF(INDEX('[2]Caseload by group'!$C$3:$CJ$125,MATCH(Snapshot!$H21,'[2]Caseload by group'!$A$3:$A$128,0),MATCH(Snapshot!U$3,'[2]Caseload by group'!$C$2:$CJ$2,0))&lt;10,0,INDEX('[2]Caseload by group'!$C$3:$CJ$125,MATCH(Snapshot!$H21,'[2]Caseload by group'!$A$3:$A$128,0),MATCH(Snapshot!U$3,'[2]Caseload by group'!$C$2:$CJ$2,0)))+IF(INDEX('[2]Caseload by group'!$C$3:$CJ$125,MATCH(Snapshot!$I21,'[2]Caseload by group'!$A$3:$A$128,0),MATCH(Snapshot!U$3,'[2]Caseload by group'!$C$2:$CJ$2,0))&lt;10,0,INDEX('[2]Caseload by group'!$C$3:$CJ$125,MATCH(Snapshot!$I21,'[2]Caseload by group'!$A$3:$A$128,0),MATCH(Snapshot!U$3,'[2]Caseload by group'!$C$2:$CJ$2,0)))</f>
        <v>13834</v>
      </c>
      <c r="V21" s="40">
        <f>IF(INDEX('[2]Caseload by group'!$C$3:$CJ$125,MATCH(Snapshot!$H21,'[2]Caseload by group'!$A$3:$A$128,0),MATCH(Snapshot!V$3,'[2]Caseload by group'!$C$2:$CJ$2,0))&lt;10,0,INDEX('[2]Caseload by group'!$C$3:$CJ$125,MATCH(Snapshot!$H21,'[2]Caseload by group'!$A$3:$A$128,0),MATCH(Snapshot!V$3,'[2]Caseload by group'!$C$2:$CJ$2,0)))+IF(INDEX('[2]Caseload by group'!$C$3:$CJ$125,MATCH(Snapshot!$I21,'[2]Caseload by group'!$A$3:$A$128,0),MATCH(Snapshot!V$3,'[2]Caseload by group'!$C$2:$CJ$2,0))&lt;10,0,INDEX('[2]Caseload by group'!$C$3:$CJ$125,MATCH(Snapshot!$I21,'[2]Caseload by group'!$A$3:$A$128,0),MATCH(Snapshot!V$3,'[2]Caseload by group'!$C$2:$CJ$2,0)))</f>
        <v>14037</v>
      </c>
      <c r="W21" s="40">
        <f>IF(INDEX('[2]Caseload by group'!$C$3:$CJ$125,MATCH(Snapshot!$H21,'[2]Caseload by group'!$A$3:$A$128,0),MATCH(Snapshot!W$3,'[2]Caseload by group'!$C$2:$CJ$2,0))&lt;10,0,INDEX('[2]Caseload by group'!$C$3:$CJ$125,MATCH(Snapshot!$H21,'[2]Caseload by group'!$A$3:$A$128,0),MATCH(Snapshot!W$3,'[2]Caseload by group'!$C$2:$CJ$2,0)))+IF(INDEX('[2]Caseload by group'!$C$3:$CJ$125,MATCH(Snapshot!$I21,'[2]Caseload by group'!$A$3:$A$128,0),MATCH(Snapshot!W$3,'[2]Caseload by group'!$C$2:$CJ$2,0))&lt;10,0,INDEX('[2]Caseload by group'!$C$3:$CJ$125,MATCH(Snapshot!$I21,'[2]Caseload by group'!$A$3:$A$128,0),MATCH(Snapshot!W$3,'[2]Caseload by group'!$C$2:$CJ$2,0)))</f>
        <v>13601</v>
      </c>
      <c r="X21" s="40">
        <f>IF(INDEX('[2]Caseload by group'!$C$3:$CJ$125,MATCH(Snapshot!$H21,'[2]Caseload by group'!$A$3:$A$128,0),MATCH(Snapshot!X$3,'[2]Caseload by group'!$C$2:$CJ$2,0))&lt;10,0,INDEX('[2]Caseload by group'!$C$3:$CJ$125,MATCH(Snapshot!$H21,'[2]Caseload by group'!$A$3:$A$128,0),MATCH(Snapshot!X$3,'[2]Caseload by group'!$C$2:$CJ$2,0)))+IF(INDEX('[2]Caseload by group'!$C$3:$CJ$125,MATCH(Snapshot!$I21,'[2]Caseload by group'!$A$3:$A$128,0),MATCH(Snapshot!X$3,'[2]Caseload by group'!$C$2:$CJ$2,0))&lt;10,0,INDEX('[2]Caseload by group'!$C$3:$CJ$125,MATCH(Snapshot!$I21,'[2]Caseload by group'!$A$3:$A$128,0),MATCH(Snapshot!X$3,'[2]Caseload by group'!$C$2:$CJ$2,0)))</f>
        <v>14413</v>
      </c>
      <c r="Y21" s="40">
        <f>IF(INDEX('[2]Caseload by group'!$C$3:$CJ$125,MATCH(Snapshot!$H21,'[2]Caseload by group'!$A$3:$A$128,0),MATCH(Snapshot!Y$3,'[2]Caseload by group'!$C$2:$CJ$2,0))&lt;10,0,INDEX('[2]Caseload by group'!$C$3:$CJ$125,MATCH(Snapshot!$H21,'[2]Caseload by group'!$A$3:$A$128,0),MATCH(Snapshot!Y$3,'[2]Caseload by group'!$C$2:$CJ$2,0)))+IF(INDEX('[2]Caseload by group'!$C$3:$CJ$125,MATCH(Snapshot!$I21,'[2]Caseload by group'!$A$3:$A$128,0),MATCH(Snapshot!Y$3,'[2]Caseload by group'!$C$2:$CJ$2,0))&lt;10,0,INDEX('[2]Caseload by group'!$C$3:$CJ$125,MATCH(Snapshot!$I21,'[2]Caseload by group'!$A$3:$A$128,0),MATCH(Snapshot!Y$3,'[2]Caseload by group'!$C$2:$CJ$2,0)))</f>
        <v>13986</v>
      </c>
      <c r="Z21" s="40">
        <f>IF(INDEX('[2]Caseload by group'!$C$3:$CJ$125,MATCH(Snapshot!$H21,'[2]Caseload by group'!$A$3:$A$128,0),MATCH(Snapshot!Z$3,'[2]Caseload by group'!$C$2:$CJ$2,0))&lt;10,0,INDEX('[2]Caseload by group'!$C$3:$CJ$125,MATCH(Snapshot!$H21,'[2]Caseload by group'!$A$3:$A$128,0),MATCH(Snapshot!Z$3,'[2]Caseload by group'!$C$2:$CJ$2,0)))+IF(INDEX('[2]Caseload by group'!$C$3:$CJ$125,MATCH(Snapshot!$I21,'[2]Caseload by group'!$A$3:$A$128,0),MATCH(Snapshot!Z$3,'[2]Caseload by group'!$C$2:$CJ$2,0))&lt;10,0,INDEX('[2]Caseload by group'!$C$3:$CJ$125,MATCH(Snapshot!$I21,'[2]Caseload by group'!$A$3:$A$128,0),MATCH(Snapshot!Z$3,'[2]Caseload by group'!$C$2:$CJ$2,0)))</f>
        <v>14646</v>
      </c>
      <c r="AA21" s="40">
        <f>IF(INDEX('[2]Caseload by group'!$C$3:$CJ$125,MATCH(Snapshot!$H21,'[2]Caseload by group'!$A$3:$A$128,0),MATCH(Snapshot!AA$3,'[2]Caseload by group'!$C$2:$CJ$2,0))&lt;10,0,INDEX('[2]Caseload by group'!$C$3:$CJ$125,MATCH(Snapshot!$H21,'[2]Caseload by group'!$A$3:$A$128,0),MATCH(Snapshot!AA$3,'[2]Caseload by group'!$C$2:$CJ$2,0)))+IF(INDEX('[2]Caseload by group'!$C$3:$CJ$125,MATCH(Snapshot!$I21,'[2]Caseload by group'!$A$3:$A$128,0),MATCH(Snapshot!AA$3,'[2]Caseload by group'!$C$2:$CJ$2,0))&lt;10,0,INDEX('[2]Caseload by group'!$C$3:$CJ$125,MATCH(Snapshot!$I21,'[2]Caseload by group'!$A$3:$A$128,0),MATCH(Snapshot!AA$3,'[2]Caseload by group'!$C$2:$CJ$2,0)))</f>
        <v>14619</v>
      </c>
      <c r="AB21" s="40">
        <f>IF(INDEX('[2]Caseload by group'!$C$3:$CJ$125,MATCH(Snapshot!$H21,'[2]Caseload by group'!$A$3:$A$128,0),MATCH(Snapshot!AB$3,'[2]Caseload by group'!$C$2:$CJ$2,0))&lt;10,0,INDEX('[2]Caseload by group'!$C$3:$CJ$125,MATCH(Snapshot!$H21,'[2]Caseload by group'!$A$3:$A$128,0),MATCH(Snapshot!AB$3,'[2]Caseload by group'!$C$2:$CJ$2,0)))+IF(INDEX('[2]Caseload by group'!$C$3:$CJ$125,MATCH(Snapshot!$I21,'[2]Caseload by group'!$A$3:$A$128,0),MATCH(Snapshot!AB$3,'[2]Caseload by group'!$C$2:$CJ$2,0))&lt;10,0,INDEX('[2]Caseload by group'!$C$3:$CJ$125,MATCH(Snapshot!$I21,'[2]Caseload by group'!$A$3:$A$128,0),MATCH(Snapshot!AB$3,'[2]Caseload by group'!$C$2:$CJ$2,0)))</f>
        <v>14851</v>
      </c>
      <c r="AC21" s="40">
        <f>IF(INDEX('[2]Caseload by group'!$C$3:$CJ$125,MATCH(Snapshot!$H21,'[2]Caseload by group'!$A$3:$A$128,0),MATCH(Snapshot!AC$3,'[2]Caseload by group'!$C$2:$CJ$2,0))&lt;10,0,INDEX('[2]Caseload by group'!$C$3:$CJ$125,MATCH(Snapshot!$H21,'[2]Caseload by group'!$A$3:$A$128,0),MATCH(Snapshot!AC$3,'[2]Caseload by group'!$C$2:$CJ$2,0)))+IF(INDEX('[2]Caseload by group'!$C$3:$CJ$125,MATCH(Snapshot!$I21,'[2]Caseload by group'!$A$3:$A$128,0),MATCH(Snapshot!AC$3,'[2]Caseload by group'!$C$2:$CJ$2,0))&lt;10,0,INDEX('[2]Caseload by group'!$C$3:$CJ$125,MATCH(Snapshot!$I21,'[2]Caseload by group'!$A$3:$A$128,0),MATCH(Snapshot!AC$3,'[2]Caseload by group'!$C$2:$CJ$2,0)))</f>
        <v>14747</v>
      </c>
      <c r="AD21" s="40">
        <f>IF(INDEX('[2]Caseload by group'!$C$3:$CJ$125,MATCH(Snapshot!$H21,'[2]Caseload by group'!$A$3:$A$128,0),MATCH(Snapshot!AD$3,'[2]Caseload by group'!$C$2:$CJ$2,0))&lt;10,0,INDEX('[2]Caseload by group'!$C$3:$CJ$125,MATCH(Snapshot!$H21,'[2]Caseload by group'!$A$3:$A$128,0),MATCH(Snapshot!AD$3,'[2]Caseload by group'!$C$2:$CJ$2,0)))+IF(INDEX('[2]Caseload by group'!$C$3:$CJ$125,MATCH(Snapshot!$I21,'[2]Caseload by group'!$A$3:$A$128,0),MATCH(Snapshot!AD$3,'[2]Caseload by group'!$C$2:$CJ$2,0))&lt;10,0,INDEX('[2]Caseload by group'!$C$3:$CJ$125,MATCH(Snapshot!$I21,'[2]Caseload by group'!$A$3:$A$128,0),MATCH(Snapshot!AD$3,'[2]Caseload by group'!$C$2:$CJ$2,0)))</f>
        <v>14991</v>
      </c>
      <c r="AE21" s="40">
        <f>IF(INDEX('[2]Caseload by group'!$C$3:$CJ$125,MATCH(Snapshot!$H21,'[2]Caseload by group'!$A$3:$A$128,0),MATCH(Snapshot!AE$3,'[2]Caseload by group'!$C$2:$CJ$2,0))&lt;10,0,INDEX('[2]Caseload by group'!$C$3:$CJ$125,MATCH(Snapshot!$H21,'[2]Caseload by group'!$A$3:$A$128,0),MATCH(Snapshot!AE$3,'[2]Caseload by group'!$C$2:$CJ$2,0)))+IF(INDEX('[2]Caseload by group'!$C$3:$CJ$125,MATCH(Snapshot!$I21,'[2]Caseload by group'!$A$3:$A$128,0),MATCH(Snapshot!AE$3,'[2]Caseload by group'!$C$2:$CJ$2,0))&lt;10,0,INDEX('[2]Caseload by group'!$C$3:$CJ$125,MATCH(Snapshot!$I21,'[2]Caseload by group'!$A$3:$A$128,0),MATCH(Snapshot!AE$3,'[2]Caseload by group'!$C$2:$CJ$2,0)))</f>
        <v>14506</v>
      </c>
      <c r="AF21" s="40">
        <f>IF(INDEX('[2]Caseload by group'!$C$3:$CJ$125,MATCH(Snapshot!$H21,'[2]Caseload by group'!$A$3:$A$128,0),MATCH(Snapshot!AF$3,'[2]Caseload by group'!$C$2:$CJ$2,0))&lt;10,0,INDEX('[2]Caseload by group'!$C$3:$CJ$125,MATCH(Snapshot!$H21,'[2]Caseload by group'!$A$3:$A$128,0),MATCH(Snapshot!AF$3,'[2]Caseload by group'!$C$2:$CJ$2,0)))+IF(INDEX('[2]Caseload by group'!$C$3:$CJ$125,MATCH(Snapshot!$I21,'[2]Caseload by group'!$A$3:$A$128,0),MATCH(Snapshot!AF$3,'[2]Caseload by group'!$C$2:$CJ$2,0))&lt;10,0,INDEX('[2]Caseload by group'!$C$3:$CJ$125,MATCH(Snapshot!$I21,'[2]Caseload by group'!$A$3:$A$128,0),MATCH(Snapshot!AF$3,'[2]Caseload by group'!$C$2:$CJ$2,0)))</f>
        <v>15236</v>
      </c>
      <c r="AG21" s="40">
        <f>IF(INDEX('[2]Caseload by group'!$C$3:$CJ$125,MATCH(Snapshot!$H21,'[2]Caseload by group'!$A$3:$A$128,0),MATCH(Snapshot!AG$3,'[2]Caseload by group'!$C$2:$CJ$2,0))&lt;10,0,INDEX('[2]Caseload by group'!$C$3:$CJ$125,MATCH(Snapshot!$H21,'[2]Caseload by group'!$A$3:$A$128,0),MATCH(Snapshot!AG$3,'[2]Caseload by group'!$C$2:$CJ$2,0)))+IF(INDEX('[2]Caseload by group'!$C$3:$CJ$125,MATCH(Snapshot!$I21,'[2]Caseload by group'!$A$3:$A$128,0),MATCH(Snapshot!AG$3,'[2]Caseload by group'!$C$2:$CJ$2,0))&lt;10,0,INDEX('[2]Caseload by group'!$C$3:$CJ$125,MATCH(Snapshot!$I21,'[2]Caseload by group'!$A$3:$A$128,0),MATCH(Snapshot!AG$3,'[2]Caseload by group'!$C$2:$CJ$2,0)))</f>
        <v>15944</v>
      </c>
      <c r="AH21" s="40">
        <f>IF(INDEX('[2]Caseload by group'!$C$3:$CJ$125,MATCH(Snapshot!$H21,'[2]Caseload by group'!$A$3:$A$128,0),MATCH(Snapshot!AH$3,'[2]Caseload by group'!$C$2:$CJ$2,0))&lt;10,0,INDEX('[2]Caseload by group'!$C$3:$CJ$125,MATCH(Snapshot!$H21,'[2]Caseload by group'!$A$3:$A$128,0),MATCH(Snapshot!AH$3,'[2]Caseload by group'!$C$2:$CJ$2,0)))+IF(INDEX('[2]Caseload by group'!$C$3:$CJ$125,MATCH(Snapshot!$I21,'[2]Caseload by group'!$A$3:$A$128,0),MATCH(Snapshot!AH$3,'[2]Caseload by group'!$C$2:$CJ$2,0))&lt;10,0,INDEX('[2]Caseload by group'!$C$3:$CJ$125,MATCH(Snapshot!$I21,'[2]Caseload by group'!$A$3:$A$128,0),MATCH(Snapshot!AH$3,'[2]Caseload by group'!$C$2:$CJ$2,0)))</f>
        <v>16839</v>
      </c>
      <c r="AI21" s="40">
        <f>IF(INDEX('[2]Caseload by group'!$C$3:$CJ$125,MATCH(Snapshot!$H21,'[2]Caseload by group'!$A$3:$A$128,0),MATCH(Snapshot!AI$3,'[2]Caseload by group'!$C$2:$CJ$2,0))&lt;10,0,INDEX('[2]Caseload by group'!$C$3:$CJ$125,MATCH(Snapshot!$H21,'[2]Caseload by group'!$A$3:$A$128,0),MATCH(Snapshot!AI$3,'[2]Caseload by group'!$C$2:$CJ$2,0)))+IF(INDEX('[2]Caseload by group'!$C$3:$CJ$125,MATCH(Snapshot!$I21,'[2]Caseload by group'!$A$3:$A$128,0),MATCH(Snapshot!AI$3,'[2]Caseload by group'!$C$2:$CJ$2,0))&lt;10,0,INDEX('[2]Caseload by group'!$C$3:$CJ$125,MATCH(Snapshot!$I21,'[2]Caseload by group'!$A$3:$A$128,0),MATCH(Snapshot!AI$3,'[2]Caseload by group'!$C$2:$CJ$2,0)))</f>
        <v>16948</v>
      </c>
      <c r="AJ21" s="40">
        <f>IF(INDEX('[2]Caseload by group'!$C$3:$CJ$125,MATCH(Snapshot!$H21,'[2]Caseload by group'!$A$3:$A$128,0),MATCH(Snapshot!AJ$3,'[2]Caseload by group'!$C$2:$CJ$2,0))&lt;10,0,INDEX('[2]Caseload by group'!$C$3:$CJ$125,MATCH(Snapshot!$H21,'[2]Caseload by group'!$A$3:$A$128,0),MATCH(Snapshot!AJ$3,'[2]Caseload by group'!$C$2:$CJ$2,0)))+IF(INDEX('[2]Caseload by group'!$C$3:$CJ$125,MATCH(Snapshot!$I21,'[2]Caseload by group'!$A$3:$A$128,0),MATCH(Snapshot!AJ$3,'[2]Caseload by group'!$C$2:$CJ$2,0))&lt;10,0,INDEX('[2]Caseload by group'!$C$3:$CJ$125,MATCH(Snapshot!$I21,'[2]Caseload by group'!$A$3:$A$128,0),MATCH(Snapshot!AJ$3,'[2]Caseload by group'!$C$2:$CJ$2,0)))</f>
        <v>16945</v>
      </c>
      <c r="AK21" s="40">
        <f>IF(INDEX('[2]Caseload by group'!$C$3:$CJ$125,MATCH(Snapshot!$H21,'[2]Caseload by group'!$A$3:$A$128,0),MATCH(Snapshot!AK$3,'[2]Caseload by group'!$C$2:$CJ$2,0))&lt;10,0,INDEX('[2]Caseload by group'!$C$3:$CJ$125,MATCH(Snapshot!$H21,'[2]Caseload by group'!$A$3:$A$128,0),MATCH(Snapshot!AK$3,'[2]Caseload by group'!$C$2:$CJ$2,0)))+IF(INDEX('[2]Caseload by group'!$C$3:$CJ$125,MATCH(Snapshot!$I21,'[2]Caseload by group'!$A$3:$A$128,0),MATCH(Snapshot!AK$3,'[2]Caseload by group'!$C$2:$CJ$2,0))&lt;10,0,INDEX('[2]Caseload by group'!$C$3:$CJ$125,MATCH(Snapshot!$I21,'[2]Caseload by group'!$A$3:$A$128,0),MATCH(Snapshot!AK$3,'[2]Caseload by group'!$C$2:$CJ$2,0)))</f>
        <v>16960</v>
      </c>
      <c r="AL21" s="40">
        <f>IF(INDEX('[2]Caseload by group'!$C$3:$CJ$125,MATCH(Snapshot!$H21,'[2]Caseload by group'!$A$3:$A$128,0),MATCH(Snapshot!AL$3,'[2]Caseload by group'!$C$2:$CJ$2,0))&lt;10,0,INDEX('[2]Caseload by group'!$C$3:$CJ$125,MATCH(Snapshot!$H21,'[2]Caseload by group'!$A$3:$A$128,0),MATCH(Snapshot!AL$3,'[2]Caseload by group'!$C$2:$CJ$2,0)))+IF(INDEX('[2]Caseload by group'!$C$3:$CJ$125,MATCH(Snapshot!$I21,'[2]Caseload by group'!$A$3:$A$128,0),MATCH(Snapshot!AL$3,'[2]Caseload by group'!$C$2:$CJ$2,0))&lt;10,0,INDEX('[2]Caseload by group'!$C$3:$CJ$125,MATCH(Snapshot!$I21,'[2]Caseload by group'!$A$3:$A$128,0),MATCH(Snapshot!AL$3,'[2]Caseload by group'!$C$2:$CJ$2,0)))</f>
        <v>17957</v>
      </c>
      <c r="AM21" s="40">
        <f>IF(INDEX('[2]Caseload by group'!$C$3:$CJ$125,MATCH(Snapshot!$H21,'[2]Caseload by group'!$A$3:$A$128,0),MATCH(Snapshot!AM$3,'[2]Caseload by group'!$C$2:$CJ$2,0))&lt;10,0,INDEX('[2]Caseload by group'!$C$3:$CJ$125,MATCH(Snapshot!$H21,'[2]Caseload by group'!$A$3:$A$128,0),MATCH(Snapshot!AM$3,'[2]Caseload by group'!$C$2:$CJ$2,0)))+IF(INDEX('[2]Caseload by group'!$C$3:$CJ$125,MATCH(Snapshot!$I21,'[2]Caseload by group'!$A$3:$A$128,0),MATCH(Snapshot!AM$3,'[2]Caseload by group'!$C$2:$CJ$2,0))&lt;10,0,INDEX('[2]Caseload by group'!$C$3:$CJ$125,MATCH(Snapshot!$I21,'[2]Caseload by group'!$A$3:$A$128,0),MATCH(Snapshot!AM$3,'[2]Caseload by group'!$C$2:$CJ$2,0)))</f>
        <v>20035</v>
      </c>
      <c r="AN21" s="40">
        <f>IF(INDEX('[2]Caseload by group'!$C$3:$CJ$125,MATCH(Snapshot!$H21,'[2]Caseload by group'!$A$3:$A$128,0),MATCH(Snapshot!AN$3,'[2]Caseload by group'!$C$2:$CJ$2,0))&lt;10,0,INDEX('[2]Caseload by group'!$C$3:$CJ$125,MATCH(Snapshot!$H21,'[2]Caseload by group'!$A$3:$A$128,0),MATCH(Snapshot!AN$3,'[2]Caseload by group'!$C$2:$CJ$2,0)))+IF(INDEX('[2]Caseload by group'!$C$3:$CJ$125,MATCH(Snapshot!$I21,'[2]Caseload by group'!$A$3:$A$128,0),MATCH(Snapshot!AN$3,'[2]Caseload by group'!$C$2:$CJ$2,0))&lt;10,0,INDEX('[2]Caseload by group'!$C$3:$CJ$125,MATCH(Snapshot!$I21,'[2]Caseload by group'!$A$3:$A$128,0),MATCH(Snapshot!AN$3,'[2]Caseload by group'!$C$2:$CJ$2,0)))</f>
        <v>21626</v>
      </c>
      <c r="AO21" s="40">
        <f>IF(INDEX('[2]Caseload by group'!$C$3:$CJ$125,MATCH(Snapshot!$H21,'[2]Caseload by group'!$A$3:$A$128,0),MATCH(Snapshot!AO$3,'[2]Caseload by group'!$C$2:$CJ$2,0))&lt;10,0,INDEX('[2]Caseload by group'!$C$3:$CJ$125,MATCH(Snapshot!$H21,'[2]Caseload by group'!$A$3:$A$128,0),MATCH(Snapshot!AO$3,'[2]Caseload by group'!$C$2:$CJ$2,0)))+IF(INDEX('[2]Caseload by group'!$C$3:$CJ$125,MATCH(Snapshot!$I21,'[2]Caseload by group'!$A$3:$A$128,0),MATCH(Snapshot!AO$3,'[2]Caseload by group'!$C$2:$CJ$2,0))&lt;10,0,INDEX('[2]Caseload by group'!$C$3:$CJ$125,MATCH(Snapshot!$I21,'[2]Caseload by group'!$A$3:$A$128,0),MATCH(Snapshot!AO$3,'[2]Caseload by group'!$C$2:$CJ$2,0)))</f>
        <v>23106</v>
      </c>
      <c r="AP21" s="40">
        <f>IF(INDEX('[2]Caseload by group'!$C$3:$CJ$125,MATCH(Snapshot!$H21,'[2]Caseload by group'!$A$3:$A$128,0),MATCH(Snapshot!AP$3,'[2]Caseload by group'!$C$2:$CJ$2,0))&lt;10,0,INDEX('[2]Caseload by group'!$C$3:$CJ$125,MATCH(Snapshot!$H21,'[2]Caseload by group'!$A$3:$A$128,0),MATCH(Snapshot!AP$3,'[2]Caseload by group'!$C$2:$CJ$2,0)))+IF(INDEX('[2]Caseload by group'!$C$3:$CJ$125,MATCH(Snapshot!$I21,'[2]Caseload by group'!$A$3:$A$128,0),MATCH(Snapshot!AP$3,'[2]Caseload by group'!$C$2:$CJ$2,0))&lt;10,0,INDEX('[2]Caseload by group'!$C$3:$CJ$125,MATCH(Snapshot!$I21,'[2]Caseload by group'!$A$3:$A$128,0),MATCH(Snapshot!AP$3,'[2]Caseload by group'!$C$2:$CJ$2,0)))</f>
        <v>24414</v>
      </c>
      <c r="AQ21" s="40">
        <f>IF(INDEX('[2]Caseload by group'!$C$3:$CJ$125,MATCH(Snapshot!$H21,'[2]Caseload by group'!$A$3:$A$128,0),MATCH(Snapshot!AQ$3,'[2]Caseload by group'!$C$2:$CJ$2,0))&lt;10,0,INDEX('[2]Caseload by group'!$C$3:$CJ$125,MATCH(Snapshot!$H21,'[2]Caseload by group'!$A$3:$A$128,0),MATCH(Snapshot!AQ$3,'[2]Caseload by group'!$C$2:$CJ$2,0)))+IF(INDEX('[2]Caseload by group'!$C$3:$CJ$125,MATCH(Snapshot!$I21,'[2]Caseload by group'!$A$3:$A$128,0),MATCH(Snapshot!AQ$3,'[2]Caseload by group'!$C$2:$CJ$2,0))&lt;10,0,INDEX('[2]Caseload by group'!$C$3:$CJ$125,MATCH(Snapshot!$I21,'[2]Caseload by group'!$A$3:$A$128,0),MATCH(Snapshot!AQ$3,'[2]Caseload by group'!$C$2:$CJ$2,0)))</f>
        <v>19558</v>
      </c>
      <c r="AR21" s="40">
        <f>IF(INDEX('[2]Caseload by group'!$C$3:$CJ$125,MATCH(Snapshot!$H21,'[2]Caseload by group'!$A$3:$A$128,0),MATCH(Snapshot!AR$3,'[2]Caseload by group'!$C$2:$CJ$2,0))&lt;10,0,INDEX('[2]Caseload by group'!$C$3:$CJ$125,MATCH(Snapshot!$H21,'[2]Caseload by group'!$A$3:$A$128,0),MATCH(Snapshot!AR$3,'[2]Caseload by group'!$C$2:$CJ$2,0)))+IF(INDEX('[2]Caseload by group'!$C$3:$CJ$125,MATCH(Snapshot!$I21,'[2]Caseload by group'!$A$3:$A$128,0),MATCH(Snapshot!AR$3,'[2]Caseload by group'!$C$2:$CJ$2,0))&lt;10,0,INDEX('[2]Caseload by group'!$C$3:$CJ$125,MATCH(Snapshot!$I21,'[2]Caseload by group'!$A$3:$A$128,0),MATCH(Snapshot!AR$3,'[2]Caseload by group'!$C$2:$CJ$2,0)))</f>
        <v>20168</v>
      </c>
      <c r="AS21" s="40">
        <f>IF(INDEX('[2]Caseload by group'!$C$3:$CJ$125,MATCH(Snapshot!$H21,'[2]Caseload by group'!$A$3:$A$128,0),MATCH(Snapshot!AS$3,'[2]Caseload by group'!$C$2:$CJ$2,0))&lt;10,0,INDEX('[2]Caseload by group'!$C$3:$CJ$125,MATCH(Snapshot!$H21,'[2]Caseload by group'!$A$3:$A$128,0),MATCH(Snapshot!AS$3,'[2]Caseload by group'!$C$2:$CJ$2,0)))+IF(INDEX('[2]Caseload by group'!$C$3:$CJ$125,MATCH(Snapshot!$I21,'[2]Caseload by group'!$A$3:$A$128,0),MATCH(Snapshot!AS$3,'[2]Caseload by group'!$C$2:$CJ$2,0))&lt;10,0,INDEX('[2]Caseload by group'!$C$3:$CJ$125,MATCH(Snapshot!$I21,'[2]Caseload by group'!$A$3:$A$128,0),MATCH(Snapshot!AS$3,'[2]Caseload by group'!$C$2:$CJ$2,0)))</f>
        <v>21576</v>
      </c>
      <c r="AT21" s="40">
        <f>IF(INDEX('[2]Caseload by group'!$C$3:$CJ$125,MATCH(Snapshot!$H21,'[2]Caseload by group'!$A$3:$A$128,0),MATCH(Snapshot!AT$3,'[2]Caseload by group'!$C$2:$CJ$2,0))&lt;10,0,INDEX('[2]Caseload by group'!$C$3:$CJ$125,MATCH(Snapshot!$H21,'[2]Caseload by group'!$A$3:$A$128,0),MATCH(Snapshot!AT$3,'[2]Caseload by group'!$C$2:$CJ$2,0)))+IF(INDEX('[2]Caseload by group'!$C$3:$CJ$125,MATCH(Snapshot!$I21,'[2]Caseload by group'!$A$3:$A$128,0),MATCH(Snapshot!AT$3,'[2]Caseload by group'!$C$2:$CJ$2,0))&lt;10,0,INDEX('[2]Caseload by group'!$C$3:$CJ$125,MATCH(Snapshot!$I21,'[2]Caseload by group'!$A$3:$A$128,0),MATCH(Snapshot!AT$3,'[2]Caseload by group'!$C$2:$CJ$2,0)))</f>
        <v>22197</v>
      </c>
      <c r="AU21" s="40">
        <f>IF(INDEX('[2]Caseload by group'!$C$3:$CJ$125,MATCH(Snapshot!$H21,'[2]Caseload by group'!$A$3:$A$128,0),MATCH(Snapshot!AU$3,'[2]Caseload by group'!$C$2:$CJ$2,0))&lt;10,0,INDEX('[2]Caseload by group'!$C$3:$CJ$125,MATCH(Snapshot!$H21,'[2]Caseload by group'!$A$3:$A$128,0),MATCH(Snapshot!AU$3,'[2]Caseload by group'!$C$2:$CJ$2,0)))+IF(INDEX('[2]Caseload by group'!$C$3:$CJ$125,MATCH(Snapshot!$I21,'[2]Caseload by group'!$A$3:$A$128,0),MATCH(Snapshot!AU$3,'[2]Caseload by group'!$C$2:$CJ$2,0))&lt;10,0,INDEX('[2]Caseload by group'!$C$3:$CJ$125,MATCH(Snapshot!$I21,'[2]Caseload by group'!$A$3:$A$128,0),MATCH(Snapshot!AU$3,'[2]Caseload by group'!$C$2:$CJ$2,0)))</f>
        <v>22733</v>
      </c>
      <c r="AV21" s="40">
        <f>IF(INDEX('[2]Caseload by group'!$C$3:$CJ$125,MATCH(Snapshot!$H21,'[2]Caseload by group'!$A$3:$A$128,0),MATCH(Snapshot!AV$3,'[2]Caseload by group'!$C$2:$CJ$2,0))&lt;10,0,INDEX('[2]Caseload by group'!$C$3:$CJ$125,MATCH(Snapshot!$H21,'[2]Caseload by group'!$A$3:$A$128,0),MATCH(Snapshot!AV$3,'[2]Caseload by group'!$C$2:$CJ$2,0)))+IF(INDEX('[2]Caseload by group'!$C$3:$CJ$125,MATCH(Snapshot!$I21,'[2]Caseload by group'!$A$3:$A$128,0),MATCH(Snapshot!AV$3,'[2]Caseload by group'!$C$2:$CJ$2,0))&lt;10,0,INDEX('[2]Caseload by group'!$C$3:$CJ$125,MATCH(Snapshot!$I21,'[2]Caseload by group'!$A$3:$A$128,0),MATCH(Snapshot!AV$3,'[2]Caseload by group'!$C$2:$CJ$2,0)))</f>
        <v>22555</v>
      </c>
      <c r="AW21" s="40">
        <f>IF(INDEX('[2]Caseload by group'!$C$3:$CJ$125,MATCH(Snapshot!$H21,'[2]Caseload by group'!$A$3:$A$128,0),MATCH(Snapshot!AW$3,'[2]Caseload by group'!$C$2:$CJ$2,0))&lt;10,0,INDEX('[2]Caseload by group'!$C$3:$CJ$125,MATCH(Snapshot!$H21,'[2]Caseload by group'!$A$3:$A$128,0),MATCH(Snapshot!AW$3,'[2]Caseload by group'!$C$2:$CJ$2,0)))+IF(INDEX('[2]Caseload by group'!$C$3:$CJ$125,MATCH(Snapshot!$I21,'[2]Caseload by group'!$A$3:$A$128,0),MATCH(Snapshot!AW$3,'[2]Caseload by group'!$C$2:$CJ$2,0))&lt;10,0,INDEX('[2]Caseload by group'!$C$3:$CJ$125,MATCH(Snapshot!$I21,'[2]Caseload by group'!$A$3:$A$128,0),MATCH(Snapshot!AW$3,'[2]Caseload by group'!$C$2:$CJ$2,0)))</f>
        <v>24178</v>
      </c>
      <c r="AX21" s="40">
        <f>IF(INDEX('[2]Caseload by group'!$C$3:$CJ$125,MATCH(Snapshot!$H21,'[2]Caseload by group'!$A$3:$A$128,0),MATCH(Snapshot!AX$3,'[2]Caseload by group'!$C$2:$CJ$2,0))&lt;10,0,INDEX('[2]Caseload by group'!$C$3:$CJ$125,MATCH(Snapshot!$H21,'[2]Caseload by group'!$A$3:$A$128,0),MATCH(Snapshot!AX$3,'[2]Caseload by group'!$C$2:$CJ$2,0)))+IF(INDEX('[2]Caseload by group'!$C$3:$CJ$125,MATCH(Snapshot!$I21,'[2]Caseload by group'!$A$3:$A$128,0),MATCH(Snapshot!AX$3,'[2]Caseload by group'!$C$2:$CJ$2,0))&lt;10,0,INDEX('[2]Caseload by group'!$C$3:$CJ$125,MATCH(Snapshot!$I21,'[2]Caseload by group'!$A$3:$A$128,0),MATCH(Snapshot!AX$3,'[2]Caseload by group'!$C$2:$CJ$2,0)))</f>
        <v>22763</v>
      </c>
      <c r="AY21" s="40">
        <f>IF(INDEX('[2]Caseload by group'!$C$3:$CJ$125,MATCH(Snapshot!$H21,'[2]Caseload by group'!$A$3:$A$128,0),MATCH(Snapshot!AY$3,'[2]Caseload by group'!$C$2:$CJ$2,0))&lt;10,0,INDEX('[2]Caseload by group'!$C$3:$CJ$125,MATCH(Snapshot!$H21,'[2]Caseload by group'!$A$3:$A$128,0),MATCH(Snapshot!AY$3,'[2]Caseload by group'!$C$2:$CJ$2,0)))+IF(INDEX('[2]Caseload by group'!$C$3:$CJ$125,MATCH(Snapshot!$I21,'[2]Caseload by group'!$A$3:$A$128,0),MATCH(Snapshot!AY$3,'[2]Caseload by group'!$C$2:$CJ$2,0))&lt;10,0,INDEX('[2]Caseload by group'!$C$3:$CJ$125,MATCH(Snapshot!$I21,'[2]Caseload by group'!$A$3:$A$128,0),MATCH(Snapshot!AY$3,'[2]Caseload by group'!$C$2:$CJ$2,0)))</f>
        <v>22565</v>
      </c>
      <c r="AZ21" s="40">
        <f>IF(INDEX('[2]Caseload by group'!$C$3:$CJ$125,MATCH(Snapshot!$H21,'[2]Caseload by group'!$A$3:$A$128,0),MATCH(Snapshot!AZ$3,'[2]Caseload by group'!$C$2:$CJ$2,0))&lt;10,0,INDEX('[2]Caseload by group'!$C$3:$CJ$125,MATCH(Snapshot!$H21,'[2]Caseload by group'!$A$3:$A$128,0),MATCH(Snapshot!AZ$3,'[2]Caseload by group'!$C$2:$CJ$2,0)))+IF(INDEX('[2]Caseload by group'!$C$3:$CJ$125,MATCH(Snapshot!$I21,'[2]Caseload by group'!$A$3:$A$128,0),MATCH(Snapshot!AZ$3,'[2]Caseload by group'!$C$2:$CJ$2,0))&lt;10,0,INDEX('[2]Caseload by group'!$C$3:$CJ$125,MATCH(Snapshot!$I21,'[2]Caseload by group'!$A$3:$A$128,0),MATCH(Snapshot!AZ$3,'[2]Caseload by group'!$C$2:$CJ$2,0)))</f>
        <v>21817</v>
      </c>
      <c r="BA21" s="40">
        <f>IF(INDEX('[2]Caseload by group'!$C$3:$CJ$125,MATCH(Snapshot!$H21,'[2]Caseload by group'!$A$3:$A$128,0),MATCH(Snapshot!BA$3,'[2]Caseload by group'!$C$2:$CJ$2,0))&lt;10,0,INDEX('[2]Caseload by group'!$C$3:$CJ$125,MATCH(Snapshot!$H21,'[2]Caseload by group'!$A$3:$A$128,0),MATCH(Snapshot!BA$3,'[2]Caseload by group'!$C$2:$CJ$2,0)))+IF(INDEX('[2]Caseload by group'!$C$3:$CJ$125,MATCH(Snapshot!$I21,'[2]Caseload by group'!$A$3:$A$128,0),MATCH(Snapshot!BA$3,'[2]Caseload by group'!$C$2:$CJ$2,0))&lt;10,0,INDEX('[2]Caseload by group'!$C$3:$CJ$125,MATCH(Snapshot!$I21,'[2]Caseload by group'!$A$3:$A$128,0),MATCH(Snapshot!BA$3,'[2]Caseload by group'!$C$2:$CJ$2,0)))</f>
        <v>21920</v>
      </c>
      <c r="BB21" s="40">
        <f>IF(INDEX('[2]Caseload by group'!$C$3:$CJ$125,MATCH(Snapshot!$H21,'[2]Caseload by group'!$A$3:$A$128,0),MATCH(Snapshot!BB$3,'[2]Caseload by group'!$C$2:$CJ$2,0))&lt;10,0,INDEX('[2]Caseload by group'!$C$3:$CJ$125,MATCH(Snapshot!$H21,'[2]Caseload by group'!$A$3:$A$128,0),MATCH(Snapshot!BB$3,'[2]Caseload by group'!$C$2:$CJ$2,0)))+IF(INDEX('[2]Caseload by group'!$C$3:$CJ$125,MATCH(Snapshot!$I21,'[2]Caseload by group'!$A$3:$A$128,0),MATCH(Snapshot!BB$3,'[2]Caseload by group'!$C$2:$CJ$2,0))&lt;10,0,INDEX('[2]Caseload by group'!$C$3:$CJ$125,MATCH(Snapshot!$I21,'[2]Caseload by group'!$A$3:$A$128,0),MATCH(Snapshot!BB$3,'[2]Caseload by group'!$C$2:$CJ$2,0)))</f>
        <v>20109</v>
      </c>
      <c r="BC21" s="40">
        <f>IF(INDEX('[2]Caseload by group'!$C$3:$CJ$125,MATCH(Snapshot!$H21,'[2]Caseload by group'!$A$3:$A$128,0),MATCH(Snapshot!BC$3,'[2]Caseload by group'!$C$2:$CJ$2,0))&lt;10,0,INDEX('[2]Caseload by group'!$C$3:$CJ$125,MATCH(Snapshot!$H21,'[2]Caseload by group'!$A$3:$A$128,0),MATCH(Snapshot!BC$3,'[2]Caseload by group'!$C$2:$CJ$2,0)))+IF(INDEX('[2]Caseload by group'!$C$3:$CJ$125,MATCH(Snapshot!$I21,'[2]Caseload by group'!$A$3:$A$128,0),MATCH(Snapshot!BC$3,'[2]Caseload by group'!$C$2:$CJ$2,0))&lt;10,0,INDEX('[2]Caseload by group'!$C$3:$CJ$125,MATCH(Snapshot!$I21,'[2]Caseload by group'!$A$3:$A$128,0),MATCH(Snapshot!BC$3,'[2]Caseload by group'!$C$2:$CJ$2,0)))</f>
        <v>19727</v>
      </c>
      <c r="BD21" s="40">
        <f>IF(INDEX('[2]Caseload by group'!$C$3:$CJ$125,MATCH(Snapshot!$H21,'[2]Caseload by group'!$A$3:$A$128,0),MATCH(Snapshot!BD$3,'[2]Caseload by group'!$C$2:$CJ$2,0))&lt;10,0,INDEX('[2]Caseload by group'!$C$3:$CJ$125,MATCH(Snapshot!$H21,'[2]Caseload by group'!$A$3:$A$128,0),MATCH(Snapshot!BD$3,'[2]Caseload by group'!$C$2:$CJ$2,0)))+IF(INDEX('[2]Caseload by group'!$C$3:$CJ$125,MATCH(Snapshot!$I21,'[2]Caseload by group'!$A$3:$A$128,0),MATCH(Snapshot!BD$3,'[2]Caseload by group'!$C$2:$CJ$2,0))&lt;10,0,INDEX('[2]Caseload by group'!$C$3:$CJ$125,MATCH(Snapshot!$I21,'[2]Caseload by group'!$A$3:$A$128,0),MATCH(Snapshot!BD$3,'[2]Caseload by group'!$C$2:$CJ$2,0)))</f>
        <v>19435</v>
      </c>
      <c r="BE21" s="40">
        <f>IF(INDEX('[2]Caseload by group'!$C$3:$CJ$125,MATCH(Snapshot!$H21,'[2]Caseload by group'!$A$3:$A$128,0),MATCH(Snapshot!BE$3,'[2]Caseload by group'!$C$2:$CJ$2,0))&lt;10,0,INDEX('[2]Caseload by group'!$C$3:$CJ$125,MATCH(Snapshot!$H21,'[2]Caseload by group'!$A$3:$A$128,0),MATCH(Snapshot!BE$3,'[2]Caseload by group'!$C$2:$CJ$2,0)))+IF(INDEX('[2]Caseload by group'!$C$3:$CJ$125,MATCH(Snapshot!$I21,'[2]Caseload by group'!$A$3:$A$128,0),MATCH(Snapshot!BE$3,'[2]Caseload by group'!$C$2:$CJ$2,0))&lt;10,0,INDEX('[2]Caseload by group'!$C$3:$CJ$125,MATCH(Snapshot!$I21,'[2]Caseload by group'!$A$3:$A$128,0),MATCH(Snapshot!BE$3,'[2]Caseload by group'!$C$2:$CJ$2,0)))</f>
        <v>19332</v>
      </c>
      <c r="BF21" s="40">
        <f>IF(INDEX('[2]Caseload by group'!$C$3:$CJ$125,MATCH(Snapshot!$H21,'[2]Caseload by group'!$A$3:$A$128,0),MATCH(Snapshot!BF$3,'[2]Caseload by group'!$C$2:$CJ$2,0))&lt;10,0,INDEX('[2]Caseload by group'!$C$3:$CJ$125,MATCH(Snapshot!$H21,'[2]Caseload by group'!$A$3:$A$128,0),MATCH(Snapshot!BF$3,'[2]Caseload by group'!$C$2:$CJ$2,0)))+IF(INDEX('[2]Caseload by group'!$C$3:$CJ$125,MATCH(Snapshot!$I21,'[2]Caseload by group'!$A$3:$A$128,0),MATCH(Snapshot!BF$3,'[2]Caseload by group'!$C$2:$CJ$2,0))&lt;10,0,INDEX('[2]Caseload by group'!$C$3:$CJ$125,MATCH(Snapshot!$I21,'[2]Caseload by group'!$A$3:$A$128,0),MATCH(Snapshot!BF$3,'[2]Caseload by group'!$C$2:$CJ$2,0)))</f>
        <v>18250</v>
      </c>
      <c r="BG21" s="40">
        <f>IF(INDEX('[2]Caseload by group'!$C$3:$CJ$125,MATCH(Snapshot!$H21,'[2]Caseload by group'!$A$3:$A$128,0),MATCH(Snapshot!BG$3,'[2]Caseload by group'!$C$2:$CJ$2,0))&lt;10,0,INDEX('[2]Caseload by group'!$C$3:$CJ$125,MATCH(Snapshot!$H21,'[2]Caseload by group'!$A$3:$A$128,0),MATCH(Snapshot!BG$3,'[2]Caseload by group'!$C$2:$CJ$2,0)))+IF(INDEX('[2]Caseload by group'!$C$3:$CJ$125,MATCH(Snapshot!$I21,'[2]Caseload by group'!$A$3:$A$128,0),MATCH(Snapshot!BG$3,'[2]Caseload by group'!$C$2:$CJ$2,0))&lt;10,0,INDEX('[2]Caseload by group'!$C$3:$CJ$125,MATCH(Snapshot!$I21,'[2]Caseload by group'!$A$3:$A$128,0),MATCH(Snapshot!BG$3,'[2]Caseload by group'!$C$2:$CJ$2,0)))</f>
        <v>18703</v>
      </c>
      <c r="BH21" s="40">
        <f>IF(INDEX('[2]Caseload by group'!$C$3:$CJ$125,MATCH(Snapshot!$H21,'[2]Caseload by group'!$A$3:$A$128,0),MATCH(Snapshot!BH$3,'[2]Caseload by group'!$C$2:$CJ$2,0))&lt;10,0,INDEX('[2]Caseload by group'!$C$3:$CJ$125,MATCH(Snapshot!$H21,'[2]Caseload by group'!$A$3:$A$128,0),MATCH(Snapshot!BH$3,'[2]Caseload by group'!$C$2:$CJ$2,0)))+IF(INDEX('[2]Caseload by group'!$C$3:$CJ$125,MATCH(Snapshot!$I21,'[2]Caseload by group'!$A$3:$A$128,0),MATCH(Snapshot!BH$3,'[2]Caseload by group'!$C$2:$CJ$2,0))&lt;10,0,INDEX('[2]Caseload by group'!$C$3:$CJ$125,MATCH(Snapshot!$I21,'[2]Caseload by group'!$A$3:$A$128,0),MATCH(Snapshot!BH$3,'[2]Caseload by group'!$C$2:$CJ$2,0)))</f>
        <v>18745</v>
      </c>
      <c r="BI21" s="40">
        <f>IF(INDEX('[2]Caseload by group'!$C$3:$CJ$125,MATCH(Snapshot!$H21,'[2]Caseload by group'!$A$3:$A$128,0),MATCH(Snapshot!BI$3,'[2]Caseload by group'!$C$2:$CJ$2,0))&lt;10,0,INDEX('[2]Caseload by group'!$C$3:$CJ$125,MATCH(Snapshot!$H21,'[2]Caseload by group'!$A$3:$A$128,0),MATCH(Snapshot!BI$3,'[2]Caseload by group'!$C$2:$CJ$2,0)))+IF(INDEX('[2]Caseload by group'!$C$3:$CJ$125,MATCH(Snapshot!$I21,'[2]Caseload by group'!$A$3:$A$128,0),MATCH(Snapshot!BI$3,'[2]Caseload by group'!$C$2:$CJ$2,0))&lt;10,0,INDEX('[2]Caseload by group'!$C$3:$CJ$125,MATCH(Snapshot!$I21,'[2]Caseload by group'!$A$3:$A$128,0),MATCH(Snapshot!BI$3,'[2]Caseload by group'!$C$2:$CJ$2,0)))</f>
        <v>19495</v>
      </c>
      <c r="BJ21" s="40">
        <f>IF(INDEX('[2]Caseload by group'!$C$3:$CJ$125,MATCH(Snapshot!$H21,'[2]Caseload by group'!$A$3:$A$128,0),MATCH(Snapshot!BJ$3,'[2]Caseload by group'!$C$2:$CJ$2,0))&lt;10,0,INDEX('[2]Caseload by group'!$C$3:$CJ$125,MATCH(Snapshot!$H21,'[2]Caseload by group'!$A$3:$A$128,0),MATCH(Snapshot!BJ$3,'[2]Caseload by group'!$C$2:$CJ$2,0)))+IF(INDEX('[2]Caseload by group'!$C$3:$CJ$125,MATCH(Snapshot!$I21,'[2]Caseload by group'!$A$3:$A$128,0),MATCH(Snapshot!BJ$3,'[2]Caseload by group'!$C$2:$CJ$2,0))&lt;10,0,INDEX('[2]Caseload by group'!$C$3:$CJ$125,MATCH(Snapshot!$I21,'[2]Caseload by group'!$A$3:$A$128,0),MATCH(Snapshot!BJ$3,'[2]Caseload by group'!$C$2:$CJ$2,0)))</f>
        <v>19194</v>
      </c>
      <c r="BK21" s="40">
        <f>IF(INDEX('[2]Caseload by group'!$C$3:$CJ$125,MATCH(Snapshot!$H21,'[2]Caseload by group'!$A$3:$A$128,0),MATCH(Snapshot!BK$3,'[2]Caseload by group'!$C$2:$CJ$2,0))&lt;10,0,INDEX('[2]Caseload by group'!$C$3:$CJ$125,MATCH(Snapshot!$H21,'[2]Caseload by group'!$A$3:$A$128,0),MATCH(Snapshot!BK$3,'[2]Caseload by group'!$C$2:$CJ$2,0)))+IF(INDEX('[2]Caseload by group'!$C$3:$CJ$125,MATCH(Snapshot!$I21,'[2]Caseload by group'!$A$3:$A$128,0),MATCH(Snapshot!BK$3,'[2]Caseload by group'!$C$2:$CJ$2,0))&lt;10,0,INDEX('[2]Caseload by group'!$C$3:$CJ$125,MATCH(Snapshot!$I21,'[2]Caseload by group'!$A$3:$A$128,0),MATCH(Snapshot!BK$3,'[2]Caseload by group'!$C$2:$CJ$2,0)))</f>
        <v>18815</v>
      </c>
      <c r="BL21" s="40">
        <f>IF(INDEX('[2]Caseload by group'!$C$3:$CJ$125,MATCH(Snapshot!$H21,'[2]Caseload by group'!$A$3:$A$128,0),MATCH(Snapshot!BL$3,'[2]Caseload by group'!$C$2:$CJ$2,0))&lt;10,0,INDEX('[2]Caseload by group'!$C$3:$CJ$125,MATCH(Snapshot!$H21,'[2]Caseload by group'!$A$3:$A$128,0),MATCH(Snapshot!BL$3,'[2]Caseload by group'!$C$2:$CJ$2,0)))+IF(INDEX('[2]Caseload by group'!$C$3:$CJ$125,MATCH(Snapshot!$I21,'[2]Caseload by group'!$A$3:$A$128,0),MATCH(Snapshot!BL$3,'[2]Caseload by group'!$C$2:$CJ$2,0))&lt;10,0,INDEX('[2]Caseload by group'!$C$3:$CJ$125,MATCH(Snapshot!$I21,'[2]Caseload by group'!$A$3:$A$128,0),MATCH(Snapshot!BL$3,'[2]Caseload by group'!$C$2:$CJ$2,0)))</f>
        <v>17565</v>
      </c>
      <c r="BM21" s="40">
        <f>IF(INDEX('[2]Caseload by group'!$C$3:$CJ$125,MATCH(Snapshot!$H21,'[2]Caseload by group'!$A$3:$A$128,0),MATCH(Snapshot!BM$3,'[2]Caseload by group'!$C$2:$CJ$2,0))&lt;10,0,INDEX('[2]Caseload by group'!$C$3:$CJ$125,MATCH(Snapshot!$H21,'[2]Caseload by group'!$A$3:$A$128,0),MATCH(Snapshot!BM$3,'[2]Caseload by group'!$C$2:$CJ$2,0)))+IF(INDEX('[2]Caseload by group'!$C$3:$CJ$125,MATCH(Snapshot!$I21,'[2]Caseload by group'!$A$3:$A$128,0),MATCH(Snapshot!BM$3,'[2]Caseload by group'!$C$2:$CJ$2,0))&lt;10,0,INDEX('[2]Caseload by group'!$C$3:$CJ$125,MATCH(Snapshot!$I21,'[2]Caseload by group'!$A$3:$A$128,0),MATCH(Snapshot!BM$3,'[2]Caseload by group'!$C$2:$CJ$2,0)))</f>
        <v>16560</v>
      </c>
      <c r="BN21" s="40">
        <f>IF(INDEX('[2]Caseload by group'!$C$3:$CJ$125,MATCH(Snapshot!$H21,'[2]Caseload by group'!$A$3:$A$128,0),MATCH(Snapshot!BN$3,'[2]Caseload by group'!$C$2:$CJ$2,0))&lt;10,0,INDEX('[2]Caseload by group'!$C$3:$CJ$125,MATCH(Snapshot!$H21,'[2]Caseload by group'!$A$3:$A$128,0),MATCH(Snapshot!BN$3,'[2]Caseload by group'!$C$2:$CJ$2,0)))+IF(INDEX('[2]Caseload by group'!$C$3:$CJ$125,MATCH(Snapshot!$I21,'[2]Caseload by group'!$A$3:$A$128,0),MATCH(Snapshot!BN$3,'[2]Caseload by group'!$C$2:$CJ$2,0))&lt;10,0,INDEX('[2]Caseload by group'!$C$3:$CJ$125,MATCH(Snapshot!$I21,'[2]Caseload by group'!$A$3:$A$128,0),MATCH(Snapshot!BN$3,'[2]Caseload by group'!$C$2:$CJ$2,0)))</f>
        <v>16999</v>
      </c>
      <c r="BO21" s="40">
        <f>IF(INDEX('[2]Caseload by group'!$C$3:$CJ$125,MATCH(Snapshot!$H21,'[2]Caseload by group'!$A$3:$A$128,0),MATCH(Snapshot!BO$3,'[2]Caseload by group'!$C$2:$CJ$2,0))&lt;10,0,INDEX('[2]Caseload by group'!$C$3:$CJ$125,MATCH(Snapshot!$H21,'[2]Caseload by group'!$A$3:$A$128,0),MATCH(Snapshot!BO$3,'[2]Caseload by group'!$C$2:$CJ$2,0)))+IF(INDEX('[2]Caseload by group'!$C$3:$CJ$125,MATCH(Snapshot!$I21,'[2]Caseload by group'!$A$3:$A$128,0),MATCH(Snapshot!BO$3,'[2]Caseload by group'!$C$2:$CJ$2,0))&lt;10,0,INDEX('[2]Caseload by group'!$C$3:$CJ$125,MATCH(Snapshot!$I21,'[2]Caseload by group'!$A$3:$A$128,0),MATCH(Snapshot!BO$3,'[2]Caseload by group'!$C$2:$CJ$2,0)))</f>
        <v>16621</v>
      </c>
      <c r="BP21" s="40">
        <f>IF(INDEX('[2]Caseload by group'!$C$3:$CJ$125,MATCH(Snapshot!$H21,'[2]Caseload by group'!$A$3:$A$128,0),MATCH(Snapshot!BP$3,'[2]Caseload by group'!$C$2:$CJ$2,0))&lt;10,0,INDEX('[2]Caseload by group'!$C$3:$CJ$125,MATCH(Snapshot!$H21,'[2]Caseload by group'!$A$3:$A$128,0),MATCH(Snapshot!BP$3,'[2]Caseload by group'!$C$2:$CJ$2,0)))+IF(INDEX('[2]Caseload by group'!$C$3:$CJ$125,MATCH(Snapshot!$I21,'[2]Caseload by group'!$A$3:$A$128,0),MATCH(Snapshot!BP$3,'[2]Caseload by group'!$C$2:$CJ$2,0))&lt;10,0,INDEX('[2]Caseload by group'!$C$3:$CJ$125,MATCH(Snapshot!$I21,'[2]Caseload by group'!$A$3:$A$128,0),MATCH(Snapshot!BP$3,'[2]Caseload by group'!$C$2:$CJ$2,0)))</f>
        <v>16069</v>
      </c>
      <c r="BQ21" s="40">
        <f>IF(INDEX('[2]Caseload by group'!$C$3:$CJ$125,MATCH(Snapshot!$H21,'[2]Caseload by group'!$A$3:$A$128,0),MATCH(Snapshot!BQ$3,'[2]Caseload by group'!$C$2:$CJ$2,0))&lt;10,0,INDEX('[2]Caseload by group'!$C$3:$CJ$125,MATCH(Snapshot!$H21,'[2]Caseload by group'!$A$3:$A$128,0),MATCH(Snapshot!BQ$3,'[2]Caseload by group'!$C$2:$CJ$2,0)))+IF(INDEX('[2]Caseload by group'!$C$3:$CJ$125,MATCH(Snapshot!$I21,'[2]Caseload by group'!$A$3:$A$128,0),MATCH(Snapshot!BQ$3,'[2]Caseload by group'!$C$2:$CJ$2,0))&lt;10,0,INDEX('[2]Caseload by group'!$C$3:$CJ$125,MATCH(Snapshot!$I21,'[2]Caseload by group'!$A$3:$A$128,0),MATCH(Snapshot!BQ$3,'[2]Caseload by group'!$C$2:$CJ$2,0)))</f>
        <v>16316</v>
      </c>
      <c r="BR21" s="40">
        <f>IF(INDEX('[2]Caseload by group'!$C$3:$CJ$125,MATCH(Snapshot!$H21,'[2]Caseload by group'!$A$3:$A$128,0),MATCH(Snapshot!BR$3,'[2]Caseload by group'!$C$2:$CJ$2,0))&lt;10,0,INDEX('[2]Caseload by group'!$C$3:$CJ$125,MATCH(Snapshot!$H21,'[2]Caseload by group'!$A$3:$A$128,0),MATCH(Snapshot!BR$3,'[2]Caseload by group'!$C$2:$CJ$2,0)))+IF(INDEX('[2]Caseload by group'!$C$3:$CJ$125,MATCH(Snapshot!$I21,'[2]Caseload by group'!$A$3:$A$128,0),MATCH(Snapshot!BR$3,'[2]Caseload by group'!$C$2:$CJ$2,0))&lt;10,0,INDEX('[2]Caseload by group'!$C$3:$CJ$125,MATCH(Snapshot!$I21,'[2]Caseload by group'!$A$3:$A$128,0),MATCH(Snapshot!BR$3,'[2]Caseload by group'!$C$2:$CJ$2,0)))</f>
        <v>15044</v>
      </c>
      <c r="BS21" s="40">
        <f>IF(INDEX('[2]Caseload by group'!$C$3:$CJ$125,MATCH(Snapshot!$H21,'[2]Caseload by group'!$A$3:$A$128,0),MATCH(Snapshot!BS$3,'[2]Caseload by group'!$C$2:$CJ$2,0))&lt;10,0,INDEX('[2]Caseload by group'!$C$3:$CJ$125,MATCH(Snapshot!$H21,'[2]Caseload by group'!$A$3:$A$128,0),MATCH(Snapshot!BS$3,'[2]Caseload by group'!$C$2:$CJ$2,0)))+IF(INDEX('[2]Caseload by group'!$C$3:$CJ$125,MATCH(Snapshot!$I21,'[2]Caseload by group'!$A$3:$A$128,0),MATCH(Snapshot!BS$3,'[2]Caseload by group'!$C$2:$CJ$2,0))&lt;10,0,INDEX('[2]Caseload by group'!$C$3:$CJ$125,MATCH(Snapshot!$I21,'[2]Caseload by group'!$A$3:$A$128,0),MATCH(Snapshot!BS$3,'[2]Caseload by group'!$C$2:$CJ$2,0)))</f>
        <v>15245</v>
      </c>
      <c r="BT21" s="40">
        <f>IF(INDEX('[2]Caseload by group'!$C$3:$CJ$125,MATCH(Snapshot!$H21,'[2]Caseload by group'!$A$3:$A$128,0),MATCH(Snapshot!BT$3,'[2]Caseload by group'!$C$2:$CJ$2,0))&lt;10,0,INDEX('[2]Caseload by group'!$C$3:$CJ$125,MATCH(Snapshot!$H21,'[2]Caseload by group'!$A$3:$A$128,0),MATCH(Snapshot!BT$3,'[2]Caseload by group'!$C$2:$CJ$2,0)))+IF(INDEX('[2]Caseload by group'!$C$3:$CJ$125,MATCH(Snapshot!$I21,'[2]Caseload by group'!$A$3:$A$128,0),MATCH(Snapshot!BT$3,'[2]Caseload by group'!$C$2:$CJ$2,0))&lt;10,0,INDEX('[2]Caseload by group'!$C$3:$CJ$125,MATCH(Snapshot!$I21,'[2]Caseload by group'!$A$3:$A$128,0),MATCH(Snapshot!BT$3,'[2]Caseload by group'!$C$2:$CJ$2,0)))</f>
        <v>16206</v>
      </c>
      <c r="BU21" s="40">
        <f>IF(INDEX('[2]Caseload by group'!$C$3:$CJ$125,MATCH(Snapshot!$H21,'[2]Caseload by group'!$A$3:$A$128,0),MATCH(Snapshot!BU$3,'[2]Caseload by group'!$C$2:$CJ$2,0))&lt;10,0,INDEX('[2]Caseload by group'!$C$3:$CJ$125,MATCH(Snapshot!$H21,'[2]Caseload by group'!$A$3:$A$128,0),MATCH(Snapshot!BU$3,'[2]Caseload by group'!$C$2:$CJ$2,0)))+IF(INDEX('[2]Caseload by group'!$C$3:$CJ$125,MATCH(Snapshot!$I21,'[2]Caseload by group'!$A$3:$A$128,0),MATCH(Snapshot!BU$3,'[2]Caseload by group'!$C$2:$CJ$2,0))&lt;10,0,INDEX('[2]Caseload by group'!$C$3:$CJ$125,MATCH(Snapshot!$I21,'[2]Caseload by group'!$A$3:$A$128,0),MATCH(Snapshot!BU$3,'[2]Caseload by group'!$C$2:$CJ$2,0)))</f>
        <v>16942</v>
      </c>
      <c r="BV21" s="40">
        <f>IF(INDEX('[2]Caseload by group'!$C$3:$CJ$125,MATCH(Snapshot!$H21,'[2]Caseload by group'!$A$3:$A$128,0),MATCH(Snapshot!BV$3,'[2]Caseload by group'!$C$2:$CJ$2,0))&lt;10,0,INDEX('[2]Caseload by group'!$C$3:$CJ$125,MATCH(Snapshot!$H21,'[2]Caseload by group'!$A$3:$A$128,0),MATCH(Snapshot!BV$3,'[2]Caseload by group'!$C$2:$CJ$2,0)))+IF(INDEX('[2]Caseload by group'!$C$3:$CJ$125,MATCH(Snapshot!$I21,'[2]Caseload by group'!$A$3:$A$128,0),MATCH(Snapshot!BV$3,'[2]Caseload by group'!$C$2:$CJ$2,0))&lt;10,0,INDEX('[2]Caseload by group'!$C$3:$CJ$125,MATCH(Snapshot!$I21,'[2]Caseload by group'!$A$3:$A$128,0),MATCH(Snapshot!BV$3,'[2]Caseload by group'!$C$2:$CJ$2,0)))</f>
        <v>20701</v>
      </c>
      <c r="BW21" s="40">
        <f>IF(INDEX('[2]Caseload by group'!$C$3:$CJ$125,MATCH(Snapshot!$H21,'[2]Caseload by group'!$A$3:$A$128,0),MATCH(Snapshot!BW$3,'[2]Caseload by group'!$C$2:$CJ$2,0))&lt;10,0,INDEX('[2]Caseload by group'!$C$3:$CJ$125,MATCH(Snapshot!$H21,'[2]Caseload by group'!$A$3:$A$128,0),MATCH(Snapshot!BW$3,'[2]Caseload by group'!$C$2:$CJ$2,0)))+IF(INDEX('[2]Caseload by group'!$C$3:$CJ$125,MATCH(Snapshot!$I21,'[2]Caseload by group'!$A$3:$A$128,0),MATCH(Snapshot!BW$3,'[2]Caseload by group'!$C$2:$CJ$2,0))&lt;10,0,INDEX('[2]Caseload by group'!$C$3:$CJ$125,MATCH(Snapshot!$I21,'[2]Caseload by group'!$A$3:$A$128,0),MATCH(Snapshot!BW$3,'[2]Caseload by group'!$C$2:$CJ$2,0)))</f>
        <v>21963</v>
      </c>
      <c r="BX21" s="40">
        <f>IF(INDEX('[2]Caseload by group'!$C$3:$CJ$125,MATCH(Snapshot!$H21,'[2]Caseload by group'!$A$3:$A$128,0),MATCH(Snapshot!BX$3,'[2]Caseload by group'!$C$2:$CJ$2,0))&lt;10,0,INDEX('[2]Caseload by group'!$C$3:$CJ$125,MATCH(Snapshot!$H21,'[2]Caseload by group'!$A$3:$A$128,0),MATCH(Snapshot!BX$3,'[2]Caseload by group'!$C$2:$CJ$2,0)))+IF(INDEX('[2]Caseload by group'!$C$3:$CJ$125,MATCH(Snapshot!$I21,'[2]Caseload by group'!$A$3:$A$128,0),MATCH(Snapshot!BX$3,'[2]Caseload by group'!$C$2:$CJ$2,0))&lt;10,0,INDEX('[2]Caseload by group'!$C$3:$CJ$125,MATCH(Snapshot!$I21,'[2]Caseload by group'!$A$3:$A$128,0),MATCH(Snapshot!BX$3,'[2]Caseload by group'!$C$2:$CJ$2,0)))</f>
        <v>20085</v>
      </c>
      <c r="BY21" s="40">
        <f>IF(INDEX('[2]Caseload by group'!$C$3:$CJ$125,MATCH(Snapshot!$H21,'[2]Caseload by group'!$A$3:$A$128,0),MATCH(Snapshot!BY$3,'[2]Caseload by group'!$C$2:$CJ$2,0))&lt;10,0,INDEX('[2]Caseload by group'!$C$3:$CJ$125,MATCH(Snapshot!$H21,'[2]Caseload by group'!$A$3:$A$128,0),MATCH(Snapshot!BY$3,'[2]Caseload by group'!$C$2:$CJ$2,0)))+IF(INDEX('[2]Caseload by group'!$C$3:$CJ$125,MATCH(Snapshot!$I21,'[2]Caseload by group'!$A$3:$A$128,0),MATCH(Snapshot!BY$3,'[2]Caseload by group'!$C$2:$CJ$2,0))&lt;10,0,INDEX('[2]Caseload by group'!$C$3:$CJ$125,MATCH(Snapshot!$I21,'[2]Caseload by group'!$A$3:$A$128,0),MATCH(Snapshot!BY$3,'[2]Caseload by group'!$C$2:$CJ$2,0)))</f>
        <v>18869</v>
      </c>
      <c r="BZ21" s="40">
        <f>IF(INDEX('[2]Caseload by group'!$C$3:$CJ$125,MATCH(Snapshot!$H21,'[2]Caseload by group'!$A$3:$A$128,0),MATCH(Snapshot!BZ$3,'[2]Caseload by group'!$C$2:$CJ$2,0))&lt;10,0,INDEX('[2]Caseload by group'!$C$3:$CJ$125,MATCH(Snapshot!$H21,'[2]Caseload by group'!$A$3:$A$128,0),MATCH(Snapshot!BZ$3,'[2]Caseload by group'!$C$2:$CJ$2,0)))+IF(INDEX('[2]Caseload by group'!$C$3:$CJ$125,MATCH(Snapshot!$I21,'[2]Caseload by group'!$A$3:$A$128,0),MATCH(Snapshot!BZ$3,'[2]Caseload by group'!$C$2:$CJ$2,0))&lt;10,0,INDEX('[2]Caseload by group'!$C$3:$CJ$125,MATCH(Snapshot!$I21,'[2]Caseload by group'!$A$3:$A$128,0),MATCH(Snapshot!BZ$3,'[2]Caseload by group'!$C$2:$CJ$2,0)))</f>
        <v>18942</v>
      </c>
      <c r="CA21" s="40">
        <f>IF(INDEX('[2]Caseload by group'!$C$3:$CJ$125,MATCH(Snapshot!$H21,'[2]Caseload by group'!$A$3:$A$128,0),MATCH(Snapshot!CA$3,'[2]Caseload by group'!$C$2:$CJ$2,0))&lt;10,0,INDEX('[2]Caseload by group'!$C$3:$CJ$125,MATCH(Snapshot!$H21,'[2]Caseload by group'!$A$3:$A$128,0),MATCH(Snapshot!CA$3,'[2]Caseload by group'!$C$2:$CJ$2,0)))+IF(INDEX('[2]Caseload by group'!$C$3:$CJ$125,MATCH(Snapshot!$I21,'[2]Caseload by group'!$A$3:$A$128,0),MATCH(Snapshot!CA$3,'[2]Caseload by group'!$C$2:$CJ$2,0))&lt;10,0,INDEX('[2]Caseload by group'!$C$3:$CJ$125,MATCH(Snapshot!$I21,'[2]Caseload by group'!$A$3:$A$128,0),MATCH(Snapshot!CA$3,'[2]Caseload by group'!$C$2:$CJ$2,0)))</f>
        <v>18215</v>
      </c>
      <c r="CB21" s="40">
        <f>IF(INDEX('[2]Caseload by group'!$C$3:$CJ$125,MATCH(Snapshot!$H21,'[2]Caseload by group'!$A$3:$A$128,0),MATCH(Snapshot!CB$3,'[2]Caseload by group'!$C$2:$CJ$2,0))&lt;10,0,INDEX('[2]Caseload by group'!$C$3:$CJ$125,MATCH(Snapshot!$H21,'[2]Caseload by group'!$A$3:$A$128,0),MATCH(Snapshot!CB$3,'[2]Caseload by group'!$C$2:$CJ$2,0)))+IF(INDEX('[2]Caseload by group'!$C$3:$CJ$125,MATCH(Snapshot!$I21,'[2]Caseload by group'!$A$3:$A$128,0),MATCH(Snapshot!CB$3,'[2]Caseload by group'!$C$2:$CJ$2,0))&lt;10,0,INDEX('[2]Caseload by group'!$C$3:$CJ$125,MATCH(Snapshot!$I21,'[2]Caseload by group'!$A$3:$A$128,0),MATCH(Snapshot!CB$3,'[2]Caseload by group'!$C$2:$CJ$2,0)))</f>
        <v>17043</v>
      </c>
      <c r="CC21" s="40">
        <f>IF(INDEX('[2]Caseload by group'!$C$3:$CJ$125,MATCH(Snapshot!$H21,'[2]Caseload by group'!$A$3:$A$128,0),MATCH(Snapshot!CC$3,'[2]Caseload by group'!$C$2:$CJ$2,0))&lt;10,0,INDEX('[2]Caseload by group'!$C$3:$CJ$125,MATCH(Snapshot!$H21,'[2]Caseload by group'!$A$3:$A$128,0),MATCH(Snapshot!CC$3,'[2]Caseload by group'!$C$2:$CJ$2,0)))+IF(INDEX('[2]Caseload by group'!$C$3:$CJ$125,MATCH(Snapshot!$I21,'[2]Caseload by group'!$A$3:$A$128,0),MATCH(Snapshot!CC$3,'[2]Caseload by group'!$C$2:$CJ$2,0))&lt;10,0,INDEX('[2]Caseload by group'!$C$3:$CJ$125,MATCH(Snapshot!$I21,'[2]Caseload by group'!$A$3:$A$128,0),MATCH(Snapshot!CC$3,'[2]Caseload by group'!$C$2:$CJ$2,0)))</f>
        <v>16477</v>
      </c>
      <c r="CD21" s="40">
        <f>IF(INDEX('[2]Caseload by group'!$C$3:$CJ$125,MATCH(Snapshot!$H21,'[2]Caseload by group'!$A$3:$A$128,0),MATCH(Snapshot!CD$3,'[2]Caseload by group'!$C$2:$CJ$2,0))&lt;10,0,INDEX('[2]Caseload by group'!$C$3:$CJ$125,MATCH(Snapshot!$H21,'[2]Caseload by group'!$A$3:$A$128,0),MATCH(Snapshot!CD$3,'[2]Caseload by group'!$C$2:$CJ$2,0)))+IF(INDEX('[2]Caseload by group'!$C$3:$CJ$125,MATCH(Snapshot!$I21,'[2]Caseload by group'!$A$3:$A$128,0),MATCH(Snapshot!CD$3,'[2]Caseload by group'!$C$2:$CJ$2,0))&lt;10,0,INDEX('[2]Caseload by group'!$C$3:$CJ$125,MATCH(Snapshot!$I21,'[2]Caseload by group'!$A$3:$A$128,0),MATCH(Snapshot!CD$3,'[2]Caseload by group'!$C$2:$CJ$2,0)))</f>
        <v>14243</v>
      </c>
      <c r="CE21" s="40">
        <f>IF(INDEX('[2]Caseload by group'!$C$3:$CJ$125,MATCH(Snapshot!$H21,'[2]Caseload by group'!$A$3:$A$128,0),MATCH(Snapshot!CE$3,'[2]Caseload by group'!$C$2:$CJ$2,0))&lt;10,0,INDEX('[2]Caseload by group'!$C$3:$CJ$125,MATCH(Snapshot!$H21,'[2]Caseload by group'!$A$3:$A$128,0),MATCH(Snapshot!CE$3,'[2]Caseload by group'!$C$2:$CJ$2,0)))+IF(INDEX('[2]Caseload by group'!$C$3:$CJ$125,MATCH(Snapshot!$I21,'[2]Caseload by group'!$A$3:$A$128,0),MATCH(Snapshot!CE$3,'[2]Caseload by group'!$C$2:$CJ$2,0))&lt;10,0,INDEX('[2]Caseload by group'!$C$3:$CJ$125,MATCH(Snapshot!$I21,'[2]Caseload by group'!$A$3:$A$128,0),MATCH(Snapshot!CE$3,'[2]Caseload by group'!$C$2:$CJ$2,0)))</f>
        <v>14106</v>
      </c>
      <c r="CF21" s="40">
        <f>IF(INDEX('[2]Caseload by group'!$C$3:$CJ$125,MATCH(Snapshot!$H21,'[2]Caseload by group'!$A$3:$A$128,0),MATCH(Snapshot!CF$3,'[2]Caseload by group'!$C$2:$CJ$2,0))&lt;10,0,INDEX('[2]Caseload by group'!$C$3:$CJ$125,MATCH(Snapshot!$H21,'[2]Caseload by group'!$A$3:$A$128,0),MATCH(Snapshot!CF$3,'[2]Caseload by group'!$C$2:$CJ$2,0)))+IF(INDEX('[2]Caseload by group'!$C$3:$CJ$125,MATCH(Snapshot!$I21,'[2]Caseload by group'!$A$3:$A$128,0),MATCH(Snapshot!CF$3,'[2]Caseload by group'!$C$2:$CJ$2,0))&lt;10,0,INDEX('[2]Caseload by group'!$C$3:$CJ$125,MATCH(Snapshot!$I21,'[2]Caseload by group'!$A$3:$A$128,0),MATCH(Snapshot!CF$3,'[2]Caseload by group'!$C$2:$CJ$2,0)))</f>
        <v>16429</v>
      </c>
      <c r="CG21" s="40">
        <f>IF(INDEX('[2]Caseload by group'!$C$3:$CJ$125,MATCH(Snapshot!$H21,'[2]Caseload by group'!$A$3:$A$128,0),MATCH(Snapshot!CG$3,'[2]Caseload by group'!$C$2:$CJ$2,0))&lt;10,0,INDEX('[2]Caseload by group'!$C$3:$CJ$125,MATCH(Snapshot!$H21,'[2]Caseload by group'!$A$3:$A$128,0),MATCH(Snapshot!CG$3,'[2]Caseload by group'!$C$2:$CJ$2,0)))+IF(INDEX('[2]Caseload by group'!$C$3:$CJ$125,MATCH(Snapshot!$I21,'[2]Caseload by group'!$A$3:$A$128,0),MATCH(Snapshot!CG$3,'[2]Caseload by group'!$C$2:$CJ$2,0))&lt;10,0,INDEX('[2]Caseload by group'!$C$3:$CJ$125,MATCH(Snapshot!$I21,'[2]Caseload by group'!$A$3:$A$128,0),MATCH(Snapshot!CG$3,'[2]Caseload by group'!$C$2:$CJ$2,0)))</f>
        <v>15935</v>
      </c>
      <c r="CH21" s="40">
        <f>IF(INDEX('[2]Caseload by group'!$C$3:$CJ$125,MATCH(Snapshot!$H21,'[2]Caseload by group'!$A$3:$A$128,0),MATCH(Snapshot!CH$3,'[2]Caseload by group'!$C$2:$CJ$2,0))&lt;10,0,INDEX('[2]Caseload by group'!$C$3:$CJ$125,MATCH(Snapshot!$H21,'[2]Caseload by group'!$A$3:$A$128,0),MATCH(Snapshot!CH$3,'[2]Caseload by group'!$C$2:$CJ$2,0)))+IF(INDEX('[2]Caseload by group'!$C$3:$CJ$125,MATCH(Snapshot!$I21,'[2]Caseload by group'!$A$3:$A$128,0),MATCH(Snapshot!CH$3,'[2]Caseload by group'!$C$2:$CJ$2,0))&lt;10,0,INDEX('[2]Caseload by group'!$C$3:$CJ$125,MATCH(Snapshot!$I21,'[2]Caseload by group'!$A$3:$A$128,0),MATCH(Snapshot!CH$3,'[2]Caseload by group'!$C$2:$CJ$2,0)))</f>
        <v>12216</v>
      </c>
      <c r="CI21" s="40">
        <f>IF(INDEX('[2]Caseload by group'!$C$3:$CJ$125,MATCH(Snapshot!$H21,'[2]Caseload by group'!$A$3:$A$128,0),MATCH(Snapshot!CI$3,'[2]Caseload by group'!$C$2:$CJ$2,0))&lt;10,0,INDEX('[2]Caseload by group'!$C$3:$CJ$125,MATCH(Snapshot!$H21,'[2]Caseload by group'!$A$3:$A$128,0),MATCH(Snapshot!CI$3,'[2]Caseload by group'!$C$2:$CJ$2,0)))+IF(INDEX('[2]Caseload by group'!$C$3:$CJ$125,MATCH(Snapshot!$I21,'[2]Caseload by group'!$A$3:$A$128,0),MATCH(Snapshot!CI$3,'[2]Caseload by group'!$C$2:$CJ$2,0))&lt;10,0,INDEX('[2]Caseload by group'!$C$3:$CJ$125,MATCH(Snapshot!$I21,'[2]Caseload by group'!$A$3:$A$128,0),MATCH(Snapshot!CI$3,'[2]Caseload by group'!$C$2:$CJ$2,0)))</f>
        <v>13143</v>
      </c>
      <c r="CJ21" s="40">
        <f>IF(INDEX('[2]Caseload by group'!$C$3:$CJ$125,MATCH(Snapshot!$H21,'[2]Caseload by group'!$A$3:$A$128,0),MATCH(Snapshot!CJ$3,'[2]Caseload by group'!$C$2:$CJ$2,0))&lt;10,0,INDEX('[2]Caseload by group'!$C$3:$CJ$125,MATCH(Snapshot!$H21,'[2]Caseload by group'!$A$3:$A$128,0),MATCH(Snapshot!CJ$3,'[2]Caseload by group'!$C$2:$CJ$2,0)))+IF(INDEX('[2]Caseload by group'!$C$3:$CJ$125,MATCH(Snapshot!$I21,'[2]Caseload by group'!$A$3:$A$128,0),MATCH(Snapshot!CJ$3,'[2]Caseload by group'!$C$2:$CJ$2,0))&lt;10,0,INDEX('[2]Caseload by group'!$C$3:$CJ$125,MATCH(Snapshot!$I21,'[2]Caseload by group'!$A$3:$A$128,0),MATCH(Snapshot!CJ$3,'[2]Caseload by group'!$C$2:$CJ$2,0)))</f>
        <v>12057</v>
      </c>
      <c r="CK21" s="40">
        <f>IF(INDEX('[2]Caseload by group'!$C$3:$CJ$125,MATCH(Snapshot!$H21,'[2]Caseload by group'!$A$3:$A$128,0),MATCH(Snapshot!CK$3,'[2]Caseload by group'!$C$2:$CJ$2,0))&lt;10,0,INDEX('[2]Caseload by group'!$C$3:$CJ$125,MATCH(Snapshot!$H21,'[2]Caseload by group'!$A$3:$A$128,0),MATCH(Snapshot!CK$3,'[2]Caseload by group'!$C$2:$CJ$2,0)))+IF(INDEX('[2]Caseload by group'!$C$3:$CJ$125,MATCH(Snapshot!$I21,'[2]Caseload by group'!$A$3:$A$128,0),MATCH(Snapshot!CK$3,'[2]Caseload by group'!$C$2:$CJ$2,0))&lt;10,0,INDEX('[2]Caseload by group'!$C$3:$CJ$125,MATCH(Snapshot!$I21,'[2]Caseload by group'!$A$3:$A$128,0),MATCH(Snapshot!CK$3,'[2]Caseload by group'!$C$2:$CJ$2,0)))</f>
        <v>12259</v>
      </c>
      <c r="CL21" s="40">
        <f>IF(INDEX('[2]Caseload by group'!$C$3:$CJ$125,MATCH(Snapshot!$H21,'[2]Caseload by group'!$A$3:$A$128,0),MATCH(Snapshot!CL$3,'[2]Caseload by group'!$C$2:$CJ$2,0))&lt;10,0,INDEX('[2]Caseload by group'!$C$3:$CJ$125,MATCH(Snapshot!$H21,'[2]Caseload by group'!$A$3:$A$128,0),MATCH(Snapshot!CL$3,'[2]Caseload by group'!$C$2:$CJ$2,0)))+IF(INDEX('[2]Caseload by group'!$C$3:$CJ$125,MATCH(Snapshot!$I21,'[2]Caseload by group'!$A$3:$A$128,0),MATCH(Snapshot!CL$3,'[2]Caseload by group'!$C$2:$CJ$2,0))&lt;10,0,INDEX('[2]Caseload by group'!$C$3:$CJ$125,MATCH(Snapshot!$I21,'[2]Caseload by group'!$A$3:$A$128,0),MATCH(Snapshot!CL$3,'[2]Caseload by group'!$C$2:$CJ$2,0)))</f>
        <v>13124</v>
      </c>
      <c r="CM21" s="40">
        <f>IF(INDEX('[2]Caseload by group'!$C$3:$CJ$125,MATCH(Snapshot!$H21,'[2]Caseload by group'!$A$3:$A$128,0),MATCH(Snapshot!CM$3,'[2]Caseload by group'!$C$2:$CJ$2,0))&lt;10,0,INDEX('[2]Caseload by group'!$C$3:$CJ$125,MATCH(Snapshot!$H21,'[2]Caseload by group'!$A$3:$A$128,0),MATCH(Snapshot!CM$3,'[2]Caseload by group'!$C$2:$CJ$2,0)))+IF(INDEX('[2]Caseload by group'!$C$3:$CJ$125,MATCH(Snapshot!$I21,'[2]Caseload by group'!$A$3:$A$128,0),MATCH(Snapshot!CM$3,'[2]Caseload by group'!$C$2:$CJ$2,0))&lt;10,0,INDEX('[2]Caseload by group'!$C$3:$CJ$125,MATCH(Snapshot!$I21,'[2]Caseload by group'!$A$3:$A$128,0),MATCH(Snapshot!CM$3,'[2]Caseload by group'!$C$2:$CJ$2,0)))</f>
        <v>13477</v>
      </c>
      <c r="CN21" s="40">
        <f>IF(INDEX('[2]Caseload by group'!$C$3:$CJ$125,MATCH(Snapshot!$H21,'[2]Caseload by group'!$A$3:$A$128,0),MATCH(Snapshot!CN$3,'[2]Caseload by group'!$C$2:$CJ$2,0))&lt;10,0,INDEX('[2]Caseload by group'!$C$3:$CJ$125,MATCH(Snapshot!$H21,'[2]Caseload by group'!$A$3:$A$128,0),MATCH(Snapshot!CN$3,'[2]Caseload by group'!$C$2:$CJ$2,0)))+IF(INDEX('[2]Caseload by group'!$C$3:$CJ$125,MATCH(Snapshot!$I21,'[2]Caseload by group'!$A$3:$A$128,0),MATCH(Snapshot!CN$3,'[2]Caseload by group'!$C$2:$CJ$2,0))&lt;10,0,INDEX('[2]Caseload by group'!$C$3:$CJ$125,MATCH(Snapshot!$I21,'[2]Caseload by group'!$A$3:$A$128,0),MATCH(Snapshot!CN$3,'[2]Caseload by group'!$C$2:$CJ$2,0)))</f>
        <v>12753</v>
      </c>
      <c r="CO21" s="40">
        <f>IF(INDEX('[2]Caseload by group'!$C$3:$CJ$125,MATCH(Snapshot!$H21,'[2]Caseload by group'!$A$3:$A$128,0),MATCH(Snapshot!CO$3,'[2]Caseload by group'!$C$2:$CJ$2,0))&lt;10,0,INDEX('[2]Caseload by group'!$C$3:$CJ$125,MATCH(Snapshot!$H21,'[2]Caseload by group'!$A$3:$A$128,0),MATCH(Snapshot!CO$3,'[2]Caseload by group'!$C$2:$CJ$2,0)))+IF(INDEX('[2]Caseload by group'!$C$3:$CJ$125,MATCH(Snapshot!$I21,'[2]Caseload by group'!$A$3:$A$128,0),MATCH(Snapshot!CO$3,'[2]Caseload by group'!$C$2:$CJ$2,0))&lt;10,0,INDEX('[2]Caseload by group'!$C$3:$CJ$125,MATCH(Snapshot!$I21,'[2]Caseload by group'!$A$3:$A$128,0),MATCH(Snapshot!CO$3,'[2]Caseload by group'!$C$2:$CJ$2,0)))</f>
        <v>13148</v>
      </c>
      <c r="CP21" s="40">
        <f>IF(INDEX('[2]Caseload by group'!$C$3:$CJ$125,MATCH(Snapshot!$H21,'[2]Caseload by group'!$A$3:$A$128,0),MATCH(Snapshot!CP$3,'[2]Caseload by group'!$C$2:$CJ$2,0))&lt;10,0,INDEX('[2]Caseload by group'!$C$3:$CJ$125,MATCH(Snapshot!$H21,'[2]Caseload by group'!$A$3:$A$128,0),MATCH(Snapshot!CP$3,'[2]Caseload by group'!$C$2:$CJ$2,0)))+IF(INDEX('[2]Caseload by group'!$C$3:$CJ$125,MATCH(Snapshot!$I21,'[2]Caseload by group'!$A$3:$A$128,0),MATCH(Snapshot!CP$3,'[2]Caseload by group'!$C$2:$CJ$2,0))&lt;10,0,INDEX('[2]Caseload by group'!$C$3:$CJ$125,MATCH(Snapshot!$I21,'[2]Caseload by group'!$A$3:$A$128,0),MATCH(Snapshot!CP$3,'[2]Caseload by group'!$C$2:$CJ$2,0)))</f>
        <v>12667</v>
      </c>
      <c r="CQ21" s="40">
        <f>IF(INDEX('[2]Caseload by group'!$C$3:$CJ$125,MATCH(Snapshot!$H21,'[2]Caseload by group'!$A$3:$A$128,0),MATCH(Snapshot!CQ$3,'[2]Caseload by group'!$C$2:$CJ$2,0))&lt;10,0,INDEX('[2]Caseload by group'!$C$3:$CJ$125,MATCH(Snapshot!$H21,'[2]Caseload by group'!$A$3:$A$128,0),MATCH(Snapshot!CQ$3,'[2]Caseload by group'!$C$2:$CJ$2,0)))+IF(INDEX('[2]Caseload by group'!$C$3:$CJ$125,MATCH(Snapshot!$I21,'[2]Caseload by group'!$A$3:$A$128,0),MATCH(Snapshot!CQ$3,'[2]Caseload by group'!$C$2:$CJ$2,0))&lt;10,0,INDEX('[2]Caseload by group'!$C$3:$CJ$125,MATCH(Snapshot!$I21,'[2]Caseload by group'!$A$3:$A$128,0),MATCH(Snapshot!CQ$3,'[2]Caseload by group'!$C$2:$CJ$2,0)))</f>
        <v>13027</v>
      </c>
      <c r="CR21" s="40">
        <f>IF(INDEX('[2]Caseload by group'!$C$3:$BEO$125,MATCH(Snapshot!$H21,'[2]Caseload by group'!$A$3:$A$128,0),MATCH(Snapshot!CR$3,'[2]Caseload by group'!$C$2:$BEO$2,0))&lt;10,0,INDEX('[2]Caseload by group'!$C$3:$BEO$125,MATCH(Snapshot!$H21,'[2]Caseload by group'!$A$3:$A$128,0),MATCH(Snapshot!CR$3,'[2]Caseload by group'!$C$2:$BEO$2,0)))+IF(INDEX('[2]Caseload by group'!$C$3:$BEO$125,MATCH(Snapshot!$I21,'[2]Caseload by group'!$A$3:$A$128,0),MATCH(Snapshot!CR$3,'[2]Caseload by group'!$C$2:$BEO$2,0))&lt;10,0,INDEX('[2]Caseload by group'!$C$3:$BEO$125,MATCH(Snapshot!$I21,'[2]Caseload by group'!$A$3:$A$128,0),MATCH(Snapshot!CR$3,'[2]Caseload by group'!$C$2:$BEO$2,0)))</f>
        <v>13376</v>
      </c>
      <c r="CS21" s="40">
        <f>IF(INDEX('[2]Caseload by group'!$C$3:$BEO$125,MATCH(Snapshot!$H21,'[2]Caseload by group'!$A$3:$A$128,0),MATCH(Snapshot!CS$3,'[2]Caseload by group'!$C$2:$BEO$2,0))&lt;10,0,INDEX('[2]Caseload by group'!$C$3:$BEO$125,MATCH(Snapshot!$H21,'[2]Caseload by group'!$A$3:$A$128,0),MATCH(Snapshot!CS$3,'[2]Caseload by group'!$C$2:$BEO$2,0)))+IF(INDEX('[2]Caseload by group'!$C$3:$BEO$125,MATCH(Snapshot!$I21,'[2]Caseload by group'!$A$3:$A$128,0),MATCH(Snapshot!CS$3,'[2]Caseload by group'!$C$2:$BEO$2,0))&lt;10,0,INDEX('[2]Caseload by group'!$C$3:$BEO$125,MATCH(Snapshot!$I21,'[2]Caseload by group'!$A$3:$A$128,0),MATCH(Snapshot!CS$3,'[2]Caseload by group'!$C$2:$BEO$2,0)))</f>
        <v>14432</v>
      </c>
      <c r="CT21" s="40">
        <f>IF(INDEX('[2]Caseload by group'!$C$3:$BEO$125,MATCH(Snapshot!$H21,'[2]Caseload by group'!$A$3:$A$128,0),MATCH(Snapshot!CT$3,'[2]Caseload by group'!$C$2:$BEO$2,0))&lt;10,0,INDEX('[2]Caseload by group'!$C$3:$BEO$125,MATCH(Snapshot!$H21,'[2]Caseload by group'!$A$3:$A$128,0),MATCH(Snapshot!CT$3,'[2]Caseload by group'!$C$2:$BEO$2,0)))+IF(INDEX('[2]Caseload by group'!$C$3:$BEO$125,MATCH(Snapshot!$I21,'[2]Caseload by group'!$A$3:$A$128,0),MATCH(Snapshot!CT$3,'[2]Caseload by group'!$C$2:$BEO$2,0))&lt;10,0,INDEX('[2]Caseload by group'!$C$3:$BEO$125,MATCH(Snapshot!$I21,'[2]Caseload by group'!$A$3:$A$128,0),MATCH(Snapshot!CT$3,'[2]Caseload by group'!$C$2:$BEO$2,0)))</f>
        <v>14281</v>
      </c>
      <c r="CU21" s="40">
        <f>IF(INDEX('[2]Caseload by group'!$C$3:$BEO$125,MATCH(Snapshot!$H21,'[2]Caseload by group'!$A$3:$A$128,0),MATCH(Snapshot!CU$3,'[2]Caseload by group'!$C$2:$BEO$2,0))&lt;10,0,INDEX('[2]Caseload by group'!$C$3:$BEO$125,MATCH(Snapshot!$H21,'[2]Caseload by group'!$A$3:$A$128,0),MATCH(Snapshot!CU$3,'[2]Caseload by group'!$C$2:$BEO$2,0)))+IF(INDEX('[2]Caseload by group'!$C$3:$BEO$125,MATCH(Snapshot!$I21,'[2]Caseload by group'!$A$3:$A$128,0),MATCH(Snapshot!CU$3,'[2]Caseload by group'!$C$2:$BEO$2,0))&lt;10,0,INDEX('[2]Caseload by group'!$C$3:$BEO$125,MATCH(Snapshot!$I21,'[2]Caseload by group'!$A$3:$A$128,0),MATCH(Snapshot!CU$3,'[2]Caseload by group'!$C$2:$BEO$2,0)))</f>
        <v>12444</v>
      </c>
      <c r="CV21" s="40">
        <f>IF(INDEX('[2]Caseload by group'!$C$3:$BEO$125,MATCH(Snapshot!$H21,'[2]Caseload by group'!$A$3:$A$128,0),MATCH(Snapshot!CV$3,'[2]Caseload by group'!$C$2:$BEO$2,0))&lt;10,0,INDEX('[2]Caseload by group'!$C$3:$BEO$125,MATCH(Snapshot!$H21,'[2]Caseload by group'!$A$3:$A$128,0),MATCH(Snapshot!CV$3,'[2]Caseload by group'!$C$2:$BEO$2,0)))+IF(INDEX('[2]Caseload by group'!$C$3:$BEO$125,MATCH(Snapshot!$I21,'[2]Caseload by group'!$A$3:$A$128,0),MATCH(Snapshot!CV$3,'[2]Caseload by group'!$C$2:$BEO$2,0))&lt;10,0,INDEX('[2]Caseload by group'!$C$3:$BEO$125,MATCH(Snapshot!$I21,'[2]Caseload by group'!$A$3:$A$128,0),MATCH(Snapshot!CV$3,'[2]Caseload by group'!$C$2:$BEO$2,0)))</f>
        <v>12347</v>
      </c>
      <c r="CW21" s="44"/>
      <c r="CX21" s="41">
        <f>INDEX($J21:$CW21,0,MATCH(MAX($J$3:$CW$3),$J$3:$CW$3,0))-INDEX($J21:$CW21,0,MATCH(MAX($J$3:$CW$3),$J$3:$CW$3,0)-1)</f>
        <v>-97</v>
      </c>
      <c r="CY21" s="42">
        <f>CX21/INDEX($J21:$CW21,0,MATCH(MAX($J$3:$CW$3),$J$3:$CW$3,0)-1)</f>
        <v>-7.7949212471873997E-3</v>
      </c>
      <c r="CZ21" s="41" t="e">
        <f>#REF!-#REF!</f>
        <v>#REF!</v>
      </c>
      <c r="DA21" s="41">
        <f>INDEX($J21:$CW21,0,MATCH(MAX($J$3:$CW$3),$J$3:$CW$3,0))-J21</f>
        <v>-1318</v>
      </c>
      <c r="DB21" s="42">
        <f>DA21/J21</f>
        <v>-9.6450786681302594E-2</v>
      </c>
    </row>
    <row r="22" spans="1:106" ht="10.5" customHeight="1" x14ac:dyDescent="0.2">
      <c r="A22" s="34"/>
      <c r="C22" s="7" t="s">
        <v>39</v>
      </c>
      <c r="H22" s="39"/>
      <c r="I22" s="39"/>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4"/>
      <c r="CI22" s="44"/>
      <c r="CJ22" s="44"/>
      <c r="CK22" s="44"/>
      <c r="CL22" s="44"/>
      <c r="CM22" s="44"/>
      <c r="CN22" s="44"/>
      <c r="CO22" s="44"/>
      <c r="CP22" s="44"/>
      <c r="CQ22" s="44"/>
      <c r="CR22" s="44"/>
      <c r="CS22" s="44"/>
      <c r="CT22" s="44"/>
      <c r="CU22" s="44"/>
      <c r="CV22" s="44"/>
      <c r="CW22" s="44"/>
      <c r="CX22" s="41"/>
      <c r="CY22" s="42"/>
      <c r="DA22" s="41"/>
      <c r="DB22" s="42"/>
    </row>
    <row r="23" spans="1:106" ht="10.5" customHeight="1" x14ac:dyDescent="0.2">
      <c r="A23" s="34"/>
      <c r="C23" s="38" t="s">
        <v>9</v>
      </c>
      <c r="D23" s="29" t="s">
        <v>10</v>
      </c>
      <c r="E23" s="29" t="s">
        <v>7</v>
      </c>
      <c r="F23" s="29" t="s">
        <v>11</v>
      </c>
      <c r="G23" s="29" t="s">
        <v>40</v>
      </c>
      <c r="H23" s="39" t="s">
        <v>41</v>
      </c>
      <c r="I23" s="39"/>
      <c r="J23" s="40">
        <f>IF(INDEX('[2]Caseload by group'!$C$3:$CJ$125,MATCH(Snapshot!$H23,'[2]Caseload by group'!$A$3:$A$128,0),MATCH(Snapshot!J$3,'[2]Caseload by group'!$C$2:$CJ$2,0))&lt;10,0,INDEX('[2]Caseload by group'!$C$3:$CJ$125,MATCH(Snapshot!$H23,'[2]Caseload by group'!$A$3:$A$128,0),MATCH(Snapshot!J$3,'[2]Caseload by group'!$C$2:$CJ$2,0)))</f>
        <v>10032</v>
      </c>
      <c r="K23" s="40">
        <f>IF(INDEX('[2]Caseload by group'!$C$3:$CJ$125,MATCH(Snapshot!$H23,'[2]Caseload by group'!$A$3:$A$128,0),MATCH(Snapshot!K$3,'[2]Caseload by group'!$C$2:$CJ$2,0))&lt;10,0,INDEX('[2]Caseload by group'!$C$3:$CJ$125,MATCH(Snapshot!$H23,'[2]Caseload by group'!$A$3:$A$128,0),MATCH(Snapshot!K$3,'[2]Caseload by group'!$C$2:$CJ$2,0)))</f>
        <v>11100</v>
      </c>
      <c r="L23" s="40">
        <f>IF(INDEX('[2]Caseload by group'!$C$3:$CJ$125,MATCH(Snapshot!$H23,'[2]Caseload by group'!$A$3:$A$128,0),MATCH(Snapshot!L$3,'[2]Caseload by group'!$C$2:$CJ$2,0))&lt;10,0,INDEX('[2]Caseload by group'!$C$3:$CJ$125,MATCH(Snapshot!$H23,'[2]Caseload by group'!$A$3:$A$128,0),MATCH(Snapshot!L$3,'[2]Caseload by group'!$C$2:$CJ$2,0)))</f>
        <v>10127</v>
      </c>
      <c r="M23" s="40">
        <f>IF(INDEX('[2]Caseload by group'!$C$3:$CJ$125,MATCH(Snapshot!$H23,'[2]Caseload by group'!$A$3:$A$128,0),MATCH(Snapshot!M$3,'[2]Caseload by group'!$C$2:$CJ$2,0))&lt;10,0,INDEX('[2]Caseload by group'!$C$3:$CJ$125,MATCH(Snapshot!$H23,'[2]Caseload by group'!$A$3:$A$128,0),MATCH(Snapshot!M$3,'[2]Caseload by group'!$C$2:$CJ$2,0)))</f>
        <v>9953</v>
      </c>
      <c r="N23" s="40">
        <f>IF(INDEX('[2]Caseload by group'!$C$3:$CJ$125,MATCH(Snapshot!$H23,'[2]Caseload by group'!$A$3:$A$128,0),MATCH(Snapshot!N$3,'[2]Caseload by group'!$C$2:$CJ$2,0))&lt;10,0,INDEX('[2]Caseload by group'!$C$3:$CJ$125,MATCH(Snapshot!$H23,'[2]Caseload by group'!$A$3:$A$128,0),MATCH(Snapshot!N$3,'[2]Caseload by group'!$C$2:$CJ$2,0)))</f>
        <v>8974</v>
      </c>
      <c r="O23" s="40">
        <f>IF(INDEX('[2]Caseload by group'!$C$3:$CJ$125,MATCH(Snapshot!$H23,'[2]Caseload by group'!$A$3:$A$128,0),MATCH(Snapshot!O$3,'[2]Caseload by group'!$C$2:$CJ$2,0))&lt;10,0,INDEX('[2]Caseload by group'!$C$3:$CJ$125,MATCH(Snapshot!$H23,'[2]Caseload by group'!$A$3:$A$128,0),MATCH(Snapshot!O$3,'[2]Caseload by group'!$C$2:$CJ$2,0)))</f>
        <v>7499</v>
      </c>
      <c r="P23" s="40">
        <f>IF(INDEX('[2]Caseload by group'!$C$3:$CJ$125,MATCH(Snapshot!$H23,'[2]Caseload by group'!$A$3:$A$128,0),MATCH(Snapshot!P$3,'[2]Caseload by group'!$C$2:$CJ$2,0))&lt;10,0,INDEX('[2]Caseload by group'!$C$3:$CJ$125,MATCH(Snapshot!$H23,'[2]Caseload by group'!$A$3:$A$128,0),MATCH(Snapshot!P$3,'[2]Caseload by group'!$C$2:$CJ$2,0)))</f>
        <v>9076</v>
      </c>
      <c r="Q23" s="40">
        <f>IF(INDEX('[2]Caseload by group'!$C$3:$CJ$125,MATCH(Snapshot!$H23,'[2]Caseload by group'!$A$3:$A$128,0),MATCH(Snapshot!Q$3,'[2]Caseload by group'!$C$2:$CJ$2,0))&lt;10,0,INDEX('[2]Caseload by group'!$C$3:$CJ$125,MATCH(Snapshot!$H23,'[2]Caseload by group'!$A$3:$A$128,0),MATCH(Snapshot!Q$3,'[2]Caseload by group'!$C$2:$CJ$2,0)))</f>
        <v>9415</v>
      </c>
      <c r="R23" s="40">
        <f>IF(INDEX('[2]Caseload by group'!$C$3:$CJ$125,MATCH(Snapshot!$H23,'[2]Caseload by group'!$A$3:$A$128,0),MATCH(Snapshot!R$3,'[2]Caseload by group'!$C$2:$CJ$2,0))&lt;10,0,INDEX('[2]Caseload by group'!$C$3:$CJ$125,MATCH(Snapshot!$H23,'[2]Caseload by group'!$A$3:$A$128,0),MATCH(Snapshot!R$3,'[2]Caseload by group'!$C$2:$CJ$2,0)))</f>
        <v>8931</v>
      </c>
      <c r="S23" s="40">
        <f>IF(INDEX('[2]Caseload by group'!$C$3:$CJ$125,MATCH(Snapshot!$H23,'[2]Caseload by group'!$A$3:$A$128,0),MATCH(Snapshot!S$3,'[2]Caseload by group'!$C$2:$CJ$2,0))&lt;10,0,INDEX('[2]Caseload by group'!$C$3:$CJ$125,MATCH(Snapshot!$H23,'[2]Caseload by group'!$A$3:$A$128,0),MATCH(Snapshot!S$3,'[2]Caseload by group'!$C$2:$CJ$2,0)))</f>
        <v>9524</v>
      </c>
      <c r="T23" s="40">
        <f>IF(INDEX('[2]Caseload by group'!$C$3:$CJ$125,MATCH(Snapshot!$H23,'[2]Caseload by group'!$A$3:$A$128,0),MATCH(Snapshot!T$3,'[2]Caseload by group'!$C$2:$CJ$2,0))&lt;10,0,INDEX('[2]Caseload by group'!$C$3:$CJ$125,MATCH(Snapshot!$H23,'[2]Caseload by group'!$A$3:$A$128,0),MATCH(Snapshot!T$3,'[2]Caseload by group'!$C$2:$CJ$2,0)))</f>
        <v>9187</v>
      </c>
      <c r="U23" s="40">
        <f>IF(INDEX('[2]Caseload by group'!$C$3:$CJ$125,MATCH(Snapshot!$H23,'[2]Caseload by group'!$A$3:$A$128,0),MATCH(Snapshot!U$3,'[2]Caseload by group'!$C$2:$CJ$2,0))&lt;10,0,INDEX('[2]Caseload by group'!$C$3:$CJ$125,MATCH(Snapshot!$H23,'[2]Caseload by group'!$A$3:$A$128,0),MATCH(Snapshot!U$3,'[2]Caseload by group'!$C$2:$CJ$2,0)))</f>
        <v>8372</v>
      </c>
      <c r="V23" s="40">
        <f>IF(INDEX('[2]Caseload by group'!$C$3:$CJ$125,MATCH(Snapshot!$H23,'[2]Caseload by group'!$A$3:$A$128,0),MATCH(Snapshot!V$3,'[2]Caseload by group'!$C$2:$CJ$2,0))&lt;10,0,INDEX('[2]Caseload by group'!$C$3:$CJ$125,MATCH(Snapshot!$H23,'[2]Caseload by group'!$A$3:$A$128,0),MATCH(Snapshot!V$3,'[2]Caseload by group'!$C$2:$CJ$2,0)))</f>
        <v>9353</v>
      </c>
      <c r="W23" s="40">
        <f>IF(INDEX('[2]Caseload by group'!$C$3:$CJ$125,MATCH(Snapshot!$H23,'[2]Caseload by group'!$A$3:$A$128,0),MATCH(Snapshot!W$3,'[2]Caseload by group'!$C$2:$CJ$2,0))&lt;10,0,INDEX('[2]Caseload by group'!$C$3:$CJ$125,MATCH(Snapshot!$H23,'[2]Caseload by group'!$A$3:$A$128,0),MATCH(Snapshot!W$3,'[2]Caseload by group'!$C$2:$CJ$2,0)))</f>
        <v>8399</v>
      </c>
      <c r="X23" s="40">
        <f>IF(INDEX('[2]Caseload by group'!$C$3:$CJ$125,MATCH(Snapshot!$H23,'[2]Caseload by group'!$A$3:$A$128,0),MATCH(Snapshot!X$3,'[2]Caseload by group'!$C$2:$CJ$2,0))&lt;10,0,INDEX('[2]Caseload by group'!$C$3:$CJ$125,MATCH(Snapshot!$H23,'[2]Caseload by group'!$A$3:$A$128,0),MATCH(Snapshot!X$3,'[2]Caseload by group'!$C$2:$CJ$2,0)))</f>
        <v>9923</v>
      </c>
      <c r="Y23" s="40">
        <f>IF(INDEX('[2]Caseload by group'!$C$3:$CJ$125,MATCH(Snapshot!$H23,'[2]Caseload by group'!$A$3:$A$128,0),MATCH(Snapshot!Y$3,'[2]Caseload by group'!$C$2:$CJ$2,0))&lt;10,0,INDEX('[2]Caseload by group'!$C$3:$CJ$125,MATCH(Snapshot!$H23,'[2]Caseload by group'!$A$3:$A$128,0),MATCH(Snapshot!Y$3,'[2]Caseload by group'!$C$2:$CJ$2,0)))</f>
        <v>10743</v>
      </c>
      <c r="Z23" s="40">
        <f>IF(INDEX('[2]Caseload by group'!$C$3:$CJ$125,MATCH(Snapshot!$H23,'[2]Caseload by group'!$A$3:$A$128,0),MATCH(Snapshot!Z$3,'[2]Caseload by group'!$C$2:$CJ$2,0))&lt;10,0,INDEX('[2]Caseload by group'!$C$3:$CJ$125,MATCH(Snapshot!$H23,'[2]Caseload by group'!$A$3:$A$128,0),MATCH(Snapshot!Z$3,'[2]Caseload by group'!$C$2:$CJ$2,0)))</f>
        <v>8002</v>
      </c>
      <c r="AA23" s="40">
        <f>IF(INDEX('[2]Caseload by group'!$C$3:$CJ$125,MATCH(Snapshot!$H23,'[2]Caseload by group'!$A$3:$A$128,0),MATCH(Snapshot!AA$3,'[2]Caseload by group'!$C$2:$CJ$2,0))&lt;10,0,INDEX('[2]Caseload by group'!$C$3:$CJ$125,MATCH(Snapshot!$H23,'[2]Caseload by group'!$A$3:$A$128,0),MATCH(Snapshot!AA$3,'[2]Caseload by group'!$C$2:$CJ$2,0)))</f>
        <v>7733</v>
      </c>
      <c r="AB23" s="40">
        <f>IF(INDEX('[2]Caseload by group'!$C$3:$CJ$125,MATCH(Snapshot!$H23,'[2]Caseload by group'!$A$3:$A$128,0),MATCH(Snapshot!AB$3,'[2]Caseload by group'!$C$2:$CJ$2,0))&lt;10,0,INDEX('[2]Caseload by group'!$C$3:$CJ$125,MATCH(Snapshot!$H23,'[2]Caseload by group'!$A$3:$A$128,0),MATCH(Snapshot!AB$3,'[2]Caseload by group'!$C$2:$CJ$2,0)))</f>
        <v>6932</v>
      </c>
      <c r="AC23" s="40">
        <f>IF(INDEX('[2]Caseload by group'!$C$3:$CJ$125,MATCH(Snapshot!$H23,'[2]Caseload by group'!$A$3:$A$128,0),MATCH(Snapshot!AC$3,'[2]Caseload by group'!$C$2:$CJ$2,0))&lt;10,0,INDEX('[2]Caseload by group'!$C$3:$CJ$125,MATCH(Snapshot!$H23,'[2]Caseload by group'!$A$3:$A$128,0),MATCH(Snapshot!AC$3,'[2]Caseload by group'!$C$2:$CJ$2,0)))</f>
        <v>6013</v>
      </c>
      <c r="AD23" s="40">
        <f>IF(INDEX('[2]Caseload by group'!$C$3:$CJ$125,MATCH(Snapshot!$H23,'[2]Caseload by group'!$A$3:$A$128,0),MATCH(Snapshot!AD$3,'[2]Caseload by group'!$C$2:$CJ$2,0))&lt;10,0,INDEX('[2]Caseload by group'!$C$3:$CJ$125,MATCH(Snapshot!$H23,'[2]Caseload by group'!$A$3:$A$128,0),MATCH(Snapshot!AD$3,'[2]Caseload by group'!$C$2:$CJ$2,0)))</f>
        <v>5073</v>
      </c>
      <c r="AE23" s="40">
        <f>IF(INDEX('[2]Caseload by group'!$C$3:$CJ$125,MATCH(Snapshot!$H23,'[2]Caseload by group'!$A$3:$A$128,0),MATCH(Snapshot!AE$3,'[2]Caseload by group'!$C$2:$CJ$2,0))&lt;10,0,INDEX('[2]Caseload by group'!$C$3:$CJ$125,MATCH(Snapshot!$H23,'[2]Caseload by group'!$A$3:$A$128,0),MATCH(Snapshot!AE$3,'[2]Caseload by group'!$C$2:$CJ$2,0)))</f>
        <v>4605</v>
      </c>
      <c r="AF23" s="40">
        <f>IF(INDEX('[2]Caseload by group'!$C$3:$CJ$125,MATCH(Snapshot!$H23,'[2]Caseload by group'!$A$3:$A$128,0),MATCH(Snapshot!AF$3,'[2]Caseload by group'!$C$2:$CJ$2,0))&lt;10,0,INDEX('[2]Caseload by group'!$C$3:$CJ$125,MATCH(Snapshot!$H23,'[2]Caseload by group'!$A$3:$A$128,0),MATCH(Snapshot!AF$3,'[2]Caseload by group'!$C$2:$CJ$2,0)))</f>
        <v>4062</v>
      </c>
      <c r="AG23" s="40">
        <f>IF(INDEX('[2]Caseload by group'!$C$3:$CJ$125,MATCH(Snapshot!$H23,'[2]Caseload by group'!$A$3:$A$128,0),MATCH(Snapshot!AG$3,'[2]Caseload by group'!$C$2:$CJ$2,0))&lt;10,0,INDEX('[2]Caseload by group'!$C$3:$CJ$125,MATCH(Snapshot!$H23,'[2]Caseload by group'!$A$3:$A$128,0),MATCH(Snapshot!AG$3,'[2]Caseload by group'!$C$2:$CJ$2,0)))</f>
        <v>4317</v>
      </c>
      <c r="AH23" s="40">
        <f>IF(INDEX('[2]Caseload by group'!$C$3:$CJ$125,MATCH(Snapshot!$H23,'[2]Caseload by group'!$A$3:$A$128,0),MATCH(Snapshot!AH$3,'[2]Caseload by group'!$C$2:$CJ$2,0))&lt;10,0,INDEX('[2]Caseload by group'!$C$3:$CJ$125,MATCH(Snapshot!$H23,'[2]Caseload by group'!$A$3:$A$128,0),MATCH(Snapshot!AH$3,'[2]Caseload by group'!$C$2:$CJ$2,0)))</f>
        <v>4845</v>
      </c>
      <c r="AI23" s="40">
        <f>IF(INDEX('[2]Caseload by group'!$C$3:$CJ$125,MATCH(Snapshot!$H23,'[2]Caseload by group'!$A$3:$A$128,0),MATCH(Snapshot!AI$3,'[2]Caseload by group'!$C$2:$CJ$2,0))&lt;10,0,INDEX('[2]Caseload by group'!$C$3:$CJ$125,MATCH(Snapshot!$H23,'[2]Caseload by group'!$A$3:$A$128,0),MATCH(Snapshot!AI$3,'[2]Caseload by group'!$C$2:$CJ$2,0)))</f>
        <v>5154</v>
      </c>
      <c r="AJ23" s="40">
        <f>IF(INDEX('[2]Caseload by group'!$C$3:$CJ$125,MATCH(Snapshot!$H23,'[2]Caseload by group'!$A$3:$A$128,0),MATCH(Snapshot!AJ$3,'[2]Caseload by group'!$C$2:$CJ$2,0))&lt;10,0,INDEX('[2]Caseload by group'!$C$3:$CJ$125,MATCH(Snapshot!$H23,'[2]Caseload by group'!$A$3:$A$128,0),MATCH(Snapshot!AJ$3,'[2]Caseload by group'!$C$2:$CJ$2,0)))</f>
        <v>5589</v>
      </c>
      <c r="AK23" s="40">
        <f>IF(INDEX('[2]Caseload by group'!$C$3:$CJ$125,MATCH(Snapshot!$H23,'[2]Caseload by group'!$A$3:$A$128,0),MATCH(Snapshot!AK$3,'[2]Caseload by group'!$C$2:$CJ$2,0))&lt;10,0,INDEX('[2]Caseload by group'!$C$3:$CJ$125,MATCH(Snapshot!$H23,'[2]Caseload by group'!$A$3:$A$128,0),MATCH(Snapshot!AK$3,'[2]Caseload by group'!$C$2:$CJ$2,0)))</f>
        <v>5322</v>
      </c>
      <c r="AL23" s="40">
        <f>IF(INDEX('[2]Caseload by group'!$C$3:$CJ$125,MATCH(Snapshot!$H23,'[2]Caseload by group'!$A$3:$A$128,0),MATCH(Snapshot!AL$3,'[2]Caseload by group'!$C$2:$CJ$2,0))&lt;10,0,INDEX('[2]Caseload by group'!$C$3:$CJ$125,MATCH(Snapshot!$H23,'[2]Caseload by group'!$A$3:$A$128,0),MATCH(Snapshot!AL$3,'[2]Caseload by group'!$C$2:$CJ$2,0)))</f>
        <v>8498</v>
      </c>
      <c r="AM23" s="40">
        <f>IF(INDEX('[2]Caseload by group'!$C$3:$CJ$125,MATCH(Snapshot!$H23,'[2]Caseload by group'!$A$3:$A$128,0),MATCH(Snapshot!AM$3,'[2]Caseload by group'!$C$2:$CJ$2,0))&lt;10,0,INDEX('[2]Caseload by group'!$C$3:$CJ$125,MATCH(Snapshot!$H23,'[2]Caseload by group'!$A$3:$A$128,0),MATCH(Snapshot!AM$3,'[2]Caseload by group'!$C$2:$CJ$2,0)))</f>
        <v>15781</v>
      </c>
      <c r="AN23" s="40">
        <f>IF(INDEX('[2]Caseload by group'!$C$3:$CJ$125,MATCH(Snapshot!$H23,'[2]Caseload by group'!$A$3:$A$128,0),MATCH(Snapshot!AN$3,'[2]Caseload by group'!$C$2:$CJ$2,0))&lt;10,0,INDEX('[2]Caseload by group'!$C$3:$CJ$125,MATCH(Snapshot!$H23,'[2]Caseload by group'!$A$3:$A$128,0),MATCH(Snapshot!AN$3,'[2]Caseload by group'!$C$2:$CJ$2,0)))</f>
        <v>12065</v>
      </c>
      <c r="AO23" s="40">
        <f>IF(INDEX('[2]Caseload by group'!$C$3:$CJ$125,MATCH(Snapshot!$H23,'[2]Caseload by group'!$A$3:$A$128,0),MATCH(Snapshot!AO$3,'[2]Caseload by group'!$C$2:$CJ$2,0))&lt;10,0,INDEX('[2]Caseload by group'!$C$3:$CJ$125,MATCH(Snapshot!$H23,'[2]Caseload by group'!$A$3:$A$128,0),MATCH(Snapshot!AO$3,'[2]Caseload by group'!$C$2:$CJ$2,0)))</f>
        <v>10645</v>
      </c>
      <c r="AP23" s="40">
        <f>IF(INDEX('[2]Caseload by group'!$C$3:$CJ$125,MATCH(Snapshot!$H23,'[2]Caseload by group'!$A$3:$A$128,0),MATCH(Snapshot!AP$3,'[2]Caseload by group'!$C$2:$CJ$2,0))&lt;10,0,INDEX('[2]Caseload by group'!$C$3:$CJ$125,MATCH(Snapshot!$H23,'[2]Caseload by group'!$A$3:$A$128,0),MATCH(Snapshot!AP$3,'[2]Caseload by group'!$C$2:$CJ$2,0)))</f>
        <v>7945</v>
      </c>
      <c r="AQ23" s="40">
        <f>IF(INDEX('[2]Caseload by group'!$C$3:$CJ$125,MATCH(Snapshot!$H23,'[2]Caseload by group'!$A$3:$A$128,0),MATCH(Snapshot!AQ$3,'[2]Caseload by group'!$C$2:$CJ$2,0))&lt;10,0,INDEX('[2]Caseload by group'!$C$3:$CJ$125,MATCH(Snapshot!$H23,'[2]Caseload by group'!$A$3:$A$128,0),MATCH(Snapshot!AQ$3,'[2]Caseload by group'!$C$2:$CJ$2,0)))</f>
        <v>8410</v>
      </c>
      <c r="AR23" s="40">
        <f>IF(INDEX('[2]Caseload by group'!$C$3:$CJ$125,MATCH(Snapshot!$H23,'[2]Caseload by group'!$A$3:$A$128,0),MATCH(Snapshot!AR$3,'[2]Caseload by group'!$C$2:$CJ$2,0))&lt;10,0,INDEX('[2]Caseload by group'!$C$3:$CJ$125,MATCH(Snapshot!$H23,'[2]Caseload by group'!$A$3:$A$128,0),MATCH(Snapshot!AR$3,'[2]Caseload by group'!$C$2:$CJ$2,0)))</f>
        <v>6410</v>
      </c>
      <c r="AS23" s="40">
        <f>IF(INDEX('[2]Caseload by group'!$C$3:$CJ$125,MATCH(Snapshot!$H23,'[2]Caseload by group'!$A$3:$A$128,0),MATCH(Snapshot!AS$3,'[2]Caseload by group'!$C$2:$CJ$2,0))&lt;10,0,INDEX('[2]Caseload by group'!$C$3:$CJ$125,MATCH(Snapshot!$H23,'[2]Caseload by group'!$A$3:$A$128,0),MATCH(Snapshot!AS$3,'[2]Caseload by group'!$C$2:$CJ$2,0)))</f>
        <v>7435</v>
      </c>
      <c r="AT23" s="40">
        <f>IF(INDEX('[2]Caseload by group'!$C$3:$CJ$125,MATCH(Snapshot!$H23,'[2]Caseload by group'!$A$3:$A$128,0),MATCH(Snapshot!AT$3,'[2]Caseload by group'!$C$2:$CJ$2,0))&lt;10,0,INDEX('[2]Caseload by group'!$C$3:$CJ$125,MATCH(Snapshot!$H23,'[2]Caseload by group'!$A$3:$A$128,0),MATCH(Snapshot!AT$3,'[2]Caseload by group'!$C$2:$CJ$2,0)))</f>
        <v>7051</v>
      </c>
      <c r="AU23" s="40">
        <f>IF(INDEX('[2]Caseload by group'!$C$3:$CJ$125,MATCH(Snapshot!$H23,'[2]Caseload by group'!$A$3:$A$128,0),MATCH(Snapshot!AU$3,'[2]Caseload by group'!$C$2:$CJ$2,0))&lt;10,0,INDEX('[2]Caseload by group'!$C$3:$CJ$125,MATCH(Snapshot!$H23,'[2]Caseload by group'!$A$3:$A$128,0),MATCH(Snapshot!AU$3,'[2]Caseload by group'!$C$2:$CJ$2,0)))</f>
        <v>6933</v>
      </c>
      <c r="AV23" s="40">
        <f>IF(INDEX('[2]Caseload by group'!$C$3:$CJ$125,MATCH(Snapshot!$H23,'[2]Caseload by group'!$A$3:$A$128,0),MATCH(Snapshot!AV$3,'[2]Caseload by group'!$C$2:$CJ$2,0))&lt;10,0,INDEX('[2]Caseload by group'!$C$3:$CJ$125,MATCH(Snapshot!$H23,'[2]Caseload by group'!$A$3:$A$128,0),MATCH(Snapshot!AV$3,'[2]Caseload by group'!$C$2:$CJ$2,0)))</f>
        <v>7173</v>
      </c>
      <c r="AW23" s="40">
        <f>IF(INDEX('[2]Caseload by group'!$C$3:$CJ$125,MATCH(Snapshot!$H23,'[2]Caseload by group'!$A$3:$A$128,0),MATCH(Snapshot!AW$3,'[2]Caseload by group'!$C$2:$CJ$2,0))&lt;10,0,INDEX('[2]Caseload by group'!$C$3:$CJ$125,MATCH(Snapshot!$H23,'[2]Caseload by group'!$A$3:$A$128,0),MATCH(Snapshot!AW$3,'[2]Caseload by group'!$C$2:$CJ$2,0)))</f>
        <v>6609</v>
      </c>
      <c r="AX23" s="40">
        <f>IF(INDEX('[2]Caseload by group'!$C$3:$CJ$125,MATCH(Snapshot!$H23,'[2]Caseload by group'!$A$3:$A$128,0),MATCH(Snapshot!AX$3,'[2]Caseload by group'!$C$2:$CJ$2,0))&lt;10,0,INDEX('[2]Caseload by group'!$C$3:$CJ$125,MATCH(Snapshot!$H23,'[2]Caseload by group'!$A$3:$A$128,0),MATCH(Snapshot!AX$3,'[2]Caseload by group'!$C$2:$CJ$2,0)))</f>
        <v>6920</v>
      </c>
      <c r="AY23" s="40">
        <f>IF(INDEX('[2]Caseload by group'!$C$3:$CJ$125,MATCH(Snapshot!$H23,'[2]Caseload by group'!$A$3:$A$128,0),MATCH(Snapshot!AY$3,'[2]Caseload by group'!$C$2:$CJ$2,0))&lt;10,0,INDEX('[2]Caseload by group'!$C$3:$CJ$125,MATCH(Snapshot!$H23,'[2]Caseload by group'!$A$3:$A$128,0),MATCH(Snapshot!AY$3,'[2]Caseload by group'!$C$2:$CJ$2,0)))</f>
        <v>6427</v>
      </c>
      <c r="AZ23" s="40">
        <f>IF(INDEX('[2]Caseload by group'!$C$3:$CJ$125,MATCH(Snapshot!$H23,'[2]Caseload by group'!$A$3:$A$128,0),MATCH(Snapshot!AZ$3,'[2]Caseload by group'!$C$2:$CJ$2,0))&lt;10,0,INDEX('[2]Caseload by group'!$C$3:$CJ$125,MATCH(Snapshot!$H23,'[2]Caseload by group'!$A$3:$A$128,0),MATCH(Snapshot!AZ$3,'[2]Caseload by group'!$C$2:$CJ$2,0)))</f>
        <v>6369</v>
      </c>
      <c r="BA23" s="40">
        <f>IF(INDEX('[2]Caseload by group'!$C$3:$CJ$125,MATCH(Snapshot!$H23,'[2]Caseload by group'!$A$3:$A$128,0),MATCH(Snapshot!BA$3,'[2]Caseload by group'!$C$2:$CJ$2,0))&lt;10,0,INDEX('[2]Caseload by group'!$C$3:$CJ$125,MATCH(Snapshot!$H23,'[2]Caseload by group'!$A$3:$A$128,0),MATCH(Snapshot!BA$3,'[2]Caseload by group'!$C$2:$CJ$2,0)))</f>
        <v>6256</v>
      </c>
      <c r="BB23" s="40">
        <f>IF(INDEX('[2]Caseload by group'!$C$3:$CJ$125,MATCH(Snapshot!$H23,'[2]Caseload by group'!$A$3:$A$128,0),MATCH(Snapshot!BB$3,'[2]Caseload by group'!$C$2:$CJ$2,0))&lt;10,0,INDEX('[2]Caseload by group'!$C$3:$CJ$125,MATCH(Snapshot!$H23,'[2]Caseload by group'!$A$3:$A$128,0),MATCH(Snapshot!BB$3,'[2]Caseload by group'!$C$2:$CJ$2,0)))</f>
        <v>7351</v>
      </c>
      <c r="BC23" s="40">
        <f>IF(INDEX('[2]Caseload by group'!$C$3:$CJ$125,MATCH(Snapshot!$H23,'[2]Caseload by group'!$A$3:$A$128,0),MATCH(Snapshot!BC$3,'[2]Caseload by group'!$C$2:$CJ$2,0))&lt;10,0,INDEX('[2]Caseload by group'!$C$3:$CJ$125,MATCH(Snapshot!$H23,'[2]Caseload by group'!$A$3:$A$128,0),MATCH(Snapshot!BC$3,'[2]Caseload by group'!$C$2:$CJ$2,0)))</f>
        <v>6014</v>
      </c>
      <c r="BD23" s="40">
        <f>IF(INDEX('[2]Caseload by group'!$C$3:$CJ$125,MATCH(Snapshot!$H23,'[2]Caseload by group'!$A$3:$A$128,0),MATCH(Snapshot!BD$3,'[2]Caseload by group'!$C$2:$CJ$2,0))&lt;10,0,INDEX('[2]Caseload by group'!$C$3:$CJ$125,MATCH(Snapshot!$H23,'[2]Caseload by group'!$A$3:$A$128,0),MATCH(Snapshot!BD$3,'[2]Caseload by group'!$C$2:$CJ$2,0)))</f>
        <v>5958</v>
      </c>
      <c r="BE23" s="40">
        <f>IF(INDEX('[2]Caseload by group'!$C$3:$CJ$125,MATCH(Snapshot!$H23,'[2]Caseload by group'!$A$3:$A$128,0),MATCH(Snapshot!BE$3,'[2]Caseload by group'!$C$2:$CJ$2,0))&lt;10,0,INDEX('[2]Caseload by group'!$C$3:$CJ$125,MATCH(Snapshot!$H23,'[2]Caseload by group'!$A$3:$A$128,0),MATCH(Snapshot!BE$3,'[2]Caseload by group'!$C$2:$CJ$2,0)))</f>
        <v>6315</v>
      </c>
      <c r="BF23" s="40">
        <f>IF(INDEX('[2]Caseload by group'!$C$3:$CJ$125,MATCH(Snapshot!$H23,'[2]Caseload by group'!$A$3:$A$128,0),MATCH(Snapshot!BF$3,'[2]Caseload by group'!$C$2:$CJ$2,0))&lt;10,0,INDEX('[2]Caseload by group'!$C$3:$CJ$125,MATCH(Snapshot!$H23,'[2]Caseload by group'!$A$3:$A$128,0),MATCH(Snapshot!BF$3,'[2]Caseload by group'!$C$2:$CJ$2,0)))</f>
        <v>5894</v>
      </c>
      <c r="BG23" s="40">
        <f>IF(INDEX('[2]Caseload by group'!$C$3:$CJ$125,MATCH(Snapshot!$H23,'[2]Caseload by group'!$A$3:$A$128,0),MATCH(Snapshot!BG$3,'[2]Caseload by group'!$C$2:$CJ$2,0))&lt;10,0,INDEX('[2]Caseload by group'!$C$3:$CJ$125,MATCH(Snapshot!$H23,'[2]Caseload by group'!$A$3:$A$128,0),MATCH(Snapshot!BG$3,'[2]Caseload by group'!$C$2:$CJ$2,0)))</f>
        <v>7574</v>
      </c>
      <c r="BH23" s="40">
        <f>IF(INDEX('[2]Caseload by group'!$C$3:$CJ$125,MATCH(Snapshot!$H23,'[2]Caseload by group'!$A$3:$A$128,0),MATCH(Snapshot!BH$3,'[2]Caseload by group'!$C$2:$CJ$2,0))&lt;10,0,INDEX('[2]Caseload by group'!$C$3:$CJ$125,MATCH(Snapshot!$H23,'[2]Caseload by group'!$A$3:$A$128,0),MATCH(Snapshot!BH$3,'[2]Caseload by group'!$C$2:$CJ$2,0)))</f>
        <v>6747</v>
      </c>
      <c r="BI23" s="40">
        <f>IF(INDEX('[2]Caseload by group'!$C$3:$CJ$125,MATCH(Snapshot!$H23,'[2]Caseload by group'!$A$3:$A$128,0),MATCH(Snapshot!BI$3,'[2]Caseload by group'!$C$2:$CJ$2,0))&lt;10,0,INDEX('[2]Caseload by group'!$C$3:$CJ$125,MATCH(Snapshot!$H23,'[2]Caseload by group'!$A$3:$A$128,0),MATCH(Snapshot!BI$3,'[2]Caseload by group'!$C$2:$CJ$2,0)))</f>
        <v>5734</v>
      </c>
      <c r="BJ23" s="40">
        <f>IF(INDEX('[2]Caseload by group'!$C$3:$CJ$125,MATCH(Snapshot!$H23,'[2]Caseload by group'!$A$3:$A$128,0),MATCH(Snapshot!BJ$3,'[2]Caseload by group'!$C$2:$CJ$2,0))&lt;10,0,INDEX('[2]Caseload by group'!$C$3:$CJ$125,MATCH(Snapshot!$H23,'[2]Caseload by group'!$A$3:$A$128,0),MATCH(Snapshot!BJ$3,'[2]Caseload by group'!$C$2:$CJ$2,0)))</f>
        <v>4602</v>
      </c>
      <c r="BK23" s="40">
        <f>IF(INDEX('[2]Caseload by group'!$C$3:$CJ$125,MATCH(Snapshot!$H23,'[2]Caseload by group'!$A$3:$A$128,0),MATCH(Snapshot!BK$3,'[2]Caseload by group'!$C$2:$CJ$2,0))&lt;10,0,INDEX('[2]Caseload by group'!$C$3:$CJ$125,MATCH(Snapshot!$H23,'[2]Caseload by group'!$A$3:$A$128,0),MATCH(Snapshot!BK$3,'[2]Caseload by group'!$C$2:$CJ$2,0)))</f>
        <v>6789</v>
      </c>
      <c r="BL23" s="40">
        <f>IF(INDEX('[2]Caseload by group'!$C$3:$CJ$125,MATCH(Snapshot!$H23,'[2]Caseload by group'!$A$3:$A$128,0),MATCH(Snapshot!BL$3,'[2]Caseload by group'!$C$2:$CJ$2,0))&lt;10,0,INDEX('[2]Caseload by group'!$C$3:$CJ$125,MATCH(Snapshot!$H23,'[2]Caseload by group'!$A$3:$A$128,0),MATCH(Snapshot!BL$3,'[2]Caseload by group'!$C$2:$CJ$2,0)))</f>
        <v>11452</v>
      </c>
      <c r="BM23" s="40">
        <f>IF(INDEX('[2]Caseload by group'!$C$3:$CJ$125,MATCH(Snapshot!$H23,'[2]Caseload by group'!$A$3:$A$128,0),MATCH(Snapshot!BM$3,'[2]Caseload by group'!$C$2:$CJ$2,0))&lt;10,0,INDEX('[2]Caseload by group'!$C$3:$CJ$125,MATCH(Snapshot!$H23,'[2]Caseload by group'!$A$3:$A$128,0),MATCH(Snapshot!BM$3,'[2]Caseload by group'!$C$2:$CJ$2,0)))</f>
        <v>12967</v>
      </c>
      <c r="BN23" s="40">
        <f>IF(INDEX('[2]Caseload by group'!$C$3:$CJ$125,MATCH(Snapshot!$H23,'[2]Caseload by group'!$A$3:$A$128,0),MATCH(Snapshot!BN$3,'[2]Caseload by group'!$C$2:$CJ$2,0))&lt;10,0,INDEX('[2]Caseload by group'!$C$3:$CJ$125,MATCH(Snapshot!$H23,'[2]Caseload by group'!$A$3:$A$128,0),MATCH(Snapshot!BN$3,'[2]Caseload by group'!$C$2:$CJ$2,0)))</f>
        <v>6510</v>
      </c>
      <c r="BO23" s="40">
        <f>IF(INDEX('[2]Caseload by group'!$C$3:$CJ$125,MATCH(Snapshot!$H23,'[2]Caseload by group'!$A$3:$A$128,0),MATCH(Snapshot!BO$3,'[2]Caseload by group'!$C$2:$CJ$2,0))&lt;10,0,INDEX('[2]Caseload by group'!$C$3:$CJ$125,MATCH(Snapshot!$H23,'[2]Caseload by group'!$A$3:$A$128,0),MATCH(Snapshot!BO$3,'[2]Caseload by group'!$C$2:$CJ$2,0)))</f>
        <v>4254</v>
      </c>
      <c r="BP23" s="40">
        <f>IF(INDEX('[2]Caseload by group'!$C$3:$CJ$125,MATCH(Snapshot!$H23,'[2]Caseload by group'!$A$3:$A$128,0),MATCH(Snapshot!BP$3,'[2]Caseload by group'!$C$2:$CJ$2,0))&lt;10,0,INDEX('[2]Caseload by group'!$C$3:$CJ$125,MATCH(Snapshot!$H23,'[2]Caseload by group'!$A$3:$A$128,0),MATCH(Snapshot!BP$3,'[2]Caseload by group'!$C$2:$CJ$2,0)))</f>
        <v>4444</v>
      </c>
      <c r="BQ23" s="40">
        <f>IF(INDEX('[2]Caseload by group'!$C$3:$CJ$125,MATCH(Snapshot!$H23,'[2]Caseload by group'!$A$3:$A$128,0),MATCH(Snapshot!BQ$3,'[2]Caseload by group'!$C$2:$CJ$2,0))&lt;10,0,INDEX('[2]Caseload by group'!$C$3:$CJ$125,MATCH(Snapshot!$H23,'[2]Caseload by group'!$A$3:$A$128,0),MATCH(Snapshot!BQ$3,'[2]Caseload by group'!$C$2:$CJ$2,0)))</f>
        <v>5515</v>
      </c>
      <c r="BR23" s="40">
        <f>IF(INDEX('[2]Caseload by group'!$C$3:$CJ$125,MATCH(Snapshot!$H23,'[2]Caseload by group'!$A$3:$A$128,0),MATCH(Snapshot!BR$3,'[2]Caseload by group'!$C$2:$CJ$2,0))&lt;10,0,INDEX('[2]Caseload by group'!$C$3:$CJ$125,MATCH(Snapshot!$H23,'[2]Caseload by group'!$A$3:$A$128,0),MATCH(Snapshot!BR$3,'[2]Caseload by group'!$C$2:$CJ$2,0)))</f>
        <v>4865</v>
      </c>
      <c r="BS23" s="40">
        <f>IF(INDEX('[2]Caseload by group'!$C$3:$CJ$125,MATCH(Snapshot!$H23,'[2]Caseload by group'!$A$3:$A$128,0),MATCH(Snapshot!BS$3,'[2]Caseload by group'!$C$2:$CJ$2,0))&lt;10,0,INDEX('[2]Caseload by group'!$C$3:$CJ$125,MATCH(Snapshot!$H23,'[2]Caseload by group'!$A$3:$A$128,0),MATCH(Snapshot!BS$3,'[2]Caseload by group'!$C$2:$CJ$2,0)))</f>
        <v>5331</v>
      </c>
      <c r="BT23" s="40">
        <f>IF(INDEX('[2]Caseload by group'!$C$3:$CJ$125,MATCH(Snapshot!$H23,'[2]Caseload by group'!$A$3:$A$128,0),MATCH(Snapshot!BT$3,'[2]Caseload by group'!$C$2:$CJ$2,0))&lt;10,0,INDEX('[2]Caseload by group'!$C$3:$CJ$125,MATCH(Snapshot!$H23,'[2]Caseload by group'!$A$3:$A$128,0),MATCH(Snapshot!BT$3,'[2]Caseload by group'!$C$2:$CJ$2,0)))</f>
        <v>6291</v>
      </c>
      <c r="BU23" s="40">
        <f>IF(INDEX('[2]Caseload by group'!$C$3:$CJ$125,MATCH(Snapshot!$H23,'[2]Caseload by group'!$A$3:$A$128,0),MATCH(Snapshot!BU$3,'[2]Caseload by group'!$C$2:$CJ$2,0))&lt;10,0,INDEX('[2]Caseload by group'!$C$3:$CJ$125,MATCH(Snapshot!$H23,'[2]Caseload by group'!$A$3:$A$128,0),MATCH(Snapshot!BU$3,'[2]Caseload by group'!$C$2:$CJ$2,0)))</f>
        <v>14897</v>
      </c>
      <c r="BV23" s="40">
        <f>IF(INDEX('[2]Caseload by group'!$C$3:$CJ$125,MATCH(Snapshot!$H23,'[2]Caseload by group'!$A$3:$A$128,0),MATCH(Snapshot!BV$3,'[2]Caseload by group'!$C$2:$CJ$2,0))&lt;10,0,INDEX('[2]Caseload by group'!$C$3:$CJ$125,MATCH(Snapshot!$H23,'[2]Caseload by group'!$A$3:$A$128,0),MATCH(Snapshot!BV$3,'[2]Caseload by group'!$C$2:$CJ$2,0)))</f>
        <v>18154</v>
      </c>
      <c r="BW23" s="40">
        <f>IF(INDEX('[2]Caseload by group'!$C$3:$CJ$125,MATCH(Snapshot!$H23,'[2]Caseload by group'!$A$3:$A$128,0),MATCH(Snapshot!BW$3,'[2]Caseload by group'!$C$2:$CJ$2,0))&lt;10,0,INDEX('[2]Caseload by group'!$C$3:$CJ$125,MATCH(Snapshot!$H23,'[2]Caseload by group'!$A$3:$A$128,0),MATCH(Snapshot!BW$3,'[2]Caseload by group'!$C$2:$CJ$2,0)))</f>
        <v>8818</v>
      </c>
      <c r="BX23" s="40">
        <f>IF(INDEX('[2]Caseload by group'!$C$3:$CJ$125,MATCH(Snapshot!$H23,'[2]Caseload by group'!$A$3:$A$128,0),MATCH(Snapshot!BX$3,'[2]Caseload by group'!$C$2:$CJ$2,0))&lt;10,0,INDEX('[2]Caseload by group'!$C$3:$CJ$125,MATCH(Snapshot!$H23,'[2]Caseload by group'!$A$3:$A$128,0),MATCH(Snapshot!BX$3,'[2]Caseload by group'!$C$2:$CJ$2,0)))</f>
        <v>16169</v>
      </c>
      <c r="BY23" s="40">
        <f>IF(INDEX('[2]Caseload by group'!$C$3:$CJ$125,MATCH(Snapshot!$H23,'[2]Caseload by group'!$A$3:$A$128,0),MATCH(Snapshot!BY$3,'[2]Caseload by group'!$C$2:$CJ$2,0))&lt;10,0,INDEX('[2]Caseload by group'!$C$3:$CJ$125,MATCH(Snapshot!$H23,'[2]Caseload by group'!$A$3:$A$128,0),MATCH(Snapshot!BY$3,'[2]Caseload by group'!$C$2:$CJ$2,0)))</f>
        <v>17183</v>
      </c>
      <c r="BZ23" s="40">
        <f>IF(INDEX('[2]Caseload by group'!$C$3:$CJ$125,MATCH(Snapshot!$H23,'[2]Caseload by group'!$A$3:$A$128,0),MATCH(Snapshot!BZ$3,'[2]Caseload by group'!$C$2:$CJ$2,0))&lt;10,0,INDEX('[2]Caseload by group'!$C$3:$CJ$125,MATCH(Snapshot!$H23,'[2]Caseload by group'!$A$3:$A$128,0),MATCH(Snapshot!BZ$3,'[2]Caseload by group'!$C$2:$CJ$2,0)))</f>
        <v>5725</v>
      </c>
      <c r="CA23" s="40">
        <f>IF(INDEX('[2]Caseload by group'!$C$3:$CJ$125,MATCH(Snapshot!$H23,'[2]Caseload by group'!$A$3:$A$128,0),MATCH(Snapshot!CA$3,'[2]Caseload by group'!$C$2:$CJ$2,0))&lt;10,0,INDEX('[2]Caseload by group'!$C$3:$CJ$125,MATCH(Snapshot!$H23,'[2]Caseload by group'!$A$3:$A$128,0),MATCH(Snapshot!CA$3,'[2]Caseload by group'!$C$2:$CJ$2,0)))</f>
        <v>4951</v>
      </c>
      <c r="CB23" s="40">
        <f>IF(INDEX('[2]Caseload by group'!$C$3:$CJ$125,MATCH(Snapshot!$H23,'[2]Caseload by group'!$A$3:$A$128,0),MATCH(Snapshot!CB$3,'[2]Caseload by group'!$C$2:$CJ$2,0))&lt;10,0,INDEX('[2]Caseload by group'!$C$3:$CJ$125,MATCH(Snapshot!$H23,'[2]Caseload by group'!$A$3:$A$128,0),MATCH(Snapshot!CB$3,'[2]Caseload by group'!$C$2:$CJ$2,0)))</f>
        <v>5172</v>
      </c>
      <c r="CC23" s="40">
        <f>IF(INDEX('[2]Caseload by group'!$C$3:$CJ$125,MATCH(Snapshot!$H23,'[2]Caseload by group'!$A$3:$A$128,0),MATCH(Snapshot!CC$3,'[2]Caseload by group'!$C$2:$CJ$2,0))&lt;10,0,INDEX('[2]Caseload by group'!$C$3:$CJ$125,MATCH(Snapshot!$H23,'[2]Caseload by group'!$A$3:$A$128,0),MATCH(Snapshot!CC$3,'[2]Caseload by group'!$C$2:$CJ$2,0)))</f>
        <v>3950</v>
      </c>
      <c r="CD23" s="40">
        <f>IF(INDEX('[2]Caseload by group'!$C$3:$CJ$125,MATCH(Snapshot!$H23,'[2]Caseload by group'!$A$3:$A$128,0),MATCH(Snapshot!CD$3,'[2]Caseload by group'!$C$2:$CJ$2,0))&lt;10,0,INDEX('[2]Caseload by group'!$C$3:$CJ$125,MATCH(Snapshot!$H23,'[2]Caseload by group'!$A$3:$A$128,0),MATCH(Snapshot!CD$3,'[2]Caseload by group'!$C$2:$CJ$2,0)))</f>
        <v>4934</v>
      </c>
      <c r="CE23" s="40">
        <f>IF(INDEX('[2]Caseload by group'!$C$3:$CJ$125,MATCH(Snapshot!$H23,'[2]Caseload by group'!$A$3:$A$128,0),MATCH(Snapshot!CE$3,'[2]Caseload by group'!$C$2:$CJ$2,0))&lt;10,0,INDEX('[2]Caseload by group'!$C$3:$CJ$125,MATCH(Snapshot!$H23,'[2]Caseload by group'!$A$3:$A$128,0),MATCH(Snapshot!CE$3,'[2]Caseload by group'!$C$2:$CJ$2,0)))</f>
        <v>5816</v>
      </c>
      <c r="CF23" s="40">
        <f>IF(INDEX('[2]Caseload by group'!$C$3:$CJ$125,MATCH(Snapshot!$H23,'[2]Caseload by group'!$A$3:$A$128,0),MATCH(Snapshot!CF$3,'[2]Caseload by group'!$C$2:$CJ$2,0))&lt;10,0,INDEX('[2]Caseload by group'!$C$3:$CJ$125,MATCH(Snapshot!$H23,'[2]Caseload by group'!$A$3:$A$128,0),MATCH(Snapshot!CF$3,'[2]Caseload by group'!$C$2:$CJ$2,0)))</f>
        <v>4130</v>
      </c>
      <c r="CG23" s="40">
        <f>IF(INDEX('[2]Caseload by group'!$C$3:$CJ$125,MATCH(Snapshot!$H23,'[2]Caseload by group'!$A$3:$A$128,0),MATCH(Snapshot!CG$3,'[2]Caseload by group'!$C$2:$CJ$2,0))&lt;10,0,INDEX('[2]Caseload by group'!$C$3:$CJ$125,MATCH(Snapshot!$H23,'[2]Caseload by group'!$A$3:$A$128,0),MATCH(Snapshot!CG$3,'[2]Caseload by group'!$C$2:$CJ$2,0)))</f>
        <v>4212</v>
      </c>
      <c r="CH23" s="40">
        <f>IF(INDEX('[2]Caseload by group'!$C$3:$CJ$125,MATCH(Snapshot!$H23,'[2]Caseload by group'!$A$3:$A$128,0),MATCH(Snapshot!CH$3,'[2]Caseload by group'!$C$2:$CJ$2,0))&lt;10,0,INDEX('[2]Caseload by group'!$C$3:$CJ$125,MATCH(Snapshot!$H23,'[2]Caseload by group'!$A$3:$A$128,0),MATCH(Snapshot!CH$3,'[2]Caseload by group'!$C$2:$CJ$2,0)))</f>
        <v>4255</v>
      </c>
      <c r="CI23" s="40">
        <f>IF(INDEX('[2]Caseload by group'!$C$3:$CJ$125,MATCH(Snapshot!$H23,'[2]Caseload by group'!$A$3:$A$128,0),MATCH(Snapshot!CI$3,'[2]Caseload by group'!$C$2:$CJ$2,0))&lt;10,0,INDEX('[2]Caseload by group'!$C$3:$CJ$125,MATCH(Snapshot!$H23,'[2]Caseload by group'!$A$3:$A$128,0),MATCH(Snapshot!CI$3,'[2]Caseload by group'!$C$2:$CJ$2,0)))</f>
        <v>3643</v>
      </c>
      <c r="CJ23" s="40">
        <f>IF(INDEX('[2]Caseload by group'!$C$3:$CJ$125,MATCH(Snapshot!$H23,'[2]Caseload by group'!$A$3:$A$128,0),MATCH(Snapshot!CJ$3,'[2]Caseload by group'!$C$2:$CJ$2,0))&lt;10,0,INDEX('[2]Caseload by group'!$C$3:$CJ$125,MATCH(Snapshot!$H23,'[2]Caseload by group'!$A$3:$A$128,0),MATCH(Snapshot!CJ$3,'[2]Caseload by group'!$C$2:$CJ$2,0)))</f>
        <v>4206</v>
      </c>
      <c r="CK23" s="40">
        <f>IF(INDEX('[2]Caseload by group'!$C$3:$CJ$125,MATCH(Snapshot!$H23,'[2]Caseload by group'!$A$3:$A$128,0),MATCH(Snapshot!CK$3,'[2]Caseload by group'!$C$2:$CJ$2,0))&lt;10,0,INDEX('[2]Caseload by group'!$C$3:$CJ$125,MATCH(Snapshot!$H23,'[2]Caseload by group'!$A$3:$A$128,0),MATCH(Snapshot!CK$3,'[2]Caseload by group'!$C$2:$CJ$2,0)))</f>
        <v>4226</v>
      </c>
      <c r="CL23" s="40">
        <f>IF(INDEX('[2]Caseload by group'!$C$3:$CJ$125,MATCH(Snapshot!$H23,'[2]Caseload by group'!$A$3:$A$128,0),MATCH(Snapshot!CL$3,'[2]Caseload by group'!$C$2:$CJ$2,0))&lt;10,0,INDEX('[2]Caseload by group'!$C$3:$CJ$125,MATCH(Snapshot!$H23,'[2]Caseload by group'!$A$3:$A$128,0),MATCH(Snapshot!CL$3,'[2]Caseload by group'!$C$2:$CJ$2,0)))</f>
        <v>3261</v>
      </c>
      <c r="CM23" s="40">
        <f>IF(INDEX('[2]Caseload by group'!$C$3:$CJ$125,MATCH(Snapshot!$H23,'[2]Caseload by group'!$A$3:$A$128,0),MATCH(Snapshot!CM$3,'[2]Caseload by group'!$C$2:$CJ$2,0))&lt;10,0,INDEX('[2]Caseload by group'!$C$3:$CJ$125,MATCH(Snapshot!$H23,'[2]Caseload by group'!$A$3:$A$128,0),MATCH(Snapshot!CM$3,'[2]Caseload by group'!$C$2:$CJ$2,0)))</f>
        <v>3955</v>
      </c>
      <c r="CN23" s="40">
        <f>IF(INDEX('[2]Caseload by group'!$C$3:$CJ$125,MATCH(Snapshot!$H23,'[2]Caseload by group'!$A$3:$A$128,0),MATCH(Snapshot!CN$3,'[2]Caseload by group'!$C$2:$CJ$2,0))&lt;10,0,INDEX('[2]Caseload by group'!$C$3:$CJ$125,MATCH(Snapshot!$H23,'[2]Caseload by group'!$A$3:$A$128,0),MATCH(Snapshot!CN$3,'[2]Caseload by group'!$C$2:$CJ$2,0)))</f>
        <v>3760</v>
      </c>
      <c r="CO23" s="40">
        <f>IF(INDEX('[2]Caseload by group'!$C$3:$CJ$125,MATCH(Snapshot!$H23,'[2]Caseload by group'!$A$3:$A$128,0),MATCH(Snapshot!CO$3,'[2]Caseload by group'!$C$2:$CJ$2,0))&lt;10,0,INDEX('[2]Caseload by group'!$C$3:$CJ$125,MATCH(Snapshot!$H23,'[2]Caseload by group'!$A$3:$A$128,0),MATCH(Snapshot!CO$3,'[2]Caseload by group'!$C$2:$CJ$2,0)))</f>
        <v>3135</v>
      </c>
      <c r="CP23" s="40">
        <f>IF(INDEX('[2]Caseload by group'!$C$3:$CJ$125,MATCH(Snapshot!$H23,'[2]Caseload by group'!$A$3:$A$128,0),MATCH(Snapshot!CP$3,'[2]Caseload by group'!$C$2:$CJ$2,0))&lt;10,0,INDEX('[2]Caseload by group'!$C$3:$CJ$125,MATCH(Snapshot!$H23,'[2]Caseload by group'!$A$3:$A$128,0),MATCH(Snapshot!CP$3,'[2]Caseload by group'!$C$2:$CJ$2,0)))</f>
        <v>4228</v>
      </c>
      <c r="CQ23" s="40">
        <f>IF(INDEX('[2]Caseload by group'!$C$3:$CJ$125,MATCH(Snapshot!$H23,'[2]Caseload by group'!$A$3:$A$128,0),MATCH(Snapshot!CQ$3,'[2]Caseload by group'!$C$2:$CJ$2,0))&lt;10,0,INDEX('[2]Caseload by group'!$C$3:$CJ$125,MATCH(Snapshot!$H23,'[2]Caseload by group'!$A$3:$A$128,0),MATCH(Snapshot!CQ$3,'[2]Caseload by group'!$C$2:$CJ$2,0)))</f>
        <v>3566</v>
      </c>
      <c r="CR23" s="40">
        <f>IF(INDEX('[2]Caseload by group'!$C$3:$BEO$125,MATCH(Snapshot!$H23,'[2]Caseload by group'!$A$3:$A$128,0),MATCH(Snapshot!CR$3,'[2]Caseload by group'!$C$2:$BEO$2,0))&lt;10,0,INDEX('[2]Caseload by group'!$C$3:$BEO$125,MATCH(Snapshot!$H23,'[2]Caseload by group'!$A$3:$A$128,0),MATCH(Snapshot!CR$3,'[2]Caseload by group'!$C$2:$BEO$2,0)))</f>
        <v>3978</v>
      </c>
      <c r="CS23" s="40">
        <f>IF(INDEX('[2]Caseload by group'!$C$3:$BEO$125,MATCH(Snapshot!$H23,'[2]Caseload by group'!$A$3:$A$128,0),MATCH(Snapshot!CS$3,'[2]Caseload by group'!$C$2:$BEO$2,0))&lt;10,0,INDEX('[2]Caseload by group'!$C$3:$BEO$125,MATCH(Snapshot!$H23,'[2]Caseload by group'!$A$3:$A$128,0),MATCH(Snapshot!CS$3,'[2]Caseload by group'!$C$2:$BEO$2,0)))</f>
        <v>4050</v>
      </c>
      <c r="CT23" s="40">
        <f>IF(INDEX('[2]Caseload by group'!$C$3:$BEO$125,MATCH(Snapshot!$H23,'[2]Caseload by group'!$A$3:$A$128,0),MATCH(Snapshot!CT$3,'[2]Caseload by group'!$C$2:$BEO$2,0))&lt;10,0,INDEX('[2]Caseload by group'!$C$3:$BEO$125,MATCH(Snapshot!$H23,'[2]Caseload by group'!$A$3:$A$128,0),MATCH(Snapshot!CT$3,'[2]Caseload by group'!$C$2:$BEO$2,0)))</f>
        <v>3167</v>
      </c>
      <c r="CU23" s="40">
        <f>IF(INDEX('[2]Caseload by group'!$C$3:$BEO$125,MATCH(Snapshot!$H23,'[2]Caseload by group'!$A$3:$A$128,0),MATCH(Snapshot!CU$3,'[2]Caseload by group'!$C$2:$BEO$2,0))&lt;10,0,INDEX('[2]Caseload by group'!$C$3:$BEO$125,MATCH(Snapshot!$H23,'[2]Caseload by group'!$A$3:$A$128,0),MATCH(Snapshot!CU$3,'[2]Caseload by group'!$C$2:$BEO$2,0)))</f>
        <v>3379</v>
      </c>
      <c r="CV23" s="40">
        <f>IF(INDEX('[2]Caseload by group'!$C$3:$BEO$125,MATCH(Snapshot!$H23,'[2]Caseload by group'!$A$3:$A$128,0),MATCH(Snapshot!CV$3,'[2]Caseload by group'!$C$2:$BEO$2,0))&lt;10,0,INDEX('[2]Caseload by group'!$C$3:$BEO$125,MATCH(Snapshot!$H23,'[2]Caseload by group'!$A$3:$A$128,0),MATCH(Snapshot!CV$3,'[2]Caseload by group'!$C$2:$BEO$2,0)))</f>
        <v>4041</v>
      </c>
      <c r="CW23" s="44"/>
      <c r="CX23" s="41">
        <f>INDEX($J23:$CW23,0,MATCH(MAX($J$3:$CW$3),$J$3:$CW$3,0))-INDEX($J23:$CW23,0,MATCH(MAX($J$3:$CW$3),$J$3:$CW$3,0)-1)</f>
        <v>662</v>
      </c>
      <c r="CY23" s="42">
        <f>CX23/INDEX($J23:$CW23,0,MATCH(MAX($J$3:$CW$3),$J$3:$CW$3,0)-1)</f>
        <v>0.19591595146493046</v>
      </c>
      <c r="CZ23" s="41" t="e">
        <f>#REF!-#REF!</f>
        <v>#REF!</v>
      </c>
      <c r="DA23" s="41">
        <f>INDEX($J23:$CW23,0,MATCH(MAX($J$3:$CW$3),$J$3:$CW$3,0))-J23</f>
        <v>-5991</v>
      </c>
      <c r="DB23" s="42">
        <f>DA23/J23</f>
        <v>-0.59718899521531099</v>
      </c>
    </row>
    <row r="24" spans="1:106" ht="10.5" customHeight="1" x14ac:dyDescent="0.2">
      <c r="A24" s="34"/>
      <c r="C24" s="38" t="s">
        <v>14</v>
      </c>
      <c r="D24" s="29" t="s">
        <v>15</v>
      </c>
      <c r="E24" s="29" t="s">
        <v>7</v>
      </c>
      <c r="F24" s="29" t="s">
        <v>16</v>
      </c>
      <c r="G24" s="29" t="s">
        <v>40</v>
      </c>
      <c r="H24" s="43" t="s">
        <v>42</v>
      </c>
      <c r="I24" s="43" t="s">
        <v>43</v>
      </c>
      <c r="J24" s="40">
        <f>IF(INDEX('[2]Caseload by group'!$C$3:$CJ$125,MATCH(Snapshot!$H24,'[2]Caseload by group'!$A$3:$A$128,0),MATCH(Snapshot!J$3,'[2]Caseload by group'!$C$2:$CJ$2,0))&lt;10,0,INDEX('[2]Caseload by group'!$C$3:$CJ$125,MATCH(Snapshot!$H24,'[2]Caseload by group'!$A$3:$A$128,0),MATCH(Snapshot!J$3,'[2]Caseload by group'!$C$2:$CJ$2,0)))+IF(INDEX('[2]Caseload by group'!$C$3:$CJ$125,MATCH(Snapshot!$I24,'[2]Caseload by group'!$A$3:$A$128,0),MATCH(Snapshot!J$3,'[2]Caseload by group'!$C$2:$CJ$2,0))&lt;10,0,INDEX('[2]Caseload by group'!$C$3:$CJ$125,MATCH(Snapshot!$I24,'[2]Caseload by group'!$A$3:$A$128,0),MATCH(Snapshot!J$3,'[2]Caseload by group'!$C$2:$CJ$2,0)))</f>
        <v>4740</v>
      </c>
      <c r="K24" s="40">
        <f>IF(INDEX('[2]Caseload by group'!$C$3:$CJ$125,MATCH(Snapshot!$H24,'[2]Caseload by group'!$A$3:$A$128,0),MATCH(Snapshot!K$3,'[2]Caseload by group'!$C$2:$CJ$2,0))&lt;10,0,INDEX('[2]Caseload by group'!$C$3:$CJ$125,MATCH(Snapshot!$H24,'[2]Caseload by group'!$A$3:$A$128,0),MATCH(Snapshot!K$3,'[2]Caseload by group'!$C$2:$CJ$2,0)))+IF(INDEX('[2]Caseload by group'!$C$3:$CJ$125,MATCH(Snapshot!$I24,'[2]Caseload by group'!$A$3:$A$128,0),MATCH(Snapshot!K$3,'[2]Caseload by group'!$C$2:$CJ$2,0))&lt;10,0,INDEX('[2]Caseload by group'!$C$3:$CJ$125,MATCH(Snapshot!$I24,'[2]Caseload by group'!$A$3:$A$128,0),MATCH(Snapshot!K$3,'[2]Caseload by group'!$C$2:$CJ$2,0)))</f>
        <v>5111</v>
      </c>
      <c r="L24" s="40">
        <f>IF(INDEX('[2]Caseload by group'!$C$3:$CJ$125,MATCH(Snapshot!$H24,'[2]Caseload by group'!$A$3:$A$128,0),MATCH(Snapshot!L$3,'[2]Caseload by group'!$C$2:$CJ$2,0))&lt;10,0,INDEX('[2]Caseload by group'!$C$3:$CJ$125,MATCH(Snapshot!$H24,'[2]Caseload by group'!$A$3:$A$128,0),MATCH(Snapshot!L$3,'[2]Caseload by group'!$C$2:$CJ$2,0)))+IF(INDEX('[2]Caseload by group'!$C$3:$CJ$125,MATCH(Snapshot!$I24,'[2]Caseload by group'!$A$3:$A$128,0),MATCH(Snapshot!L$3,'[2]Caseload by group'!$C$2:$CJ$2,0))&lt;10,0,INDEX('[2]Caseload by group'!$C$3:$CJ$125,MATCH(Snapshot!$I24,'[2]Caseload by group'!$A$3:$A$128,0),MATCH(Snapshot!L$3,'[2]Caseload by group'!$C$2:$CJ$2,0)))</f>
        <v>4617</v>
      </c>
      <c r="M24" s="40">
        <f>IF(INDEX('[2]Caseload by group'!$C$3:$CJ$125,MATCH(Snapshot!$H24,'[2]Caseload by group'!$A$3:$A$128,0),MATCH(Snapshot!M$3,'[2]Caseload by group'!$C$2:$CJ$2,0))&lt;10,0,INDEX('[2]Caseload by group'!$C$3:$CJ$125,MATCH(Snapshot!$H24,'[2]Caseload by group'!$A$3:$A$128,0),MATCH(Snapshot!M$3,'[2]Caseload by group'!$C$2:$CJ$2,0)))+IF(INDEX('[2]Caseload by group'!$C$3:$CJ$125,MATCH(Snapshot!$I24,'[2]Caseload by group'!$A$3:$A$128,0),MATCH(Snapshot!M$3,'[2]Caseload by group'!$C$2:$CJ$2,0))&lt;10,0,INDEX('[2]Caseload by group'!$C$3:$CJ$125,MATCH(Snapshot!$I24,'[2]Caseload by group'!$A$3:$A$128,0),MATCH(Snapshot!M$3,'[2]Caseload by group'!$C$2:$CJ$2,0)))</f>
        <v>4481</v>
      </c>
      <c r="N24" s="40">
        <f>IF(INDEX('[2]Caseload by group'!$C$3:$CJ$125,MATCH(Snapshot!$H24,'[2]Caseload by group'!$A$3:$A$128,0),MATCH(Snapshot!N$3,'[2]Caseload by group'!$C$2:$CJ$2,0))&lt;10,0,INDEX('[2]Caseload by group'!$C$3:$CJ$125,MATCH(Snapshot!$H24,'[2]Caseload by group'!$A$3:$A$128,0),MATCH(Snapshot!N$3,'[2]Caseload by group'!$C$2:$CJ$2,0)))+IF(INDEX('[2]Caseload by group'!$C$3:$CJ$125,MATCH(Snapshot!$I24,'[2]Caseload by group'!$A$3:$A$128,0),MATCH(Snapshot!N$3,'[2]Caseload by group'!$C$2:$CJ$2,0))&lt;10,0,INDEX('[2]Caseload by group'!$C$3:$CJ$125,MATCH(Snapshot!$I24,'[2]Caseload by group'!$A$3:$A$128,0),MATCH(Snapshot!N$3,'[2]Caseload by group'!$C$2:$CJ$2,0)))</f>
        <v>4392</v>
      </c>
      <c r="O24" s="40">
        <f>IF(INDEX('[2]Caseload by group'!$C$3:$CJ$125,MATCH(Snapshot!$H24,'[2]Caseload by group'!$A$3:$A$128,0),MATCH(Snapshot!O$3,'[2]Caseload by group'!$C$2:$CJ$2,0))&lt;10,0,INDEX('[2]Caseload by group'!$C$3:$CJ$125,MATCH(Snapshot!$H24,'[2]Caseload by group'!$A$3:$A$128,0),MATCH(Snapshot!O$3,'[2]Caseload by group'!$C$2:$CJ$2,0)))+IF(INDEX('[2]Caseload by group'!$C$3:$CJ$125,MATCH(Snapshot!$I24,'[2]Caseload by group'!$A$3:$A$128,0),MATCH(Snapshot!O$3,'[2]Caseload by group'!$C$2:$CJ$2,0))&lt;10,0,INDEX('[2]Caseload by group'!$C$3:$CJ$125,MATCH(Snapshot!$I24,'[2]Caseload by group'!$A$3:$A$128,0),MATCH(Snapshot!O$3,'[2]Caseload by group'!$C$2:$CJ$2,0)))</f>
        <v>3538</v>
      </c>
      <c r="P24" s="40">
        <f>IF(INDEX('[2]Caseload by group'!$C$3:$CJ$125,MATCH(Snapshot!$H24,'[2]Caseload by group'!$A$3:$A$128,0),MATCH(Snapshot!P$3,'[2]Caseload by group'!$C$2:$CJ$2,0))&lt;10,0,INDEX('[2]Caseload by group'!$C$3:$CJ$125,MATCH(Snapshot!$H24,'[2]Caseload by group'!$A$3:$A$128,0),MATCH(Snapshot!P$3,'[2]Caseload by group'!$C$2:$CJ$2,0)))+IF(INDEX('[2]Caseload by group'!$C$3:$CJ$125,MATCH(Snapshot!$I24,'[2]Caseload by group'!$A$3:$A$128,0),MATCH(Snapshot!P$3,'[2]Caseload by group'!$C$2:$CJ$2,0))&lt;10,0,INDEX('[2]Caseload by group'!$C$3:$CJ$125,MATCH(Snapshot!$I24,'[2]Caseload by group'!$A$3:$A$128,0),MATCH(Snapshot!P$3,'[2]Caseload by group'!$C$2:$CJ$2,0)))</f>
        <v>3851</v>
      </c>
      <c r="Q24" s="40">
        <f>IF(INDEX('[2]Caseload by group'!$C$3:$CJ$125,MATCH(Snapshot!$H24,'[2]Caseload by group'!$A$3:$A$128,0),MATCH(Snapshot!Q$3,'[2]Caseload by group'!$C$2:$CJ$2,0))&lt;10,0,INDEX('[2]Caseload by group'!$C$3:$CJ$125,MATCH(Snapshot!$H24,'[2]Caseload by group'!$A$3:$A$128,0),MATCH(Snapshot!Q$3,'[2]Caseload by group'!$C$2:$CJ$2,0)))+IF(INDEX('[2]Caseload by group'!$C$3:$CJ$125,MATCH(Snapshot!$I24,'[2]Caseload by group'!$A$3:$A$128,0),MATCH(Snapshot!Q$3,'[2]Caseload by group'!$C$2:$CJ$2,0))&lt;10,0,INDEX('[2]Caseload by group'!$C$3:$CJ$125,MATCH(Snapshot!$I24,'[2]Caseload by group'!$A$3:$A$128,0),MATCH(Snapshot!Q$3,'[2]Caseload by group'!$C$2:$CJ$2,0)))</f>
        <v>3784</v>
      </c>
      <c r="R24" s="40">
        <f>IF(INDEX('[2]Caseload by group'!$C$3:$CJ$125,MATCH(Snapshot!$H24,'[2]Caseload by group'!$A$3:$A$128,0),MATCH(Snapshot!R$3,'[2]Caseload by group'!$C$2:$CJ$2,0))&lt;10,0,INDEX('[2]Caseload by group'!$C$3:$CJ$125,MATCH(Snapshot!$H24,'[2]Caseload by group'!$A$3:$A$128,0),MATCH(Snapshot!R$3,'[2]Caseload by group'!$C$2:$CJ$2,0)))+IF(INDEX('[2]Caseload by group'!$C$3:$CJ$125,MATCH(Snapshot!$I24,'[2]Caseload by group'!$A$3:$A$128,0),MATCH(Snapshot!R$3,'[2]Caseload by group'!$C$2:$CJ$2,0))&lt;10,0,INDEX('[2]Caseload by group'!$C$3:$CJ$125,MATCH(Snapshot!$I24,'[2]Caseload by group'!$A$3:$A$128,0),MATCH(Snapshot!R$3,'[2]Caseload by group'!$C$2:$CJ$2,0)))</f>
        <v>3983</v>
      </c>
      <c r="S24" s="40">
        <f>IF(INDEX('[2]Caseload by group'!$C$3:$CJ$125,MATCH(Snapshot!$H24,'[2]Caseload by group'!$A$3:$A$128,0),MATCH(Snapshot!S$3,'[2]Caseload by group'!$C$2:$CJ$2,0))&lt;10,0,INDEX('[2]Caseload by group'!$C$3:$CJ$125,MATCH(Snapshot!$H24,'[2]Caseload by group'!$A$3:$A$128,0),MATCH(Snapshot!S$3,'[2]Caseload by group'!$C$2:$CJ$2,0)))+IF(INDEX('[2]Caseload by group'!$C$3:$CJ$125,MATCH(Snapshot!$I24,'[2]Caseload by group'!$A$3:$A$128,0),MATCH(Snapshot!S$3,'[2]Caseload by group'!$C$2:$CJ$2,0))&lt;10,0,INDEX('[2]Caseload by group'!$C$3:$CJ$125,MATCH(Snapshot!$I24,'[2]Caseload by group'!$A$3:$A$128,0),MATCH(Snapshot!S$3,'[2]Caseload by group'!$C$2:$CJ$2,0)))</f>
        <v>4418</v>
      </c>
      <c r="T24" s="40">
        <f>IF(INDEX('[2]Caseload by group'!$C$3:$CJ$125,MATCH(Snapshot!$H24,'[2]Caseload by group'!$A$3:$A$128,0),MATCH(Snapshot!T$3,'[2]Caseload by group'!$C$2:$CJ$2,0))&lt;10,0,INDEX('[2]Caseload by group'!$C$3:$CJ$125,MATCH(Snapshot!$H24,'[2]Caseload by group'!$A$3:$A$128,0),MATCH(Snapshot!T$3,'[2]Caseload by group'!$C$2:$CJ$2,0)))+IF(INDEX('[2]Caseload by group'!$C$3:$CJ$125,MATCH(Snapshot!$I24,'[2]Caseload by group'!$A$3:$A$128,0),MATCH(Snapshot!T$3,'[2]Caseload by group'!$C$2:$CJ$2,0))&lt;10,0,INDEX('[2]Caseload by group'!$C$3:$CJ$125,MATCH(Snapshot!$I24,'[2]Caseload by group'!$A$3:$A$128,0),MATCH(Snapshot!T$3,'[2]Caseload by group'!$C$2:$CJ$2,0)))</f>
        <v>4200</v>
      </c>
      <c r="U24" s="40">
        <f>IF(INDEX('[2]Caseload by group'!$C$3:$CJ$125,MATCH(Snapshot!$H24,'[2]Caseload by group'!$A$3:$A$128,0),MATCH(Snapshot!U$3,'[2]Caseload by group'!$C$2:$CJ$2,0))&lt;10,0,INDEX('[2]Caseload by group'!$C$3:$CJ$125,MATCH(Snapshot!$H24,'[2]Caseload by group'!$A$3:$A$128,0),MATCH(Snapshot!U$3,'[2]Caseload by group'!$C$2:$CJ$2,0)))+IF(INDEX('[2]Caseload by group'!$C$3:$CJ$125,MATCH(Snapshot!$I24,'[2]Caseload by group'!$A$3:$A$128,0),MATCH(Snapshot!U$3,'[2]Caseload by group'!$C$2:$CJ$2,0))&lt;10,0,INDEX('[2]Caseload by group'!$C$3:$CJ$125,MATCH(Snapshot!$I24,'[2]Caseload by group'!$A$3:$A$128,0),MATCH(Snapshot!U$3,'[2]Caseload by group'!$C$2:$CJ$2,0)))</f>
        <v>3784</v>
      </c>
      <c r="V24" s="40">
        <f>IF(INDEX('[2]Caseload by group'!$C$3:$CJ$125,MATCH(Snapshot!$H24,'[2]Caseload by group'!$A$3:$A$128,0),MATCH(Snapshot!V$3,'[2]Caseload by group'!$C$2:$CJ$2,0))&lt;10,0,INDEX('[2]Caseload by group'!$C$3:$CJ$125,MATCH(Snapshot!$H24,'[2]Caseload by group'!$A$3:$A$128,0),MATCH(Snapshot!V$3,'[2]Caseload by group'!$C$2:$CJ$2,0)))+IF(INDEX('[2]Caseload by group'!$C$3:$CJ$125,MATCH(Snapshot!$I24,'[2]Caseload by group'!$A$3:$A$128,0),MATCH(Snapshot!V$3,'[2]Caseload by group'!$C$2:$CJ$2,0))&lt;10,0,INDEX('[2]Caseload by group'!$C$3:$CJ$125,MATCH(Snapshot!$I24,'[2]Caseload by group'!$A$3:$A$128,0),MATCH(Snapshot!V$3,'[2]Caseload by group'!$C$2:$CJ$2,0)))</f>
        <v>4593</v>
      </c>
      <c r="W24" s="40">
        <f>IF(INDEX('[2]Caseload by group'!$C$3:$CJ$125,MATCH(Snapshot!$H24,'[2]Caseload by group'!$A$3:$A$128,0),MATCH(Snapshot!W$3,'[2]Caseload by group'!$C$2:$CJ$2,0))&lt;10,0,INDEX('[2]Caseload by group'!$C$3:$CJ$125,MATCH(Snapshot!$H24,'[2]Caseload by group'!$A$3:$A$128,0),MATCH(Snapshot!W$3,'[2]Caseload by group'!$C$2:$CJ$2,0)))+IF(INDEX('[2]Caseload by group'!$C$3:$CJ$125,MATCH(Snapshot!$I24,'[2]Caseload by group'!$A$3:$A$128,0),MATCH(Snapshot!W$3,'[2]Caseload by group'!$C$2:$CJ$2,0))&lt;10,0,INDEX('[2]Caseload by group'!$C$3:$CJ$125,MATCH(Snapshot!$I24,'[2]Caseload by group'!$A$3:$A$128,0),MATCH(Snapshot!W$3,'[2]Caseload by group'!$C$2:$CJ$2,0)))</f>
        <v>4028</v>
      </c>
      <c r="X24" s="40">
        <f>IF(INDEX('[2]Caseload by group'!$C$3:$CJ$125,MATCH(Snapshot!$H24,'[2]Caseload by group'!$A$3:$A$128,0),MATCH(Snapshot!X$3,'[2]Caseload by group'!$C$2:$CJ$2,0))&lt;10,0,INDEX('[2]Caseload by group'!$C$3:$CJ$125,MATCH(Snapshot!$H24,'[2]Caseload by group'!$A$3:$A$128,0),MATCH(Snapshot!X$3,'[2]Caseload by group'!$C$2:$CJ$2,0)))+IF(INDEX('[2]Caseload by group'!$C$3:$CJ$125,MATCH(Snapshot!$I24,'[2]Caseload by group'!$A$3:$A$128,0),MATCH(Snapshot!X$3,'[2]Caseload by group'!$C$2:$CJ$2,0))&lt;10,0,INDEX('[2]Caseload by group'!$C$3:$CJ$125,MATCH(Snapshot!$I24,'[2]Caseload by group'!$A$3:$A$128,0),MATCH(Snapshot!X$3,'[2]Caseload by group'!$C$2:$CJ$2,0)))</f>
        <v>4779</v>
      </c>
      <c r="Y24" s="40">
        <f>IF(INDEX('[2]Caseload by group'!$C$3:$CJ$125,MATCH(Snapshot!$H24,'[2]Caseload by group'!$A$3:$A$128,0),MATCH(Snapshot!Y$3,'[2]Caseload by group'!$C$2:$CJ$2,0))&lt;10,0,INDEX('[2]Caseload by group'!$C$3:$CJ$125,MATCH(Snapshot!$H24,'[2]Caseload by group'!$A$3:$A$128,0),MATCH(Snapshot!Y$3,'[2]Caseload by group'!$C$2:$CJ$2,0)))+IF(INDEX('[2]Caseload by group'!$C$3:$CJ$125,MATCH(Snapshot!$I24,'[2]Caseload by group'!$A$3:$A$128,0),MATCH(Snapshot!Y$3,'[2]Caseload by group'!$C$2:$CJ$2,0))&lt;10,0,INDEX('[2]Caseload by group'!$C$3:$CJ$125,MATCH(Snapshot!$I24,'[2]Caseload by group'!$A$3:$A$128,0),MATCH(Snapshot!Y$3,'[2]Caseload by group'!$C$2:$CJ$2,0)))</f>
        <v>4759</v>
      </c>
      <c r="Z24" s="40">
        <f>IF(INDEX('[2]Caseload by group'!$C$3:$CJ$125,MATCH(Snapshot!$H24,'[2]Caseload by group'!$A$3:$A$128,0),MATCH(Snapshot!Z$3,'[2]Caseload by group'!$C$2:$CJ$2,0))&lt;10,0,INDEX('[2]Caseload by group'!$C$3:$CJ$125,MATCH(Snapshot!$H24,'[2]Caseload by group'!$A$3:$A$128,0),MATCH(Snapshot!Z$3,'[2]Caseload by group'!$C$2:$CJ$2,0)))+IF(INDEX('[2]Caseload by group'!$C$3:$CJ$125,MATCH(Snapshot!$I24,'[2]Caseload by group'!$A$3:$A$128,0),MATCH(Snapshot!Z$3,'[2]Caseload by group'!$C$2:$CJ$2,0))&lt;10,0,INDEX('[2]Caseload by group'!$C$3:$CJ$125,MATCH(Snapshot!$I24,'[2]Caseload by group'!$A$3:$A$128,0),MATCH(Snapshot!Z$3,'[2]Caseload by group'!$C$2:$CJ$2,0)))</f>
        <v>3164</v>
      </c>
      <c r="AA24" s="40">
        <f>IF(INDEX('[2]Caseload by group'!$C$3:$CJ$125,MATCH(Snapshot!$H24,'[2]Caseload by group'!$A$3:$A$128,0),MATCH(Snapshot!AA$3,'[2]Caseload by group'!$C$2:$CJ$2,0))&lt;10,0,INDEX('[2]Caseload by group'!$C$3:$CJ$125,MATCH(Snapshot!$H24,'[2]Caseload by group'!$A$3:$A$128,0),MATCH(Snapshot!AA$3,'[2]Caseload by group'!$C$2:$CJ$2,0)))+IF(INDEX('[2]Caseload by group'!$C$3:$CJ$125,MATCH(Snapshot!$I24,'[2]Caseload by group'!$A$3:$A$128,0),MATCH(Snapshot!AA$3,'[2]Caseload by group'!$C$2:$CJ$2,0))&lt;10,0,INDEX('[2]Caseload by group'!$C$3:$CJ$125,MATCH(Snapshot!$I24,'[2]Caseload by group'!$A$3:$A$128,0),MATCH(Snapshot!AA$3,'[2]Caseload by group'!$C$2:$CJ$2,0)))</f>
        <v>3385</v>
      </c>
      <c r="AB24" s="40">
        <f>IF(INDEX('[2]Caseload by group'!$C$3:$CJ$125,MATCH(Snapshot!$H24,'[2]Caseload by group'!$A$3:$A$128,0),MATCH(Snapshot!AB$3,'[2]Caseload by group'!$C$2:$CJ$2,0))&lt;10,0,INDEX('[2]Caseload by group'!$C$3:$CJ$125,MATCH(Snapshot!$H24,'[2]Caseload by group'!$A$3:$A$128,0),MATCH(Snapshot!AB$3,'[2]Caseload by group'!$C$2:$CJ$2,0)))+IF(INDEX('[2]Caseload by group'!$C$3:$CJ$125,MATCH(Snapshot!$I24,'[2]Caseload by group'!$A$3:$A$128,0),MATCH(Snapshot!AB$3,'[2]Caseload by group'!$C$2:$CJ$2,0))&lt;10,0,INDEX('[2]Caseload by group'!$C$3:$CJ$125,MATCH(Snapshot!$I24,'[2]Caseload by group'!$A$3:$A$128,0),MATCH(Snapshot!AB$3,'[2]Caseload by group'!$C$2:$CJ$2,0)))</f>
        <v>4150</v>
      </c>
      <c r="AC24" s="40">
        <f>IF(INDEX('[2]Caseload by group'!$C$3:$CJ$125,MATCH(Snapshot!$H24,'[2]Caseload by group'!$A$3:$A$128,0),MATCH(Snapshot!AC$3,'[2]Caseload by group'!$C$2:$CJ$2,0))&lt;10,0,INDEX('[2]Caseload by group'!$C$3:$CJ$125,MATCH(Snapshot!$H24,'[2]Caseload by group'!$A$3:$A$128,0),MATCH(Snapshot!AC$3,'[2]Caseload by group'!$C$2:$CJ$2,0)))+IF(INDEX('[2]Caseload by group'!$C$3:$CJ$125,MATCH(Snapshot!$I24,'[2]Caseload by group'!$A$3:$A$128,0),MATCH(Snapshot!AC$3,'[2]Caseload by group'!$C$2:$CJ$2,0))&lt;10,0,INDEX('[2]Caseload by group'!$C$3:$CJ$125,MATCH(Snapshot!$I24,'[2]Caseload by group'!$A$3:$A$128,0),MATCH(Snapshot!AC$3,'[2]Caseload by group'!$C$2:$CJ$2,0)))</f>
        <v>3993</v>
      </c>
      <c r="AD24" s="40">
        <f>IF(INDEX('[2]Caseload by group'!$C$3:$CJ$125,MATCH(Snapshot!$H24,'[2]Caseload by group'!$A$3:$A$128,0),MATCH(Snapshot!AD$3,'[2]Caseload by group'!$C$2:$CJ$2,0))&lt;10,0,INDEX('[2]Caseload by group'!$C$3:$CJ$125,MATCH(Snapshot!$H24,'[2]Caseload by group'!$A$3:$A$128,0),MATCH(Snapshot!AD$3,'[2]Caseload by group'!$C$2:$CJ$2,0)))+IF(INDEX('[2]Caseload by group'!$C$3:$CJ$125,MATCH(Snapshot!$I24,'[2]Caseload by group'!$A$3:$A$128,0),MATCH(Snapshot!AD$3,'[2]Caseload by group'!$C$2:$CJ$2,0))&lt;10,0,INDEX('[2]Caseload by group'!$C$3:$CJ$125,MATCH(Snapshot!$I24,'[2]Caseload by group'!$A$3:$A$128,0),MATCH(Snapshot!AD$3,'[2]Caseload by group'!$C$2:$CJ$2,0)))</f>
        <v>3797</v>
      </c>
      <c r="AE24" s="40">
        <f>IF(INDEX('[2]Caseload by group'!$C$3:$CJ$125,MATCH(Snapshot!$H24,'[2]Caseload by group'!$A$3:$A$128,0),MATCH(Snapshot!AE$3,'[2]Caseload by group'!$C$2:$CJ$2,0))&lt;10,0,INDEX('[2]Caseload by group'!$C$3:$CJ$125,MATCH(Snapshot!$H24,'[2]Caseload by group'!$A$3:$A$128,0),MATCH(Snapshot!AE$3,'[2]Caseload by group'!$C$2:$CJ$2,0)))+IF(INDEX('[2]Caseload by group'!$C$3:$CJ$125,MATCH(Snapshot!$I24,'[2]Caseload by group'!$A$3:$A$128,0),MATCH(Snapshot!AE$3,'[2]Caseload by group'!$C$2:$CJ$2,0))&lt;10,0,INDEX('[2]Caseload by group'!$C$3:$CJ$125,MATCH(Snapshot!$I24,'[2]Caseload by group'!$A$3:$A$128,0),MATCH(Snapshot!AE$3,'[2]Caseload by group'!$C$2:$CJ$2,0)))</f>
        <v>3727</v>
      </c>
      <c r="AF24" s="40">
        <f>IF(INDEX('[2]Caseload by group'!$C$3:$CJ$125,MATCH(Snapshot!$H24,'[2]Caseload by group'!$A$3:$A$128,0),MATCH(Snapshot!AF$3,'[2]Caseload by group'!$C$2:$CJ$2,0))&lt;10,0,INDEX('[2]Caseload by group'!$C$3:$CJ$125,MATCH(Snapshot!$H24,'[2]Caseload by group'!$A$3:$A$128,0),MATCH(Snapshot!AF$3,'[2]Caseload by group'!$C$2:$CJ$2,0)))+IF(INDEX('[2]Caseload by group'!$C$3:$CJ$125,MATCH(Snapshot!$I24,'[2]Caseload by group'!$A$3:$A$128,0),MATCH(Snapshot!AF$3,'[2]Caseload by group'!$C$2:$CJ$2,0))&lt;10,0,INDEX('[2]Caseload by group'!$C$3:$CJ$125,MATCH(Snapshot!$I24,'[2]Caseload by group'!$A$3:$A$128,0),MATCH(Snapshot!AF$3,'[2]Caseload by group'!$C$2:$CJ$2,0)))</f>
        <v>3264</v>
      </c>
      <c r="AG24" s="40">
        <f>IF(INDEX('[2]Caseload by group'!$C$3:$CJ$125,MATCH(Snapshot!$H24,'[2]Caseload by group'!$A$3:$A$128,0),MATCH(Snapshot!AG$3,'[2]Caseload by group'!$C$2:$CJ$2,0))&lt;10,0,INDEX('[2]Caseload by group'!$C$3:$CJ$125,MATCH(Snapshot!$H24,'[2]Caseload by group'!$A$3:$A$128,0),MATCH(Snapshot!AG$3,'[2]Caseload by group'!$C$2:$CJ$2,0)))+IF(INDEX('[2]Caseload by group'!$C$3:$CJ$125,MATCH(Snapshot!$I24,'[2]Caseload by group'!$A$3:$A$128,0),MATCH(Snapshot!AG$3,'[2]Caseload by group'!$C$2:$CJ$2,0))&lt;10,0,INDEX('[2]Caseload by group'!$C$3:$CJ$125,MATCH(Snapshot!$I24,'[2]Caseload by group'!$A$3:$A$128,0),MATCH(Snapshot!AG$3,'[2]Caseload by group'!$C$2:$CJ$2,0)))</f>
        <v>3445</v>
      </c>
      <c r="AH24" s="40">
        <f>IF(INDEX('[2]Caseload by group'!$C$3:$CJ$125,MATCH(Snapshot!$H24,'[2]Caseload by group'!$A$3:$A$128,0),MATCH(Snapshot!AH$3,'[2]Caseload by group'!$C$2:$CJ$2,0))&lt;10,0,INDEX('[2]Caseload by group'!$C$3:$CJ$125,MATCH(Snapshot!$H24,'[2]Caseload by group'!$A$3:$A$128,0),MATCH(Snapshot!AH$3,'[2]Caseload by group'!$C$2:$CJ$2,0)))+IF(INDEX('[2]Caseload by group'!$C$3:$CJ$125,MATCH(Snapshot!$I24,'[2]Caseload by group'!$A$3:$A$128,0),MATCH(Snapshot!AH$3,'[2]Caseload by group'!$C$2:$CJ$2,0))&lt;10,0,INDEX('[2]Caseload by group'!$C$3:$CJ$125,MATCH(Snapshot!$I24,'[2]Caseload by group'!$A$3:$A$128,0),MATCH(Snapshot!AH$3,'[2]Caseload by group'!$C$2:$CJ$2,0)))</f>
        <v>4293</v>
      </c>
      <c r="AI24" s="40">
        <f>IF(INDEX('[2]Caseload by group'!$C$3:$CJ$125,MATCH(Snapshot!$H24,'[2]Caseload by group'!$A$3:$A$128,0),MATCH(Snapshot!AI$3,'[2]Caseload by group'!$C$2:$CJ$2,0))&lt;10,0,INDEX('[2]Caseload by group'!$C$3:$CJ$125,MATCH(Snapshot!$H24,'[2]Caseload by group'!$A$3:$A$128,0),MATCH(Snapshot!AI$3,'[2]Caseload by group'!$C$2:$CJ$2,0)))+IF(INDEX('[2]Caseload by group'!$C$3:$CJ$125,MATCH(Snapshot!$I24,'[2]Caseload by group'!$A$3:$A$128,0),MATCH(Snapshot!AI$3,'[2]Caseload by group'!$C$2:$CJ$2,0))&lt;10,0,INDEX('[2]Caseload by group'!$C$3:$CJ$125,MATCH(Snapshot!$I24,'[2]Caseload by group'!$A$3:$A$128,0),MATCH(Snapshot!AI$3,'[2]Caseload by group'!$C$2:$CJ$2,0)))</f>
        <v>4031</v>
      </c>
      <c r="AJ24" s="40">
        <f>IF(INDEX('[2]Caseload by group'!$C$3:$CJ$125,MATCH(Snapshot!$H24,'[2]Caseload by group'!$A$3:$A$128,0),MATCH(Snapshot!AJ$3,'[2]Caseload by group'!$C$2:$CJ$2,0))&lt;10,0,INDEX('[2]Caseload by group'!$C$3:$CJ$125,MATCH(Snapshot!$H24,'[2]Caseload by group'!$A$3:$A$128,0),MATCH(Snapshot!AJ$3,'[2]Caseload by group'!$C$2:$CJ$2,0)))+IF(INDEX('[2]Caseload by group'!$C$3:$CJ$125,MATCH(Snapshot!$I24,'[2]Caseload by group'!$A$3:$A$128,0),MATCH(Snapshot!AJ$3,'[2]Caseload by group'!$C$2:$CJ$2,0))&lt;10,0,INDEX('[2]Caseload by group'!$C$3:$CJ$125,MATCH(Snapshot!$I24,'[2]Caseload by group'!$A$3:$A$128,0),MATCH(Snapshot!AJ$3,'[2]Caseload by group'!$C$2:$CJ$2,0)))</f>
        <v>4580</v>
      </c>
      <c r="AK24" s="40">
        <f>IF(INDEX('[2]Caseload by group'!$C$3:$CJ$125,MATCH(Snapshot!$H24,'[2]Caseload by group'!$A$3:$A$128,0),MATCH(Snapshot!AK$3,'[2]Caseload by group'!$C$2:$CJ$2,0))&lt;10,0,INDEX('[2]Caseload by group'!$C$3:$CJ$125,MATCH(Snapshot!$H24,'[2]Caseload by group'!$A$3:$A$128,0),MATCH(Snapshot!AK$3,'[2]Caseload by group'!$C$2:$CJ$2,0)))+IF(INDEX('[2]Caseload by group'!$C$3:$CJ$125,MATCH(Snapshot!$I24,'[2]Caseload by group'!$A$3:$A$128,0),MATCH(Snapshot!AK$3,'[2]Caseload by group'!$C$2:$CJ$2,0))&lt;10,0,INDEX('[2]Caseload by group'!$C$3:$CJ$125,MATCH(Snapshot!$I24,'[2]Caseload by group'!$A$3:$A$128,0),MATCH(Snapshot!AK$3,'[2]Caseload by group'!$C$2:$CJ$2,0)))</f>
        <v>4621</v>
      </c>
      <c r="AL24" s="40">
        <f>IF(INDEX('[2]Caseload by group'!$C$3:$CJ$125,MATCH(Snapshot!$H24,'[2]Caseload by group'!$A$3:$A$128,0),MATCH(Snapshot!AL$3,'[2]Caseload by group'!$C$2:$CJ$2,0))&lt;10,0,INDEX('[2]Caseload by group'!$C$3:$CJ$125,MATCH(Snapshot!$H24,'[2]Caseload by group'!$A$3:$A$128,0),MATCH(Snapshot!AL$3,'[2]Caseload by group'!$C$2:$CJ$2,0)))+IF(INDEX('[2]Caseload by group'!$C$3:$CJ$125,MATCH(Snapshot!$I24,'[2]Caseload by group'!$A$3:$A$128,0),MATCH(Snapshot!AL$3,'[2]Caseload by group'!$C$2:$CJ$2,0))&lt;10,0,INDEX('[2]Caseload by group'!$C$3:$CJ$125,MATCH(Snapshot!$I24,'[2]Caseload by group'!$A$3:$A$128,0),MATCH(Snapshot!AL$3,'[2]Caseload by group'!$C$2:$CJ$2,0)))</f>
        <v>7807</v>
      </c>
      <c r="AM24" s="40">
        <f>IF(INDEX('[2]Caseload by group'!$C$3:$CJ$125,MATCH(Snapshot!$H24,'[2]Caseload by group'!$A$3:$A$128,0),MATCH(Snapshot!AM$3,'[2]Caseload by group'!$C$2:$CJ$2,0))&lt;10,0,INDEX('[2]Caseload by group'!$C$3:$CJ$125,MATCH(Snapshot!$H24,'[2]Caseload by group'!$A$3:$A$128,0),MATCH(Snapshot!AM$3,'[2]Caseload by group'!$C$2:$CJ$2,0)))+IF(INDEX('[2]Caseload by group'!$C$3:$CJ$125,MATCH(Snapshot!$I24,'[2]Caseload by group'!$A$3:$A$128,0),MATCH(Snapshot!AM$3,'[2]Caseload by group'!$C$2:$CJ$2,0))&lt;10,0,INDEX('[2]Caseload by group'!$C$3:$CJ$125,MATCH(Snapshot!$I24,'[2]Caseload by group'!$A$3:$A$128,0),MATCH(Snapshot!AM$3,'[2]Caseload by group'!$C$2:$CJ$2,0)))</f>
        <v>14354</v>
      </c>
      <c r="AN24" s="40">
        <f>IF(INDEX('[2]Caseload by group'!$C$3:$CJ$125,MATCH(Snapshot!$H24,'[2]Caseload by group'!$A$3:$A$128,0),MATCH(Snapshot!AN$3,'[2]Caseload by group'!$C$2:$CJ$2,0))&lt;10,0,INDEX('[2]Caseload by group'!$C$3:$CJ$125,MATCH(Snapshot!$H24,'[2]Caseload by group'!$A$3:$A$128,0),MATCH(Snapshot!AN$3,'[2]Caseload by group'!$C$2:$CJ$2,0)))+IF(INDEX('[2]Caseload by group'!$C$3:$CJ$125,MATCH(Snapshot!$I24,'[2]Caseload by group'!$A$3:$A$128,0),MATCH(Snapshot!AN$3,'[2]Caseload by group'!$C$2:$CJ$2,0))&lt;10,0,INDEX('[2]Caseload by group'!$C$3:$CJ$125,MATCH(Snapshot!$I24,'[2]Caseload by group'!$A$3:$A$128,0),MATCH(Snapshot!AN$3,'[2]Caseload by group'!$C$2:$CJ$2,0)))</f>
        <v>11122</v>
      </c>
      <c r="AO24" s="40">
        <f>IF(INDEX('[2]Caseload by group'!$C$3:$CJ$125,MATCH(Snapshot!$H24,'[2]Caseload by group'!$A$3:$A$128,0),MATCH(Snapshot!AO$3,'[2]Caseload by group'!$C$2:$CJ$2,0))&lt;10,0,INDEX('[2]Caseload by group'!$C$3:$CJ$125,MATCH(Snapshot!$H24,'[2]Caseload by group'!$A$3:$A$128,0),MATCH(Snapshot!AO$3,'[2]Caseload by group'!$C$2:$CJ$2,0)))+IF(INDEX('[2]Caseload by group'!$C$3:$CJ$125,MATCH(Snapshot!$I24,'[2]Caseload by group'!$A$3:$A$128,0),MATCH(Snapshot!AO$3,'[2]Caseload by group'!$C$2:$CJ$2,0))&lt;10,0,INDEX('[2]Caseload by group'!$C$3:$CJ$125,MATCH(Snapshot!$I24,'[2]Caseload by group'!$A$3:$A$128,0),MATCH(Snapshot!AO$3,'[2]Caseload by group'!$C$2:$CJ$2,0)))</f>
        <v>8899</v>
      </c>
      <c r="AP24" s="40">
        <f>IF(INDEX('[2]Caseload by group'!$C$3:$CJ$125,MATCH(Snapshot!$H24,'[2]Caseload by group'!$A$3:$A$128,0),MATCH(Snapshot!AP$3,'[2]Caseload by group'!$C$2:$CJ$2,0))&lt;10,0,INDEX('[2]Caseload by group'!$C$3:$CJ$125,MATCH(Snapshot!$H24,'[2]Caseload by group'!$A$3:$A$128,0),MATCH(Snapshot!AP$3,'[2]Caseload by group'!$C$2:$CJ$2,0)))+IF(INDEX('[2]Caseload by group'!$C$3:$CJ$125,MATCH(Snapshot!$I24,'[2]Caseload by group'!$A$3:$A$128,0),MATCH(Snapshot!AP$3,'[2]Caseload by group'!$C$2:$CJ$2,0))&lt;10,0,INDEX('[2]Caseload by group'!$C$3:$CJ$125,MATCH(Snapshot!$I24,'[2]Caseload by group'!$A$3:$A$128,0),MATCH(Snapshot!AP$3,'[2]Caseload by group'!$C$2:$CJ$2,0)))</f>
        <v>7062</v>
      </c>
      <c r="AQ24" s="40">
        <f>IF(INDEX('[2]Caseload by group'!$C$3:$CJ$125,MATCH(Snapshot!$H24,'[2]Caseload by group'!$A$3:$A$128,0),MATCH(Snapshot!AQ$3,'[2]Caseload by group'!$C$2:$CJ$2,0))&lt;10,0,INDEX('[2]Caseload by group'!$C$3:$CJ$125,MATCH(Snapshot!$H24,'[2]Caseload by group'!$A$3:$A$128,0),MATCH(Snapshot!AQ$3,'[2]Caseload by group'!$C$2:$CJ$2,0)))+IF(INDEX('[2]Caseload by group'!$C$3:$CJ$125,MATCH(Snapshot!$I24,'[2]Caseload by group'!$A$3:$A$128,0),MATCH(Snapshot!AQ$3,'[2]Caseload by group'!$C$2:$CJ$2,0))&lt;10,0,INDEX('[2]Caseload by group'!$C$3:$CJ$125,MATCH(Snapshot!$I24,'[2]Caseload by group'!$A$3:$A$128,0),MATCH(Snapshot!AQ$3,'[2]Caseload by group'!$C$2:$CJ$2,0)))</f>
        <v>7046</v>
      </c>
      <c r="AR24" s="40">
        <f>IF(INDEX('[2]Caseload by group'!$C$3:$CJ$125,MATCH(Snapshot!$H24,'[2]Caseload by group'!$A$3:$A$128,0),MATCH(Snapshot!AR$3,'[2]Caseload by group'!$C$2:$CJ$2,0))&lt;10,0,INDEX('[2]Caseload by group'!$C$3:$CJ$125,MATCH(Snapshot!$H24,'[2]Caseload by group'!$A$3:$A$128,0),MATCH(Snapshot!AR$3,'[2]Caseload by group'!$C$2:$CJ$2,0)))+IF(INDEX('[2]Caseload by group'!$C$3:$CJ$125,MATCH(Snapshot!$I24,'[2]Caseload by group'!$A$3:$A$128,0),MATCH(Snapshot!AR$3,'[2]Caseload by group'!$C$2:$CJ$2,0))&lt;10,0,INDEX('[2]Caseload by group'!$C$3:$CJ$125,MATCH(Snapshot!$I24,'[2]Caseload by group'!$A$3:$A$128,0),MATCH(Snapshot!AR$3,'[2]Caseload by group'!$C$2:$CJ$2,0)))</f>
        <v>5686</v>
      </c>
      <c r="AS24" s="40">
        <f>IF(INDEX('[2]Caseload by group'!$C$3:$CJ$125,MATCH(Snapshot!$H24,'[2]Caseload by group'!$A$3:$A$128,0),MATCH(Snapshot!AS$3,'[2]Caseload by group'!$C$2:$CJ$2,0))&lt;10,0,INDEX('[2]Caseload by group'!$C$3:$CJ$125,MATCH(Snapshot!$H24,'[2]Caseload by group'!$A$3:$A$128,0),MATCH(Snapshot!AS$3,'[2]Caseload by group'!$C$2:$CJ$2,0)))+IF(INDEX('[2]Caseload by group'!$C$3:$CJ$125,MATCH(Snapshot!$I24,'[2]Caseload by group'!$A$3:$A$128,0),MATCH(Snapshot!AS$3,'[2]Caseload by group'!$C$2:$CJ$2,0))&lt;10,0,INDEX('[2]Caseload by group'!$C$3:$CJ$125,MATCH(Snapshot!$I24,'[2]Caseload by group'!$A$3:$A$128,0),MATCH(Snapshot!AS$3,'[2]Caseload by group'!$C$2:$CJ$2,0)))</f>
        <v>6571</v>
      </c>
      <c r="AT24" s="40">
        <f>IF(INDEX('[2]Caseload by group'!$C$3:$CJ$125,MATCH(Snapshot!$H24,'[2]Caseload by group'!$A$3:$A$128,0),MATCH(Snapshot!AT$3,'[2]Caseload by group'!$C$2:$CJ$2,0))&lt;10,0,INDEX('[2]Caseload by group'!$C$3:$CJ$125,MATCH(Snapshot!$H24,'[2]Caseload by group'!$A$3:$A$128,0),MATCH(Snapshot!AT$3,'[2]Caseload by group'!$C$2:$CJ$2,0)))+IF(INDEX('[2]Caseload by group'!$C$3:$CJ$125,MATCH(Snapshot!$I24,'[2]Caseload by group'!$A$3:$A$128,0),MATCH(Snapshot!AT$3,'[2]Caseload by group'!$C$2:$CJ$2,0))&lt;10,0,INDEX('[2]Caseload by group'!$C$3:$CJ$125,MATCH(Snapshot!$I24,'[2]Caseload by group'!$A$3:$A$128,0),MATCH(Snapshot!AT$3,'[2]Caseload by group'!$C$2:$CJ$2,0)))</f>
        <v>5875</v>
      </c>
      <c r="AU24" s="40">
        <f>IF(INDEX('[2]Caseload by group'!$C$3:$CJ$125,MATCH(Snapshot!$H24,'[2]Caseload by group'!$A$3:$A$128,0),MATCH(Snapshot!AU$3,'[2]Caseload by group'!$C$2:$CJ$2,0))&lt;10,0,INDEX('[2]Caseload by group'!$C$3:$CJ$125,MATCH(Snapshot!$H24,'[2]Caseload by group'!$A$3:$A$128,0),MATCH(Snapshot!AU$3,'[2]Caseload by group'!$C$2:$CJ$2,0)))+IF(INDEX('[2]Caseload by group'!$C$3:$CJ$125,MATCH(Snapshot!$I24,'[2]Caseload by group'!$A$3:$A$128,0),MATCH(Snapshot!AU$3,'[2]Caseload by group'!$C$2:$CJ$2,0))&lt;10,0,INDEX('[2]Caseload by group'!$C$3:$CJ$125,MATCH(Snapshot!$I24,'[2]Caseload by group'!$A$3:$A$128,0),MATCH(Snapshot!AU$3,'[2]Caseload by group'!$C$2:$CJ$2,0)))</f>
        <v>5402</v>
      </c>
      <c r="AV24" s="40">
        <f>IF(INDEX('[2]Caseload by group'!$C$3:$CJ$125,MATCH(Snapshot!$H24,'[2]Caseload by group'!$A$3:$A$128,0),MATCH(Snapshot!AV$3,'[2]Caseload by group'!$C$2:$CJ$2,0))&lt;10,0,INDEX('[2]Caseload by group'!$C$3:$CJ$125,MATCH(Snapshot!$H24,'[2]Caseload by group'!$A$3:$A$128,0),MATCH(Snapshot!AV$3,'[2]Caseload by group'!$C$2:$CJ$2,0)))+IF(INDEX('[2]Caseload by group'!$C$3:$CJ$125,MATCH(Snapshot!$I24,'[2]Caseload by group'!$A$3:$A$128,0),MATCH(Snapshot!AV$3,'[2]Caseload by group'!$C$2:$CJ$2,0))&lt;10,0,INDEX('[2]Caseload by group'!$C$3:$CJ$125,MATCH(Snapshot!$I24,'[2]Caseload by group'!$A$3:$A$128,0),MATCH(Snapshot!AV$3,'[2]Caseload by group'!$C$2:$CJ$2,0)))</f>
        <v>5638</v>
      </c>
      <c r="AW24" s="40">
        <f>IF(INDEX('[2]Caseload by group'!$C$3:$CJ$125,MATCH(Snapshot!$H24,'[2]Caseload by group'!$A$3:$A$128,0),MATCH(Snapshot!AW$3,'[2]Caseload by group'!$C$2:$CJ$2,0))&lt;10,0,INDEX('[2]Caseload by group'!$C$3:$CJ$125,MATCH(Snapshot!$H24,'[2]Caseload by group'!$A$3:$A$128,0),MATCH(Snapshot!AW$3,'[2]Caseload by group'!$C$2:$CJ$2,0)))+IF(INDEX('[2]Caseload by group'!$C$3:$CJ$125,MATCH(Snapshot!$I24,'[2]Caseload by group'!$A$3:$A$128,0),MATCH(Snapshot!AW$3,'[2]Caseload by group'!$C$2:$CJ$2,0))&lt;10,0,INDEX('[2]Caseload by group'!$C$3:$CJ$125,MATCH(Snapshot!$I24,'[2]Caseload by group'!$A$3:$A$128,0),MATCH(Snapshot!AW$3,'[2]Caseload by group'!$C$2:$CJ$2,0)))</f>
        <v>5897</v>
      </c>
      <c r="AX24" s="40">
        <f>IF(INDEX('[2]Caseload by group'!$C$3:$CJ$125,MATCH(Snapshot!$H24,'[2]Caseload by group'!$A$3:$A$128,0),MATCH(Snapshot!AX$3,'[2]Caseload by group'!$C$2:$CJ$2,0))&lt;10,0,INDEX('[2]Caseload by group'!$C$3:$CJ$125,MATCH(Snapshot!$H24,'[2]Caseload by group'!$A$3:$A$128,0),MATCH(Snapshot!AX$3,'[2]Caseload by group'!$C$2:$CJ$2,0)))+IF(INDEX('[2]Caseload by group'!$C$3:$CJ$125,MATCH(Snapshot!$I24,'[2]Caseload by group'!$A$3:$A$128,0),MATCH(Snapshot!AX$3,'[2]Caseload by group'!$C$2:$CJ$2,0))&lt;10,0,INDEX('[2]Caseload by group'!$C$3:$CJ$125,MATCH(Snapshot!$I24,'[2]Caseload by group'!$A$3:$A$128,0),MATCH(Snapshot!AX$3,'[2]Caseload by group'!$C$2:$CJ$2,0)))</f>
        <v>5721</v>
      </c>
      <c r="AY24" s="40">
        <f>IF(INDEX('[2]Caseload by group'!$C$3:$CJ$125,MATCH(Snapshot!$H24,'[2]Caseload by group'!$A$3:$A$128,0),MATCH(Snapshot!AY$3,'[2]Caseload by group'!$C$2:$CJ$2,0))&lt;10,0,INDEX('[2]Caseload by group'!$C$3:$CJ$125,MATCH(Snapshot!$H24,'[2]Caseload by group'!$A$3:$A$128,0),MATCH(Snapshot!AY$3,'[2]Caseload by group'!$C$2:$CJ$2,0)))+IF(INDEX('[2]Caseload by group'!$C$3:$CJ$125,MATCH(Snapshot!$I24,'[2]Caseload by group'!$A$3:$A$128,0),MATCH(Snapshot!AY$3,'[2]Caseload by group'!$C$2:$CJ$2,0))&lt;10,0,INDEX('[2]Caseload by group'!$C$3:$CJ$125,MATCH(Snapshot!$I24,'[2]Caseload by group'!$A$3:$A$128,0),MATCH(Snapshot!AY$3,'[2]Caseload by group'!$C$2:$CJ$2,0)))</f>
        <v>5581</v>
      </c>
      <c r="AZ24" s="40">
        <f>IF(INDEX('[2]Caseload by group'!$C$3:$CJ$125,MATCH(Snapshot!$H24,'[2]Caseload by group'!$A$3:$A$128,0),MATCH(Snapshot!AZ$3,'[2]Caseload by group'!$C$2:$CJ$2,0))&lt;10,0,INDEX('[2]Caseload by group'!$C$3:$CJ$125,MATCH(Snapshot!$H24,'[2]Caseload by group'!$A$3:$A$128,0),MATCH(Snapshot!AZ$3,'[2]Caseload by group'!$C$2:$CJ$2,0)))+IF(INDEX('[2]Caseload by group'!$C$3:$CJ$125,MATCH(Snapshot!$I24,'[2]Caseload by group'!$A$3:$A$128,0),MATCH(Snapshot!AZ$3,'[2]Caseload by group'!$C$2:$CJ$2,0))&lt;10,0,INDEX('[2]Caseload by group'!$C$3:$CJ$125,MATCH(Snapshot!$I24,'[2]Caseload by group'!$A$3:$A$128,0),MATCH(Snapshot!AZ$3,'[2]Caseload by group'!$C$2:$CJ$2,0)))</f>
        <v>5704</v>
      </c>
      <c r="BA24" s="40">
        <f>IF(INDEX('[2]Caseload by group'!$C$3:$CJ$125,MATCH(Snapshot!$H24,'[2]Caseload by group'!$A$3:$A$128,0),MATCH(Snapshot!BA$3,'[2]Caseload by group'!$C$2:$CJ$2,0))&lt;10,0,INDEX('[2]Caseload by group'!$C$3:$CJ$125,MATCH(Snapshot!$H24,'[2]Caseload by group'!$A$3:$A$128,0),MATCH(Snapshot!BA$3,'[2]Caseload by group'!$C$2:$CJ$2,0)))+IF(INDEX('[2]Caseload by group'!$C$3:$CJ$125,MATCH(Snapshot!$I24,'[2]Caseload by group'!$A$3:$A$128,0),MATCH(Snapshot!BA$3,'[2]Caseload by group'!$C$2:$CJ$2,0))&lt;10,0,INDEX('[2]Caseload by group'!$C$3:$CJ$125,MATCH(Snapshot!$I24,'[2]Caseload by group'!$A$3:$A$128,0),MATCH(Snapshot!BA$3,'[2]Caseload by group'!$C$2:$CJ$2,0)))</f>
        <v>5687</v>
      </c>
      <c r="BB24" s="40">
        <f>IF(INDEX('[2]Caseload by group'!$C$3:$CJ$125,MATCH(Snapshot!$H24,'[2]Caseload by group'!$A$3:$A$128,0),MATCH(Snapshot!BB$3,'[2]Caseload by group'!$C$2:$CJ$2,0))&lt;10,0,INDEX('[2]Caseload by group'!$C$3:$CJ$125,MATCH(Snapshot!$H24,'[2]Caseload by group'!$A$3:$A$128,0),MATCH(Snapshot!BB$3,'[2]Caseload by group'!$C$2:$CJ$2,0)))+IF(INDEX('[2]Caseload by group'!$C$3:$CJ$125,MATCH(Snapshot!$I24,'[2]Caseload by group'!$A$3:$A$128,0),MATCH(Snapshot!BB$3,'[2]Caseload by group'!$C$2:$CJ$2,0))&lt;10,0,INDEX('[2]Caseload by group'!$C$3:$CJ$125,MATCH(Snapshot!$I24,'[2]Caseload by group'!$A$3:$A$128,0),MATCH(Snapshot!BB$3,'[2]Caseload by group'!$C$2:$CJ$2,0)))</f>
        <v>6219</v>
      </c>
      <c r="BC24" s="40">
        <f>IF(INDEX('[2]Caseload by group'!$C$3:$CJ$125,MATCH(Snapshot!$H24,'[2]Caseload by group'!$A$3:$A$128,0),MATCH(Snapshot!BC$3,'[2]Caseload by group'!$C$2:$CJ$2,0))&lt;10,0,INDEX('[2]Caseload by group'!$C$3:$CJ$125,MATCH(Snapshot!$H24,'[2]Caseload by group'!$A$3:$A$128,0),MATCH(Snapshot!BC$3,'[2]Caseload by group'!$C$2:$CJ$2,0)))+IF(INDEX('[2]Caseload by group'!$C$3:$CJ$125,MATCH(Snapshot!$I24,'[2]Caseload by group'!$A$3:$A$128,0),MATCH(Snapshot!BC$3,'[2]Caseload by group'!$C$2:$CJ$2,0))&lt;10,0,INDEX('[2]Caseload by group'!$C$3:$CJ$125,MATCH(Snapshot!$I24,'[2]Caseload by group'!$A$3:$A$128,0),MATCH(Snapshot!BC$3,'[2]Caseload by group'!$C$2:$CJ$2,0)))</f>
        <v>5728</v>
      </c>
      <c r="BD24" s="40">
        <f>IF(INDEX('[2]Caseload by group'!$C$3:$CJ$125,MATCH(Snapshot!$H24,'[2]Caseload by group'!$A$3:$A$128,0),MATCH(Snapshot!BD$3,'[2]Caseload by group'!$C$2:$CJ$2,0))&lt;10,0,INDEX('[2]Caseload by group'!$C$3:$CJ$125,MATCH(Snapshot!$H24,'[2]Caseload by group'!$A$3:$A$128,0),MATCH(Snapshot!BD$3,'[2]Caseload by group'!$C$2:$CJ$2,0)))+IF(INDEX('[2]Caseload by group'!$C$3:$CJ$125,MATCH(Snapshot!$I24,'[2]Caseload by group'!$A$3:$A$128,0),MATCH(Snapshot!BD$3,'[2]Caseload by group'!$C$2:$CJ$2,0))&lt;10,0,INDEX('[2]Caseload by group'!$C$3:$CJ$125,MATCH(Snapshot!$I24,'[2]Caseload by group'!$A$3:$A$128,0),MATCH(Snapshot!BD$3,'[2]Caseload by group'!$C$2:$CJ$2,0)))</f>
        <v>5569</v>
      </c>
      <c r="BE24" s="40">
        <f>IF(INDEX('[2]Caseload by group'!$C$3:$CJ$125,MATCH(Snapshot!$H24,'[2]Caseload by group'!$A$3:$A$128,0),MATCH(Snapshot!BE$3,'[2]Caseload by group'!$C$2:$CJ$2,0))&lt;10,0,INDEX('[2]Caseload by group'!$C$3:$CJ$125,MATCH(Snapshot!$H24,'[2]Caseload by group'!$A$3:$A$128,0),MATCH(Snapshot!BE$3,'[2]Caseload by group'!$C$2:$CJ$2,0)))+IF(INDEX('[2]Caseload by group'!$C$3:$CJ$125,MATCH(Snapshot!$I24,'[2]Caseload by group'!$A$3:$A$128,0),MATCH(Snapshot!BE$3,'[2]Caseload by group'!$C$2:$CJ$2,0))&lt;10,0,INDEX('[2]Caseload by group'!$C$3:$CJ$125,MATCH(Snapshot!$I24,'[2]Caseload by group'!$A$3:$A$128,0),MATCH(Snapshot!BE$3,'[2]Caseload by group'!$C$2:$CJ$2,0)))</f>
        <v>5919</v>
      </c>
      <c r="BF24" s="40">
        <f>IF(INDEX('[2]Caseload by group'!$C$3:$CJ$125,MATCH(Snapshot!$H24,'[2]Caseload by group'!$A$3:$A$128,0),MATCH(Snapshot!BF$3,'[2]Caseload by group'!$C$2:$CJ$2,0))&lt;10,0,INDEX('[2]Caseload by group'!$C$3:$CJ$125,MATCH(Snapshot!$H24,'[2]Caseload by group'!$A$3:$A$128,0),MATCH(Snapshot!BF$3,'[2]Caseload by group'!$C$2:$CJ$2,0)))+IF(INDEX('[2]Caseload by group'!$C$3:$CJ$125,MATCH(Snapshot!$I24,'[2]Caseload by group'!$A$3:$A$128,0),MATCH(Snapshot!BF$3,'[2]Caseload by group'!$C$2:$CJ$2,0))&lt;10,0,INDEX('[2]Caseload by group'!$C$3:$CJ$125,MATCH(Snapshot!$I24,'[2]Caseload by group'!$A$3:$A$128,0),MATCH(Snapshot!BF$3,'[2]Caseload by group'!$C$2:$CJ$2,0)))</f>
        <v>5112</v>
      </c>
      <c r="BG24" s="40">
        <f>IF(INDEX('[2]Caseload by group'!$C$3:$CJ$125,MATCH(Snapshot!$H24,'[2]Caseload by group'!$A$3:$A$128,0),MATCH(Snapshot!BG$3,'[2]Caseload by group'!$C$2:$CJ$2,0))&lt;10,0,INDEX('[2]Caseload by group'!$C$3:$CJ$125,MATCH(Snapshot!$H24,'[2]Caseload by group'!$A$3:$A$128,0),MATCH(Snapshot!BG$3,'[2]Caseload by group'!$C$2:$CJ$2,0)))+IF(INDEX('[2]Caseload by group'!$C$3:$CJ$125,MATCH(Snapshot!$I24,'[2]Caseload by group'!$A$3:$A$128,0),MATCH(Snapshot!BG$3,'[2]Caseload by group'!$C$2:$CJ$2,0))&lt;10,0,INDEX('[2]Caseload by group'!$C$3:$CJ$125,MATCH(Snapshot!$I24,'[2]Caseload by group'!$A$3:$A$128,0),MATCH(Snapshot!BG$3,'[2]Caseload by group'!$C$2:$CJ$2,0)))</f>
        <v>6338</v>
      </c>
      <c r="BH24" s="40">
        <f>IF(INDEX('[2]Caseload by group'!$C$3:$CJ$125,MATCH(Snapshot!$H24,'[2]Caseload by group'!$A$3:$A$128,0),MATCH(Snapshot!BH$3,'[2]Caseload by group'!$C$2:$CJ$2,0))&lt;10,0,INDEX('[2]Caseload by group'!$C$3:$CJ$125,MATCH(Snapshot!$H24,'[2]Caseload by group'!$A$3:$A$128,0),MATCH(Snapshot!BH$3,'[2]Caseload by group'!$C$2:$CJ$2,0)))+IF(INDEX('[2]Caseload by group'!$C$3:$CJ$125,MATCH(Snapshot!$I24,'[2]Caseload by group'!$A$3:$A$128,0),MATCH(Snapshot!BH$3,'[2]Caseload by group'!$C$2:$CJ$2,0))&lt;10,0,INDEX('[2]Caseload by group'!$C$3:$CJ$125,MATCH(Snapshot!$I24,'[2]Caseload by group'!$A$3:$A$128,0),MATCH(Snapshot!BH$3,'[2]Caseload by group'!$C$2:$CJ$2,0)))</f>
        <v>6137</v>
      </c>
      <c r="BI24" s="40">
        <f>IF(INDEX('[2]Caseload by group'!$C$3:$CJ$125,MATCH(Snapshot!$H24,'[2]Caseload by group'!$A$3:$A$128,0),MATCH(Snapshot!BI$3,'[2]Caseload by group'!$C$2:$CJ$2,0))&lt;10,0,INDEX('[2]Caseload by group'!$C$3:$CJ$125,MATCH(Snapshot!$H24,'[2]Caseload by group'!$A$3:$A$128,0),MATCH(Snapshot!BI$3,'[2]Caseload by group'!$C$2:$CJ$2,0)))+IF(INDEX('[2]Caseload by group'!$C$3:$CJ$125,MATCH(Snapshot!$I24,'[2]Caseload by group'!$A$3:$A$128,0),MATCH(Snapshot!BI$3,'[2]Caseload by group'!$C$2:$CJ$2,0))&lt;10,0,INDEX('[2]Caseload by group'!$C$3:$CJ$125,MATCH(Snapshot!$I24,'[2]Caseload by group'!$A$3:$A$128,0),MATCH(Snapshot!BI$3,'[2]Caseload by group'!$C$2:$CJ$2,0)))</f>
        <v>5315</v>
      </c>
      <c r="BJ24" s="40">
        <f>IF(INDEX('[2]Caseload by group'!$C$3:$CJ$125,MATCH(Snapshot!$H24,'[2]Caseload by group'!$A$3:$A$128,0),MATCH(Snapshot!BJ$3,'[2]Caseload by group'!$C$2:$CJ$2,0))&lt;10,0,INDEX('[2]Caseload by group'!$C$3:$CJ$125,MATCH(Snapshot!$H24,'[2]Caseload by group'!$A$3:$A$128,0),MATCH(Snapshot!BJ$3,'[2]Caseload by group'!$C$2:$CJ$2,0)))+IF(INDEX('[2]Caseload by group'!$C$3:$CJ$125,MATCH(Snapshot!$I24,'[2]Caseload by group'!$A$3:$A$128,0),MATCH(Snapshot!BJ$3,'[2]Caseload by group'!$C$2:$CJ$2,0))&lt;10,0,INDEX('[2]Caseload by group'!$C$3:$CJ$125,MATCH(Snapshot!$I24,'[2]Caseload by group'!$A$3:$A$128,0),MATCH(Snapshot!BJ$3,'[2]Caseload by group'!$C$2:$CJ$2,0)))</f>
        <v>4687</v>
      </c>
      <c r="BK24" s="40">
        <f>IF(INDEX('[2]Caseload by group'!$C$3:$CJ$125,MATCH(Snapshot!$H24,'[2]Caseload by group'!$A$3:$A$128,0),MATCH(Snapshot!BK$3,'[2]Caseload by group'!$C$2:$CJ$2,0))&lt;10,0,INDEX('[2]Caseload by group'!$C$3:$CJ$125,MATCH(Snapshot!$H24,'[2]Caseload by group'!$A$3:$A$128,0),MATCH(Snapshot!BK$3,'[2]Caseload by group'!$C$2:$CJ$2,0)))+IF(INDEX('[2]Caseload by group'!$C$3:$CJ$125,MATCH(Snapshot!$I24,'[2]Caseload by group'!$A$3:$A$128,0),MATCH(Snapshot!BK$3,'[2]Caseload by group'!$C$2:$CJ$2,0))&lt;10,0,INDEX('[2]Caseload by group'!$C$3:$CJ$125,MATCH(Snapshot!$I24,'[2]Caseload by group'!$A$3:$A$128,0),MATCH(Snapshot!BK$3,'[2]Caseload by group'!$C$2:$CJ$2,0)))</f>
        <v>6910</v>
      </c>
      <c r="BL24" s="40">
        <f>IF(INDEX('[2]Caseload by group'!$C$3:$CJ$125,MATCH(Snapshot!$H24,'[2]Caseload by group'!$A$3:$A$128,0),MATCH(Snapshot!BL$3,'[2]Caseload by group'!$C$2:$CJ$2,0))&lt;10,0,INDEX('[2]Caseload by group'!$C$3:$CJ$125,MATCH(Snapshot!$H24,'[2]Caseload by group'!$A$3:$A$128,0),MATCH(Snapshot!BL$3,'[2]Caseload by group'!$C$2:$CJ$2,0)))+IF(INDEX('[2]Caseload by group'!$C$3:$CJ$125,MATCH(Snapshot!$I24,'[2]Caseload by group'!$A$3:$A$128,0),MATCH(Snapshot!BL$3,'[2]Caseload by group'!$C$2:$CJ$2,0))&lt;10,0,INDEX('[2]Caseload by group'!$C$3:$CJ$125,MATCH(Snapshot!$I24,'[2]Caseload by group'!$A$3:$A$128,0),MATCH(Snapshot!BL$3,'[2]Caseload by group'!$C$2:$CJ$2,0)))</f>
        <v>10913</v>
      </c>
      <c r="BM24" s="40">
        <f>IF(INDEX('[2]Caseload by group'!$C$3:$CJ$125,MATCH(Snapshot!$H24,'[2]Caseload by group'!$A$3:$A$128,0),MATCH(Snapshot!BM$3,'[2]Caseload by group'!$C$2:$CJ$2,0))&lt;10,0,INDEX('[2]Caseload by group'!$C$3:$CJ$125,MATCH(Snapshot!$H24,'[2]Caseload by group'!$A$3:$A$128,0),MATCH(Snapshot!BM$3,'[2]Caseload by group'!$C$2:$CJ$2,0)))+IF(INDEX('[2]Caseload by group'!$C$3:$CJ$125,MATCH(Snapshot!$I24,'[2]Caseload by group'!$A$3:$A$128,0),MATCH(Snapshot!BM$3,'[2]Caseload by group'!$C$2:$CJ$2,0))&lt;10,0,INDEX('[2]Caseload by group'!$C$3:$CJ$125,MATCH(Snapshot!$I24,'[2]Caseload by group'!$A$3:$A$128,0),MATCH(Snapshot!BM$3,'[2]Caseload by group'!$C$2:$CJ$2,0)))</f>
        <v>12189</v>
      </c>
      <c r="BN24" s="40">
        <f>IF(INDEX('[2]Caseload by group'!$C$3:$CJ$125,MATCH(Snapshot!$H24,'[2]Caseload by group'!$A$3:$A$128,0),MATCH(Snapshot!BN$3,'[2]Caseload by group'!$C$2:$CJ$2,0))&lt;10,0,INDEX('[2]Caseload by group'!$C$3:$CJ$125,MATCH(Snapshot!$H24,'[2]Caseload by group'!$A$3:$A$128,0),MATCH(Snapshot!BN$3,'[2]Caseload by group'!$C$2:$CJ$2,0)))+IF(INDEX('[2]Caseload by group'!$C$3:$CJ$125,MATCH(Snapshot!$I24,'[2]Caseload by group'!$A$3:$A$128,0),MATCH(Snapshot!BN$3,'[2]Caseload by group'!$C$2:$CJ$2,0))&lt;10,0,INDEX('[2]Caseload by group'!$C$3:$CJ$125,MATCH(Snapshot!$I24,'[2]Caseload by group'!$A$3:$A$128,0),MATCH(Snapshot!BN$3,'[2]Caseload by group'!$C$2:$CJ$2,0)))</f>
        <v>6426</v>
      </c>
      <c r="BO24" s="40">
        <f>IF(INDEX('[2]Caseload by group'!$C$3:$CJ$125,MATCH(Snapshot!$H24,'[2]Caseload by group'!$A$3:$A$128,0),MATCH(Snapshot!BO$3,'[2]Caseload by group'!$C$2:$CJ$2,0))&lt;10,0,INDEX('[2]Caseload by group'!$C$3:$CJ$125,MATCH(Snapshot!$H24,'[2]Caseload by group'!$A$3:$A$128,0),MATCH(Snapshot!BO$3,'[2]Caseload by group'!$C$2:$CJ$2,0)))+IF(INDEX('[2]Caseload by group'!$C$3:$CJ$125,MATCH(Snapshot!$I24,'[2]Caseload by group'!$A$3:$A$128,0),MATCH(Snapshot!BO$3,'[2]Caseload by group'!$C$2:$CJ$2,0))&lt;10,0,INDEX('[2]Caseload by group'!$C$3:$CJ$125,MATCH(Snapshot!$I24,'[2]Caseload by group'!$A$3:$A$128,0),MATCH(Snapshot!BO$3,'[2]Caseload by group'!$C$2:$CJ$2,0)))</f>
        <v>4684</v>
      </c>
      <c r="BP24" s="40">
        <f>IF(INDEX('[2]Caseload by group'!$C$3:$CJ$125,MATCH(Snapshot!$H24,'[2]Caseload by group'!$A$3:$A$128,0),MATCH(Snapshot!BP$3,'[2]Caseload by group'!$C$2:$CJ$2,0))&lt;10,0,INDEX('[2]Caseload by group'!$C$3:$CJ$125,MATCH(Snapshot!$H24,'[2]Caseload by group'!$A$3:$A$128,0),MATCH(Snapshot!BP$3,'[2]Caseload by group'!$C$2:$CJ$2,0)))+IF(INDEX('[2]Caseload by group'!$C$3:$CJ$125,MATCH(Snapshot!$I24,'[2]Caseload by group'!$A$3:$A$128,0),MATCH(Snapshot!BP$3,'[2]Caseload by group'!$C$2:$CJ$2,0))&lt;10,0,INDEX('[2]Caseload by group'!$C$3:$CJ$125,MATCH(Snapshot!$I24,'[2]Caseload by group'!$A$3:$A$128,0),MATCH(Snapshot!BP$3,'[2]Caseload by group'!$C$2:$CJ$2,0)))</f>
        <v>4686</v>
      </c>
      <c r="BQ24" s="40">
        <f>IF(INDEX('[2]Caseload by group'!$C$3:$CJ$125,MATCH(Snapshot!$H24,'[2]Caseload by group'!$A$3:$A$128,0),MATCH(Snapshot!BQ$3,'[2]Caseload by group'!$C$2:$CJ$2,0))&lt;10,0,INDEX('[2]Caseload by group'!$C$3:$CJ$125,MATCH(Snapshot!$H24,'[2]Caseload by group'!$A$3:$A$128,0),MATCH(Snapshot!BQ$3,'[2]Caseload by group'!$C$2:$CJ$2,0)))+IF(INDEX('[2]Caseload by group'!$C$3:$CJ$125,MATCH(Snapshot!$I24,'[2]Caseload by group'!$A$3:$A$128,0),MATCH(Snapshot!BQ$3,'[2]Caseload by group'!$C$2:$CJ$2,0))&lt;10,0,INDEX('[2]Caseload by group'!$C$3:$CJ$125,MATCH(Snapshot!$I24,'[2]Caseload by group'!$A$3:$A$128,0),MATCH(Snapshot!BQ$3,'[2]Caseload by group'!$C$2:$CJ$2,0)))</f>
        <v>5579</v>
      </c>
      <c r="BR24" s="40">
        <f>IF(INDEX('[2]Caseload by group'!$C$3:$CJ$125,MATCH(Snapshot!$H24,'[2]Caseload by group'!$A$3:$A$128,0),MATCH(Snapshot!BR$3,'[2]Caseload by group'!$C$2:$CJ$2,0))&lt;10,0,INDEX('[2]Caseload by group'!$C$3:$CJ$125,MATCH(Snapshot!$H24,'[2]Caseload by group'!$A$3:$A$128,0),MATCH(Snapshot!BR$3,'[2]Caseload by group'!$C$2:$CJ$2,0)))+IF(INDEX('[2]Caseload by group'!$C$3:$CJ$125,MATCH(Snapshot!$I24,'[2]Caseload by group'!$A$3:$A$128,0),MATCH(Snapshot!BR$3,'[2]Caseload by group'!$C$2:$CJ$2,0))&lt;10,0,INDEX('[2]Caseload by group'!$C$3:$CJ$125,MATCH(Snapshot!$I24,'[2]Caseload by group'!$A$3:$A$128,0),MATCH(Snapshot!BR$3,'[2]Caseload by group'!$C$2:$CJ$2,0)))</f>
        <v>4795</v>
      </c>
      <c r="BS24" s="40">
        <f>IF(INDEX('[2]Caseload by group'!$C$3:$CJ$125,MATCH(Snapshot!$H24,'[2]Caseload by group'!$A$3:$A$128,0),MATCH(Snapshot!BS$3,'[2]Caseload by group'!$C$2:$CJ$2,0))&lt;10,0,INDEX('[2]Caseload by group'!$C$3:$CJ$125,MATCH(Snapshot!$H24,'[2]Caseload by group'!$A$3:$A$128,0),MATCH(Snapshot!BS$3,'[2]Caseload by group'!$C$2:$CJ$2,0)))+IF(INDEX('[2]Caseload by group'!$C$3:$CJ$125,MATCH(Snapshot!$I24,'[2]Caseload by group'!$A$3:$A$128,0),MATCH(Snapshot!BS$3,'[2]Caseload by group'!$C$2:$CJ$2,0))&lt;10,0,INDEX('[2]Caseload by group'!$C$3:$CJ$125,MATCH(Snapshot!$I24,'[2]Caseload by group'!$A$3:$A$128,0),MATCH(Snapshot!BS$3,'[2]Caseload by group'!$C$2:$CJ$2,0)))</f>
        <v>5193</v>
      </c>
      <c r="BT24" s="40">
        <f>IF(INDEX('[2]Caseload by group'!$C$3:$CJ$125,MATCH(Snapshot!$H24,'[2]Caseload by group'!$A$3:$A$128,0),MATCH(Snapshot!BT$3,'[2]Caseload by group'!$C$2:$CJ$2,0))&lt;10,0,INDEX('[2]Caseload by group'!$C$3:$CJ$125,MATCH(Snapshot!$H24,'[2]Caseload by group'!$A$3:$A$128,0),MATCH(Snapshot!BT$3,'[2]Caseload by group'!$C$2:$CJ$2,0)))+IF(INDEX('[2]Caseload by group'!$C$3:$CJ$125,MATCH(Snapshot!$I24,'[2]Caseload by group'!$A$3:$A$128,0),MATCH(Snapshot!BT$3,'[2]Caseload by group'!$C$2:$CJ$2,0))&lt;10,0,INDEX('[2]Caseload by group'!$C$3:$CJ$125,MATCH(Snapshot!$I24,'[2]Caseload by group'!$A$3:$A$128,0),MATCH(Snapshot!BT$3,'[2]Caseload by group'!$C$2:$CJ$2,0)))</f>
        <v>6059</v>
      </c>
      <c r="BU24" s="40">
        <f>IF(INDEX('[2]Caseload by group'!$C$3:$CJ$125,MATCH(Snapshot!$H24,'[2]Caseload by group'!$A$3:$A$128,0),MATCH(Snapshot!BU$3,'[2]Caseload by group'!$C$2:$CJ$2,0))&lt;10,0,INDEX('[2]Caseload by group'!$C$3:$CJ$125,MATCH(Snapshot!$H24,'[2]Caseload by group'!$A$3:$A$128,0),MATCH(Snapshot!BU$3,'[2]Caseload by group'!$C$2:$CJ$2,0)))+IF(INDEX('[2]Caseload by group'!$C$3:$CJ$125,MATCH(Snapshot!$I24,'[2]Caseload by group'!$A$3:$A$128,0),MATCH(Snapshot!BU$3,'[2]Caseload by group'!$C$2:$CJ$2,0))&lt;10,0,INDEX('[2]Caseload by group'!$C$3:$CJ$125,MATCH(Snapshot!$I24,'[2]Caseload by group'!$A$3:$A$128,0),MATCH(Snapshot!BU$3,'[2]Caseload by group'!$C$2:$CJ$2,0)))</f>
        <v>12128</v>
      </c>
      <c r="BV24" s="40">
        <f>IF(INDEX('[2]Caseload by group'!$C$3:$CJ$125,MATCH(Snapshot!$H24,'[2]Caseload by group'!$A$3:$A$128,0),MATCH(Snapshot!BV$3,'[2]Caseload by group'!$C$2:$CJ$2,0))&lt;10,0,INDEX('[2]Caseload by group'!$C$3:$CJ$125,MATCH(Snapshot!$H24,'[2]Caseload by group'!$A$3:$A$128,0),MATCH(Snapshot!BV$3,'[2]Caseload by group'!$C$2:$CJ$2,0)))+IF(INDEX('[2]Caseload by group'!$C$3:$CJ$125,MATCH(Snapshot!$I24,'[2]Caseload by group'!$A$3:$A$128,0),MATCH(Snapshot!BV$3,'[2]Caseload by group'!$C$2:$CJ$2,0))&lt;10,0,INDEX('[2]Caseload by group'!$C$3:$CJ$125,MATCH(Snapshot!$I24,'[2]Caseload by group'!$A$3:$A$128,0),MATCH(Snapshot!BV$3,'[2]Caseload by group'!$C$2:$CJ$2,0)))</f>
        <v>14043</v>
      </c>
      <c r="BW24" s="40">
        <f>IF(INDEX('[2]Caseload by group'!$C$3:$CJ$125,MATCH(Snapshot!$H24,'[2]Caseload by group'!$A$3:$A$128,0),MATCH(Snapshot!BW$3,'[2]Caseload by group'!$C$2:$CJ$2,0))&lt;10,0,INDEX('[2]Caseload by group'!$C$3:$CJ$125,MATCH(Snapshot!$H24,'[2]Caseload by group'!$A$3:$A$128,0),MATCH(Snapshot!BW$3,'[2]Caseload by group'!$C$2:$CJ$2,0)))+IF(INDEX('[2]Caseload by group'!$C$3:$CJ$125,MATCH(Snapshot!$I24,'[2]Caseload by group'!$A$3:$A$128,0),MATCH(Snapshot!BW$3,'[2]Caseload by group'!$C$2:$CJ$2,0))&lt;10,0,INDEX('[2]Caseload by group'!$C$3:$CJ$125,MATCH(Snapshot!$I24,'[2]Caseload by group'!$A$3:$A$128,0),MATCH(Snapshot!BW$3,'[2]Caseload by group'!$C$2:$CJ$2,0)))</f>
        <v>7247</v>
      </c>
      <c r="BX24" s="40">
        <f>IF(INDEX('[2]Caseload by group'!$C$3:$CJ$125,MATCH(Snapshot!$H24,'[2]Caseload by group'!$A$3:$A$128,0),MATCH(Snapshot!BX$3,'[2]Caseload by group'!$C$2:$CJ$2,0))&lt;10,0,INDEX('[2]Caseload by group'!$C$3:$CJ$125,MATCH(Snapshot!$H24,'[2]Caseload by group'!$A$3:$A$128,0),MATCH(Snapshot!BX$3,'[2]Caseload by group'!$C$2:$CJ$2,0)))+IF(INDEX('[2]Caseload by group'!$C$3:$CJ$125,MATCH(Snapshot!$I24,'[2]Caseload by group'!$A$3:$A$128,0),MATCH(Snapshot!BX$3,'[2]Caseload by group'!$C$2:$CJ$2,0))&lt;10,0,INDEX('[2]Caseload by group'!$C$3:$CJ$125,MATCH(Snapshot!$I24,'[2]Caseload by group'!$A$3:$A$128,0),MATCH(Snapshot!BX$3,'[2]Caseload by group'!$C$2:$CJ$2,0)))</f>
        <v>12154</v>
      </c>
      <c r="BY24" s="40">
        <f>IF(INDEX('[2]Caseload by group'!$C$3:$CJ$125,MATCH(Snapshot!$H24,'[2]Caseload by group'!$A$3:$A$128,0),MATCH(Snapshot!BY$3,'[2]Caseload by group'!$C$2:$CJ$2,0))&lt;10,0,INDEX('[2]Caseload by group'!$C$3:$CJ$125,MATCH(Snapshot!$H24,'[2]Caseload by group'!$A$3:$A$128,0),MATCH(Snapshot!BY$3,'[2]Caseload by group'!$C$2:$CJ$2,0)))+IF(INDEX('[2]Caseload by group'!$C$3:$CJ$125,MATCH(Snapshot!$I24,'[2]Caseload by group'!$A$3:$A$128,0),MATCH(Snapshot!BY$3,'[2]Caseload by group'!$C$2:$CJ$2,0))&lt;10,0,INDEX('[2]Caseload by group'!$C$3:$CJ$125,MATCH(Snapshot!$I24,'[2]Caseload by group'!$A$3:$A$128,0),MATCH(Snapshot!BY$3,'[2]Caseload by group'!$C$2:$CJ$2,0)))</f>
        <v>13391</v>
      </c>
      <c r="BZ24" s="40">
        <f>IF(INDEX('[2]Caseload by group'!$C$3:$CJ$125,MATCH(Snapshot!$H24,'[2]Caseload by group'!$A$3:$A$128,0),MATCH(Snapshot!BZ$3,'[2]Caseload by group'!$C$2:$CJ$2,0))&lt;10,0,INDEX('[2]Caseload by group'!$C$3:$CJ$125,MATCH(Snapshot!$H24,'[2]Caseload by group'!$A$3:$A$128,0),MATCH(Snapshot!BZ$3,'[2]Caseload by group'!$C$2:$CJ$2,0)))+IF(INDEX('[2]Caseload by group'!$C$3:$CJ$125,MATCH(Snapshot!$I24,'[2]Caseload by group'!$A$3:$A$128,0),MATCH(Snapshot!BZ$3,'[2]Caseload by group'!$C$2:$CJ$2,0))&lt;10,0,INDEX('[2]Caseload by group'!$C$3:$CJ$125,MATCH(Snapshot!$I24,'[2]Caseload by group'!$A$3:$A$128,0),MATCH(Snapshot!BZ$3,'[2]Caseload by group'!$C$2:$CJ$2,0)))</f>
        <v>6285</v>
      </c>
      <c r="CA24" s="40">
        <f>IF(INDEX('[2]Caseload by group'!$C$3:$CJ$125,MATCH(Snapshot!$H24,'[2]Caseload by group'!$A$3:$A$128,0),MATCH(Snapshot!CA$3,'[2]Caseload by group'!$C$2:$CJ$2,0))&lt;10,0,INDEX('[2]Caseload by group'!$C$3:$CJ$125,MATCH(Snapshot!$H24,'[2]Caseload by group'!$A$3:$A$128,0),MATCH(Snapshot!CA$3,'[2]Caseload by group'!$C$2:$CJ$2,0)))+IF(INDEX('[2]Caseload by group'!$C$3:$CJ$125,MATCH(Snapshot!$I24,'[2]Caseload by group'!$A$3:$A$128,0),MATCH(Snapshot!CA$3,'[2]Caseload by group'!$C$2:$CJ$2,0))&lt;10,0,INDEX('[2]Caseload by group'!$C$3:$CJ$125,MATCH(Snapshot!$I24,'[2]Caseload by group'!$A$3:$A$128,0),MATCH(Snapshot!CA$3,'[2]Caseload by group'!$C$2:$CJ$2,0)))</f>
        <v>5014</v>
      </c>
      <c r="CB24" s="40">
        <f>IF(INDEX('[2]Caseload by group'!$C$3:$CJ$125,MATCH(Snapshot!$H24,'[2]Caseload by group'!$A$3:$A$128,0),MATCH(Snapshot!CB$3,'[2]Caseload by group'!$C$2:$CJ$2,0))&lt;10,0,INDEX('[2]Caseload by group'!$C$3:$CJ$125,MATCH(Snapshot!$H24,'[2]Caseload by group'!$A$3:$A$128,0),MATCH(Snapshot!CB$3,'[2]Caseload by group'!$C$2:$CJ$2,0)))+IF(INDEX('[2]Caseload by group'!$C$3:$CJ$125,MATCH(Snapshot!$I24,'[2]Caseload by group'!$A$3:$A$128,0),MATCH(Snapshot!CB$3,'[2]Caseload by group'!$C$2:$CJ$2,0))&lt;10,0,INDEX('[2]Caseload by group'!$C$3:$CJ$125,MATCH(Snapshot!$I24,'[2]Caseload by group'!$A$3:$A$128,0),MATCH(Snapshot!CB$3,'[2]Caseload by group'!$C$2:$CJ$2,0)))</f>
        <v>5123</v>
      </c>
      <c r="CC24" s="40">
        <f>IF(INDEX('[2]Caseload by group'!$C$3:$CJ$125,MATCH(Snapshot!$H24,'[2]Caseload by group'!$A$3:$A$128,0),MATCH(Snapshot!CC$3,'[2]Caseload by group'!$C$2:$CJ$2,0))&lt;10,0,INDEX('[2]Caseload by group'!$C$3:$CJ$125,MATCH(Snapshot!$H24,'[2]Caseload by group'!$A$3:$A$128,0),MATCH(Snapshot!CC$3,'[2]Caseload by group'!$C$2:$CJ$2,0)))+IF(INDEX('[2]Caseload by group'!$C$3:$CJ$125,MATCH(Snapshot!$I24,'[2]Caseload by group'!$A$3:$A$128,0),MATCH(Snapshot!CC$3,'[2]Caseload by group'!$C$2:$CJ$2,0))&lt;10,0,INDEX('[2]Caseload by group'!$C$3:$CJ$125,MATCH(Snapshot!$I24,'[2]Caseload by group'!$A$3:$A$128,0),MATCH(Snapshot!CC$3,'[2]Caseload by group'!$C$2:$CJ$2,0)))</f>
        <v>5012</v>
      </c>
      <c r="CD24" s="40">
        <f>IF(INDEX('[2]Caseload by group'!$C$3:$CJ$125,MATCH(Snapshot!$H24,'[2]Caseload by group'!$A$3:$A$128,0),MATCH(Snapshot!CD$3,'[2]Caseload by group'!$C$2:$CJ$2,0))&lt;10,0,INDEX('[2]Caseload by group'!$C$3:$CJ$125,MATCH(Snapshot!$H24,'[2]Caseload by group'!$A$3:$A$128,0),MATCH(Snapshot!CD$3,'[2]Caseload by group'!$C$2:$CJ$2,0)))+IF(INDEX('[2]Caseload by group'!$C$3:$CJ$125,MATCH(Snapshot!$I24,'[2]Caseload by group'!$A$3:$A$128,0),MATCH(Snapshot!CD$3,'[2]Caseload by group'!$C$2:$CJ$2,0))&lt;10,0,INDEX('[2]Caseload by group'!$C$3:$CJ$125,MATCH(Snapshot!$I24,'[2]Caseload by group'!$A$3:$A$128,0),MATCH(Snapshot!CD$3,'[2]Caseload by group'!$C$2:$CJ$2,0)))</f>
        <v>4719</v>
      </c>
      <c r="CE24" s="40">
        <f>IF(INDEX('[2]Caseload by group'!$C$3:$CJ$125,MATCH(Snapshot!$H24,'[2]Caseload by group'!$A$3:$A$128,0),MATCH(Snapshot!CE$3,'[2]Caseload by group'!$C$2:$CJ$2,0))&lt;10,0,INDEX('[2]Caseload by group'!$C$3:$CJ$125,MATCH(Snapshot!$H24,'[2]Caseload by group'!$A$3:$A$128,0),MATCH(Snapshot!CE$3,'[2]Caseload by group'!$C$2:$CJ$2,0)))+IF(INDEX('[2]Caseload by group'!$C$3:$CJ$125,MATCH(Snapshot!$I24,'[2]Caseload by group'!$A$3:$A$128,0),MATCH(Snapshot!CE$3,'[2]Caseload by group'!$C$2:$CJ$2,0))&lt;10,0,INDEX('[2]Caseload by group'!$C$3:$CJ$125,MATCH(Snapshot!$I24,'[2]Caseload by group'!$A$3:$A$128,0),MATCH(Snapshot!CE$3,'[2]Caseload by group'!$C$2:$CJ$2,0)))</f>
        <v>5297</v>
      </c>
      <c r="CF24" s="40">
        <f>IF(INDEX('[2]Caseload by group'!$C$3:$CJ$125,MATCH(Snapshot!$H24,'[2]Caseload by group'!$A$3:$A$128,0),MATCH(Snapshot!CF$3,'[2]Caseload by group'!$C$2:$CJ$2,0))&lt;10,0,INDEX('[2]Caseload by group'!$C$3:$CJ$125,MATCH(Snapshot!$H24,'[2]Caseload by group'!$A$3:$A$128,0),MATCH(Snapshot!CF$3,'[2]Caseload by group'!$C$2:$CJ$2,0)))+IF(INDEX('[2]Caseload by group'!$C$3:$CJ$125,MATCH(Snapshot!$I24,'[2]Caseload by group'!$A$3:$A$128,0),MATCH(Snapshot!CF$3,'[2]Caseload by group'!$C$2:$CJ$2,0))&lt;10,0,INDEX('[2]Caseload by group'!$C$3:$CJ$125,MATCH(Snapshot!$I24,'[2]Caseload by group'!$A$3:$A$128,0),MATCH(Snapshot!CF$3,'[2]Caseload by group'!$C$2:$CJ$2,0)))</f>
        <v>4229</v>
      </c>
      <c r="CG24" s="40">
        <f>IF(INDEX('[2]Caseload by group'!$C$3:$CJ$125,MATCH(Snapshot!$H24,'[2]Caseload by group'!$A$3:$A$128,0),MATCH(Snapshot!CG$3,'[2]Caseload by group'!$C$2:$CJ$2,0))&lt;10,0,INDEX('[2]Caseload by group'!$C$3:$CJ$125,MATCH(Snapshot!$H24,'[2]Caseload by group'!$A$3:$A$128,0),MATCH(Snapshot!CG$3,'[2]Caseload by group'!$C$2:$CJ$2,0)))+IF(INDEX('[2]Caseload by group'!$C$3:$CJ$125,MATCH(Snapshot!$I24,'[2]Caseload by group'!$A$3:$A$128,0),MATCH(Snapshot!CG$3,'[2]Caseload by group'!$C$2:$CJ$2,0))&lt;10,0,INDEX('[2]Caseload by group'!$C$3:$CJ$125,MATCH(Snapshot!$I24,'[2]Caseload by group'!$A$3:$A$128,0),MATCH(Snapshot!CG$3,'[2]Caseload by group'!$C$2:$CJ$2,0)))</f>
        <v>5023</v>
      </c>
      <c r="CH24" s="40">
        <f>IF(INDEX('[2]Caseload by group'!$C$3:$CJ$125,MATCH(Snapshot!$H24,'[2]Caseload by group'!$A$3:$A$128,0),MATCH(Snapshot!CH$3,'[2]Caseload by group'!$C$2:$CJ$2,0))&lt;10,0,INDEX('[2]Caseload by group'!$C$3:$CJ$125,MATCH(Snapshot!$H24,'[2]Caseload by group'!$A$3:$A$128,0),MATCH(Snapshot!CH$3,'[2]Caseload by group'!$C$2:$CJ$2,0)))+IF(INDEX('[2]Caseload by group'!$C$3:$CJ$125,MATCH(Snapshot!$I24,'[2]Caseload by group'!$A$3:$A$128,0),MATCH(Snapshot!CH$3,'[2]Caseload by group'!$C$2:$CJ$2,0))&lt;10,0,INDEX('[2]Caseload by group'!$C$3:$CJ$125,MATCH(Snapshot!$I24,'[2]Caseload by group'!$A$3:$A$128,0),MATCH(Snapshot!CH$3,'[2]Caseload by group'!$C$2:$CJ$2,0)))</f>
        <v>4818</v>
      </c>
      <c r="CI24" s="40">
        <f>IF(INDEX('[2]Caseload by group'!$C$3:$CJ$125,MATCH(Snapshot!$H24,'[2]Caseload by group'!$A$3:$A$128,0),MATCH(Snapshot!CI$3,'[2]Caseload by group'!$C$2:$CJ$2,0))&lt;10,0,INDEX('[2]Caseload by group'!$C$3:$CJ$125,MATCH(Snapshot!$H24,'[2]Caseload by group'!$A$3:$A$128,0),MATCH(Snapshot!CI$3,'[2]Caseload by group'!$C$2:$CJ$2,0)))+IF(INDEX('[2]Caseload by group'!$C$3:$CJ$125,MATCH(Snapshot!$I24,'[2]Caseload by group'!$A$3:$A$128,0),MATCH(Snapshot!CI$3,'[2]Caseload by group'!$C$2:$CJ$2,0))&lt;10,0,INDEX('[2]Caseload by group'!$C$3:$CJ$125,MATCH(Snapshot!$I24,'[2]Caseload by group'!$A$3:$A$128,0),MATCH(Snapshot!CI$3,'[2]Caseload by group'!$C$2:$CJ$2,0)))</f>
        <v>4876</v>
      </c>
      <c r="CJ24" s="40">
        <f>IF(INDEX('[2]Caseload by group'!$C$3:$CJ$125,MATCH(Snapshot!$H24,'[2]Caseload by group'!$A$3:$A$128,0),MATCH(Snapshot!CJ$3,'[2]Caseload by group'!$C$2:$CJ$2,0))&lt;10,0,INDEX('[2]Caseload by group'!$C$3:$CJ$125,MATCH(Snapshot!$H24,'[2]Caseload by group'!$A$3:$A$128,0),MATCH(Snapshot!CJ$3,'[2]Caseload by group'!$C$2:$CJ$2,0)))+IF(INDEX('[2]Caseload by group'!$C$3:$CJ$125,MATCH(Snapshot!$I24,'[2]Caseload by group'!$A$3:$A$128,0),MATCH(Snapshot!CJ$3,'[2]Caseload by group'!$C$2:$CJ$2,0))&lt;10,0,INDEX('[2]Caseload by group'!$C$3:$CJ$125,MATCH(Snapshot!$I24,'[2]Caseload by group'!$A$3:$A$128,0),MATCH(Snapshot!CJ$3,'[2]Caseload by group'!$C$2:$CJ$2,0)))</f>
        <v>6381</v>
      </c>
      <c r="CK24" s="40">
        <f>IF(INDEX('[2]Caseload by group'!$C$3:$CJ$125,MATCH(Snapshot!$H24,'[2]Caseload by group'!$A$3:$A$128,0),MATCH(Snapshot!CK$3,'[2]Caseload by group'!$C$2:$CJ$2,0))&lt;10,0,INDEX('[2]Caseload by group'!$C$3:$CJ$125,MATCH(Snapshot!$H24,'[2]Caseload by group'!$A$3:$A$128,0),MATCH(Snapshot!CK$3,'[2]Caseload by group'!$C$2:$CJ$2,0)))+IF(INDEX('[2]Caseload by group'!$C$3:$CJ$125,MATCH(Snapshot!$I24,'[2]Caseload by group'!$A$3:$A$128,0),MATCH(Snapshot!CK$3,'[2]Caseload by group'!$C$2:$CJ$2,0))&lt;10,0,INDEX('[2]Caseload by group'!$C$3:$CJ$125,MATCH(Snapshot!$I24,'[2]Caseload by group'!$A$3:$A$128,0),MATCH(Snapshot!CK$3,'[2]Caseload by group'!$C$2:$CJ$2,0)))</f>
        <v>5340</v>
      </c>
      <c r="CL24" s="40">
        <f>IF(INDEX('[2]Caseload by group'!$C$3:$CJ$125,MATCH(Snapshot!$H24,'[2]Caseload by group'!$A$3:$A$128,0),MATCH(Snapshot!CL$3,'[2]Caseload by group'!$C$2:$CJ$2,0))&lt;10,0,INDEX('[2]Caseload by group'!$C$3:$CJ$125,MATCH(Snapshot!$H24,'[2]Caseload by group'!$A$3:$A$128,0),MATCH(Snapshot!CL$3,'[2]Caseload by group'!$C$2:$CJ$2,0)))+IF(INDEX('[2]Caseload by group'!$C$3:$CJ$125,MATCH(Snapshot!$I24,'[2]Caseload by group'!$A$3:$A$128,0),MATCH(Snapshot!CL$3,'[2]Caseload by group'!$C$2:$CJ$2,0))&lt;10,0,INDEX('[2]Caseload by group'!$C$3:$CJ$125,MATCH(Snapshot!$I24,'[2]Caseload by group'!$A$3:$A$128,0),MATCH(Snapshot!CL$3,'[2]Caseload by group'!$C$2:$CJ$2,0)))</f>
        <v>4955</v>
      </c>
      <c r="CM24" s="40">
        <f>IF(INDEX('[2]Caseload by group'!$C$3:$CJ$125,MATCH(Snapshot!$H24,'[2]Caseload by group'!$A$3:$A$128,0),MATCH(Snapshot!CM$3,'[2]Caseload by group'!$C$2:$CJ$2,0))&lt;10,0,INDEX('[2]Caseload by group'!$C$3:$CJ$125,MATCH(Snapshot!$H24,'[2]Caseload by group'!$A$3:$A$128,0),MATCH(Snapshot!CM$3,'[2]Caseload by group'!$C$2:$CJ$2,0)))+IF(INDEX('[2]Caseload by group'!$C$3:$CJ$125,MATCH(Snapshot!$I24,'[2]Caseload by group'!$A$3:$A$128,0),MATCH(Snapshot!CM$3,'[2]Caseload by group'!$C$2:$CJ$2,0))&lt;10,0,INDEX('[2]Caseload by group'!$C$3:$CJ$125,MATCH(Snapshot!$I24,'[2]Caseload by group'!$A$3:$A$128,0),MATCH(Snapshot!CM$3,'[2]Caseload by group'!$C$2:$CJ$2,0)))</f>
        <v>4924</v>
      </c>
      <c r="CN24" s="40">
        <f>IF(INDEX('[2]Caseload by group'!$C$3:$CJ$125,MATCH(Snapshot!$H24,'[2]Caseload by group'!$A$3:$A$128,0),MATCH(Snapshot!CN$3,'[2]Caseload by group'!$C$2:$CJ$2,0))&lt;10,0,INDEX('[2]Caseload by group'!$C$3:$CJ$125,MATCH(Snapshot!$H24,'[2]Caseload by group'!$A$3:$A$128,0),MATCH(Snapshot!CN$3,'[2]Caseload by group'!$C$2:$CJ$2,0)))+IF(INDEX('[2]Caseload by group'!$C$3:$CJ$125,MATCH(Snapshot!$I24,'[2]Caseload by group'!$A$3:$A$128,0),MATCH(Snapshot!CN$3,'[2]Caseload by group'!$C$2:$CJ$2,0))&lt;10,0,INDEX('[2]Caseload by group'!$C$3:$CJ$125,MATCH(Snapshot!$I24,'[2]Caseload by group'!$A$3:$A$128,0),MATCH(Snapshot!CN$3,'[2]Caseload by group'!$C$2:$CJ$2,0)))</f>
        <v>4954</v>
      </c>
      <c r="CO24" s="40">
        <f>IF(INDEX('[2]Caseload by group'!$C$3:$CJ$125,MATCH(Snapshot!$H24,'[2]Caseload by group'!$A$3:$A$128,0),MATCH(Snapshot!CO$3,'[2]Caseload by group'!$C$2:$CJ$2,0))&lt;10,0,INDEX('[2]Caseload by group'!$C$3:$CJ$125,MATCH(Snapshot!$H24,'[2]Caseload by group'!$A$3:$A$128,0),MATCH(Snapshot!CO$3,'[2]Caseload by group'!$C$2:$CJ$2,0)))+IF(INDEX('[2]Caseload by group'!$C$3:$CJ$125,MATCH(Snapshot!$I24,'[2]Caseload by group'!$A$3:$A$128,0),MATCH(Snapshot!CO$3,'[2]Caseload by group'!$C$2:$CJ$2,0))&lt;10,0,INDEX('[2]Caseload by group'!$C$3:$CJ$125,MATCH(Snapshot!$I24,'[2]Caseload by group'!$A$3:$A$128,0),MATCH(Snapshot!CO$3,'[2]Caseload by group'!$C$2:$CJ$2,0)))</f>
        <v>3790</v>
      </c>
      <c r="CP24" s="40">
        <f>IF(INDEX('[2]Caseload by group'!$C$3:$CJ$125,MATCH(Snapshot!$H24,'[2]Caseload by group'!$A$3:$A$128,0),MATCH(Snapshot!CP$3,'[2]Caseload by group'!$C$2:$CJ$2,0))&lt;10,0,INDEX('[2]Caseload by group'!$C$3:$CJ$125,MATCH(Snapshot!$H24,'[2]Caseload by group'!$A$3:$A$128,0),MATCH(Snapshot!CP$3,'[2]Caseload by group'!$C$2:$CJ$2,0)))+IF(INDEX('[2]Caseload by group'!$C$3:$CJ$125,MATCH(Snapshot!$I24,'[2]Caseload by group'!$A$3:$A$128,0),MATCH(Snapshot!CP$3,'[2]Caseload by group'!$C$2:$CJ$2,0))&lt;10,0,INDEX('[2]Caseload by group'!$C$3:$CJ$125,MATCH(Snapshot!$I24,'[2]Caseload by group'!$A$3:$A$128,0),MATCH(Snapshot!CP$3,'[2]Caseload by group'!$C$2:$CJ$2,0)))</f>
        <v>4326</v>
      </c>
      <c r="CQ24" s="40">
        <f>IF(INDEX('[2]Caseload by group'!$C$3:$CJ$125,MATCH(Snapshot!$H24,'[2]Caseload by group'!$A$3:$A$128,0),MATCH(Snapshot!CQ$3,'[2]Caseload by group'!$C$2:$CJ$2,0))&lt;10,0,INDEX('[2]Caseload by group'!$C$3:$CJ$125,MATCH(Snapshot!$H24,'[2]Caseload by group'!$A$3:$A$128,0),MATCH(Snapshot!CQ$3,'[2]Caseload by group'!$C$2:$CJ$2,0)))+IF(INDEX('[2]Caseload by group'!$C$3:$CJ$125,MATCH(Snapshot!$I24,'[2]Caseload by group'!$A$3:$A$128,0),MATCH(Snapshot!CQ$3,'[2]Caseload by group'!$C$2:$CJ$2,0))&lt;10,0,INDEX('[2]Caseload by group'!$C$3:$CJ$125,MATCH(Snapshot!$I24,'[2]Caseload by group'!$A$3:$A$128,0),MATCH(Snapshot!CQ$3,'[2]Caseload by group'!$C$2:$CJ$2,0)))</f>
        <v>4083</v>
      </c>
      <c r="CR24" s="40">
        <f>IF(INDEX('[2]Caseload by group'!$C$3:$BEO$125,MATCH(Snapshot!$H24,'[2]Caseload by group'!$A$3:$A$128,0),MATCH(Snapshot!CR$3,'[2]Caseload by group'!$C$2:$BEO$2,0))&lt;10,0,INDEX('[2]Caseload by group'!$C$3:$BEO$125,MATCH(Snapshot!$H24,'[2]Caseload by group'!$A$3:$A$128,0),MATCH(Snapshot!CR$3,'[2]Caseload by group'!$C$2:$BEO$2,0)))+IF(INDEX('[2]Caseload by group'!$C$3:$BEO$125,MATCH(Snapshot!$I24,'[2]Caseload by group'!$A$3:$A$128,0),MATCH(Snapshot!CR$3,'[2]Caseload by group'!$C$2:$BEO$2,0))&lt;10,0,INDEX('[2]Caseload by group'!$C$3:$BEO$125,MATCH(Snapshot!$I24,'[2]Caseload by group'!$A$3:$A$128,0),MATCH(Snapshot!CR$3,'[2]Caseload by group'!$C$2:$BEO$2,0)))</f>
        <v>4331</v>
      </c>
      <c r="CS24" s="40">
        <f>IF(INDEX('[2]Caseload by group'!$C$3:$BEO$125,MATCH(Snapshot!$H24,'[2]Caseload by group'!$A$3:$A$128,0),MATCH(Snapshot!CS$3,'[2]Caseload by group'!$C$2:$BEO$2,0))&lt;10,0,INDEX('[2]Caseload by group'!$C$3:$BEO$125,MATCH(Snapshot!$H24,'[2]Caseload by group'!$A$3:$A$128,0),MATCH(Snapshot!CS$3,'[2]Caseload by group'!$C$2:$BEO$2,0)))+IF(INDEX('[2]Caseload by group'!$C$3:$BEO$125,MATCH(Snapshot!$I24,'[2]Caseload by group'!$A$3:$A$128,0),MATCH(Snapshot!CS$3,'[2]Caseload by group'!$C$2:$BEO$2,0))&lt;10,0,INDEX('[2]Caseload by group'!$C$3:$BEO$125,MATCH(Snapshot!$I24,'[2]Caseload by group'!$A$3:$A$128,0),MATCH(Snapshot!CS$3,'[2]Caseload by group'!$C$2:$BEO$2,0)))</f>
        <v>4635</v>
      </c>
      <c r="CT24" s="40">
        <f>IF(INDEX('[2]Caseload by group'!$C$3:$BEO$125,MATCH(Snapshot!$H24,'[2]Caseload by group'!$A$3:$A$128,0),MATCH(Snapshot!CT$3,'[2]Caseload by group'!$C$2:$BEO$2,0))&lt;10,0,INDEX('[2]Caseload by group'!$C$3:$BEO$125,MATCH(Snapshot!$H24,'[2]Caseload by group'!$A$3:$A$128,0),MATCH(Snapshot!CT$3,'[2]Caseload by group'!$C$2:$BEO$2,0)))+IF(INDEX('[2]Caseload by group'!$C$3:$BEO$125,MATCH(Snapshot!$I24,'[2]Caseload by group'!$A$3:$A$128,0),MATCH(Snapshot!CT$3,'[2]Caseload by group'!$C$2:$BEO$2,0))&lt;10,0,INDEX('[2]Caseload by group'!$C$3:$BEO$125,MATCH(Snapshot!$I24,'[2]Caseload by group'!$A$3:$A$128,0),MATCH(Snapshot!CT$3,'[2]Caseload by group'!$C$2:$BEO$2,0)))</f>
        <v>3926</v>
      </c>
      <c r="CU24" s="40">
        <f>IF(INDEX('[2]Caseload by group'!$C$3:$BEO$125,MATCH(Snapshot!$H24,'[2]Caseload by group'!$A$3:$A$128,0),MATCH(Snapshot!CU$3,'[2]Caseload by group'!$C$2:$BEO$2,0))&lt;10,0,INDEX('[2]Caseload by group'!$C$3:$BEO$125,MATCH(Snapshot!$H24,'[2]Caseload by group'!$A$3:$A$128,0),MATCH(Snapshot!CU$3,'[2]Caseload by group'!$C$2:$BEO$2,0)))+IF(INDEX('[2]Caseload by group'!$C$3:$BEO$125,MATCH(Snapshot!$I24,'[2]Caseload by group'!$A$3:$A$128,0),MATCH(Snapshot!CU$3,'[2]Caseload by group'!$C$2:$BEO$2,0))&lt;10,0,INDEX('[2]Caseload by group'!$C$3:$BEO$125,MATCH(Snapshot!$I24,'[2]Caseload by group'!$A$3:$A$128,0),MATCH(Snapshot!CU$3,'[2]Caseload by group'!$C$2:$BEO$2,0)))</f>
        <v>4187</v>
      </c>
      <c r="CV24" s="40">
        <f>IF(INDEX('[2]Caseload by group'!$C$3:$BEO$125,MATCH(Snapshot!$H24,'[2]Caseload by group'!$A$3:$A$128,0),MATCH(Snapshot!CV$3,'[2]Caseload by group'!$C$2:$BEO$2,0))&lt;10,0,INDEX('[2]Caseload by group'!$C$3:$BEO$125,MATCH(Snapshot!$H24,'[2]Caseload by group'!$A$3:$A$128,0),MATCH(Snapshot!CV$3,'[2]Caseload by group'!$C$2:$BEO$2,0)))+IF(INDEX('[2]Caseload by group'!$C$3:$BEO$125,MATCH(Snapshot!$I24,'[2]Caseload by group'!$A$3:$A$128,0),MATCH(Snapshot!CV$3,'[2]Caseload by group'!$C$2:$BEO$2,0))&lt;10,0,INDEX('[2]Caseload by group'!$C$3:$BEO$125,MATCH(Snapshot!$I24,'[2]Caseload by group'!$A$3:$A$128,0),MATCH(Snapshot!CV$3,'[2]Caseload by group'!$C$2:$BEO$2,0)))</f>
        <v>4583</v>
      </c>
      <c r="CW24" s="44"/>
      <c r="CX24" s="41">
        <f>INDEX($J24:$CW24,0,MATCH(MAX($J$3:$CW$3),$J$3:$CW$3,0))-INDEX($J24:$CW24,0,MATCH(MAX($J$3:$CW$3),$J$3:$CW$3,0)-1)</f>
        <v>396</v>
      </c>
      <c r="CY24" s="42">
        <f>CX24/INDEX($J24:$CW24,0,MATCH(MAX($J$3:$CW$3),$J$3:$CW$3,0)-1)</f>
        <v>9.4578457129209453E-2</v>
      </c>
      <c r="CZ24" s="41" t="e">
        <f>#REF!-#REF!</f>
        <v>#REF!</v>
      </c>
      <c r="DA24" s="41">
        <f>INDEX($J24:$CW24,0,MATCH(MAX($J$3:$CW$3),$J$3:$CW$3,0))-J24</f>
        <v>-157</v>
      </c>
      <c r="DB24" s="42">
        <f>DA24/J24</f>
        <v>-3.3122362869198313E-2</v>
      </c>
    </row>
    <row r="25" spans="1:106" ht="10.5" customHeight="1" x14ac:dyDescent="0.2">
      <c r="A25" s="34"/>
      <c r="C25" s="38" t="s">
        <v>44</v>
      </c>
      <c r="D25" s="29" t="s">
        <v>10</v>
      </c>
      <c r="E25" s="29" t="s">
        <v>7</v>
      </c>
      <c r="F25" s="29" t="s">
        <v>11</v>
      </c>
      <c r="G25" s="29" t="s">
        <v>40</v>
      </c>
      <c r="H25" s="39" t="s">
        <v>45</v>
      </c>
      <c r="I25" s="39"/>
      <c r="J25" s="40">
        <f>IF(INDEX('[2]Caseload by group'!$C$3:$CJ$125,MATCH(Snapshot!$H25,'[2]Caseload by group'!$A$3:$A$128,0),MATCH(Snapshot!J$3,'[2]Caseload by group'!$C$2:$CJ$2,0))&lt;10,0,INDEX('[2]Caseload by group'!$C$3:$CJ$125,MATCH(Snapshot!$H25,'[2]Caseload by group'!$A$3:$A$128,0),MATCH(Snapshot!J$3,'[2]Caseload by group'!$C$2:$CJ$2,0)))</f>
        <v>9148</v>
      </c>
      <c r="K25" s="40">
        <f>IF(INDEX('[2]Caseload by group'!$C$3:$CJ$125,MATCH(Snapshot!$H25,'[2]Caseload by group'!$A$3:$A$128,0),MATCH(Snapshot!K$3,'[2]Caseload by group'!$C$2:$CJ$2,0))&lt;10,0,INDEX('[2]Caseload by group'!$C$3:$CJ$125,MATCH(Snapshot!$H25,'[2]Caseload by group'!$A$3:$A$128,0),MATCH(Snapshot!K$3,'[2]Caseload by group'!$C$2:$CJ$2,0)))</f>
        <v>9299</v>
      </c>
      <c r="L25" s="40">
        <f>IF(INDEX('[2]Caseload by group'!$C$3:$CJ$125,MATCH(Snapshot!$H25,'[2]Caseload by group'!$A$3:$A$128,0),MATCH(Snapshot!L$3,'[2]Caseload by group'!$C$2:$CJ$2,0))&lt;10,0,INDEX('[2]Caseload by group'!$C$3:$CJ$125,MATCH(Snapshot!$H25,'[2]Caseload by group'!$A$3:$A$128,0),MATCH(Snapshot!L$3,'[2]Caseload by group'!$C$2:$CJ$2,0)))</f>
        <v>8912</v>
      </c>
      <c r="M25" s="40">
        <f>IF(INDEX('[2]Caseload by group'!$C$3:$CJ$125,MATCH(Snapshot!$H25,'[2]Caseload by group'!$A$3:$A$128,0),MATCH(Snapshot!M$3,'[2]Caseload by group'!$C$2:$CJ$2,0))&lt;10,0,INDEX('[2]Caseload by group'!$C$3:$CJ$125,MATCH(Snapshot!$H25,'[2]Caseload by group'!$A$3:$A$128,0),MATCH(Snapshot!M$3,'[2]Caseload by group'!$C$2:$CJ$2,0)))</f>
        <v>9028</v>
      </c>
      <c r="N25" s="40">
        <f>IF(INDEX('[2]Caseload by group'!$C$3:$CJ$125,MATCH(Snapshot!$H25,'[2]Caseload by group'!$A$3:$A$128,0),MATCH(Snapshot!N$3,'[2]Caseload by group'!$C$2:$CJ$2,0))&lt;10,0,INDEX('[2]Caseload by group'!$C$3:$CJ$125,MATCH(Snapshot!$H25,'[2]Caseload by group'!$A$3:$A$128,0),MATCH(Snapshot!N$3,'[2]Caseload by group'!$C$2:$CJ$2,0)))</f>
        <v>9104</v>
      </c>
      <c r="O25" s="40">
        <f>IF(INDEX('[2]Caseload by group'!$C$3:$CJ$125,MATCH(Snapshot!$H25,'[2]Caseload by group'!$A$3:$A$128,0),MATCH(Snapshot!O$3,'[2]Caseload by group'!$C$2:$CJ$2,0))&lt;10,0,INDEX('[2]Caseload by group'!$C$3:$CJ$125,MATCH(Snapshot!$H25,'[2]Caseload by group'!$A$3:$A$128,0),MATCH(Snapshot!O$3,'[2]Caseload by group'!$C$2:$CJ$2,0)))</f>
        <v>1661</v>
      </c>
      <c r="P25" s="40">
        <f>IF(INDEX('[2]Caseload by group'!$C$3:$CJ$125,MATCH(Snapshot!$H25,'[2]Caseload by group'!$A$3:$A$128,0),MATCH(Snapshot!P$3,'[2]Caseload by group'!$C$2:$CJ$2,0))&lt;10,0,INDEX('[2]Caseload by group'!$C$3:$CJ$125,MATCH(Snapshot!$H25,'[2]Caseload by group'!$A$3:$A$128,0),MATCH(Snapshot!P$3,'[2]Caseload by group'!$C$2:$CJ$2,0)))</f>
        <v>1798</v>
      </c>
      <c r="Q25" s="40">
        <f>IF(INDEX('[2]Caseload by group'!$C$3:$CJ$125,MATCH(Snapshot!$H25,'[2]Caseload by group'!$A$3:$A$128,0),MATCH(Snapshot!Q$3,'[2]Caseload by group'!$C$2:$CJ$2,0))&lt;10,0,INDEX('[2]Caseload by group'!$C$3:$CJ$125,MATCH(Snapshot!$H25,'[2]Caseload by group'!$A$3:$A$128,0),MATCH(Snapshot!Q$3,'[2]Caseload by group'!$C$2:$CJ$2,0)))</f>
        <v>1810</v>
      </c>
      <c r="R25" s="40">
        <f>IF(INDEX('[2]Caseload by group'!$C$3:$CJ$125,MATCH(Snapshot!$H25,'[2]Caseload by group'!$A$3:$A$128,0),MATCH(Snapshot!R$3,'[2]Caseload by group'!$C$2:$CJ$2,0))&lt;10,0,INDEX('[2]Caseload by group'!$C$3:$CJ$125,MATCH(Snapshot!$H25,'[2]Caseload by group'!$A$3:$A$128,0),MATCH(Snapshot!R$3,'[2]Caseload by group'!$C$2:$CJ$2,0)))</f>
        <v>1816</v>
      </c>
      <c r="S25" s="40">
        <f>IF(INDEX('[2]Caseload by group'!$C$3:$CJ$125,MATCH(Snapshot!$H25,'[2]Caseload by group'!$A$3:$A$128,0),MATCH(Snapshot!S$3,'[2]Caseload by group'!$C$2:$CJ$2,0))&lt;10,0,INDEX('[2]Caseload by group'!$C$3:$CJ$125,MATCH(Snapshot!$H25,'[2]Caseload by group'!$A$3:$A$128,0),MATCH(Snapshot!S$3,'[2]Caseload by group'!$C$2:$CJ$2,0)))</f>
        <v>1682</v>
      </c>
      <c r="T25" s="40">
        <f>IF(INDEX('[2]Caseload by group'!$C$3:$CJ$125,MATCH(Snapshot!$H25,'[2]Caseload by group'!$A$3:$A$128,0),MATCH(Snapshot!T$3,'[2]Caseload by group'!$C$2:$CJ$2,0))&lt;10,0,INDEX('[2]Caseload by group'!$C$3:$CJ$125,MATCH(Snapshot!$H25,'[2]Caseload by group'!$A$3:$A$128,0),MATCH(Snapshot!T$3,'[2]Caseload by group'!$C$2:$CJ$2,0)))</f>
        <v>1566</v>
      </c>
      <c r="U25" s="40">
        <f>IF(INDEX('[2]Caseload by group'!$C$3:$CJ$125,MATCH(Snapshot!$H25,'[2]Caseload by group'!$A$3:$A$128,0),MATCH(Snapshot!U$3,'[2]Caseload by group'!$C$2:$CJ$2,0))&lt;10,0,INDEX('[2]Caseload by group'!$C$3:$CJ$125,MATCH(Snapshot!$H25,'[2]Caseload by group'!$A$3:$A$128,0),MATCH(Snapshot!U$3,'[2]Caseload by group'!$C$2:$CJ$2,0)))</f>
        <v>1447</v>
      </c>
      <c r="V25" s="40">
        <f>IF(INDEX('[2]Caseload by group'!$C$3:$CJ$125,MATCH(Snapshot!$H25,'[2]Caseload by group'!$A$3:$A$128,0),MATCH(Snapshot!V$3,'[2]Caseload by group'!$C$2:$CJ$2,0))&lt;10,0,INDEX('[2]Caseload by group'!$C$3:$CJ$125,MATCH(Snapshot!$H25,'[2]Caseload by group'!$A$3:$A$128,0),MATCH(Snapshot!V$3,'[2]Caseload by group'!$C$2:$CJ$2,0)))</f>
        <v>1623</v>
      </c>
      <c r="W25" s="40">
        <f>IF(INDEX('[2]Caseload by group'!$C$3:$CJ$125,MATCH(Snapshot!$H25,'[2]Caseload by group'!$A$3:$A$128,0),MATCH(Snapshot!W$3,'[2]Caseload by group'!$C$2:$CJ$2,0))&lt;10,0,INDEX('[2]Caseload by group'!$C$3:$CJ$125,MATCH(Snapshot!$H25,'[2]Caseload by group'!$A$3:$A$128,0),MATCH(Snapshot!W$3,'[2]Caseload by group'!$C$2:$CJ$2,0)))</f>
        <v>1531</v>
      </c>
      <c r="X25" s="40">
        <f>IF(INDEX('[2]Caseload by group'!$C$3:$CJ$125,MATCH(Snapshot!$H25,'[2]Caseload by group'!$A$3:$A$128,0),MATCH(Snapshot!X$3,'[2]Caseload by group'!$C$2:$CJ$2,0))&lt;10,0,INDEX('[2]Caseload by group'!$C$3:$CJ$125,MATCH(Snapshot!$H25,'[2]Caseload by group'!$A$3:$A$128,0),MATCH(Snapshot!X$3,'[2]Caseload by group'!$C$2:$CJ$2,0)))</f>
        <v>1567</v>
      </c>
      <c r="Y25" s="40">
        <f>IF(INDEX('[2]Caseload by group'!$C$3:$CJ$125,MATCH(Snapshot!$H25,'[2]Caseload by group'!$A$3:$A$128,0),MATCH(Snapshot!Y$3,'[2]Caseload by group'!$C$2:$CJ$2,0))&lt;10,0,INDEX('[2]Caseload by group'!$C$3:$CJ$125,MATCH(Snapshot!$H25,'[2]Caseload by group'!$A$3:$A$128,0),MATCH(Snapshot!Y$3,'[2]Caseload by group'!$C$2:$CJ$2,0)))</f>
        <v>1660</v>
      </c>
      <c r="Z25" s="40">
        <f>IF(INDEX('[2]Caseload by group'!$C$3:$CJ$125,MATCH(Snapshot!$H25,'[2]Caseload by group'!$A$3:$A$128,0),MATCH(Snapshot!Z$3,'[2]Caseload by group'!$C$2:$CJ$2,0))&lt;10,0,INDEX('[2]Caseload by group'!$C$3:$CJ$125,MATCH(Snapshot!$H25,'[2]Caseload by group'!$A$3:$A$128,0),MATCH(Snapshot!Z$3,'[2]Caseload by group'!$C$2:$CJ$2,0)))</f>
        <v>1212</v>
      </c>
      <c r="AA25" s="40">
        <f>IF(INDEX('[2]Caseload by group'!$C$3:$CJ$125,MATCH(Snapshot!$H25,'[2]Caseload by group'!$A$3:$A$128,0),MATCH(Snapshot!AA$3,'[2]Caseload by group'!$C$2:$CJ$2,0))&lt;10,0,INDEX('[2]Caseload by group'!$C$3:$CJ$125,MATCH(Snapshot!$H25,'[2]Caseload by group'!$A$3:$A$128,0),MATCH(Snapshot!AA$3,'[2]Caseload by group'!$C$2:$CJ$2,0)))</f>
        <v>1225</v>
      </c>
      <c r="AB25" s="40">
        <f>IF(INDEX('[2]Caseload by group'!$C$3:$CJ$125,MATCH(Snapshot!$H25,'[2]Caseload by group'!$A$3:$A$128,0),MATCH(Snapshot!AB$3,'[2]Caseload by group'!$C$2:$CJ$2,0))&lt;10,0,INDEX('[2]Caseload by group'!$C$3:$CJ$125,MATCH(Snapshot!$H25,'[2]Caseload by group'!$A$3:$A$128,0),MATCH(Snapshot!AB$3,'[2]Caseload by group'!$C$2:$CJ$2,0)))</f>
        <v>1236</v>
      </c>
      <c r="AC25" s="40">
        <f>IF(INDEX('[2]Caseload by group'!$C$3:$CJ$125,MATCH(Snapshot!$H25,'[2]Caseload by group'!$A$3:$A$128,0),MATCH(Snapshot!AC$3,'[2]Caseload by group'!$C$2:$CJ$2,0))&lt;10,0,INDEX('[2]Caseload by group'!$C$3:$CJ$125,MATCH(Snapshot!$H25,'[2]Caseload by group'!$A$3:$A$128,0),MATCH(Snapshot!AC$3,'[2]Caseload by group'!$C$2:$CJ$2,0)))</f>
        <v>1185</v>
      </c>
      <c r="AD25" s="40">
        <f>IF(INDEX('[2]Caseload by group'!$C$3:$CJ$125,MATCH(Snapshot!$H25,'[2]Caseload by group'!$A$3:$A$128,0),MATCH(Snapshot!AD$3,'[2]Caseload by group'!$C$2:$CJ$2,0))&lt;10,0,INDEX('[2]Caseload by group'!$C$3:$CJ$125,MATCH(Snapshot!$H25,'[2]Caseload by group'!$A$3:$A$128,0),MATCH(Snapshot!AD$3,'[2]Caseload by group'!$C$2:$CJ$2,0)))</f>
        <v>1401</v>
      </c>
      <c r="AE25" s="40">
        <f>IF(INDEX('[2]Caseload by group'!$C$3:$CJ$125,MATCH(Snapshot!$H25,'[2]Caseload by group'!$A$3:$A$128,0),MATCH(Snapshot!AE$3,'[2]Caseload by group'!$C$2:$CJ$2,0))&lt;10,0,INDEX('[2]Caseload by group'!$C$3:$CJ$125,MATCH(Snapshot!$H25,'[2]Caseload by group'!$A$3:$A$128,0),MATCH(Snapshot!AE$3,'[2]Caseload by group'!$C$2:$CJ$2,0)))</f>
        <v>1300</v>
      </c>
      <c r="AF25" s="40">
        <f>IF(INDEX('[2]Caseload by group'!$C$3:$CJ$125,MATCH(Snapshot!$H25,'[2]Caseload by group'!$A$3:$A$128,0),MATCH(Snapshot!AF$3,'[2]Caseload by group'!$C$2:$CJ$2,0))&lt;10,0,INDEX('[2]Caseload by group'!$C$3:$CJ$125,MATCH(Snapshot!$H25,'[2]Caseload by group'!$A$3:$A$128,0),MATCH(Snapshot!AF$3,'[2]Caseload by group'!$C$2:$CJ$2,0)))</f>
        <v>1186</v>
      </c>
      <c r="AG25" s="40">
        <f>IF(INDEX('[2]Caseload by group'!$C$3:$CJ$125,MATCH(Snapshot!$H25,'[2]Caseload by group'!$A$3:$A$128,0),MATCH(Snapshot!AG$3,'[2]Caseload by group'!$C$2:$CJ$2,0))&lt;10,0,INDEX('[2]Caseload by group'!$C$3:$CJ$125,MATCH(Snapshot!$H25,'[2]Caseload by group'!$A$3:$A$128,0),MATCH(Snapshot!AG$3,'[2]Caseload by group'!$C$2:$CJ$2,0)))</f>
        <v>1281</v>
      </c>
      <c r="AH25" s="40">
        <f>IF(INDEX('[2]Caseload by group'!$C$3:$CJ$125,MATCH(Snapshot!$H25,'[2]Caseload by group'!$A$3:$A$128,0),MATCH(Snapshot!AH$3,'[2]Caseload by group'!$C$2:$CJ$2,0))&lt;10,0,INDEX('[2]Caseload by group'!$C$3:$CJ$125,MATCH(Snapshot!$H25,'[2]Caseload by group'!$A$3:$A$128,0),MATCH(Snapshot!AH$3,'[2]Caseload by group'!$C$2:$CJ$2,0)))</f>
        <v>1434</v>
      </c>
      <c r="AI25" s="40">
        <f>IF(INDEX('[2]Caseload by group'!$C$3:$CJ$125,MATCH(Snapshot!$H25,'[2]Caseload by group'!$A$3:$A$128,0),MATCH(Snapshot!AI$3,'[2]Caseload by group'!$C$2:$CJ$2,0))&lt;10,0,INDEX('[2]Caseload by group'!$C$3:$CJ$125,MATCH(Snapshot!$H25,'[2]Caseload by group'!$A$3:$A$128,0),MATCH(Snapshot!AI$3,'[2]Caseload by group'!$C$2:$CJ$2,0)))</f>
        <v>1452</v>
      </c>
      <c r="AJ25" s="40">
        <f>IF(INDEX('[2]Caseload by group'!$C$3:$CJ$125,MATCH(Snapshot!$H25,'[2]Caseload by group'!$A$3:$A$128,0),MATCH(Snapshot!AJ$3,'[2]Caseload by group'!$C$2:$CJ$2,0))&lt;10,0,INDEX('[2]Caseload by group'!$C$3:$CJ$125,MATCH(Snapshot!$H25,'[2]Caseload by group'!$A$3:$A$128,0),MATCH(Snapshot!AJ$3,'[2]Caseload by group'!$C$2:$CJ$2,0)))</f>
        <v>1520</v>
      </c>
      <c r="AK25" s="40">
        <f>IF(INDEX('[2]Caseload by group'!$C$3:$CJ$125,MATCH(Snapshot!$H25,'[2]Caseload by group'!$A$3:$A$128,0),MATCH(Snapshot!AK$3,'[2]Caseload by group'!$C$2:$CJ$2,0))&lt;10,0,INDEX('[2]Caseload by group'!$C$3:$CJ$125,MATCH(Snapshot!$H25,'[2]Caseload by group'!$A$3:$A$128,0),MATCH(Snapshot!AK$3,'[2]Caseload by group'!$C$2:$CJ$2,0)))</f>
        <v>1587</v>
      </c>
      <c r="AL25" s="40">
        <f>IF(INDEX('[2]Caseload by group'!$C$3:$CJ$125,MATCH(Snapshot!$H25,'[2]Caseload by group'!$A$3:$A$128,0),MATCH(Snapshot!AL$3,'[2]Caseload by group'!$C$2:$CJ$2,0))&lt;10,0,INDEX('[2]Caseload by group'!$C$3:$CJ$125,MATCH(Snapshot!$H25,'[2]Caseload by group'!$A$3:$A$128,0),MATCH(Snapshot!AL$3,'[2]Caseload by group'!$C$2:$CJ$2,0)))</f>
        <v>1736</v>
      </c>
      <c r="AM25" s="40">
        <f>IF(INDEX('[2]Caseload by group'!$C$3:$CJ$125,MATCH(Snapshot!$H25,'[2]Caseload by group'!$A$3:$A$128,0),MATCH(Snapshot!AM$3,'[2]Caseload by group'!$C$2:$CJ$2,0))&lt;10,0,INDEX('[2]Caseload by group'!$C$3:$CJ$125,MATCH(Snapshot!$H25,'[2]Caseload by group'!$A$3:$A$128,0),MATCH(Snapshot!AM$3,'[2]Caseload by group'!$C$2:$CJ$2,0)))</f>
        <v>2081</v>
      </c>
      <c r="AN25" s="40">
        <f>IF(INDEX('[2]Caseload by group'!$C$3:$CJ$125,MATCH(Snapshot!$H25,'[2]Caseload by group'!$A$3:$A$128,0),MATCH(Snapshot!AN$3,'[2]Caseload by group'!$C$2:$CJ$2,0))&lt;10,0,INDEX('[2]Caseload by group'!$C$3:$CJ$125,MATCH(Snapshot!$H25,'[2]Caseload by group'!$A$3:$A$128,0),MATCH(Snapshot!AN$3,'[2]Caseload by group'!$C$2:$CJ$2,0)))</f>
        <v>2071</v>
      </c>
      <c r="AO25" s="40">
        <f>IF(INDEX('[2]Caseload by group'!$C$3:$CJ$125,MATCH(Snapshot!$H25,'[2]Caseload by group'!$A$3:$A$128,0),MATCH(Snapshot!AO$3,'[2]Caseload by group'!$C$2:$CJ$2,0))&lt;10,0,INDEX('[2]Caseload by group'!$C$3:$CJ$125,MATCH(Snapshot!$H25,'[2]Caseload by group'!$A$3:$A$128,0),MATCH(Snapshot!AO$3,'[2]Caseload by group'!$C$2:$CJ$2,0)))</f>
        <v>2222</v>
      </c>
      <c r="AP25" s="40">
        <f>IF(INDEX('[2]Caseload by group'!$C$3:$CJ$125,MATCH(Snapshot!$H25,'[2]Caseload by group'!$A$3:$A$128,0),MATCH(Snapshot!AP$3,'[2]Caseload by group'!$C$2:$CJ$2,0))&lt;10,0,INDEX('[2]Caseload by group'!$C$3:$CJ$125,MATCH(Snapshot!$H25,'[2]Caseload by group'!$A$3:$A$128,0),MATCH(Snapshot!AP$3,'[2]Caseload by group'!$C$2:$CJ$2,0)))</f>
        <v>1744</v>
      </c>
      <c r="AQ25" s="40">
        <f>IF(INDEX('[2]Caseload by group'!$C$3:$CJ$125,MATCH(Snapshot!$H25,'[2]Caseload by group'!$A$3:$A$128,0),MATCH(Snapshot!AQ$3,'[2]Caseload by group'!$C$2:$CJ$2,0))&lt;10,0,INDEX('[2]Caseload by group'!$C$3:$CJ$125,MATCH(Snapshot!$H25,'[2]Caseload by group'!$A$3:$A$128,0),MATCH(Snapshot!AQ$3,'[2]Caseload by group'!$C$2:$CJ$2,0)))</f>
        <v>1759</v>
      </c>
      <c r="AR25" s="40">
        <f>IF(INDEX('[2]Caseload by group'!$C$3:$CJ$125,MATCH(Snapshot!$H25,'[2]Caseload by group'!$A$3:$A$128,0),MATCH(Snapshot!AR$3,'[2]Caseload by group'!$C$2:$CJ$2,0))&lt;10,0,INDEX('[2]Caseload by group'!$C$3:$CJ$125,MATCH(Snapshot!$H25,'[2]Caseload by group'!$A$3:$A$128,0),MATCH(Snapshot!AR$3,'[2]Caseload by group'!$C$2:$CJ$2,0)))</f>
        <v>1597</v>
      </c>
      <c r="AS25" s="40">
        <f>IF(INDEX('[2]Caseload by group'!$C$3:$CJ$125,MATCH(Snapshot!$H25,'[2]Caseload by group'!$A$3:$A$128,0),MATCH(Snapshot!AS$3,'[2]Caseload by group'!$C$2:$CJ$2,0))&lt;10,0,INDEX('[2]Caseload by group'!$C$3:$CJ$125,MATCH(Snapshot!$H25,'[2]Caseload by group'!$A$3:$A$128,0),MATCH(Snapshot!AS$3,'[2]Caseload by group'!$C$2:$CJ$2,0)))</f>
        <v>1548</v>
      </c>
      <c r="AT25" s="40">
        <f>IF(INDEX('[2]Caseload by group'!$C$3:$CJ$125,MATCH(Snapshot!$H25,'[2]Caseload by group'!$A$3:$A$128,0),MATCH(Snapshot!AT$3,'[2]Caseload by group'!$C$2:$CJ$2,0))&lt;10,0,INDEX('[2]Caseload by group'!$C$3:$CJ$125,MATCH(Snapshot!$H25,'[2]Caseload by group'!$A$3:$A$128,0),MATCH(Snapshot!AT$3,'[2]Caseload by group'!$C$2:$CJ$2,0)))</f>
        <v>1557</v>
      </c>
      <c r="AU25" s="40">
        <f>IF(INDEX('[2]Caseload by group'!$C$3:$CJ$125,MATCH(Snapshot!$H25,'[2]Caseload by group'!$A$3:$A$128,0),MATCH(Snapshot!AU$3,'[2]Caseload by group'!$C$2:$CJ$2,0))&lt;10,0,INDEX('[2]Caseload by group'!$C$3:$CJ$125,MATCH(Snapshot!$H25,'[2]Caseload by group'!$A$3:$A$128,0),MATCH(Snapshot!AU$3,'[2]Caseload by group'!$C$2:$CJ$2,0)))</f>
        <v>1647</v>
      </c>
      <c r="AV25" s="40">
        <f>IF(INDEX('[2]Caseload by group'!$C$3:$CJ$125,MATCH(Snapshot!$H25,'[2]Caseload by group'!$A$3:$A$128,0),MATCH(Snapshot!AV$3,'[2]Caseload by group'!$C$2:$CJ$2,0))&lt;10,0,INDEX('[2]Caseload by group'!$C$3:$CJ$125,MATCH(Snapshot!$H25,'[2]Caseload by group'!$A$3:$A$128,0),MATCH(Snapshot!AV$3,'[2]Caseload by group'!$C$2:$CJ$2,0)))</f>
        <v>1646</v>
      </c>
      <c r="AW25" s="40">
        <f>IF(INDEX('[2]Caseload by group'!$C$3:$CJ$125,MATCH(Snapshot!$H25,'[2]Caseload by group'!$A$3:$A$128,0),MATCH(Snapshot!AW$3,'[2]Caseload by group'!$C$2:$CJ$2,0))&lt;10,0,INDEX('[2]Caseload by group'!$C$3:$CJ$125,MATCH(Snapshot!$H25,'[2]Caseload by group'!$A$3:$A$128,0),MATCH(Snapshot!AW$3,'[2]Caseload by group'!$C$2:$CJ$2,0)))</f>
        <v>1597</v>
      </c>
      <c r="AX25" s="40">
        <f>IF(INDEX('[2]Caseload by group'!$C$3:$CJ$125,MATCH(Snapshot!$H25,'[2]Caseload by group'!$A$3:$A$128,0),MATCH(Snapshot!AX$3,'[2]Caseload by group'!$C$2:$CJ$2,0))&lt;10,0,INDEX('[2]Caseload by group'!$C$3:$CJ$125,MATCH(Snapshot!$H25,'[2]Caseload by group'!$A$3:$A$128,0),MATCH(Snapshot!AX$3,'[2]Caseload by group'!$C$2:$CJ$2,0)))</f>
        <v>1695</v>
      </c>
      <c r="AY25" s="40">
        <f>IF(INDEX('[2]Caseload by group'!$C$3:$CJ$125,MATCH(Snapshot!$H25,'[2]Caseload by group'!$A$3:$A$128,0),MATCH(Snapshot!AY$3,'[2]Caseload by group'!$C$2:$CJ$2,0))&lt;10,0,INDEX('[2]Caseload by group'!$C$3:$CJ$125,MATCH(Snapshot!$H25,'[2]Caseload by group'!$A$3:$A$128,0),MATCH(Snapshot!AY$3,'[2]Caseload by group'!$C$2:$CJ$2,0)))</f>
        <v>1518</v>
      </c>
      <c r="AZ25" s="40">
        <f>IF(INDEX('[2]Caseload by group'!$C$3:$CJ$125,MATCH(Snapshot!$H25,'[2]Caseload by group'!$A$3:$A$128,0),MATCH(Snapshot!AZ$3,'[2]Caseload by group'!$C$2:$CJ$2,0))&lt;10,0,INDEX('[2]Caseload by group'!$C$3:$CJ$125,MATCH(Snapshot!$H25,'[2]Caseload by group'!$A$3:$A$128,0),MATCH(Snapshot!AZ$3,'[2]Caseload by group'!$C$2:$CJ$2,0)))</f>
        <v>1491</v>
      </c>
      <c r="BA25" s="40">
        <f>IF(INDEX('[2]Caseload by group'!$C$3:$CJ$125,MATCH(Snapshot!$H25,'[2]Caseload by group'!$A$3:$A$128,0),MATCH(Snapshot!BA$3,'[2]Caseload by group'!$C$2:$CJ$2,0))&lt;10,0,INDEX('[2]Caseload by group'!$C$3:$CJ$125,MATCH(Snapshot!$H25,'[2]Caseload by group'!$A$3:$A$128,0),MATCH(Snapshot!BA$3,'[2]Caseload by group'!$C$2:$CJ$2,0)))</f>
        <v>1669</v>
      </c>
      <c r="BB25" s="40">
        <f>IF(INDEX('[2]Caseload by group'!$C$3:$CJ$125,MATCH(Snapshot!$H25,'[2]Caseload by group'!$A$3:$A$128,0),MATCH(Snapshot!BB$3,'[2]Caseload by group'!$C$2:$CJ$2,0))&lt;10,0,INDEX('[2]Caseload by group'!$C$3:$CJ$125,MATCH(Snapshot!$H25,'[2]Caseload by group'!$A$3:$A$128,0),MATCH(Snapshot!BB$3,'[2]Caseload by group'!$C$2:$CJ$2,0)))</f>
        <v>1572</v>
      </c>
      <c r="BC25" s="40">
        <f>IF(INDEX('[2]Caseload by group'!$C$3:$CJ$125,MATCH(Snapshot!$H25,'[2]Caseload by group'!$A$3:$A$128,0),MATCH(Snapshot!BC$3,'[2]Caseload by group'!$C$2:$CJ$2,0))&lt;10,0,INDEX('[2]Caseload by group'!$C$3:$CJ$125,MATCH(Snapshot!$H25,'[2]Caseload by group'!$A$3:$A$128,0),MATCH(Snapshot!BC$3,'[2]Caseload by group'!$C$2:$CJ$2,0)))</f>
        <v>1330</v>
      </c>
      <c r="BD25" s="40">
        <f>IF(INDEX('[2]Caseload by group'!$C$3:$CJ$125,MATCH(Snapshot!$H25,'[2]Caseload by group'!$A$3:$A$128,0),MATCH(Snapshot!BD$3,'[2]Caseload by group'!$C$2:$CJ$2,0))&lt;10,0,INDEX('[2]Caseload by group'!$C$3:$CJ$125,MATCH(Snapshot!$H25,'[2]Caseload by group'!$A$3:$A$128,0),MATCH(Snapshot!BD$3,'[2]Caseload by group'!$C$2:$CJ$2,0)))</f>
        <v>1218</v>
      </c>
      <c r="BE25" s="40">
        <f>IF(INDEX('[2]Caseload by group'!$C$3:$CJ$125,MATCH(Snapshot!$H25,'[2]Caseload by group'!$A$3:$A$128,0),MATCH(Snapshot!BE$3,'[2]Caseload by group'!$C$2:$CJ$2,0))&lt;10,0,INDEX('[2]Caseload by group'!$C$3:$CJ$125,MATCH(Snapshot!$H25,'[2]Caseload by group'!$A$3:$A$128,0),MATCH(Snapshot!BE$3,'[2]Caseload by group'!$C$2:$CJ$2,0)))</f>
        <v>1393</v>
      </c>
      <c r="BF25" s="40">
        <f>IF(INDEX('[2]Caseload by group'!$C$3:$CJ$125,MATCH(Snapshot!$H25,'[2]Caseload by group'!$A$3:$A$128,0),MATCH(Snapshot!BF$3,'[2]Caseload by group'!$C$2:$CJ$2,0))&lt;10,0,INDEX('[2]Caseload by group'!$C$3:$CJ$125,MATCH(Snapshot!$H25,'[2]Caseload by group'!$A$3:$A$128,0),MATCH(Snapshot!BF$3,'[2]Caseload by group'!$C$2:$CJ$2,0)))</f>
        <v>1669</v>
      </c>
      <c r="BG25" s="40">
        <f>IF(INDEX('[2]Caseload by group'!$C$3:$CJ$125,MATCH(Snapshot!$H25,'[2]Caseload by group'!$A$3:$A$128,0),MATCH(Snapshot!BG$3,'[2]Caseload by group'!$C$2:$CJ$2,0))&lt;10,0,INDEX('[2]Caseload by group'!$C$3:$CJ$125,MATCH(Snapshot!$H25,'[2]Caseload by group'!$A$3:$A$128,0),MATCH(Snapshot!BG$3,'[2]Caseload by group'!$C$2:$CJ$2,0)))</f>
        <v>1570</v>
      </c>
      <c r="BH25" s="40">
        <f>IF(INDEX('[2]Caseload by group'!$C$3:$CJ$125,MATCH(Snapshot!$H25,'[2]Caseload by group'!$A$3:$A$128,0),MATCH(Snapshot!BH$3,'[2]Caseload by group'!$C$2:$CJ$2,0))&lt;10,0,INDEX('[2]Caseload by group'!$C$3:$CJ$125,MATCH(Snapshot!$H25,'[2]Caseload by group'!$A$3:$A$128,0),MATCH(Snapshot!BH$3,'[2]Caseload by group'!$C$2:$CJ$2,0)))</f>
        <v>1738</v>
      </c>
      <c r="BI25" s="40">
        <f>IF(INDEX('[2]Caseload by group'!$C$3:$CJ$125,MATCH(Snapshot!$H25,'[2]Caseload by group'!$A$3:$A$128,0),MATCH(Snapshot!BI$3,'[2]Caseload by group'!$C$2:$CJ$2,0))&lt;10,0,INDEX('[2]Caseload by group'!$C$3:$CJ$125,MATCH(Snapshot!$H25,'[2]Caseload by group'!$A$3:$A$128,0),MATCH(Snapshot!BI$3,'[2]Caseload by group'!$C$2:$CJ$2,0)))</f>
        <v>1910</v>
      </c>
      <c r="BJ25" s="40">
        <f>IF(INDEX('[2]Caseload by group'!$C$3:$CJ$125,MATCH(Snapshot!$H25,'[2]Caseload by group'!$A$3:$A$128,0),MATCH(Snapshot!BJ$3,'[2]Caseload by group'!$C$2:$CJ$2,0))&lt;10,0,INDEX('[2]Caseload by group'!$C$3:$CJ$125,MATCH(Snapshot!$H25,'[2]Caseload by group'!$A$3:$A$128,0),MATCH(Snapshot!BJ$3,'[2]Caseload by group'!$C$2:$CJ$2,0)))</f>
        <v>1442</v>
      </c>
      <c r="BK25" s="40">
        <f>IF(INDEX('[2]Caseload by group'!$C$3:$CJ$125,MATCH(Snapshot!$H25,'[2]Caseload by group'!$A$3:$A$128,0),MATCH(Snapshot!BK$3,'[2]Caseload by group'!$C$2:$CJ$2,0))&lt;10,0,INDEX('[2]Caseload by group'!$C$3:$CJ$125,MATCH(Snapshot!$H25,'[2]Caseload by group'!$A$3:$A$128,0),MATCH(Snapshot!BK$3,'[2]Caseload by group'!$C$2:$CJ$2,0)))</f>
        <v>2520</v>
      </c>
      <c r="BL25" s="40">
        <f>IF(INDEX('[2]Caseload by group'!$C$3:$CJ$125,MATCH(Snapshot!$H25,'[2]Caseload by group'!$A$3:$A$128,0),MATCH(Snapshot!BL$3,'[2]Caseload by group'!$C$2:$CJ$2,0))&lt;10,0,INDEX('[2]Caseload by group'!$C$3:$CJ$125,MATCH(Snapshot!$H25,'[2]Caseload by group'!$A$3:$A$128,0),MATCH(Snapshot!BL$3,'[2]Caseload by group'!$C$2:$CJ$2,0)))</f>
        <v>4429</v>
      </c>
      <c r="BM25" s="40">
        <f>IF(INDEX('[2]Caseload by group'!$C$3:$CJ$125,MATCH(Snapshot!$H25,'[2]Caseload by group'!$A$3:$A$128,0),MATCH(Snapshot!BM$3,'[2]Caseload by group'!$C$2:$CJ$2,0))&lt;10,0,INDEX('[2]Caseload by group'!$C$3:$CJ$125,MATCH(Snapshot!$H25,'[2]Caseload by group'!$A$3:$A$128,0),MATCH(Snapshot!BM$3,'[2]Caseload by group'!$C$2:$CJ$2,0)))</f>
        <v>5382</v>
      </c>
      <c r="BN25" s="40">
        <f>IF(INDEX('[2]Caseload by group'!$C$3:$CJ$125,MATCH(Snapshot!$H25,'[2]Caseload by group'!$A$3:$A$128,0),MATCH(Snapshot!BN$3,'[2]Caseload by group'!$C$2:$CJ$2,0))&lt;10,0,INDEX('[2]Caseload by group'!$C$3:$CJ$125,MATCH(Snapshot!$H25,'[2]Caseload by group'!$A$3:$A$128,0),MATCH(Snapshot!BN$3,'[2]Caseload by group'!$C$2:$CJ$2,0)))</f>
        <v>4918</v>
      </c>
      <c r="BO25" s="40">
        <f>IF(INDEX('[2]Caseload by group'!$C$3:$CJ$125,MATCH(Snapshot!$H25,'[2]Caseload by group'!$A$3:$A$128,0),MATCH(Snapshot!BO$3,'[2]Caseload by group'!$C$2:$CJ$2,0))&lt;10,0,INDEX('[2]Caseload by group'!$C$3:$CJ$125,MATCH(Snapshot!$H25,'[2]Caseload by group'!$A$3:$A$128,0),MATCH(Snapshot!BO$3,'[2]Caseload by group'!$C$2:$CJ$2,0)))</f>
        <v>4206</v>
      </c>
      <c r="BP25" s="40">
        <f>IF(INDEX('[2]Caseload by group'!$C$3:$CJ$125,MATCH(Snapshot!$H25,'[2]Caseload by group'!$A$3:$A$128,0),MATCH(Snapshot!BP$3,'[2]Caseload by group'!$C$2:$CJ$2,0))&lt;10,0,INDEX('[2]Caseload by group'!$C$3:$CJ$125,MATCH(Snapshot!$H25,'[2]Caseload by group'!$A$3:$A$128,0),MATCH(Snapshot!BP$3,'[2]Caseload by group'!$C$2:$CJ$2,0)))</f>
        <v>3987</v>
      </c>
      <c r="BQ25" s="40">
        <f>IF(INDEX('[2]Caseload by group'!$C$3:$CJ$125,MATCH(Snapshot!$H25,'[2]Caseload by group'!$A$3:$A$128,0),MATCH(Snapshot!BQ$3,'[2]Caseload by group'!$C$2:$CJ$2,0))&lt;10,0,INDEX('[2]Caseload by group'!$C$3:$CJ$125,MATCH(Snapshot!$H25,'[2]Caseload by group'!$A$3:$A$128,0),MATCH(Snapshot!BQ$3,'[2]Caseload by group'!$C$2:$CJ$2,0)))</f>
        <v>3854</v>
      </c>
      <c r="BR25" s="40">
        <f>IF(INDEX('[2]Caseload by group'!$C$3:$CJ$125,MATCH(Snapshot!$H25,'[2]Caseload by group'!$A$3:$A$128,0),MATCH(Snapshot!BR$3,'[2]Caseload by group'!$C$2:$CJ$2,0))&lt;10,0,INDEX('[2]Caseload by group'!$C$3:$CJ$125,MATCH(Snapshot!$H25,'[2]Caseload by group'!$A$3:$A$128,0),MATCH(Snapshot!BR$3,'[2]Caseload by group'!$C$2:$CJ$2,0)))</f>
        <v>3582</v>
      </c>
      <c r="BS25" s="40">
        <f>IF(INDEX('[2]Caseload by group'!$C$3:$CJ$125,MATCH(Snapshot!$H25,'[2]Caseload by group'!$A$3:$A$128,0),MATCH(Snapshot!BS$3,'[2]Caseload by group'!$C$2:$CJ$2,0))&lt;10,0,INDEX('[2]Caseload by group'!$C$3:$CJ$125,MATCH(Snapshot!$H25,'[2]Caseload by group'!$A$3:$A$128,0),MATCH(Snapshot!BS$3,'[2]Caseload by group'!$C$2:$CJ$2,0)))</f>
        <v>3557</v>
      </c>
      <c r="BT25" s="40">
        <f>IF(INDEX('[2]Caseload by group'!$C$3:$CJ$125,MATCH(Snapshot!$H25,'[2]Caseload by group'!$A$3:$A$128,0),MATCH(Snapshot!BT$3,'[2]Caseload by group'!$C$2:$CJ$2,0))&lt;10,0,INDEX('[2]Caseload by group'!$C$3:$CJ$125,MATCH(Snapshot!$H25,'[2]Caseload by group'!$A$3:$A$128,0),MATCH(Snapshot!BT$3,'[2]Caseload by group'!$C$2:$CJ$2,0)))</f>
        <v>3529</v>
      </c>
      <c r="BU25" s="40">
        <f>IF(INDEX('[2]Caseload by group'!$C$3:$CJ$125,MATCH(Snapshot!$H25,'[2]Caseload by group'!$A$3:$A$128,0),MATCH(Snapshot!BU$3,'[2]Caseload by group'!$C$2:$CJ$2,0))&lt;10,0,INDEX('[2]Caseload by group'!$C$3:$CJ$125,MATCH(Snapshot!$H25,'[2]Caseload by group'!$A$3:$A$128,0),MATCH(Snapshot!BU$3,'[2]Caseload by group'!$C$2:$CJ$2,0)))</f>
        <v>4243</v>
      </c>
      <c r="BV25" s="40">
        <f>IF(INDEX('[2]Caseload by group'!$C$3:$CJ$125,MATCH(Snapshot!$H25,'[2]Caseload by group'!$A$3:$A$128,0),MATCH(Snapshot!BV$3,'[2]Caseload by group'!$C$2:$CJ$2,0))&lt;10,0,INDEX('[2]Caseload by group'!$C$3:$CJ$125,MATCH(Snapshot!$H25,'[2]Caseload by group'!$A$3:$A$128,0),MATCH(Snapshot!BV$3,'[2]Caseload by group'!$C$2:$CJ$2,0)))</f>
        <v>3832</v>
      </c>
      <c r="BW25" s="40">
        <f>IF(INDEX('[2]Caseload by group'!$C$3:$CJ$125,MATCH(Snapshot!$H25,'[2]Caseload by group'!$A$3:$A$128,0),MATCH(Snapshot!BW$3,'[2]Caseload by group'!$C$2:$CJ$2,0))&lt;10,0,INDEX('[2]Caseload by group'!$C$3:$CJ$125,MATCH(Snapshot!$H25,'[2]Caseload by group'!$A$3:$A$128,0),MATCH(Snapshot!BW$3,'[2]Caseload by group'!$C$2:$CJ$2,0)))</f>
        <v>2146</v>
      </c>
      <c r="BX25" s="40">
        <f>IF(INDEX('[2]Caseload by group'!$C$3:$CJ$125,MATCH(Snapshot!$H25,'[2]Caseload by group'!$A$3:$A$128,0),MATCH(Snapshot!BX$3,'[2]Caseload by group'!$C$2:$CJ$2,0))&lt;10,0,INDEX('[2]Caseload by group'!$C$3:$CJ$125,MATCH(Snapshot!$H25,'[2]Caseload by group'!$A$3:$A$128,0),MATCH(Snapshot!BX$3,'[2]Caseload by group'!$C$2:$CJ$2,0)))</f>
        <v>2155</v>
      </c>
      <c r="BY25" s="40">
        <f>IF(INDEX('[2]Caseload by group'!$C$3:$CJ$125,MATCH(Snapshot!$H25,'[2]Caseload by group'!$A$3:$A$128,0),MATCH(Snapshot!BY$3,'[2]Caseload by group'!$C$2:$CJ$2,0))&lt;10,0,INDEX('[2]Caseload by group'!$C$3:$CJ$125,MATCH(Snapshot!$H25,'[2]Caseload by group'!$A$3:$A$128,0),MATCH(Snapshot!BY$3,'[2]Caseload by group'!$C$2:$CJ$2,0)))</f>
        <v>2757</v>
      </c>
      <c r="BZ25" s="40">
        <f>IF(INDEX('[2]Caseload by group'!$C$3:$CJ$125,MATCH(Snapshot!$H25,'[2]Caseload by group'!$A$3:$A$128,0),MATCH(Snapshot!BZ$3,'[2]Caseload by group'!$C$2:$CJ$2,0))&lt;10,0,INDEX('[2]Caseload by group'!$C$3:$CJ$125,MATCH(Snapshot!$H25,'[2]Caseload by group'!$A$3:$A$128,0),MATCH(Snapshot!BZ$3,'[2]Caseload by group'!$C$2:$CJ$2,0)))</f>
        <v>1535</v>
      </c>
      <c r="CA25" s="40">
        <f>IF(INDEX('[2]Caseload by group'!$C$3:$CJ$125,MATCH(Snapshot!$H25,'[2]Caseload by group'!$A$3:$A$128,0),MATCH(Snapshot!CA$3,'[2]Caseload by group'!$C$2:$CJ$2,0))&lt;10,0,INDEX('[2]Caseload by group'!$C$3:$CJ$125,MATCH(Snapshot!$H25,'[2]Caseload by group'!$A$3:$A$128,0),MATCH(Snapshot!CA$3,'[2]Caseload by group'!$C$2:$CJ$2,0)))</f>
        <v>1210</v>
      </c>
      <c r="CB25" s="40">
        <f>IF(INDEX('[2]Caseload by group'!$C$3:$CJ$125,MATCH(Snapshot!$H25,'[2]Caseload by group'!$A$3:$A$128,0),MATCH(Snapshot!CB$3,'[2]Caseload by group'!$C$2:$CJ$2,0))&lt;10,0,INDEX('[2]Caseload by group'!$C$3:$CJ$125,MATCH(Snapshot!$H25,'[2]Caseload by group'!$A$3:$A$128,0),MATCH(Snapshot!CB$3,'[2]Caseload by group'!$C$2:$CJ$2,0)))</f>
        <v>1179</v>
      </c>
      <c r="CC25" s="40">
        <f>IF(INDEX('[2]Caseload by group'!$C$3:$CJ$125,MATCH(Snapshot!$H25,'[2]Caseload by group'!$A$3:$A$128,0),MATCH(Snapshot!CC$3,'[2]Caseload by group'!$C$2:$CJ$2,0))&lt;10,0,INDEX('[2]Caseload by group'!$C$3:$CJ$125,MATCH(Snapshot!$H25,'[2]Caseload by group'!$A$3:$A$128,0),MATCH(Snapshot!CC$3,'[2]Caseload by group'!$C$2:$CJ$2,0)))</f>
        <v>1000</v>
      </c>
      <c r="CD25" s="40">
        <f>IF(INDEX('[2]Caseload by group'!$C$3:$CJ$125,MATCH(Snapshot!$H25,'[2]Caseload by group'!$A$3:$A$128,0),MATCH(Snapshot!CD$3,'[2]Caseload by group'!$C$2:$CJ$2,0))&lt;10,0,INDEX('[2]Caseload by group'!$C$3:$CJ$125,MATCH(Snapshot!$H25,'[2]Caseload by group'!$A$3:$A$128,0),MATCH(Snapshot!CD$3,'[2]Caseload by group'!$C$2:$CJ$2,0)))</f>
        <v>1128</v>
      </c>
      <c r="CE25" s="40">
        <f>IF(INDEX('[2]Caseload by group'!$C$3:$CJ$125,MATCH(Snapshot!$H25,'[2]Caseload by group'!$A$3:$A$128,0),MATCH(Snapshot!CE$3,'[2]Caseload by group'!$C$2:$CJ$2,0))&lt;10,0,INDEX('[2]Caseload by group'!$C$3:$CJ$125,MATCH(Snapshot!$H25,'[2]Caseload by group'!$A$3:$A$128,0),MATCH(Snapshot!CE$3,'[2]Caseload by group'!$C$2:$CJ$2,0)))</f>
        <v>1187</v>
      </c>
      <c r="CF25" s="40">
        <f>IF(INDEX('[2]Caseload by group'!$C$3:$CJ$125,MATCH(Snapshot!$H25,'[2]Caseload by group'!$A$3:$A$128,0),MATCH(Snapshot!CF$3,'[2]Caseload by group'!$C$2:$CJ$2,0))&lt;10,0,INDEX('[2]Caseload by group'!$C$3:$CJ$125,MATCH(Snapshot!$H25,'[2]Caseload by group'!$A$3:$A$128,0),MATCH(Snapshot!CF$3,'[2]Caseload by group'!$C$2:$CJ$2,0)))</f>
        <v>1012</v>
      </c>
      <c r="CG25" s="40">
        <f>IF(INDEX('[2]Caseload by group'!$C$3:$CJ$125,MATCH(Snapshot!$H25,'[2]Caseload by group'!$A$3:$A$128,0),MATCH(Snapshot!CG$3,'[2]Caseload by group'!$C$2:$CJ$2,0))&lt;10,0,INDEX('[2]Caseload by group'!$C$3:$CJ$125,MATCH(Snapshot!$H25,'[2]Caseload by group'!$A$3:$A$128,0),MATCH(Snapshot!CG$3,'[2]Caseload by group'!$C$2:$CJ$2,0)))</f>
        <v>1052</v>
      </c>
      <c r="CH25" s="40">
        <f>IF(INDEX('[2]Caseload by group'!$C$3:$CJ$125,MATCH(Snapshot!$H25,'[2]Caseload by group'!$A$3:$A$128,0),MATCH(Snapshot!CH$3,'[2]Caseload by group'!$C$2:$CJ$2,0))&lt;10,0,INDEX('[2]Caseload by group'!$C$3:$CJ$125,MATCH(Snapshot!$H25,'[2]Caseload by group'!$A$3:$A$128,0),MATCH(Snapshot!CH$3,'[2]Caseload by group'!$C$2:$CJ$2,0)))</f>
        <v>1070</v>
      </c>
      <c r="CI25" s="40">
        <f>IF(INDEX('[2]Caseload by group'!$C$3:$CJ$125,MATCH(Snapshot!$H25,'[2]Caseload by group'!$A$3:$A$128,0),MATCH(Snapshot!CI$3,'[2]Caseload by group'!$C$2:$CJ$2,0))&lt;10,0,INDEX('[2]Caseload by group'!$C$3:$CJ$125,MATCH(Snapshot!$H25,'[2]Caseload by group'!$A$3:$A$128,0),MATCH(Snapshot!CI$3,'[2]Caseload by group'!$C$2:$CJ$2,0)))</f>
        <v>925</v>
      </c>
      <c r="CJ25" s="40">
        <f>IF(INDEX('[2]Caseload by group'!$C$3:$CJ$125,MATCH(Snapshot!$H25,'[2]Caseload by group'!$A$3:$A$128,0),MATCH(Snapshot!CJ$3,'[2]Caseload by group'!$C$2:$CJ$2,0))&lt;10,0,INDEX('[2]Caseload by group'!$C$3:$CJ$125,MATCH(Snapshot!$H25,'[2]Caseload by group'!$A$3:$A$128,0),MATCH(Snapshot!CJ$3,'[2]Caseload by group'!$C$2:$CJ$2,0)))</f>
        <v>1118</v>
      </c>
      <c r="CK25" s="40">
        <f>IF(INDEX('[2]Caseload by group'!$C$3:$CJ$125,MATCH(Snapshot!$H25,'[2]Caseload by group'!$A$3:$A$128,0),MATCH(Snapshot!CK$3,'[2]Caseload by group'!$C$2:$CJ$2,0))&lt;10,0,INDEX('[2]Caseload by group'!$C$3:$CJ$125,MATCH(Snapshot!$H25,'[2]Caseload by group'!$A$3:$A$128,0),MATCH(Snapshot!CK$3,'[2]Caseload by group'!$C$2:$CJ$2,0)))</f>
        <v>999</v>
      </c>
      <c r="CL25" s="40">
        <f>IF(INDEX('[2]Caseload by group'!$C$3:$CJ$125,MATCH(Snapshot!$H25,'[2]Caseload by group'!$A$3:$A$128,0),MATCH(Snapshot!CL$3,'[2]Caseload by group'!$C$2:$CJ$2,0))&lt;10,0,INDEX('[2]Caseload by group'!$C$3:$CJ$125,MATCH(Snapshot!$H25,'[2]Caseload by group'!$A$3:$A$128,0),MATCH(Snapshot!CL$3,'[2]Caseload by group'!$C$2:$CJ$2,0)))</f>
        <v>872</v>
      </c>
      <c r="CM25" s="40">
        <f>IF(INDEX('[2]Caseload by group'!$C$3:$CJ$125,MATCH(Snapshot!$H25,'[2]Caseload by group'!$A$3:$A$128,0),MATCH(Snapshot!CM$3,'[2]Caseload by group'!$C$2:$CJ$2,0))&lt;10,0,INDEX('[2]Caseload by group'!$C$3:$CJ$125,MATCH(Snapshot!$H25,'[2]Caseload by group'!$A$3:$A$128,0),MATCH(Snapshot!CM$3,'[2]Caseload by group'!$C$2:$CJ$2,0)))</f>
        <v>924</v>
      </c>
      <c r="CN25" s="40">
        <f>IF(INDEX('[2]Caseload by group'!$C$3:$CJ$125,MATCH(Snapshot!$H25,'[2]Caseload by group'!$A$3:$A$128,0),MATCH(Snapshot!CN$3,'[2]Caseload by group'!$C$2:$CJ$2,0))&lt;10,0,INDEX('[2]Caseload by group'!$C$3:$CJ$125,MATCH(Snapshot!$H25,'[2]Caseload by group'!$A$3:$A$128,0),MATCH(Snapshot!CN$3,'[2]Caseload by group'!$C$2:$CJ$2,0)))</f>
        <v>1003</v>
      </c>
      <c r="CO25" s="40">
        <f>IF(INDEX('[2]Caseload by group'!$C$3:$CJ$125,MATCH(Snapshot!$H25,'[2]Caseload by group'!$A$3:$A$128,0),MATCH(Snapshot!CO$3,'[2]Caseload by group'!$C$2:$CJ$2,0))&lt;10,0,INDEX('[2]Caseload by group'!$C$3:$CJ$125,MATCH(Snapshot!$H25,'[2]Caseload by group'!$A$3:$A$128,0),MATCH(Snapshot!CO$3,'[2]Caseload by group'!$C$2:$CJ$2,0)))</f>
        <v>778</v>
      </c>
      <c r="CP25" s="40">
        <f>IF(INDEX('[2]Caseload by group'!$C$3:$CJ$125,MATCH(Snapshot!$H25,'[2]Caseload by group'!$A$3:$A$128,0),MATCH(Snapshot!CP$3,'[2]Caseload by group'!$C$2:$CJ$2,0))&lt;10,0,INDEX('[2]Caseload by group'!$C$3:$CJ$125,MATCH(Snapshot!$H25,'[2]Caseload by group'!$A$3:$A$128,0),MATCH(Snapshot!CP$3,'[2]Caseload by group'!$C$2:$CJ$2,0)))</f>
        <v>923</v>
      </c>
      <c r="CQ25" s="40">
        <f>IF(INDEX('[2]Caseload by group'!$C$3:$CJ$125,MATCH(Snapshot!$H25,'[2]Caseload by group'!$A$3:$A$128,0),MATCH(Snapshot!CQ$3,'[2]Caseload by group'!$C$2:$CJ$2,0))&lt;10,0,INDEX('[2]Caseload by group'!$C$3:$CJ$125,MATCH(Snapshot!$H25,'[2]Caseload by group'!$A$3:$A$128,0),MATCH(Snapshot!CQ$3,'[2]Caseload by group'!$C$2:$CJ$2,0)))</f>
        <v>838</v>
      </c>
      <c r="CR25" s="40">
        <f>IF(INDEX('[2]Caseload by group'!$C$3:$BEO$125,MATCH(Snapshot!$H25,'[2]Caseload by group'!$A$3:$A$128,0),MATCH(Snapshot!CR$3,'[2]Caseload by group'!$C$2:$BEO$2,0))&lt;10,0,INDEX('[2]Caseload by group'!$C$3:$BEO$125,MATCH(Snapshot!$H25,'[2]Caseload by group'!$A$3:$A$128,0),MATCH(Snapshot!CR$3,'[2]Caseload by group'!$C$2:$BEO$2,0)))</f>
        <v>864</v>
      </c>
      <c r="CS25" s="40">
        <f>IF(INDEX('[2]Caseload by group'!$C$3:$BEO$125,MATCH(Snapshot!$H25,'[2]Caseload by group'!$A$3:$A$128,0),MATCH(Snapshot!CS$3,'[2]Caseload by group'!$C$2:$BEO$2,0))&lt;10,0,INDEX('[2]Caseload by group'!$C$3:$BEO$125,MATCH(Snapshot!$H25,'[2]Caseload by group'!$A$3:$A$128,0),MATCH(Snapshot!CS$3,'[2]Caseload by group'!$C$2:$BEO$2,0)))</f>
        <v>933</v>
      </c>
      <c r="CT25" s="40">
        <f>IF(INDEX('[2]Caseload by group'!$C$3:$BEO$125,MATCH(Snapshot!$H25,'[2]Caseload by group'!$A$3:$A$128,0),MATCH(Snapshot!CT$3,'[2]Caseload by group'!$C$2:$BEO$2,0))&lt;10,0,INDEX('[2]Caseload by group'!$C$3:$BEO$125,MATCH(Snapshot!$H25,'[2]Caseload by group'!$A$3:$A$128,0),MATCH(Snapshot!CT$3,'[2]Caseload by group'!$C$2:$BEO$2,0)))</f>
        <v>727</v>
      </c>
      <c r="CU25" s="40">
        <f>IF(INDEX('[2]Caseload by group'!$C$3:$BEO$125,MATCH(Snapshot!$H25,'[2]Caseload by group'!$A$3:$A$128,0),MATCH(Snapshot!CU$3,'[2]Caseload by group'!$C$2:$BEO$2,0))&lt;10,0,INDEX('[2]Caseload by group'!$C$3:$BEO$125,MATCH(Snapshot!$H25,'[2]Caseload by group'!$A$3:$A$128,0),MATCH(Snapshot!CU$3,'[2]Caseload by group'!$C$2:$BEO$2,0)))</f>
        <v>872</v>
      </c>
      <c r="CV25" s="40">
        <f>IF(INDEX('[2]Caseload by group'!$C$3:$BEO$125,MATCH(Snapshot!$H25,'[2]Caseload by group'!$A$3:$A$128,0),MATCH(Snapshot!CV$3,'[2]Caseload by group'!$C$2:$BEO$2,0))&lt;10,0,INDEX('[2]Caseload by group'!$C$3:$BEO$125,MATCH(Snapshot!$H25,'[2]Caseload by group'!$A$3:$A$128,0),MATCH(Snapshot!CV$3,'[2]Caseload by group'!$C$2:$BEO$2,0)))</f>
        <v>1012</v>
      </c>
      <c r="CW25" s="44"/>
      <c r="CX25" s="41">
        <f>INDEX($J25:$CW25,0,MATCH(MAX($J$3:$CW$3),$J$3:$CW$3,0))-INDEX($J25:$CW25,0,MATCH(MAX($J$3:$CW$3),$J$3:$CW$3,0)-1)</f>
        <v>140</v>
      </c>
      <c r="CY25" s="42">
        <f>CX25/INDEX($J25:$CW25,0,MATCH(MAX($J$3:$CW$3),$J$3:$CW$3,0)-1)</f>
        <v>0.16055045871559634</v>
      </c>
      <c r="CZ25" s="41" t="e">
        <f>#REF!-#REF!</f>
        <v>#REF!</v>
      </c>
      <c r="DA25" s="41">
        <f>INDEX($J25:$CW25,0,MATCH(MAX($J$3:$CW$3),$J$3:$CW$3,0))-J25</f>
        <v>-8136</v>
      </c>
      <c r="DB25" s="42">
        <f>DA25/J25</f>
        <v>-0.88937472671622209</v>
      </c>
    </row>
    <row r="26" spans="1:106" ht="10.5" customHeight="1" x14ac:dyDescent="0.2">
      <c r="A26" s="34"/>
      <c r="C26" s="7" t="s">
        <v>46</v>
      </c>
      <c r="H26" s="39"/>
      <c r="I26" s="39"/>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4"/>
      <c r="CI26" s="44"/>
      <c r="CJ26" s="44"/>
      <c r="CK26" s="44"/>
      <c r="CL26" s="44"/>
      <c r="CM26" s="44"/>
      <c r="CN26" s="44"/>
      <c r="CO26" s="44"/>
      <c r="CP26" s="44"/>
      <c r="CQ26" s="44"/>
      <c r="CR26" s="44"/>
      <c r="CS26" s="44"/>
      <c r="CT26" s="44"/>
      <c r="CU26" s="44"/>
      <c r="CV26" s="44"/>
      <c r="CW26" s="44"/>
      <c r="CX26" s="41"/>
      <c r="CY26" s="42"/>
      <c r="DA26" s="41"/>
      <c r="DB26" s="42"/>
    </row>
    <row r="27" spans="1:106" ht="10.5" customHeight="1" x14ac:dyDescent="0.2">
      <c r="A27" s="34"/>
      <c r="C27" s="38" t="s">
        <v>9</v>
      </c>
      <c r="D27" s="29" t="s">
        <v>10</v>
      </c>
      <c r="E27" s="29" t="s">
        <v>7</v>
      </c>
      <c r="F27" s="29" t="s">
        <v>11</v>
      </c>
      <c r="G27" s="29" t="s">
        <v>47</v>
      </c>
      <c r="H27" s="39" t="s">
        <v>48</v>
      </c>
      <c r="I27" s="39"/>
      <c r="J27" s="40">
        <f>IF(INDEX('[2]Caseload by group'!$C$3:$CJ$125,MATCH(Snapshot!$H27,'[2]Caseload by group'!$A$3:$A$128,0),MATCH(Snapshot!J$3,'[2]Caseload by group'!$C$2:$CJ$2,0))&lt;10,0,INDEX('[2]Caseload by group'!$C$3:$CJ$125,MATCH(Snapshot!$H27,'[2]Caseload by group'!$A$3:$A$128,0),MATCH(Snapshot!J$3,'[2]Caseload by group'!$C$2:$CJ$2,0)))</f>
        <v>7611</v>
      </c>
      <c r="K27" s="40">
        <f>IF(INDEX('[2]Caseload by group'!$C$3:$CJ$125,MATCH(Snapshot!$H27,'[2]Caseload by group'!$A$3:$A$128,0),MATCH(Snapshot!K$3,'[2]Caseload by group'!$C$2:$CJ$2,0))&lt;10,0,INDEX('[2]Caseload by group'!$C$3:$CJ$125,MATCH(Snapshot!$H27,'[2]Caseload by group'!$A$3:$A$128,0),MATCH(Snapshot!K$3,'[2]Caseload by group'!$C$2:$CJ$2,0)))</f>
        <v>7653</v>
      </c>
      <c r="L27" s="40">
        <f>IF(INDEX('[2]Caseload by group'!$C$3:$CJ$125,MATCH(Snapshot!$H27,'[2]Caseload by group'!$A$3:$A$128,0),MATCH(Snapshot!L$3,'[2]Caseload by group'!$C$2:$CJ$2,0))&lt;10,0,INDEX('[2]Caseload by group'!$C$3:$CJ$125,MATCH(Snapshot!$H27,'[2]Caseload by group'!$A$3:$A$128,0),MATCH(Snapshot!L$3,'[2]Caseload by group'!$C$2:$CJ$2,0)))</f>
        <v>7683</v>
      </c>
      <c r="M27" s="40">
        <f>IF(INDEX('[2]Caseload by group'!$C$3:$CJ$125,MATCH(Snapshot!$H27,'[2]Caseload by group'!$A$3:$A$128,0),MATCH(Snapshot!M$3,'[2]Caseload by group'!$C$2:$CJ$2,0))&lt;10,0,INDEX('[2]Caseload by group'!$C$3:$CJ$125,MATCH(Snapshot!$H27,'[2]Caseload by group'!$A$3:$A$128,0),MATCH(Snapshot!M$3,'[2]Caseload by group'!$C$2:$CJ$2,0)))</f>
        <v>7764</v>
      </c>
      <c r="N27" s="40">
        <f>IF(INDEX('[2]Caseload by group'!$C$3:$CJ$125,MATCH(Snapshot!$H27,'[2]Caseload by group'!$A$3:$A$128,0),MATCH(Snapshot!N$3,'[2]Caseload by group'!$C$2:$CJ$2,0))&lt;10,0,INDEX('[2]Caseload by group'!$C$3:$CJ$125,MATCH(Snapshot!$H27,'[2]Caseload by group'!$A$3:$A$128,0),MATCH(Snapshot!N$3,'[2]Caseload by group'!$C$2:$CJ$2,0)))</f>
        <v>7799</v>
      </c>
      <c r="O27" s="40">
        <f>IF(INDEX('[2]Caseload by group'!$C$3:$CJ$125,MATCH(Snapshot!$H27,'[2]Caseload by group'!$A$3:$A$128,0),MATCH(Snapshot!O$3,'[2]Caseload by group'!$C$2:$CJ$2,0))&lt;10,0,INDEX('[2]Caseload by group'!$C$3:$CJ$125,MATCH(Snapshot!$H27,'[2]Caseload by group'!$A$3:$A$128,0),MATCH(Snapshot!O$3,'[2]Caseload by group'!$C$2:$CJ$2,0)))</f>
        <v>7630</v>
      </c>
      <c r="P27" s="40">
        <f>IF(INDEX('[2]Caseload by group'!$C$3:$CJ$125,MATCH(Snapshot!$H27,'[2]Caseload by group'!$A$3:$A$128,0),MATCH(Snapshot!P$3,'[2]Caseload by group'!$C$2:$CJ$2,0))&lt;10,0,INDEX('[2]Caseload by group'!$C$3:$CJ$125,MATCH(Snapshot!$H27,'[2]Caseload by group'!$A$3:$A$128,0),MATCH(Snapshot!P$3,'[2]Caseload by group'!$C$2:$CJ$2,0)))</f>
        <v>7654</v>
      </c>
      <c r="Q27" s="40">
        <f>IF(INDEX('[2]Caseload by group'!$C$3:$CJ$125,MATCH(Snapshot!$H27,'[2]Caseload by group'!$A$3:$A$128,0),MATCH(Snapshot!Q$3,'[2]Caseload by group'!$C$2:$CJ$2,0))&lt;10,0,INDEX('[2]Caseload by group'!$C$3:$CJ$125,MATCH(Snapshot!$H27,'[2]Caseload by group'!$A$3:$A$128,0),MATCH(Snapshot!Q$3,'[2]Caseload by group'!$C$2:$CJ$2,0)))</f>
        <v>7692</v>
      </c>
      <c r="R27" s="40">
        <f>IF(INDEX('[2]Caseload by group'!$C$3:$CJ$125,MATCH(Snapshot!$H27,'[2]Caseload by group'!$A$3:$A$128,0),MATCH(Snapshot!R$3,'[2]Caseload by group'!$C$2:$CJ$2,0))&lt;10,0,INDEX('[2]Caseload by group'!$C$3:$CJ$125,MATCH(Snapshot!$H27,'[2]Caseload by group'!$A$3:$A$128,0),MATCH(Snapshot!R$3,'[2]Caseload by group'!$C$2:$CJ$2,0)))</f>
        <v>7936</v>
      </c>
      <c r="S27" s="40">
        <f>IF(INDEX('[2]Caseload by group'!$C$3:$CJ$125,MATCH(Snapshot!$H27,'[2]Caseload by group'!$A$3:$A$128,0),MATCH(Snapshot!S$3,'[2]Caseload by group'!$C$2:$CJ$2,0))&lt;10,0,INDEX('[2]Caseload by group'!$C$3:$CJ$125,MATCH(Snapshot!$H27,'[2]Caseload by group'!$A$3:$A$128,0),MATCH(Snapshot!S$3,'[2]Caseload by group'!$C$2:$CJ$2,0)))</f>
        <v>7979</v>
      </c>
      <c r="T27" s="40">
        <f>IF(INDEX('[2]Caseload by group'!$C$3:$CJ$125,MATCH(Snapshot!$H27,'[2]Caseload by group'!$A$3:$A$128,0),MATCH(Snapshot!T$3,'[2]Caseload by group'!$C$2:$CJ$2,0))&lt;10,0,INDEX('[2]Caseload by group'!$C$3:$CJ$125,MATCH(Snapshot!$H27,'[2]Caseload by group'!$A$3:$A$128,0),MATCH(Snapshot!T$3,'[2]Caseload by group'!$C$2:$CJ$2,0)))</f>
        <v>8076</v>
      </c>
      <c r="U27" s="40">
        <f>IF(INDEX('[2]Caseload by group'!$C$3:$CJ$125,MATCH(Snapshot!$H27,'[2]Caseload by group'!$A$3:$A$128,0),MATCH(Snapshot!U$3,'[2]Caseload by group'!$C$2:$CJ$2,0))&lt;10,0,INDEX('[2]Caseload by group'!$C$3:$CJ$125,MATCH(Snapshot!$H27,'[2]Caseload by group'!$A$3:$A$128,0),MATCH(Snapshot!U$3,'[2]Caseload by group'!$C$2:$CJ$2,0)))</f>
        <v>8134</v>
      </c>
      <c r="V27" s="40">
        <f>IF(INDEX('[2]Caseload by group'!$C$3:$CJ$125,MATCH(Snapshot!$H27,'[2]Caseload by group'!$A$3:$A$128,0),MATCH(Snapshot!V$3,'[2]Caseload by group'!$C$2:$CJ$2,0))&lt;10,0,INDEX('[2]Caseload by group'!$C$3:$CJ$125,MATCH(Snapshot!$H27,'[2]Caseload by group'!$A$3:$A$128,0),MATCH(Snapshot!V$3,'[2]Caseload by group'!$C$2:$CJ$2,0)))</f>
        <v>8212</v>
      </c>
      <c r="W27" s="40">
        <f>IF(INDEX('[2]Caseload by group'!$C$3:$CJ$125,MATCH(Snapshot!$H27,'[2]Caseload by group'!$A$3:$A$128,0),MATCH(Snapshot!W$3,'[2]Caseload by group'!$C$2:$CJ$2,0))&lt;10,0,INDEX('[2]Caseload by group'!$C$3:$CJ$125,MATCH(Snapshot!$H27,'[2]Caseload by group'!$A$3:$A$128,0),MATCH(Snapshot!W$3,'[2]Caseload by group'!$C$2:$CJ$2,0)))</f>
        <v>8377</v>
      </c>
      <c r="X27" s="40">
        <f>IF(INDEX('[2]Caseload by group'!$C$3:$CJ$125,MATCH(Snapshot!$H27,'[2]Caseload by group'!$A$3:$A$128,0),MATCH(Snapshot!X$3,'[2]Caseload by group'!$C$2:$CJ$2,0))&lt;10,0,INDEX('[2]Caseload by group'!$C$3:$CJ$125,MATCH(Snapshot!$H27,'[2]Caseload by group'!$A$3:$A$128,0),MATCH(Snapshot!X$3,'[2]Caseload by group'!$C$2:$CJ$2,0)))</f>
        <v>8289</v>
      </c>
      <c r="Y27" s="40">
        <f>IF(INDEX('[2]Caseload by group'!$C$3:$CJ$125,MATCH(Snapshot!$H27,'[2]Caseload by group'!$A$3:$A$128,0),MATCH(Snapshot!Y$3,'[2]Caseload by group'!$C$2:$CJ$2,0))&lt;10,0,INDEX('[2]Caseload by group'!$C$3:$CJ$125,MATCH(Snapshot!$H27,'[2]Caseload by group'!$A$3:$A$128,0),MATCH(Snapshot!Y$3,'[2]Caseload by group'!$C$2:$CJ$2,0)))</f>
        <v>8313</v>
      </c>
      <c r="Z27" s="40">
        <f>IF(INDEX('[2]Caseload by group'!$C$3:$CJ$125,MATCH(Snapshot!$H27,'[2]Caseload by group'!$A$3:$A$128,0),MATCH(Snapshot!Z$3,'[2]Caseload by group'!$C$2:$CJ$2,0))&lt;10,0,INDEX('[2]Caseload by group'!$C$3:$CJ$125,MATCH(Snapshot!$H27,'[2]Caseload by group'!$A$3:$A$128,0),MATCH(Snapshot!Z$3,'[2]Caseload by group'!$C$2:$CJ$2,0)))</f>
        <v>8312</v>
      </c>
      <c r="AA27" s="40">
        <f>IF(INDEX('[2]Caseload by group'!$C$3:$CJ$125,MATCH(Snapshot!$H27,'[2]Caseload by group'!$A$3:$A$128,0),MATCH(Snapshot!AA$3,'[2]Caseload by group'!$C$2:$CJ$2,0))&lt;10,0,INDEX('[2]Caseload by group'!$C$3:$CJ$125,MATCH(Snapshot!$H27,'[2]Caseload by group'!$A$3:$A$128,0),MATCH(Snapshot!AA$3,'[2]Caseload by group'!$C$2:$CJ$2,0)))</f>
        <v>8492</v>
      </c>
      <c r="AB27" s="40">
        <f>IF(INDEX('[2]Caseload by group'!$C$3:$CJ$125,MATCH(Snapshot!$H27,'[2]Caseload by group'!$A$3:$A$128,0),MATCH(Snapshot!AB$3,'[2]Caseload by group'!$C$2:$CJ$2,0))&lt;10,0,INDEX('[2]Caseload by group'!$C$3:$CJ$125,MATCH(Snapshot!$H27,'[2]Caseload by group'!$A$3:$A$128,0),MATCH(Snapshot!AB$3,'[2]Caseload by group'!$C$2:$CJ$2,0)))</f>
        <v>9055</v>
      </c>
      <c r="AC27" s="40">
        <f>IF(INDEX('[2]Caseload by group'!$C$3:$CJ$125,MATCH(Snapshot!$H27,'[2]Caseload by group'!$A$3:$A$128,0),MATCH(Snapshot!AC$3,'[2]Caseload by group'!$C$2:$CJ$2,0))&lt;10,0,INDEX('[2]Caseload by group'!$C$3:$CJ$125,MATCH(Snapshot!$H27,'[2]Caseload by group'!$A$3:$A$128,0),MATCH(Snapshot!AC$3,'[2]Caseload by group'!$C$2:$CJ$2,0)))</f>
        <v>9110</v>
      </c>
      <c r="AD27" s="40">
        <f>IF(INDEX('[2]Caseload by group'!$C$3:$CJ$125,MATCH(Snapshot!$H27,'[2]Caseload by group'!$A$3:$A$128,0),MATCH(Snapshot!AD$3,'[2]Caseload by group'!$C$2:$CJ$2,0))&lt;10,0,INDEX('[2]Caseload by group'!$C$3:$CJ$125,MATCH(Snapshot!$H27,'[2]Caseload by group'!$A$3:$A$128,0),MATCH(Snapshot!AD$3,'[2]Caseload by group'!$C$2:$CJ$2,0)))</f>
        <v>9332</v>
      </c>
      <c r="AE27" s="40">
        <f>IF(INDEX('[2]Caseload by group'!$C$3:$CJ$125,MATCH(Snapshot!$H27,'[2]Caseload by group'!$A$3:$A$128,0),MATCH(Snapshot!AE$3,'[2]Caseload by group'!$C$2:$CJ$2,0))&lt;10,0,INDEX('[2]Caseload by group'!$C$3:$CJ$125,MATCH(Snapshot!$H27,'[2]Caseload by group'!$A$3:$A$128,0),MATCH(Snapshot!AE$3,'[2]Caseload by group'!$C$2:$CJ$2,0)))</f>
        <v>9210</v>
      </c>
      <c r="AF27" s="40">
        <f>IF(INDEX('[2]Caseload by group'!$C$3:$CJ$125,MATCH(Snapshot!$H27,'[2]Caseload by group'!$A$3:$A$128,0),MATCH(Snapshot!AF$3,'[2]Caseload by group'!$C$2:$CJ$2,0))&lt;10,0,INDEX('[2]Caseload by group'!$C$3:$CJ$125,MATCH(Snapshot!$H27,'[2]Caseload by group'!$A$3:$A$128,0),MATCH(Snapshot!AF$3,'[2]Caseload by group'!$C$2:$CJ$2,0)))</f>
        <v>9189</v>
      </c>
      <c r="AG27" s="40">
        <f>IF(INDEX('[2]Caseload by group'!$C$3:$CJ$125,MATCH(Snapshot!$H27,'[2]Caseload by group'!$A$3:$A$128,0),MATCH(Snapshot!AG$3,'[2]Caseload by group'!$C$2:$CJ$2,0))&lt;10,0,INDEX('[2]Caseload by group'!$C$3:$CJ$125,MATCH(Snapshot!$H27,'[2]Caseload by group'!$A$3:$A$128,0),MATCH(Snapshot!AG$3,'[2]Caseload by group'!$C$2:$CJ$2,0)))</f>
        <v>9136</v>
      </c>
      <c r="AH27" s="40">
        <f>IF(INDEX('[2]Caseload by group'!$C$3:$CJ$125,MATCH(Snapshot!$H27,'[2]Caseload by group'!$A$3:$A$128,0),MATCH(Snapshot!AH$3,'[2]Caseload by group'!$C$2:$CJ$2,0))&lt;10,0,INDEX('[2]Caseload by group'!$C$3:$CJ$125,MATCH(Snapshot!$H27,'[2]Caseload by group'!$A$3:$A$128,0),MATCH(Snapshot!AH$3,'[2]Caseload by group'!$C$2:$CJ$2,0)))</f>
        <v>9131</v>
      </c>
      <c r="AI27" s="40">
        <f>IF(INDEX('[2]Caseload by group'!$C$3:$CJ$125,MATCH(Snapshot!$H27,'[2]Caseload by group'!$A$3:$A$128,0),MATCH(Snapshot!AI$3,'[2]Caseload by group'!$C$2:$CJ$2,0))&lt;10,0,INDEX('[2]Caseload by group'!$C$3:$CJ$125,MATCH(Snapshot!$H27,'[2]Caseload by group'!$A$3:$A$128,0),MATCH(Snapshot!AI$3,'[2]Caseload by group'!$C$2:$CJ$2,0)))</f>
        <v>9093</v>
      </c>
      <c r="AJ27" s="40">
        <f>IF(INDEX('[2]Caseload by group'!$C$3:$CJ$125,MATCH(Snapshot!$H27,'[2]Caseload by group'!$A$3:$A$128,0),MATCH(Snapshot!AJ$3,'[2]Caseload by group'!$C$2:$CJ$2,0))&lt;10,0,INDEX('[2]Caseload by group'!$C$3:$CJ$125,MATCH(Snapshot!$H27,'[2]Caseload by group'!$A$3:$A$128,0),MATCH(Snapshot!AJ$3,'[2]Caseload by group'!$C$2:$CJ$2,0)))</f>
        <v>8947</v>
      </c>
      <c r="AK27" s="40">
        <f>IF(INDEX('[2]Caseload by group'!$C$3:$CJ$125,MATCH(Snapshot!$H27,'[2]Caseload by group'!$A$3:$A$128,0),MATCH(Snapshot!AK$3,'[2]Caseload by group'!$C$2:$CJ$2,0))&lt;10,0,INDEX('[2]Caseload by group'!$C$3:$CJ$125,MATCH(Snapshot!$H27,'[2]Caseload by group'!$A$3:$A$128,0),MATCH(Snapshot!AK$3,'[2]Caseload by group'!$C$2:$CJ$2,0)))</f>
        <v>8860</v>
      </c>
      <c r="AL27" s="40">
        <f>IF(INDEX('[2]Caseload by group'!$C$3:$CJ$125,MATCH(Snapshot!$H27,'[2]Caseload by group'!$A$3:$A$128,0),MATCH(Snapshot!AL$3,'[2]Caseload by group'!$C$2:$CJ$2,0))&lt;10,0,INDEX('[2]Caseload by group'!$C$3:$CJ$125,MATCH(Snapshot!$H27,'[2]Caseload by group'!$A$3:$A$128,0),MATCH(Snapshot!AL$3,'[2]Caseload by group'!$C$2:$CJ$2,0)))</f>
        <v>8786</v>
      </c>
      <c r="AM27" s="40">
        <f>IF(INDEX('[2]Caseload by group'!$C$3:$CJ$125,MATCH(Snapshot!$H27,'[2]Caseload by group'!$A$3:$A$128,0),MATCH(Snapshot!AM$3,'[2]Caseload by group'!$C$2:$CJ$2,0))&lt;10,0,INDEX('[2]Caseload by group'!$C$3:$CJ$125,MATCH(Snapshot!$H27,'[2]Caseload by group'!$A$3:$A$128,0),MATCH(Snapshot!AM$3,'[2]Caseload by group'!$C$2:$CJ$2,0)))</f>
        <v>8798</v>
      </c>
      <c r="AN27" s="40">
        <f>IF(INDEX('[2]Caseload by group'!$C$3:$CJ$125,MATCH(Snapshot!$H27,'[2]Caseload by group'!$A$3:$A$128,0),MATCH(Snapshot!AN$3,'[2]Caseload by group'!$C$2:$CJ$2,0))&lt;10,0,INDEX('[2]Caseload by group'!$C$3:$CJ$125,MATCH(Snapshot!$H27,'[2]Caseload by group'!$A$3:$A$128,0),MATCH(Snapshot!AN$3,'[2]Caseload by group'!$C$2:$CJ$2,0)))</f>
        <v>8738</v>
      </c>
      <c r="AO27" s="40">
        <f>IF(INDEX('[2]Caseload by group'!$C$3:$CJ$125,MATCH(Snapshot!$H27,'[2]Caseload by group'!$A$3:$A$128,0),MATCH(Snapshot!AO$3,'[2]Caseload by group'!$C$2:$CJ$2,0))&lt;10,0,INDEX('[2]Caseload by group'!$C$3:$CJ$125,MATCH(Snapshot!$H27,'[2]Caseload by group'!$A$3:$A$128,0),MATCH(Snapshot!AO$3,'[2]Caseload by group'!$C$2:$CJ$2,0)))</f>
        <v>8671</v>
      </c>
      <c r="AP27" s="40">
        <f>IF(INDEX('[2]Caseload by group'!$C$3:$CJ$125,MATCH(Snapshot!$H27,'[2]Caseload by group'!$A$3:$A$128,0),MATCH(Snapshot!AP$3,'[2]Caseload by group'!$C$2:$CJ$2,0))&lt;10,0,INDEX('[2]Caseload by group'!$C$3:$CJ$125,MATCH(Snapshot!$H27,'[2]Caseload by group'!$A$3:$A$128,0),MATCH(Snapshot!AP$3,'[2]Caseload by group'!$C$2:$CJ$2,0)))</f>
        <v>8680</v>
      </c>
      <c r="AQ27" s="40">
        <f>IF(INDEX('[2]Caseload by group'!$C$3:$CJ$125,MATCH(Snapshot!$H27,'[2]Caseload by group'!$A$3:$A$128,0),MATCH(Snapshot!AQ$3,'[2]Caseload by group'!$C$2:$CJ$2,0))&lt;10,0,INDEX('[2]Caseload by group'!$C$3:$CJ$125,MATCH(Snapshot!$H27,'[2]Caseload by group'!$A$3:$A$128,0),MATCH(Snapshot!AQ$3,'[2]Caseload by group'!$C$2:$CJ$2,0)))</f>
        <v>8569</v>
      </c>
      <c r="AR27" s="40">
        <f>IF(INDEX('[2]Caseload by group'!$C$3:$CJ$125,MATCH(Snapshot!$H27,'[2]Caseload by group'!$A$3:$A$128,0),MATCH(Snapshot!AR$3,'[2]Caseload by group'!$C$2:$CJ$2,0))&lt;10,0,INDEX('[2]Caseload by group'!$C$3:$CJ$125,MATCH(Snapshot!$H27,'[2]Caseload by group'!$A$3:$A$128,0),MATCH(Snapshot!AR$3,'[2]Caseload by group'!$C$2:$CJ$2,0)))</f>
        <v>8450</v>
      </c>
      <c r="AS27" s="40">
        <f>IF(INDEX('[2]Caseload by group'!$C$3:$CJ$125,MATCH(Snapshot!$H27,'[2]Caseload by group'!$A$3:$A$128,0),MATCH(Snapshot!AS$3,'[2]Caseload by group'!$C$2:$CJ$2,0))&lt;10,0,INDEX('[2]Caseload by group'!$C$3:$CJ$125,MATCH(Snapshot!$H27,'[2]Caseload by group'!$A$3:$A$128,0),MATCH(Snapshot!AS$3,'[2]Caseload by group'!$C$2:$CJ$2,0)))</f>
        <v>8296</v>
      </c>
      <c r="AT27" s="40">
        <f>IF(INDEX('[2]Caseload by group'!$C$3:$CJ$125,MATCH(Snapshot!$H27,'[2]Caseload by group'!$A$3:$A$128,0),MATCH(Snapshot!AT$3,'[2]Caseload by group'!$C$2:$CJ$2,0))&lt;10,0,INDEX('[2]Caseload by group'!$C$3:$CJ$125,MATCH(Snapshot!$H27,'[2]Caseload by group'!$A$3:$A$128,0),MATCH(Snapshot!AT$3,'[2]Caseload by group'!$C$2:$CJ$2,0)))</f>
        <v>8070</v>
      </c>
      <c r="AU27" s="40">
        <f>IF(INDEX('[2]Caseload by group'!$C$3:$CJ$125,MATCH(Snapshot!$H27,'[2]Caseload by group'!$A$3:$A$128,0),MATCH(Snapshot!AU$3,'[2]Caseload by group'!$C$2:$CJ$2,0))&lt;10,0,INDEX('[2]Caseload by group'!$C$3:$CJ$125,MATCH(Snapshot!$H27,'[2]Caseload by group'!$A$3:$A$128,0),MATCH(Snapshot!AU$3,'[2]Caseload by group'!$C$2:$CJ$2,0)))</f>
        <v>8030</v>
      </c>
      <c r="AV27" s="40">
        <f>IF(INDEX('[2]Caseload by group'!$C$3:$CJ$125,MATCH(Snapshot!$H27,'[2]Caseload by group'!$A$3:$A$128,0),MATCH(Snapshot!AV$3,'[2]Caseload by group'!$C$2:$CJ$2,0))&lt;10,0,INDEX('[2]Caseload by group'!$C$3:$CJ$125,MATCH(Snapshot!$H27,'[2]Caseload by group'!$A$3:$A$128,0),MATCH(Snapshot!AV$3,'[2]Caseload by group'!$C$2:$CJ$2,0)))</f>
        <v>7971</v>
      </c>
      <c r="AW27" s="40">
        <f>IF(INDEX('[2]Caseload by group'!$C$3:$CJ$125,MATCH(Snapshot!$H27,'[2]Caseload by group'!$A$3:$A$128,0),MATCH(Snapshot!AW$3,'[2]Caseload by group'!$C$2:$CJ$2,0))&lt;10,0,INDEX('[2]Caseload by group'!$C$3:$CJ$125,MATCH(Snapshot!$H27,'[2]Caseload by group'!$A$3:$A$128,0),MATCH(Snapshot!AW$3,'[2]Caseload by group'!$C$2:$CJ$2,0)))</f>
        <v>8092</v>
      </c>
      <c r="AX27" s="40">
        <f>IF(INDEX('[2]Caseload by group'!$C$3:$CJ$125,MATCH(Snapshot!$H27,'[2]Caseload by group'!$A$3:$A$128,0),MATCH(Snapshot!AX$3,'[2]Caseload by group'!$C$2:$CJ$2,0))&lt;10,0,INDEX('[2]Caseload by group'!$C$3:$CJ$125,MATCH(Snapshot!$H27,'[2]Caseload by group'!$A$3:$A$128,0),MATCH(Snapshot!AX$3,'[2]Caseload by group'!$C$2:$CJ$2,0)))</f>
        <v>8124</v>
      </c>
      <c r="AY27" s="40">
        <f>IF(INDEX('[2]Caseload by group'!$C$3:$CJ$125,MATCH(Snapshot!$H27,'[2]Caseload by group'!$A$3:$A$128,0),MATCH(Snapshot!AY$3,'[2]Caseload by group'!$C$2:$CJ$2,0))&lt;10,0,INDEX('[2]Caseload by group'!$C$3:$CJ$125,MATCH(Snapshot!$H27,'[2]Caseload by group'!$A$3:$A$128,0),MATCH(Snapshot!AY$3,'[2]Caseload by group'!$C$2:$CJ$2,0)))</f>
        <v>6513</v>
      </c>
      <c r="AZ27" s="40">
        <f>IF(INDEX('[2]Caseload by group'!$C$3:$CJ$125,MATCH(Snapshot!$H27,'[2]Caseload by group'!$A$3:$A$128,0),MATCH(Snapshot!AZ$3,'[2]Caseload by group'!$C$2:$CJ$2,0))&lt;10,0,INDEX('[2]Caseload by group'!$C$3:$CJ$125,MATCH(Snapshot!$H27,'[2]Caseload by group'!$A$3:$A$128,0),MATCH(Snapshot!AZ$3,'[2]Caseload by group'!$C$2:$CJ$2,0)))</f>
        <v>6887</v>
      </c>
      <c r="BA27" s="40">
        <f>IF(INDEX('[2]Caseload by group'!$C$3:$CJ$125,MATCH(Snapshot!$H27,'[2]Caseload by group'!$A$3:$A$128,0),MATCH(Snapshot!BA$3,'[2]Caseload by group'!$C$2:$CJ$2,0))&lt;10,0,INDEX('[2]Caseload by group'!$C$3:$CJ$125,MATCH(Snapshot!$H27,'[2]Caseload by group'!$A$3:$A$128,0),MATCH(Snapshot!BA$3,'[2]Caseload by group'!$C$2:$CJ$2,0)))</f>
        <v>7068</v>
      </c>
      <c r="BB27" s="40">
        <f>IF(INDEX('[2]Caseload by group'!$C$3:$CJ$125,MATCH(Snapshot!$H27,'[2]Caseload by group'!$A$3:$A$128,0),MATCH(Snapshot!BB$3,'[2]Caseload by group'!$C$2:$CJ$2,0))&lt;10,0,INDEX('[2]Caseload by group'!$C$3:$CJ$125,MATCH(Snapshot!$H27,'[2]Caseload by group'!$A$3:$A$128,0),MATCH(Snapshot!BB$3,'[2]Caseload by group'!$C$2:$CJ$2,0)))</f>
        <v>7065</v>
      </c>
      <c r="BC27" s="40">
        <f>IF(INDEX('[2]Caseload by group'!$C$3:$CJ$125,MATCH(Snapshot!$H27,'[2]Caseload by group'!$A$3:$A$128,0),MATCH(Snapshot!BC$3,'[2]Caseload by group'!$C$2:$CJ$2,0))&lt;10,0,INDEX('[2]Caseload by group'!$C$3:$CJ$125,MATCH(Snapshot!$H27,'[2]Caseload by group'!$A$3:$A$128,0),MATCH(Snapshot!BC$3,'[2]Caseload by group'!$C$2:$CJ$2,0)))</f>
        <v>7206</v>
      </c>
      <c r="BD27" s="40">
        <f>IF(INDEX('[2]Caseload by group'!$C$3:$CJ$125,MATCH(Snapshot!$H27,'[2]Caseload by group'!$A$3:$A$128,0),MATCH(Snapshot!BD$3,'[2]Caseload by group'!$C$2:$CJ$2,0))&lt;10,0,INDEX('[2]Caseload by group'!$C$3:$CJ$125,MATCH(Snapshot!$H27,'[2]Caseload by group'!$A$3:$A$128,0),MATCH(Snapshot!BD$3,'[2]Caseload by group'!$C$2:$CJ$2,0)))</f>
        <v>7439</v>
      </c>
      <c r="BE27" s="40">
        <f>IF(INDEX('[2]Caseload by group'!$C$3:$CJ$125,MATCH(Snapshot!$H27,'[2]Caseload by group'!$A$3:$A$128,0),MATCH(Snapshot!BE$3,'[2]Caseload by group'!$C$2:$CJ$2,0))&lt;10,0,INDEX('[2]Caseload by group'!$C$3:$CJ$125,MATCH(Snapshot!$H27,'[2]Caseload by group'!$A$3:$A$128,0),MATCH(Snapshot!BE$3,'[2]Caseload by group'!$C$2:$CJ$2,0)))</f>
        <v>7402</v>
      </c>
      <c r="BF27" s="40">
        <f>IF(INDEX('[2]Caseload by group'!$C$3:$CJ$125,MATCH(Snapshot!$H27,'[2]Caseload by group'!$A$3:$A$128,0),MATCH(Snapshot!BF$3,'[2]Caseload by group'!$C$2:$CJ$2,0))&lt;10,0,INDEX('[2]Caseload by group'!$C$3:$CJ$125,MATCH(Snapshot!$H27,'[2]Caseload by group'!$A$3:$A$128,0),MATCH(Snapshot!BF$3,'[2]Caseload by group'!$C$2:$CJ$2,0)))</f>
        <v>7450</v>
      </c>
      <c r="BG27" s="40">
        <f>IF(INDEX('[2]Caseload by group'!$C$3:$CJ$125,MATCH(Snapshot!$H27,'[2]Caseload by group'!$A$3:$A$128,0),MATCH(Snapshot!BG$3,'[2]Caseload by group'!$C$2:$CJ$2,0))&lt;10,0,INDEX('[2]Caseload by group'!$C$3:$CJ$125,MATCH(Snapshot!$H27,'[2]Caseload by group'!$A$3:$A$128,0),MATCH(Snapshot!BG$3,'[2]Caseload by group'!$C$2:$CJ$2,0)))</f>
        <v>7441</v>
      </c>
      <c r="BH27" s="40">
        <f>IF(INDEX('[2]Caseload by group'!$C$3:$CJ$125,MATCH(Snapshot!$H27,'[2]Caseload by group'!$A$3:$A$128,0),MATCH(Snapshot!BH$3,'[2]Caseload by group'!$C$2:$CJ$2,0))&lt;10,0,INDEX('[2]Caseload by group'!$C$3:$CJ$125,MATCH(Snapshot!$H27,'[2]Caseload by group'!$A$3:$A$128,0),MATCH(Snapshot!BH$3,'[2]Caseload by group'!$C$2:$CJ$2,0)))</f>
        <v>7553</v>
      </c>
      <c r="BI27" s="40">
        <f>IF(INDEX('[2]Caseload by group'!$C$3:$CJ$125,MATCH(Snapshot!$H27,'[2]Caseload by group'!$A$3:$A$128,0),MATCH(Snapshot!BI$3,'[2]Caseload by group'!$C$2:$CJ$2,0))&lt;10,0,INDEX('[2]Caseload by group'!$C$3:$CJ$125,MATCH(Snapshot!$H27,'[2]Caseload by group'!$A$3:$A$128,0),MATCH(Snapshot!BI$3,'[2]Caseload by group'!$C$2:$CJ$2,0)))</f>
        <v>7437</v>
      </c>
      <c r="BJ27" s="40">
        <f>IF(INDEX('[2]Caseload by group'!$C$3:$CJ$125,MATCH(Snapshot!$H27,'[2]Caseload by group'!$A$3:$A$128,0),MATCH(Snapshot!BJ$3,'[2]Caseload by group'!$C$2:$CJ$2,0))&lt;10,0,INDEX('[2]Caseload by group'!$C$3:$CJ$125,MATCH(Snapshot!$H27,'[2]Caseload by group'!$A$3:$A$128,0),MATCH(Snapshot!BJ$3,'[2]Caseload by group'!$C$2:$CJ$2,0)))</f>
        <v>7248</v>
      </c>
      <c r="BK27" s="40">
        <f>IF(INDEX('[2]Caseload by group'!$C$3:$CJ$125,MATCH(Snapshot!$H27,'[2]Caseload by group'!$A$3:$A$128,0),MATCH(Snapshot!BK$3,'[2]Caseload by group'!$C$2:$CJ$2,0))&lt;10,0,INDEX('[2]Caseload by group'!$C$3:$CJ$125,MATCH(Snapshot!$H27,'[2]Caseload by group'!$A$3:$A$128,0),MATCH(Snapshot!BK$3,'[2]Caseload by group'!$C$2:$CJ$2,0)))</f>
        <v>6976</v>
      </c>
      <c r="BL27" s="40">
        <f>IF(INDEX('[2]Caseload by group'!$C$3:$CJ$125,MATCH(Snapshot!$H27,'[2]Caseload by group'!$A$3:$A$128,0),MATCH(Snapshot!BL$3,'[2]Caseload by group'!$C$2:$CJ$2,0))&lt;10,0,INDEX('[2]Caseload by group'!$C$3:$CJ$125,MATCH(Snapshot!$H27,'[2]Caseload by group'!$A$3:$A$128,0),MATCH(Snapshot!BL$3,'[2]Caseload by group'!$C$2:$CJ$2,0)))</f>
        <v>6689</v>
      </c>
      <c r="BM27" s="40">
        <f>IF(INDEX('[2]Caseload by group'!$C$3:$CJ$125,MATCH(Snapshot!$H27,'[2]Caseload by group'!$A$3:$A$128,0),MATCH(Snapshot!BM$3,'[2]Caseload by group'!$C$2:$CJ$2,0))&lt;10,0,INDEX('[2]Caseload by group'!$C$3:$CJ$125,MATCH(Snapshot!$H27,'[2]Caseload by group'!$A$3:$A$128,0),MATCH(Snapshot!BM$3,'[2]Caseload by group'!$C$2:$CJ$2,0)))</f>
        <v>6421</v>
      </c>
      <c r="BN27" s="40">
        <f>IF(INDEX('[2]Caseload by group'!$C$3:$CJ$125,MATCH(Snapshot!$H27,'[2]Caseload by group'!$A$3:$A$128,0),MATCH(Snapshot!BN$3,'[2]Caseload by group'!$C$2:$CJ$2,0))&lt;10,0,INDEX('[2]Caseload by group'!$C$3:$CJ$125,MATCH(Snapshot!$H27,'[2]Caseload by group'!$A$3:$A$128,0),MATCH(Snapshot!BN$3,'[2]Caseload by group'!$C$2:$CJ$2,0)))</f>
        <v>6364</v>
      </c>
      <c r="BO27" s="40">
        <f>IF(INDEX('[2]Caseload by group'!$C$3:$CJ$125,MATCH(Snapshot!$H27,'[2]Caseload by group'!$A$3:$A$128,0),MATCH(Snapshot!BO$3,'[2]Caseload by group'!$C$2:$CJ$2,0))&lt;10,0,INDEX('[2]Caseload by group'!$C$3:$CJ$125,MATCH(Snapshot!$H27,'[2]Caseload by group'!$A$3:$A$128,0),MATCH(Snapshot!BO$3,'[2]Caseload by group'!$C$2:$CJ$2,0)))</f>
        <v>6378</v>
      </c>
      <c r="BP27" s="40">
        <f>IF(INDEX('[2]Caseload by group'!$C$3:$CJ$125,MATCH(Snapshot!$H27,'[2]Caseload by group'!$A$3:$A$128,0),MATCH(Snapshot!BP$3,'[2]Caseload by group'!$C$2:$CJ$2,0))&lt;10,0,INDEX('[2]Caseload by group'!$C$3:$CJ$125,MATCH(Snapshot!$H27,'[2]Caseload by group'!$A$3:$A$128,0),MATCH(Snapshot!BP$3,'[2]Caseload by group'!$C$2:$CJ$2,0)))</f>
        <v>6422</v>
      </c>
      <c r="BQ27" s="40">
        <f>IF(INDEX('[2]Caseload by group'!$C$3:$CJ$125,MATCH(Snapshot!$H27,'[2]Caseload by group'!$A$3:$A$128,0),MATCH(Snapshot!BQ$3,'[2]Caseload by group'!$C$2:$CJ$2,0))&lt;10,0,INDEX('[2]Caseload by group'!$C$3:$CJ$125,MATCH(Snapshot!$H27,'[2]Caseload by group'!$A$3:$A$128,0),MATCH(Snapshot!BQ$3,'[2]Caseload by group'!$C$2:$CJ$2,0)))</f>
        <v>6372</v>
      </c>
      <c r="BR27" s="40">
        <f>IF(INDEX('[2]Caseload by group'!$C$3:$CJ$125,MATCH(Snapshot!$H27,'[2]Caseload by group'!$A$3:$A$128,0),MATCH(Snapshot!BR$3,'[2]Caseload by group'!$C$2:$CJ$2,0))&lt;10,0,INDEX('[2]Caseload by group'!$C$3:$CJ$125,MATCH(Snapshot!$H27,'[2]Caseload by group'!$A$3:$A$128,0),MATCH(Snapshot!BR$3,'[2]Caseload by group'!$C$2:$CJ$2,0)))</f>
        <v>6138</v>
      </c>
      <c r="BS27" s="40">
        <f>IF(INDEX('[2]Caseload by group'!$C$3:$CJ$125,MATCH(Snapshot!$H27,'[2]Caseload by group'!$A$3:$A$128,0),MATCH(Snapshot!BS$3,'[2]Caseload by group'!$C$2:$CJ$2,0))&lt;10,0,INDEX('[2]Caseload by group'!$C$3:$CJ$125,MATCH(Snapshot!$H27,'[2]Caseload by group'!$A$3:$A$128,0),MATCH(Snapshot!BS$3,'[2]Caseload by group'!$C$2:$CJ$2,0)))</f>
        <v>6136</v>
      </c>
      <c r="BT27" s="40">
        <f>IF(INDEX('[2]Caseload by group'!$C$3:$CJ$125,MATCH(Snapshot!$H27,'[2]Caseload by group'!$A$3:$A$128,0),MATCH(Snapshot!BT$3,'[2]Caseload by group'!$C$2:$CJ$2,0))&lt;10,0,INDEX('[2]Caseload by group'!$C$3:$CJ$125,MATCH(Snapshot!$H27,'[2]Caseload by group'!$A$3:$A$128,0),MATCH(Snapshot!BT$3,'[2]Caseload by group'!$C$2:$CJ$2,0)))</f>
        <v>6139</v>
      </c>
      <c r="BU27" s="40">
        <f>IF(INDEX('[2]Caseload by group'!$C$3:$CJ$125,MATCH(Snapshot!$H27,'[2]Caseload by group'!$A$3:$A$128,0),MATCH(Snapshot!BU$3,'[2]Caseload by group'!$C$2:$CJ$2,0))&lt;10,0,INDEX('[2]Caseload by group'!$C$3:$CJ$125,MATCH(Snapshot!$H27,'[2]Caseload by group'!$A$3:$A$128,0),MATCH(Snapshot!BU$3,'[2]Caseload by group'!$C$2:$CJ$2,0)))</f>
        <v>6166</v>
      </c>
      <c r="BV27" s="40">
        <f>IF(INDEX('[2]Caseload by group'!$C$3:$CJ$125,MATCH(Snapshot!$H27,'[2]Caseload by group'!$A$3:$A$128,0),MATCH(Snapshot!BV$3,'[2]Caseload by group'!$C$2:$CJ$2,0))&lt;10,0,INDEX('[2]Caseload by group'!$C$3:$CJ$125,MATCH(Snapshot!$H27,'[2]Caseload by group'!$A$3:$A$128,0),MATCH(Snapshot!BV$3,'[2]Caseload by group'!$C$2:$CJ$2,0)))</f>
        <v>6227</v>
      </c>
      <c r="BW27" s="40">
        <f>IF(INDEX('[2]Caseload by group'!$C$3:$CJ$125,MATCH(Snapshot!$H27,'[2]Caseload by group'!$A$3:$A$128,0),MATCH(Snapshot!BW$3,'[2]Caseload by group'!$C$2:$CJ$2,0))&lt;10,0,INDEX('[2]Caseload by group'!$C$3:$CJ$125,MATCH(Snapshot!$H27,'[2]Caseload by group'!$A$3:$A$128,0),MATCH(Snapshot!BW$3,'[2]Caseload by group'!$C$2:$CJ$2,0)))</f>
        <v>6232</v>
      </c>
      <c r="BX27" s="40">
        <f>IF(INDEX('[2]Caseload by group'!$C$3:$CJ$125,MATCH(Snapshot!$H27,'[2]Caseload by group'!$A$3:$A$128,0),MATCH(Snapshot!BX$3,'[2]Caseload by group'!$C$2:$CJ$2,0))&lt;10,0,INDEX('[2]Caseload by group'!$C$3:$CJ$125,MATCH(Snapshot!$H27,'[2]Caseload by group'!$A$3:$A$128,0),MATCH(Snapshot!BX$3,'[2]Caseload by group'!$C$2:$CJ$2,0)))</f>
        <v>8595</v>
      </c>
      <c r="BY27" s="40">
        <f>IF(INDEX('[2]Caseload by group'!$C$3:$CJ$125,MATCH(Snapshot!$H27,'[2]Caseload by group'!$A$3:$A$128,0),MATCH(Snapshot!BY$3,'[2]Caseload by group'!$C$2:$CJ$2,0))&lt;10,0,INDEX('[2]Caseload by group'!$C$3:$CJ$125,MATCH(Snapshot!$H27,'[2]Caseload by group'!$A$3:$A$128,0),MATCH(Snapshot!BY$3,'[2]Caseload by group'!$C$2:$CJ$2,0)))</f>
        <v>10645</v>
      </c>
      <c r="BZ27" s="40">
        <f>IF(INDEX('[2]Caseload by group'!$C$3:$CJ$125,MATCH(Snapshot!$H27,'[2]Caseload by group'!$A$3:$A$128,0),MATCH(Snapshot!BZ$3,'[2]Caseload by group'!$C$2:$CJ$2,0))&lt;10,0,INDEX('[2]Caseload by group'!$C$3:$CJ$125,MATCH(Snapshot!$H27,'[2]Caseload by group'!$A$3:$A$128,0),MATCH(Snapshot!BZ$3,'[2]Caseload by group'!$C$2:$CJ$2,0)))</f>
        <v>17084</v>
      </c>
      <c r="CA27" s="40">
        <f>IF(INDEX('[2]Caseload by group'!$C$3:$CJ$125,MATCH(Snapshot!$H27,'[2]Caseload by group'!$A$3:$A$128,0),MATCH(Snapshot!CA$3,'[2]Caseload by group'!$C$2:$CJ$2,0))&lt;10,0,INDEX('[2]Caseload by group'!$C$3:$CJ$125,MATCH(Snapshot!$H27,'[2]Caseload by group'!$A$3:$A$128,0),MATCH(Snapshot!CA$3,'[2]Caseload by group'!$C$2:$CJ$2,0)))</f>
        <v>17190</v>
      </c>
      <c r="CB27" s="40">
        <f>IF(INDEX('[2]Caseload by group'!$C$3:$CJ$125,MATCH(Snapshot!$H27,'[2]Caseload by group'!$A$3:$A$128,0),MATCH(Snapshot!CB$3,'[2]Caseload by group'!$C$2:$CJ$2,0))&lt;10,0,INDEX('[2]Caseload by group'!$C$3:$CJ$125,MATCH(Snapshot!$H27,'[2]Caseload by group'!$A$3:$A$128,0),MATCH(Snapshot!CB$3,'[2]Caseload by group'!$C$2:$CJ$2,0)))</f>
        <v>16974</v>
      </c>
      <c r="CC27" s="40">
        <f>IF(INDEX('[2]Caseload by group'!$C$3:$CJ$125,MATCH(Snapshot!$H27,'[2]Caseload by group'!$A$3:$A$128,0),MATCH(Snapshot!CC$3,'[2]Caseload by group'!$C$2:$CJ$2,0))&lt;10,0,INDEX('[2]Caseload by group'!$C$3:$CJ$125,MATCH(Snapshot!$H27,'[2]Caseload by group'!$A$3:$A$128,0),MATCH(Snapshot!CC$3,'[2]Caseload by group'!$C$2:$CJ$2,0)))</f>
        <v>16663</v>
      </c>
      <c r="CD27" s="40">
        <f>IF(INDEX('[2]Caseload by group'!$C$3:$CJ$125,MATCH(Snapshot!$H27,'[2]Caseload by group'!$A$3:$A$128,0),MATCH(Snapshot!CD$3,'[2]Caseload by group'!$C$2:$CJ$2,0))&lt;10,0,INDEX('[2]Caseload by group'!$C$3:$CJ$125,MATCH(Snapshot!$H27,'[2]Caseload by group'!$A$3:$A$128,0),MATCH(Snapshot!CD$3,'[2]Caseload by group'!$C$2:$CJ$2,0)))</f>
        <v>16184</v>
      </c>
      <c r="CE27" s="40">
        <f>IF(INDEX('[2]Caseload by group'!$C$3:$CJ$125,MATCH(Snapshot!$H27,'[2]Caseload by group'!$A$3:$A$128,0),MATCH(Snapshot!CE$3,'[2]Caseload by group'!$C$2:$CJ$2,0))&lt;10,0,INDEX('[2]Caseload by group'!$C$3:$CJ$125,MATCH(Snapshot!$H27,'[2]Caseload by group'!$A$3:$A$128,0),MATCH(Snapshot!CE$3,'[2]Caseload by group'!$C$2:$CJ$2,0)))</f>
        <v>10496</v>
      </c>
      <c r="CF27" s="40">
        <f>IF(INDEX('[2]Caseload by group'!$C$3:$CJ$125,MATCH(Snapshot!$H27,'[2]Caseload by group'!$A$3:$A$128,0),MATCH(Snapshot!CF$3,'[2]Caseload by group'!$C$2:$CJ$2,0))&lt;10,0,INDEX('[2]Caseload by group'!$C$3:$CJ$125,MATCH(Snapshot!$H27,'[2]Caseload by group'!$A$3:$A$128,0),MATCH(Snapshot!CF$3,'[2]Caseload by group'!$C$2:$CJ$2,0)))</f>
        <v>6513</v>
      </c>
      <c r="CG27" s="40">
        <f>IF(INDEX('[2]Caseload by group'!$C$3:$CJ$125,MATCH(Snapshot!$H27,'[2]Caseload by group'!$A$3:$A$128,0),MATCH(Snapshot!CG$3,'[2]Caseload by group'!$C$2:$CJ$2,0))&lt;10,0,INDEX('[2]Caseload by group'!$C$3:$CJ$125,MATCH(Snapshot!$H27,'[2]Caseload by group'!$A$3:$A$128,0),MATCH(Snapshot!CG$3,'[2]Caseload by group'!$C$2:$CJ$2,0)))</f>
        <v>14228</v>
      </c>
      <c r="CH27" s="40">
        <f>IF(INDEX('[2]Caseload by group'!$C$3:$CJ$125,MATCH(Snapshot!$H27,'[2]Caseload by group'!$A$3:$A$128,0),MATCH(Snapshot!CH$3,'[2]Caseload by group'!$C$2:$CJ$2,0))&lt;10,0,INDEX('[2]Caseload by group'!$C$3:$CJ$125,MATCH(Snapshot!$H27,'[2]Caseload by group'!$A$3:$A$128,0),MATCH(Snapshot!CH$3,'[2]Caseload by group'!$C$2:$CJ$2,0)))</f>
        <v>18887</v>
      </c>
      <c r="CI27" s="40">
        <f>IF(INDEX('[2]Caseload by group'!$C$3:$CJ$125,MATCH(Snapshot!$H27,'[2]Caseload by group'!$A$3:$A$128,0),MATCH(Snapshot!CI$3,'[2]Caseload by group'!$C$2:$CJ$2,0))&lt;10,0,INDEX('[2]Caseload by group'!$C$3:$CJ$125,MATCH(Snapshot!$H27,'[2]Caseload by group'!$A$3:$A$128,0),MATCH(Snapshot!CI$3,'[2]Caseload by group'!$C$2:$CJ$2,0)))</f>
        <v>18536</v>
      </c>
      <c r="CJ27" s="40">
        <f>IF(INDEX('[2]Caseload by group'!$C$3:$CJ$125,MATCH(Snapshot!$H27,'[2]Caseload by group'!$A$3:$A$128,0),MATCH(Snapshot!CJ$3,'[2]Caseload by group'!$C$2:$CJ$2,0))&lt;10,0,INDEX('[2]Caseload by group'!$C$3:$CJ$125,MATCH(Snapshot!$H27,'[2]Caseload by group'!$A$3:$A$128,0),MATCH(Snapshot!CJ$3,'[2]Caseload by group'!$C$2:$CJ$2,0)))</f>
        <v>17973</v>
      </c>
      <c r="CK27" s="40">
        <f>IF(INDEX('[2]Caseload by group'!$C$3:$CJ$125,MATCH(Snapshot!$H27,'[2]Caseload by group'!$A$3:$A$128,0),MATCH(Snapshot!CK$3,'[2]Caseload by group'!$C$2:$CJ$2,0))&lt;10,0,INDEX('[2]Caseload by group'!$C$3:$CJ$125,MATCH(Snapshot!$H27,'[2]Caseload by group'!$A$3:$A$128,0),MATCH(Snapshot!CK$3,'[2]Caseload by group'!$C$2:$CJ$2,0)))</f>
        <v>17700</v>
      </c>
      <c r="CL27" s="40">
        <f>IF(INDEX('[2]Caseload by group'!$C$3:$CJ$125,MATCH(Snapshot!$H27,'[2]Caseload by group'!$A$3:$A$128,0),MATCH(Snapshot!CL$3,'[2]Caseload by group'!$C$2:$CJ$2,0))&lt;10,0,INDEX('[2]Caseload by group'!$C$3:$CJ$125,MATCH(Snapshot!$H27,'[2]Caseload by group'!$A$3:$A$128,0),MATCH(Snapshot!CL$3,'[2]Caseload by group'!$C$2:$CJ$2,0)))</f>
        <v>17522</v>
      </c>
      <c r="CM27" s="40">
        <f>IF(INDEX('[2]Caseload by group'!$C$3:$CJ$125,MATCH(Snapshot!$H27,'[2]Caseload by group'!$A$3:$A$128,0),MATCH(Snapshot!CM$3,'[2]Caseload by group'!$C$2:$CJ$2,0))&lt;10,0,INDEX('[2]Caseload by group'!$C$3:$CJ$125,MATCH(Snapshot!$H27,'[2]Caseload by group'!$A$3:$A$128,0),MATCH(Snapshot!CM$3,'[2]Caseload by group'!$C$2:$CJ$2,0)))</f>
        <v>17308</v>
      </c>
      <c r="CN27" s="40">
        <f>IF(INDEX('[2]Caseload by group'!$C$3:$CJ$125,MATCH(Snapshot!$H27,'[2]Caseload by group'!$A$3:$A$128,0),MATCH(Snapshot!CN$3,'[2]Caseload by group'!$C$2:$CJ$2,0))&lt;10,0,INDEX('[2]Caseload by group'!$C$3:$CJ$125,MATCH(Snapshot!$H27,'[2]Caseload by group'!$A$3:$A$128,0),MATCH(Snapshot!CN$3,'[2]Caseload by group'!$C$2:$CJ$2,0)))</f>
        <v>18019</v>
      </c>
      <c r="CO27" s="40">
        <f>IF(INDEX('[2]Caseload by group'!$C$3:$CJ$125,MATCH(Snapshot!$H27,'[2]Caseload by group'!$A$3:$A$128,0),MATCH(Snapshot!CO$3,'[2]Caseload by group'!$C$2:$CJ$2,0))&lt;10,0,INDEX('[2]Caseload by group'!$C$3:$CJ$125,MATCH(Snapshot!$H27,'[2]Caseload by group'!$A$3:$A$128,0),MATCH(Snapshot!CO$3,'[2]Caseload by group'!$C$2:$CJ$2,0)))</f>
        <v>18022</v>
      </c>
      <c r="CP27" s="40">
        <f>IF(INDEX('[2]Caseload by group'!$C$3:$CJ$125,MATCH(Snapshot!$H27,'[2]Caseload by group'!$A$3:$A$128,0),MATCH(Snapshot!CP$3,'[2]Caseload by group'!$C$2:$CJ$2,0))&lt;10,0,INDEX('[2]Caseload by group'!$C$3:$CJ$125,MATCH(Snapshot!$H27,'[2]Caseload by group'!$A$3:$A$128,0),MATCH(Snapshot!CP$3,'[2]Caseload by group'!$C$2:$CJ$2,0)))</f>
        <v>17887</v>
      </c>
      <c r="CQ27" s="40">
        <f>IF(INDEX('[2]Caseload by group'!$C$3:$CJ$125,MATCH(Snapshot!$H27,'[2]Caseload by group'!$A$3:$A$128,0),MATCH(Snapshot!CQ$3,'[2]Caseload by group'!$C$2:$CJ$2,0))&lt;10,0,INDEX('[2]Caseload by group'!$C$3:$CJ$125,MATCH(Snapshot!$H27,'[2]Caseload by group'!$A$3:$A$128,0),MATCH(Snapshot!CQ$3,'[2]Caseload by group'!$C$2:$CJ$2,0)))</f>
        <v>10997</v>
      </c>
      <c r="CR27" s="40">
        <f>IF(INDEX('[2]Caseload by group'!$C$3:$BEO$125,MATCH(Snapshot!$H27,'[2]Caseload by group'!$A$3:$A$128,0),MATCH(Snapshot!CR$3,'[2]Caseload by group'!$C$2:$BEO$2,0))&lt;10,0,INDEX('[2]Caseload by group'!$C$3:$BEO$125,MATCH(Snapshot!$H27,'[2]Caseload by group'!$A$3:$A$128,0),MATCH(Snapshot!CR$3,'[2]Caseload by group'!$C$2:$BEO$2,0)))</f>
        <v>7171</v>
      </c>
      <c r="CS27" s="40">
        <f>IF(INDEX('[2]Caseload by group'!$C$3:$BEO$125,MATCH(Snapshot!$H27,'[2]Caseload by group'!$A$3:$A$128,0),MATCH(Snapshot!CS$3,'[2]Caseload by group'!$C$2:$BEO$2,0))&lt;10,0,INDEX('[2]Caseload by group'!$C$3:$BEO$125,MATCH(Snapshot!$H27,'[2]Caseload by group'!$A$3:$A$128,0),MATCH(Snapshot!CS$3,'[2]Caseload by group'!$C$2:$BEO$2,0)))</f>
        <v>15244</v>
      </c>
      <c r="CT27" s="40">
        <f>IF(INDEX('[2]Caseload by group'!$C$3:$BEO$125,MATCH(Snapshot!$H27,'[2]Caseload by group'!$A$3:$A$128,0),MATCH(Snapshot!CT$3,'[2]Caseload by group'!$C$2:$BEO$2,0))&lt;10,0,INDEX('[2]Caseload by group'!$C$3:$BEO$125,MATCH(Snapshot!$H27,'[2]Caseload by group'!$A$3:$A$128,0),MATCH(Snapshot!CT$3,'[2]Caseload by group'!$C$2:$BEO$2,0)))</f>
        <v>15029</v>
      </c>
      <c r="CU27" s="40">
        <f>IF(INDEX('[2]Caseload by group'!$C$3:$BEO$125,MATCH(Snapshot!$H27,'[2]Caseload by group'!$A$3:$A$128,0),MATCH(Snapshot!CU$3,'[2]Caseload by group'!$C$2:$BEO$2,0))&lt;10,0,INDEX('[2]Caseload by group'!$C$3:$BEO$125,MATCH(Snapshot!$H27,'[2]Caseload by group'!$A$3:$A$128,0),MATCH(Snapshot!CU$3,'[2]Caseload by group'!$C$2:$BEO$2,0)))</f>
        <v>19275</v>
      </c>
      <c r="CV27" s="40">
        <f>IF(INDEX('[2]Caseload by group'!$C$3:$BEO$125,MATCH(Snapshot!$H27,'[2]Caseload by group'!$A$3:$A$128,0),MATCH(Snapshot!CV$3,'[2]Caseload by group'!$C$2:$BEO$2,0))&lt;10,0,INDEX('[2]Caseload by group'!$C$3:$BEO$125,MATCH(Snapshot!$H27,'[2]Caseload by group'!$A$3:$A$128,0),MATCH(Snapshot!CV$3,'[2]Caseload by group'!$C$2:$BEO$2,0)))</f>
        <v>18450</v>
      </c>
      <c r="CW27" s="44"/>
      <c r="CX27" s="41">
        <f>INDEX($J27:$CW27,0,MATCH(MAX($J$3:$CW$3),$J$3:$CW$3,0))-INDEX($J27:$CW27,0,MATCH(MAX($J$3:$CW$3),$J$3:$CW$3,0)-1)</f>
        <v>-825</v>
      </c>
      <c r="CY27" s="42">
        <f>CX27/INDEX($J27:$CW27,0,MATCH(MAX($J$3:$CW$3),$J$3:$CW$3,0)-1)</f>
        <v>-4.2801556420233464E-2</v>
      </c>
      <c r="CZ27" s="41" t="e">
        <f>#REF!-#REF!</f>
        <v>#REF!</v>
      </c>
      <c r="DA27" s="41">
        <f>INDEX($J27:$CW27,0,MATCH(MAX($J$3:$CW$3),$J$3:$CW$3,0))-J27</f>
        <v>10839</v>
      </c>
      <c r="DB27" s="42">
        <f>DA27/J27</f>
        <v>1.4241229798975168</v>
      </c>
    </row>
    <row r="28" spans="1:106" ht="10.5" customHeight="1" x14ac:dyDescent="0.2">
      <c r="A28" s="34"/>
      <c r="C28" s="38" t="s">
        <v>14</v>
      </c>
      <c r="D28" s="29" t="s">
        <v>15</v>
      </c>
      <c r="E28" s="29" t="s">
        <v>7</v>
      </c>
      <c r="F28" s="29" t="s">
        <v>16</v>
      </c>
      <c r="G28" s="29" t="s">
        <v>47</v>
      </c>
      <c r="H28" s="43" t="s">
        <v>49</v>
      </c>
      <c r="I28" s="43" t="s">
        <v>50</v>
      </c>
      <c r="J28" s="40">
        <f>IF(INDEX('[2]Caseload by group'!$C$3:$CJ$125,MATCH(Snapshot!$H28,'[2]Caseload by group'!$A$3:$A$128,0),MATCH(Snapshot!J$3,'[2]Caseload by group'!$C$2:$CJ$2,0))&lt;10,0,INDEX('[2]Caseload by group'!$C$3:$CJ$125,MATCH(Snapshot!$H28,'[2]Caseload by group'!$A$3:$A$128,0),MATCH(Snapshot!J$3,'[2]Caseload by group'!$C$2:$CJ$2,0)))+IF(INDEX('[2]Caseload by group'!$C$3:$CJ$125,MATCH(Snapshot!$I28,'[2]Caseload by group'!$A$3:$A$128,0),MATCH(Snapshot!J$3,'[2]Caseload by group'!$C$2:$CJ$2,0))&lt;10,0,INDEX('[2]Caseload by group'!$C$3:$CJ$125,MATCH(Snapshot!$I28,'[2]Caseload by group'!$A$3:$A$128,0),MATCH(Snapshot!J$3,'[2]Caseload by group'!$C$2:$CJ$2,0)))</f>
        <v>3268</v>
      </c>
      <c r="K28" s="40">
        <f>IF(INDEX('[2]Caseload by group'!$C$3:$CJ$125,MATCH(Snapshot!$H28,'[2]Caseload by group'!$A$3:$A$128,0),MATCH(Snapshot!K$3,'[2]Caseload by group'!$C$2:$CJ$2,0))&lt;10,0,INDEX('[2]Caseload by group'!$C$3:$CJ$125,MATCH(Snapshot!$H28,'[2]Caseload by group'!$A$3:$A$128,0),MATCH(Snapshot!K$3,'[2]Caseload by group'!$C$2:$CJ$2,0)))+IF(INDEX('[2]Caseload by group'!$C$3:$CJ$125,MATCH(Snapshot!$I28,'[2]Caseload by group'!$A$3:$A$128,0),MATCH(Snapshot!K$3,'[2]Caseload by group'!$C$2:$CJ$2,0))&lt;10,0,INDEX('[2]Caseload by group'!$C$3:$CJ$125,MATCH(Snapshot!$I28,'[2]Caseload by group'!$A$3:$A$128,0),MATCH(Snapshot!K$3,'[2]Caseload by group'!$C$2:$CJ$2,0)))</f>
        <v>3407</v>
      </c>
      <c r="L28" s="40">
        <f>IF(INDEX('[2]Caseload by group'!$C$3:$CJ$125,MATCH(Snapshot!$H28,'[2]Caseload by group'!$A$3:$A$128,0),MATCH(Snapshot!L$3,'[2]Caseload by group'!$C$2:$CJ$2,0))&lt;10,0,INDEX('[2]Caseload by group'!$C$3:$CJ$125,MATCH(Snapshot!$H28,'[2]Caseload by group'!$A$3:$A$128,0),MATCH(Snapshot!L$3,'[2]Caseload by group'!$C$2:$CJ$2,0)))+IF(INDEX('[2]Caseload by group'!$C$3:$CJ$125,MATCH(Snapshot!$I28,'[2]Caseload by group'!$A$3:$A$128,0),MATCH(Snapshot!L$3,'[2]Caseload by group'!$C$2:$CJ$2,0))&lt;10,0,INDEX('[2]Caseload by group'!$C$3:$CJ$125,MATCH(Snapshot!$I28,'[2]Caseload by group'!$A$3:$A$128,0),MATCH(Snapshot!L$3,'[2]Caseload by group'!$C$2:$CJ$2,0)))</f>
        <v>3453</v>
      </c>
      <c r="M28" s="40">
        <f>IF(INDEX('[2]Caseload by group'!$C$3:$CJ$125,MATCH(Snapshot!$H28,'[2]Caseload by group'!$A$3:$A$128,0),MATCH(Snapshot!M$3,'[2]Caseload by group'!$C$2:$CJ$2,0))&lt;10,0,INDEX('[2]Caseload by group'!$C$3:$CJ$125,MATCH(Snapshot!$H28,'[2]Caseload by group'!$A$3:$A$128,0),MATCH(Snapshot!M$3,'[2]Caseload by group'!$C$2:$CJ$2,0)))+IF(INDEX('[2]Caseload by group'!$C$3:$CJ$125,MATCH(Snapshot!$I28,'[2]Caseload by group'!$A$3:$A$128,0),MATCH(Snapshot!M$3,'[2]Caseload by group'!$C$2:$CJ$2,0))&lt;10,0,INDEX('[2]Caseload by group'!$C$3:$CJ$125,MATCH(Snapshot!$I28,'[2]Caseload by group'!$A$3:$A$128,0),MATCH(Snapshot!M$3,'[2]Caseload by group'!$C$2:$CJ$2,0)))</f>
        <v>3559</v>
      </c>
      <c r="N28" s="40">
        <f>IF(INDEX('[2]Caseload by group'!$C$3:$CJ$125,MATCH(Snapshot!$H28,'[2]Caseload by group'!$A$3:$A$128,0),MATCH(Snapshot!N$3,'[2]Caseload by group'!$C$2:$CJ$2,0))&lt;10,0,INDEX('[2]Caseload by group'!$C$3:$CJ$125,MATCH(Snapshot!$H28,'[2]Caseload by group'!$A$3:$A$128,0),MATCH(Snapshot!N$3,'[2]Caseload by group'!$C$2:$CJ$2,0)))+IF(INDEX('[2]Caseload by group'!$C$3:$CJ$125,MATCH(Snapshot!$I28,'[2]Caseload by group'!$A$3:$A$128,0),MATCH(Snapshot!N$3,'[2]Caseload by group'!$C$2:$CJ$2,0))&lt;10,0,INDEX('[2]Caseload by group'!$C$3:$CJ$125,MATCH(Snapshot!$I28,'[2]Caseload by group'!$A$3:$A$128,0),MATCH(Snapshot!N$3,'[2]Caseload by group'!$C$2:$CJ$2,0)))</f>
        <v>3660</v>
      </c>
      <c r="O28" s="40">
        <f>IF(INDEX('[2]Caseload by group'!$C$3:$CJ$125,MATCH(Snapshot!$H28,'[2]Caseload by group'!$A$3:$A$128,0),MATCH(Snapshot!O$3,'[2]Caseload by group'!$C$2:$CJ$2,0))&lt;10,0,INDEX('[2]Caseload by group'!$C$3:$CJ$125,MATCH(Snapshot!$H28,'[2]Caseload by group'!$A$3:$A$128,0),MATCH(Snapshot!O$3,'[2]Caseload by group'!$C$2:$CJ$2,0)))+IF(INDEX('[2]Caseload by group'!$C$3:$CJ$125,MATCH(Snapshot!$I28,'[2]Caseload by group'!$A$3:$A$128,0),MATCH(Snapshot!O$3,'[2]Caseload by group'!$C$2:$CJ$2,0))&lt;10,0,INDEX('[2]Caseload by group'!$C$3:$CJ$125,MATCH(Snapshot!$I28,'[2]Caseload by group'!$A$3:$A$128,0),MATCH(Snapshot!O$3,'[2]Caseload by group'!$C$2:$CJ$2,0)))</f>
        <v>3642</v>
      </c>
      <c r="P28" s="40">
        <f>IF(INDEX('[2]Caseload by group'!$C$3:$CJ$125,MATCH(Snapshot!$H28,'[2]Caseload by group'!$A$3:$A$128,0),MATCH(Snapshot!P$3,'[2]Caseload by group'!$C$2:$CJ$2,0))&lt;10,0,INDEX('[2]Caseload by group'!$C$3:$CJ$125,MATCH(Snapshot!$H28,'[2]Caseload by group'!$A$3:$A$128,0),MATCH(Snapshot!P$3,'[2]Caseload by group'!$C$2:$CJ$2,0)))+IF(INDEX('[2]Caseload by group'!$C$3:$CJ$125,MATCH(Snapshot!$I28,'[2]Caseload by group'!$A$3:$A$128,0),MATCH(Snapshot!P$3,'[2]Caseload by group'!$C$2:$CJ$2,0))&lt;10,0,INDEX('[2]Caseload by group'!$C$3:$CJ$125,MATCH(Snapshot!$I28,'[2]Caseload by group'!$A$3:$A$128,0),MATCH(Snapshot!P$3,'[2]Caseload by group'!$C$2:$CJ$2,0)))</f>
        <v>3714</v>
      </c>
      <c r="Q28" s="40">
        <f>IF(INDEX('[2]Caseload by group'!$C$3:$CJ$125,MATCH(Snapshot!$H28,'[2]Caseload by group'!$A$3:$A$128,0),MATCH(Snapshot!Q$3,'[2]Caseload by group'!$C$2:$CJ$2,0))&lt;10,0,INDEX('[2]Caseload by group'!$C$3:$CJ$125,MATCH(Snapshot!$H28,'[2]Caseload by group'!$A$3:$A$128,0),MATCH(Snapshot!Q$3,'[2]Caseload by group'!$C$2:$CJ$2,0)))+IF(INDEX('[2]Caseload by group'!$C$3:$CJ$125,MATCH(Snapshot!$I28,'[2]Caseload by group'!$A$3:$A$128,0),MATCH(Snapshot!Q$3,'[2]Caseload by group'!$C$2:$CJ$2,0))&lt;10,0,INDEX('[2]Caseload by group'!$C$3:$CJ$125,MATCH(Snapshot!$I28,'[2]Caseload by group'!$A$3:$A$128,0),MATCH(Snapshot!Q$3,'[2]Caseload by group'!$C$2:$CJ$2,0)))</f>
        <v>3756</v>
      </c>
      <c r="R28" s="40">
        <f>IF(INDEX('[2]Caseload by group'!$C$3:$CJ$125,MATCH(Snapshot!$H28,'[2]Caseload by group'!$A$3:$A$128,0),MATCH(Snapshot!R$3,'[2]Caseload by group'!$C$2:$CJ$2,0))&lt;10,0,INDEX('[2]Caseload by group'!$C$3:$CJ$125,MATCH(Snapshot!$H28,'[2]Caseload by group'!$A$3:$A$128,0),MATCH(Snapshot!R$3,'[2]Caseload by group'!$C$2:$CJ$2,0)))+IF(INDEX('[2]Caseload by group'!$C$3:$CJ$125,MATCH(Snapshot!$I28,'[2]Caseload by group'!$A$3:$A$128,0),MATCH(Snapshot!R$3,'[2]Caseload by group'!$C$2:$CJ$2,0))&lt;10,0,INDEX('[2]Caseload by group'!$C$3:$CJ$125,MATCH(Snapshot!$I28,'[2]Caseload by group'!$A$3:$A$128,0),MATCH(Snapshot!R$3,'[2]Caseload by group'!$C$2:$CJ$2,0)))</f>
        <v>3809</v>
      </c>
      <c r="S28" s="40">
        <f>IF(INDEX('[2]Caseload by group'!$C$3:$CJ$125,MATCH(Snapshot!$H28,'[2]Caseload by group'!$A$3:$A$128,0),MATCH(Snapshot!S$3,'[2]Caseload by group'!$C$2:$CJ$2,0))&lt;10,0,INDEX('[2]Caseload by group'!$C$3:$CJ$125,MATCH(Snapshot!$H28,'[2]Caseload by group'!$A$3:$A$128,0),MATCH(Snapshot!S$3,'[2]Caseload by group'!$C$2:$CJ$2,0)))+IF(INDEX('[2]Caseload by group'!$C$3:$CJ$125,MATCH(Snapshot!$I28,'[2]Caseload by group'!$A$3:$A$128,0),MATCH(Snapshot!S$3,'[2]Caseload by group'!$C$2:$CJ$2,0))&lt;10,0,INDEX('[2]Caseload by group'!$C$3:$CJ$125,MATCH(Snapshot!$I28,'[2]Caseload by group'!$A$3:$A$128,0),MATCH(Snapshot!S$3,'[2]Caseload by group'!$C$2:$CJ$2,0)))</f>
        <v>3873</v>
      </c>
      <c r="T28" s="40">
        <f>IF(INDEX('[2]Caseload by group'!$C$3:$CJ$125,MATCH(Snapshot!$H28,'[2]Caseload by group'!$A$3:$A$128,0),MATCH(Snapshot!T$3,'[2]Caseload by group'!$C$2:$CJ$2,0))&lt;10,0,INDEX('[2]Caseload by group'!$C$3:$CJ$125,MATCH(Snapshot!$H28,'[2]Caseload by group'!$A$3:$A$128,0),MATCH(Snapshot!T$3,'[2]Caseload by group'!$C$2:$CJ$2,0)))+IF(INDEX('[2]Caseload by group'!$C$3:$CJ$125,MATCH(Snapshot!$I28,'[2]Caseload by group'!$A$3:$A$128,0),MATCH(Snapshot!T$3,'[2]Caseload by group'!$C$2:$CJ$2,0))&lt;10,0,INDEX('[2]Caseload by group'!$C$3:$CJ$125,MATCH(Snapshot!$I28,'[2]Caseload by group'!$A$3:$A$128,0),MATCH(Snapshot!T$3,'[2]Caseload by group'!$C$2:$CJ$2,0)))</f>
        <v>3917</v>
      </c>
      <c r="U28" s="40">
        <f>IF(INDEX('[2]Caseload by group'!$C$3:$CJ$125,MATCH(Snapshot!$H28,'[2]Caseload by group'!$A$3:$A$128,0),MATCH(Snapshot!U$3,'[2]Caseload by group'!$C$2:$CJ$2,0))&lt;10,0,INDEX('[2]Caseload by group'!$C$3:$CJ$125,MATCH(Snapshot!$H28,'[2]Caseload by group'!$A$3:$A$128,0),MATCH(Snapshot!U$3,'[2]Caseload by group'!$C$2:$CJ$2,0)))+IF(INDEX('[2]Caseload by group'!$C$3:$CJ$125,MATCH(Snapshot!$I28,'[2]Caseload by group'!$A$3:$A$128,0),MATCH(Snapshot!U$3,'[2]Caseload by group'!$C$2:$CJ$2,0))&lt;10,0,INDEX('[2]Caseload by group'!$C$3:$CJ$125,MATCH(Snapshot!$I28,'[2]Caseload by group'!$A$3:$A$128,0),MATCH(Snapshot!U$3,'[2]Caseload by group'!$C$2:$CJ$2,0)))</f>
        <v>3982</v>
      </c>
      <c r="V28" s="40">
        <f>IF(INDEX('[2]Caseload by group'!$C$3:$CJ$125,MATCH(Snapshot!$H28,'[2]Caseload by group'!$A$3:$A$128,0),MATCH(Snapshot!V$3,'[2]Caseload by group'!$C$2:$CJ$2,0))&lt;10,0,INDEX('[2]Caseload by group'!$C$3:$CJ$125,MATCH(Snapshot!$H28,'[2]Caseload by group'!$A$3:$A$128,0),MATCH(Snapshot!V$3,'[2]Caseload by group'!$C$2:$CJ$2,0)))+IF(INDEX('[2]Caseload by group'!$C$3:$CJ$125,MATCH(Snapshot!$I28,'[2]Caseload by group'!$A$3:$A$128,0),MATCH(Snapshot!V$3,'[2]Caseload by group'!$C$2:$CJ$2,0))&lt;10,0,INDEX('[2]Caseload by group'!$C$3:$CJ$125,MATCH(Snapshot!$I28,'[2]Caseload by group'!$A$3:$A$128,0),MATCH(Snapshot!V$3,'[2]Caseload by group'!$C$2:$CJ$2,0)))</f>
        <v>3735</v>
      </c>
      <c r="W28" s="40">
        <f>IF(INDEX('[2]Caseload by group'!$C$3:$CJ$125,MATCH(Snapshot!$H28,'[2]Caseload by group'!$A$3:$A$128,0),MATCH(Snapshot!W$3,'[2]Caseload by group'!$C$2:$CJ$2,0))&lt;10,0,INDEX('[2]Caseload by group'!$C$3:$CJ$125,MATCH(Snapshot!$H28,'[2]Caseload by group'!$A$3:$A$128,0),MATCH(Snapshot!W$3,'[2]Caseload by group'!$C$2:$CJ$2,0)))+IF(INDEX('[2]Caseload by group'!$C$3:$CJ$125,MATCH(Snapshot!$I28,'[2]Caseload by group'!$A$3:$A$128,0),MATCH(Snapshot!W$3,'[2]Caseload by group'!$C$2:$CJ$2,0))&lt;10,0,INDEX('[2]Caseload by group'!$C$3:$CJ$125,MATCH(Snapshot!$I28,'[2]Caseload by group'!$A$3:$A$128,0),MATCH(Snapshot!W$3,'[2]Caseload by group'!$C$2:$CJ$2,0)))</f>
        <v>3874</v>
      </c>
      <c r="X28" s="40">
        <f>IF(INDEX('[2]Caseload by group'!$C$3:$CJ$125,MATCH(Snapshot!$H28,'[2]Caseload by group'!$A$3:$A$128,0),MATCH(Snapshot!X$3,'[2]Caseload by group'!$C$2:$CJ$2,0))&lt;10,0,INDEX('[2]Caseload by group'!$C$3:$CJ$125,MATCH(Snapshot!$H28,'[2]Caseload by group'!$A$3:$A$128,0),MATCH(Snapshot!X$3,'[2]Caseload by group'!$C$2:$CJ$2,0)))+IF(INDEX('[2]Caseload by group'!$C$3:$CJ$125,MATCH(Snapshot!$I28,'[2]Caseload by group'!$A$3:$A$128,0),MATCH(Snapshot!X$3,'[2]Caseload by group'!$C$2:$CJ$2,0))&lt;10,0,INDEX('[2]Caseload by group'!$C$3:$CJ$125,MATCH(Snapshot!$I28,'[2]Caseload by group'!$A$3:$A$128,0),MATCH(Snapshot!X$3,'[2]Caseload by group'!$C$2:$CJ$2,0)))</f>
        <v>3721</v>
      </c>
      <c r="Y28" s="40">
        <f>IF(INDEX('[2]Caseload by group'!$C$3:$CJ$125,MATCH(Snapshot!$H28,'[2]Caseload by group'!$A$3:$A$128,0),MATCH(Snapshot!Y$3,'[2]Caseload by group'!$C$2:$CJ$2,0))&lt;10,0,INDEX('[2]Caseload by group'!$C$3:$CJ$125,MATCH(Snapshot!$H28,'[2]Caseload by group'!$A$3:$A$128,0),MATCH(Snapshot!Y$3,'[2]Caseload by group'!$C$2:$CJ$2,0)))+IF(INDEX('[2]Caseload by group'!$C$3:$CJ$125,MATCH(Snapshot!$I28,'[2]Caseload by group'!$A$3:$A$128,0),MATCH(Snapshot!Y$3,'[2]Caseload by group'!$C$2:$CJ$2,0))&lt;10,0,INDEX('[2]Caseload by group'!$C$3:$CJ$125,MATCH(Snapshot!$I28,'[2]Caseload by group'!$A$3:$A$128,0),MATCH(Snapshot!Y$3,'[2]Caseload by group'!$C$2:$CJ$2,0)))</f>
        <v>3723</v>
      </c>
      <c r="Z28" s="40">
        <f>IF(INDEX('[2]Caseload by group'!$C$3:$CJ$125,MATCH(Snapshot!$H28,'[2]Caseload by group'!$A$3:$A$128,0),MATCH(Snapshot!Z$3,'[2]Caseload by group'!$C$2:$CJ$2,0))&lt;10,0,INDEX('[2]Caseload by group'!$C$3:$CJ$125,MATCH(Snapshot!$H28,'[2]Caseload by group'!$A$3:$A$128,0),MATCH(Snapshot!Z$3,'[2]Caseload by group'!$C$2:$CJ$2,0)))+IF(INDEX('[2]Caseload by group'!$C$3:$CJ$125,MATCH(Snapshot!$I28,'[2]Caseload by group'!$A$3:$A$128,0),MATCH(Snapshot!Z$3,'[2]Caseload by group'!$C$2:$CJ$2,0))&lt;10,0,INDEX('[2]Caseload by group'!$C$3:$CJ$125,MATCH(Snapshot!$I28,'[2]Caseload by group'!$A$3:$A$128,0),MATCH(Snapshot!Z$3,'[2]Caseload by group'!$C$2:$CJ$2,0)))</f>
        <v>3674</v>
      </c>
      <c r="AA28" s="40">
        <f>IF(INDEX('[2]Caseload by group'!$C$3:$CJ$125,MATCH(Snapshot!$H28,'[2]Caseload by group'!$A$3:$A$128,0),MATCH(Snapshot!AA$3,'[2]Caseload by group'!$C$2:$CJ$2,0))&lt;10,0,INDEX('[2]Caseload by group'!$C$3:$CJ$125,MATCH(Snapshot!$H28,'[2]Caseload by group'!$A$3:$A$128,0),MATCH(Snapshot!AA$3,'[2]Caseload by group'!$C$2:$CJ$2,0)))+IF(INDEX('[2]Caseload by group'!$C$3:$CJ$125,MATCH(Snapshot!$I28,'[2]Caseload by group'!$A$3:$A$128,0),MATCH(Snapshot!AA$3,'[2]Caseload by group'!$C$2:$CJ$2,0))&lt;10,0,INDEX('[2]Caseload by group'!$C$3:$CJ$125,MATCH(Snapshot!$I28,'[2]Caseload by group'!$A$3:$A$128,0),MATCH(Snapshot!AA$3,'[2]Caseload by group'!$C$2:$CJ$2,0)))</f>
        <v>3776</v>
      </c>
      <c r="AB28" s="40">
        <f>IF(INDEX('[2]Caseload by group'!$C$3:$CJ$125,MATCH(Snapshot!$H28,'[2]Caseload by group'!$A$3:$A$128,0),MATCH(Snapshot!AB$3,'[2]Caseload by group'!$C$2:$CJ$2,0))&lt;10,0,INDEX('[2]Caseload by group'!$C$3:$CJ$125,MATCH(Snapshot!$H28,'[2]Caseload by group'!$A$3:$A$128,0),MATCH(Snapshot!AB$3,'[2]Caseload by group'!$C$2:$CJ$2,0)))+IF(INDEX('[2]Caseload by group'!$C$3:$CJ$125,MATCH(Snapshot!$I28,'[2]Caseload by group'!$A$3:$A$128,0),MATCH(Snapshot!AB$3,'[2]Caseload by group'!$C$2:$CJ$2,0))&lt;10,0,INDEX('[2]Caseload by group'!$C$3:$CJ$125,MATCH(Snapshot!$I28,'[2]Caseload by group'!$A$3:$A$128,0),MATCH(Snapshot!AB$3,'[2]Caseload by group'!$C$2:$CJ$2,0)))</f>
        <v>4186</v>
      </c>
      <c r="AC28" s="40">
        <f>IF(INDEX('[2]Caseload by group'!$C$3:$CJ$125,MATCH(Snapshot!$H28,'[2]Caseload by group'!$A$3:$A$128,0),MATCH(Snapshot!AC$3,'[2]Caseload by group'!$C$2:$CJ$2,0))&lt;10,0,INDEX('[2]Caseload by group'!$C$3:$CJ$125,MATCH(Snapshot!$H28,'[2]Caseload by group'!$A$3:$A$128,0),MATCH(Snapshot!AC$3,'[2]Caseload by group'!$C$2:$CJ$2,0)))+IF(INDEX('[2]Caseload by group'!$C$3:$CJ$125,MATCH(Snapshot!$I28,'[2]Caseload by group'!$A$3:$A$128,0),MATCH(Snapshot!AC$3,'[2]Caseload by group'!$C$2:$CJ$2,0))&lt;10,0,INDEX('[2]Caseload by group'!$C$3:$CJ$125,MATCH(Snapshot!$I28,'[2]Caseload by group'!$A$3:$A$128,0),MATCH(Snapshot!AC$3,'[2]Caseload by group'!$C$2:$CJ$2,0)))</f>
        <v>4234</v>
      </c>
      <c r="AD28" s="40">
        <f>IF(INDEX('[2]Caseload by group'!$C$3:$CJ$125,MATCH(Snapshot!$H28,'[2]Caseload by group'!$A$3:$A$128,0),MATCH(Snapshot!AD$3,'[2]Caseload by group'!$C$2:$CJ$2,0))&lt;10,0,INDEX('[2]Caseload by group'!$C$3:$CJ$125,MATCH(Snapshot!$H28,'[2]Caseload by group'!$A$3:$A$128,0),MATCH(Snapshot!AD$3,'[2]Caseload by group'!$C$2:$CJ$2,0)))+IF(INDEX('[2]Caseload by group'!$C$3:$CJ$125,MATCH(Snapshot!$I28,'[2]Caseload by group'!$A$3:$A$128,0),MATCH(Snapshot!AD$3,'[2]Caseload by group'!$C$2:$CJ$2,0))&lt;10,0,INDEX('[2]Caseload by group'!$C$3:$CJ$125,MATCH(Snapshot!$I28,'[2]Caseload by group'!$A$3:$A$128,0),MATCH(Snapshot!AD$3,'[2]Caseload by group'!$C$2:$CJ$2,0)))</f>
        <v>4259</v>
      </c>
      <c r="AE28" s="40">
        <f>IF(INDEX('[2]Caseload by group'!$C$3:$CJ$125,MATCH(Snapshot!$H28,'[2]Caseload by group'!$A$3:$A$128,0),MATCH(Snapshot!AE$3,'[2]Caseload by group'!$C$2:$CJ$2,0))&lt;10,0,INDEX('[2]Caseload by group'!$C$3:$CJ$125,MATCH(Snapshot!$H28,'[2]Caseload by group'!$A$3:$A$128,0),MATCH(Snapshot!AE$3,'[2]Caseload by group'!$C$2:$CJ$2,0)))+IF(INDEX('[2]Caseload by group'!$C$3:$CJ$125,MATCH(Snapshot!$I28,'[2]Caseload by group'!$A$3:$A$128,0),MATCH(Snapshot!AE$3,'[2]Caseload by group'!$C$2:$CJ$2,0))&lt;10,0,INDEX('[2]Caseload by group'!$C$3:$CJ$125,MATCH(Snapshot!$I28,'[2]Caseload by group'!$A$3:$A$128,0),MATCH(Snapshot!AE$3,'[2]Caseload by group'!$C$2:$CJ$2,0)))</f>
        <v>4195</v>
      </c>
      <c r="AF28" s="40">
        <f>IF(INDEX('[2]Caseload by group'!$C$3:$CJ$125,MATCH(Snapshot!$H28,'[2]Caseload by group'!$A$3:$A$128,0),MATCH(Snapshot!AF$3,'[2]Caseload by group'!$C$2:$CJ$2,0))&lt;10,0,INDEX('[2]Caseload by group'!$C$3:$CJ$125,MATCH(Snapshot!$H28,'[2]Caseload by group'!$A$3:$A$128,0),MATCH(Snapshot!AF$3,'[2]Caseload by group'!$C$2:$CJ$2,0)))+IF(INDEX('[2]Caseload by group'!$C$3:$CJ$125,MATCH(Snapshot!$I28,'[2]Caseload by group'!$A$3:$A$128,0),MATCH(Snapshot!AF$3,'[2]Caseload by group'!$C$2:$CJ$2,0))&lt;10,0,INDEX('[2]Caseload by group'!$C$3:$CJ$125,MATCH(Snapshot!$I28,'[2]Caseload by group'!$A$3:$A$128,0),MATCH(Snapshot!AF$3,'[2]Caseload by group'!$C$2:$CJ$2,0)))</f>
        <v>4172</v>
      </c>
      <c r="AG28" s="40">
        <f>IF(INDEX('[2]Caseload by group'!$C$3:$CJ$125,MATCH(Snapshot!$H28,'[2]Caseload by group'!$A$3:$A$128,0),MATCH(Snapshot!AG$3,'[2]Caseload by group'!$C$2:$CJ$2,0))&lt;10,0,INDEX('[2]Caseload by group'!$C$3:$CJ$125,MATCH(Snapshot!$H28,'[2]Caseload by group'!$A$3:$A$128,0),MATCH(Snapshot!AG$3,'[2]Caseload by group'!$C$2:$CJ$2,0)))+IF(INDEX('[2]Caseload by group'!$C$3:$CJ$125,MATCH(Snapshot!$I28,'[2]Caseload by group'!$A$3:$A$128,0),MATCH(Snapshot!AG$3,'[2]Caseload by group'!$C$2:$CJ$2,0))&lt;10,0,INDEX('[2]Caseload by group'!$C$3:$CJ$125,MATCH(Snapshot!$I28,'[2]Caseload by group'!$A$3:$A$128,0),MATCH(Snapshot!AG$3,'[2]Caseload by group'!$C$2:$CJ$2,0)))</f>
        <v>4138</v>
      </c>
      <c r="AH28" s="40">
        <f>IF(INDEX('[2]Caseload by group'!$C$3:$CJ$125,MATCH(Snapshot!$H28,'[2]Caseload by group'!$A$3:$A$128,0),MATCH(Snapshot!AH$3,'[2]Caseload by group'!$C$2:$CJ$2,0))&lt;10,0,INDEX('[2]Caseload by group'!$C$3:$CJ$125,MATCH(Snapshot!$H28,'[2]Caseload by group'!$A$3:$A$128,0),MATCH(Snapshot!AH$3,'[2]Caseload by group'!$C$2:$CJ$2,0)))+IF(INDEX('[2]Caseload by group'!$C$3:$CJ$125,MATCH(Snapshot!$I28,'[2]Caseload by group'!$A$3:$A$128,0),MATCH(Snapshot!AH$3,'[2]Caseload by group'!$C$2:$CJ$2,0))&lt;10,0,INDEX('[2]Caseload by group'!$C$3:$CJ$125,MATCH(Snapshot!$I28,'[2]Caseload by group'!$A$3:$A$128,0),MATCH(Snapshot!AH$3,'[2]Caseload by group'!$C$2:$CJ$2,0)))</f>
        <v>4148</v>
      </c>
      <c r="AI28" s="40">
        <f>IF(INDEX('[2]Caseload by group'!$C$3:$CJ$125,MATCH(Snapshot!$H28,'[2]Caseload by group'!$A$3:$A$128,0),MATCH(Snapshot!AI$3,'[2]Caseload by group'!$C$2:$CJ$2,0))&lt;10,0,INDEX('[2]Caseload by group'!$C$3:$CJ$125,MATCH(Snapshot!$H28,'[2]Caseload by group'!$A$3:$A$128,0),MATCH(Snapshot!AI$3,'[2]Caseload by group'!$C$2:$CJ$2,0)))+IF(INDEX('[2]Caseload by group'!$C$3:$CJ$125,MATCH(Snapshot!$I28,'[2]Caseload by group'!$A$3:$A$128,0),MATCH(Snapshot!AI$3,'[2]Caseload by group'!$C$2:$CJ$2,0))&lt;10,0,INDEX('[2]Caseload by group'!$C$3:$CJ$125,MATCH(Snapshot!$I28,'[2]Caseload by group'!$A$3:$A$128,0),MATCH(Snapshot!AI$3,'[2]Caseload by group'!$C$2:$CJ$2,0)))</f>
        <v>4113</v>
      </c>
      <c r="AJ28" s="40">
        <f>IF(INDEX('[2]Caseload by group'!$C$3:$CJ$125,MATCH(Snapshot!$H28,'[2]Caseload by group'!$A$3:$A$128,0),MATCH(Snapshot!AJ$3,'[2]Caseload by group'!$C$2:$CJ$2,0))&lt;10,0,INDEX('[2]Caseload by group'!$C$3:$CJ$125,MATCH(Snapshot!$H28,'[2]Caseload by group'!$A$3:$A$128,0),MATCH(Snapshot!AJ$3,'[2]Caseload by group'!$C$2:$CJ$2,0)))+IF(INDEX('[2]Caseload by group'!$C$3:$CJ$125,MATCH(Snapshot!$I28,'[2]Caseload by group'!$A$3:$A$128,0),MATCH(Snapshot!AJ$3,'[2]Caseload by group'!$C$2:$CJ$2,0))&lt;10,0,INDEX('[2]Caseload by group'!$C$3:$CJ$125,MATCH(Snapshot!$I28,'[2]Caseload by group'!$A$3:$A$128,0),MATCH(Snapshot!AJ$3,'[2]Caseload by group'!$C$2:$CJ$2,0)))</f>
        <v>4095</v>
      </c>
      <c r="AK28" s="40">
        <f>IF(INDEX('[2]Caseload by group'!$C$3:$CJ$125,MATCH(Snapshot!$H28,'[2]Caseload by group'!$A$3:$A$128,0),MATCH(Snapshot!AK$3,'[2]Caseload by group'!$C$2:$CJ$2,0))&lt;10,0,INDEX('[2]Caseload by group'!$C$3:$CJ$125,MATCH(Snapshot!$H28,'[2]Caseload by group'!$A$3:$A$128,0),MATCH(Snapshot!AK$3,'[2]Caseload by group'!$C$2:$CJ$2,0)))+IF(INDEX('[2]Caseload by group'!$C$3:$CJ$125,MATCH(Snapshot!$I28,'[2]Caseload by group'!$A$3:$A$128,0),MATCH(Snapshot!AK$3,'[2]Caseload by group'!$C$2:$CJ$2,0))&lt;10,0,INDEX('[2]Caseload by group'!$C$3:$CJ$125,MATCH(Snapshot!$I28,'[2]Caseload by group'!$A$3:$A$128,0),MATCH(Snapshot!AK$3,'[2]Caseload by group'!$C$2:$CJ$2,0)))</f>
        <v>4066</v>
      </c>
      <c r="AL28" s="40">
        <f>IF(INDEX('[2]Caseload by group'!$C$3:$CJ$125,MATCH(Snapshot!$H28,'[2]Caseload by group'!$A$3:$A$128,0),MATCH(Snapshot!AL$3,'[2]Caseload by group'!$C$2:$CJ$2,0))&lt;10,0,INDEX('[2]Caseload by group'!$C$3:$CJ$125,MATCH(Snapshot!$H28,'[2]Caseload by group'!$A$3:$A$128,0),MATCH(Snapshot!AL$3,'[2]Caseload by group'!$C$2:$CJ$2,0)))+IF(INDEX('[2]Caseload by group'!$C$3:$CJ$125,MATCH(Snapshot!$I28,'[2]Caseload by group'!$A$3:$A$128,0),MATCH(Snapshot!AL$3,'[2]Caseload by group'!$C$2:$CJ$2,0))&lt;10,0,INDEX('[2]Caseload by group'!$C$3:$CJ$125,MATCH(Snapshot!$I28,'[2]Caseload by group'!$A$3:$A$128,0),MATCH(Snapshot!AL$3,'[2]Caseload by group'!$C$2:$CJ$2,0)))</f>
        <v>4016</v>
      </c>
      <c r="AM28" s="40">
        <f>IF(INDEX('[2]Caseload by group'!$C$3:$CJ$125,MATCH(Snapshot!$H28,'[2]Caseload by group'!$A$3:$A$128,0),MATCH(Snapshot!AM$3,'[2]Caseload by group'!$C$2:$CJ$2,0))&lt;10,0,INDEX('[2]Caseload by group'!$C$3:$CJ$125,MATCH(Snapshot!$H28,'[2]Caseload by group'!$A$3:$A$128,0),MATCH(Snapshot!AM$3,'[2]Caseload by group'!$C$2:$CJ$2,0)))+IF(INDEX('[2]Caseload by group'!$C$3:$CJ$125,MATCH(Snapshot!$I28,'[2]Caseload by group'!$A$3:$A$128,0),MATCH(Snapshot!AM$3,'[2]Caseload by group'!$C$2:$CJ$2,0))&lt;10,0,INDEX('[2]Caseload by group'!$C$3:$CJ$125,MATCH(Snapshot!$I28,'[2]Caseload by group'!$A$3:$A$128,0),MATCH(Snapshot!AM$3,'[2]Caseload by group'!$C$2:$CJ$2,0)))</f>
        <v>4059</v>
      </c>
      <c r="AN28" s="40">
        <f>IF(INDEX('[2]Caseload by group'!$C$3:$CJ$125,MATCH(Snapshot!$H28,'[2]Caseload by group'!$A$3:$A$128,0),MATCH(Snapshot!AN$3,'[2]Caseload by group'!$C$2:$CJ$2,0))&lt;10,0,INDEX('[2]Caseload by group'!$C$3:$CJ$125,MATCH(Snapshot!$H28,'[2]Caseload by group'!$A$3:$A$128,0),MATCH(Snapshot!AN$3,'[2]Caseload by group'!$C$2:$CJ$2,0)))+IF(INDEX('[2]Caseload by group'!$C$3:$CJ$125,MATCH(Snapshot!$I28,'[2]Caseload by group'!$A$3:$A$128,0),MATCH(Snapshot!AN$3,'[2]Caseload by group'!$C$2:$CJ$2,0))&lt;10,0,INDEX('[2]Caseload by group'!$C$3:$CJ$125,MATCH(Snapshot!$I28,'[2]Caseload by group'!$A$3:$A$128,0),MATCH(Snapshot!AN$3,'[2]Caseload by group'!$C$2:$CJ$2,0)))</f>
        <v>4022</v>
      </c>
      <c r="AO28" s="40">
        <f>IF(INDEX('[2]Caseload by group'!$C$3:$CJ$125,MATCH(Snapshot!$H28,'[2]Caseload by group'!$A$3:$A$128,0),MATCH(Snapshot!AO$3,'[2]Caseload by group'!$C$2:$CJ$2,0))&lt;10,0,INDEX('[2]Caseload by group'!$C$3:$CJ$125,MATCH(Snapshot!$H28,'[2]Caseload by group'!$A$3:$A$128,0),MATCH(Snapshot!AO$3,'[2]Caseload by group'!$C$2:$CJ$2,0)))+IF(INDEX('[2]Caseload by group'!$C$3:$CJ$125,MATCH(Snapshot!$I28,'[2]Caseload by group'!$A$3:$A$128,0),MATCH(Snapshot!AO$3,'[2]Caseload by group'!$C$2:$CJ$2,0))&lt;10,0,INDEX('[2]Caseload by group'!$C$3:$CJ$125,MATCH(Snapshot!$I28,'[2]Caseload by group'!$A$3:$A$128,0),MATCH(Snapshot!AO$3,'[2]Caseload by group'!$C$2:$CJ$2,0)))</f>
        <v>3979</v>
      </c>
      <c r="AP28" s="40">
        <f>IF(INDEX('[2]Caseload by group'!$C$3:$CJ$125,MATCH(Snapshot!$H28,'[2]Caseload by group'!$A$3:$A$128,0),MATCH(Snapshot!AP$3,'[2]Caseload by group'!$C$2:$CJ$2,0))&lt;10,0,INDEX('[2]Caseload by group'!$C$3:$CJ$125,MATCH(Snapshot!$H28,'[2]Caseload by group'!$A$3:$A$128,0),MATCH(Snapshot!AP$3,'[2]Caseload by group'!$C$2:$CJ$2,0)))+IF(INDEX('[2]Caseload by group'!$C$3:$CJ$125,MATCH(Snapshot!$I28,'[2]Caseload by group'!$A$3:$A$128,0),MATCH(Snapshot!AP$3,'[2]Caseload by group'!$C$2:$CJ$2,0))&lt;10,0,INDEX('[2]Caseload by group'!$C$3:$CJ$125,MATCH(Snapshot!$I28,'[2]Caseload by group'!$A$3:$A$128,0),MATCH(Snapshot!AP$3,'[2]Caseload by group'!$C$2:$CJ$2,0)))</f>
        <v>3984</v>
      </c>
      <c r="AQ28" s="40">
        <f>IF(INDEX('[2]Caseload by group'!$C$3:$CJ$125,MATCH(Snapshot!$H28,'[2]Caseload by group'!$A$3:$A$128,0),MATCH(Snapshot!AQ$3,'[2]Caseload by group'!$C$2:$CJ$2,0))&lt;10,0,INDEX('[2]Caseload by group'!$C$3:$CJ$125,MATCH(Snapshot!$H28,'[2]Caseload by group'!$A$3:$A$128,0),MATCH(Snapshot!AQ$3,'[2]Caseload by group'!$C$2:$CJ$2,0)))+IF(INDEX('[2]Caseload by group'!$C$3:$CJ$125,MATCH(Snapshot!$I28,'[2]Caseload by group'!$A$3:$A$128,0),MATCH(Snapshot!AQ$3,'[2]Caseload by group'!$C$2:$CJ$2,0))&lt;10,0,INDEX('[2]Caseload by group'!$C$3:$CJ$125,MATCH(Snapshot!$I28,'[2]Caseload by group'!$A$3:$A$128,0),MATCH(Snapshot!AQ$3,'[2]Caseload by group'!$C$2:$CJ$2,0)))</f>
        <v>3860</v>
      </c>
      <c r="AR28" s="40">
        <f>IF(INDEX('[2]Caseload by group'!$C$3:$CJ$125,MATCH(Snapshot!$H28,'[2]Caseload by group'!$A$3:$A$128,0),MATCH(Snapshot!AR$3,'[2]Caseload by group'!$C$2:$CJ$2,0))&lt;10,0,INDEX('[2]Caseload by group'!$C$3:$CJ$125,MATCH(Snapshot!$H28,'[2]Caseload by group'!$A$3:$A$128,0),MATCH(Snapshot!AR$3,'[2]Caseload by group'!$C$2:$CJ$2,0)))+IF(INDEX('[2]Caseload by group'!$C$3:$CJ$125,MATCH(Snapshot!$I28,'[2]Caseload by group'!$A$3:$A$128,0),MATCH(Snapshot!AR$3,'[2]Caseload by group'!$C$2:$CJ$2,0))&lt;10,0,INDEX('[2]Caseload by group'!$C$3:$CJ$125,MATCH(Snapshot!$I28,'[2]Caseload by group'!$A$3:$A$128,0),MATCH(Snapshot!AR$3,'[2]Caseload by group'!$C$2:$CJ$2,0)))</f>
        <v>3884</v>
      </c>
      <c r="AS28" s="40">
        <f>IF(INDEX('[2]Caseload by group'!$C$3:$CJ$125,MATCH(Snapshot!$H28,'[2]Caseload by group'!$A$3:$A$128,0),MATCH(Snapshot!AS$3,'[2]Caseload by group'!$C$2:$CJ$2,0))&lt;10,0,INDEX('[2]Caseload by group'!$C$3:$CJ$125,MATCH(Snapshot!$H28,'[2]Caseload by group'!$A$3:$A$128,0),MATCH(Snapshot!AS$3,'[2]Caseload by group'!$C$2:$CJ$2,0)))+IF(INDEX('[2]Caseload by group'!$C$3:$CJ$125,MATCH(Snapshot!$I28,'[2]Caseload by group'!$A$3:$A$128,0),MATCH(Snapshot!AS$3,'[2]Caseload by group'!$C$2:$CJ$2,0))&lt;10,0,INDEX('[2]Caseload by group'!$C$3:$CJ$125,MATCH(Snapshot!$I28,'[2]Caseload by group'!$A$3:$A$128,0),MATCH(Snapshot!AS$3,'[2]Caseload by group'!$C$2:$CJ$2,0)))</f>
        <v>3857</v>
      </c>
      <c r="AT28" s="40">
        <f>IF(INDEX('[2]Caseload by group'!$C$3:$CJ$125,MATCH(Snapshot!$H28,'[2]Caseload by group'!$A$3:$A$128,0),MATCH(Snapshot!AT$3,'[2]Caseload by group'!$C$2:$CJ$2,0))&lt;10,0,INDEX('[2]Caseload by group'!$C$3:$CJ$125,MATCH(Snapshot!$H28,'[2]Caseload by group'!$A$3:$A$128,0),MATCH(Snapshot!AT$3,'[2]Caseload by group'!$C$2:$CJ$2,0)))+IF(INDEX('[2]Caseload by group'!$C$3:$CJ$125,MATCH(Snapshot!$I28,'[2]Caseload by group'!$A$3:$A$128,0),MATCH(Snapshot!AT$3,'[2]Caseload by group'!$C$2:$CJ$2,0))&lt;10,0,INDEX('[2]Caseload by group'!$C$3:$CJ$125,MATCH(Snapshot!$I28,'[2]Caseload by group'!$A$3:$A$128,0),MATCH(Snapshot!AT$3,'[2]Caseload by group'!$C$2:$CJ$2,0)))</f>
        <v>3853</v>
      </c>
      <c r="AU28" s="40">
        <f>IF(INDEX('[2]Caseload by group'!$C$3:$CJ$125,MATCH(Snapshot!$H28,'[2]Caseload by group'!$A$3:$A$128,0),MATCH(Snapshot!AU$3,'[2]Caseload by group'!$C$2:$CJ$2,0))&lt;10,0,INDEX('[2]Caseload by group'!$C$3:$CJ$125,MATCH(Snapshot!$H28,'[2]Caseload by group'!$A$3:$A$128,0),MATCH(Snapshot!AU$3,'[2]Caseload by group'!$C$2:$CJ$2,0)))+IF(INDEX('[2]Caseload by group'!$C$3:$CJ$125,MATCH(Snapshot!$I28,'[2]Caseload by group'!$A$3:$A$128,0),MATCH(Snapshot!AU$3,'[2]Caseload by group'!$C$2:$CJ$2,0))&lt;10,0,INDEX('[2]Caseload by group'!$C$3:$CJ$125,MATCH(Snapshot!$I28,'[2]Caseload by group'!$A$3:$A$128,0),MATCH(Snapshot!AU$3,'[2]Caseload by group'!$C$2:$CJ$2,0)))</f>
        <v>3852</v>
      </c>
      <c r="AV28" s="40">
        <f>IF(INDEX('[2]Caseload by group'!$C$3:$CJ$125,MATCH(Snapshot!$H28,'[2]Caseload by group'!$A$3:$A$128,0),MATCH(Snapshot!AV$3,'[2]Caseload by group'!$C$2:$CJ$2,0))&lt;10,0,INDEX('[2]Caseload by group'!$C$3:$CJ$125,MATCH(Snapshot!$H28,'[2]Caseload by group'!$A$3:$A$128,0),MATCH(Snapshot!AV$3,'[2]Caseload by group'!$C$2:$CJ$2,0)))+IF(INDEX('[2]Caseload by group'!$C$3:$CJ$125,MATCH(Snapshot!$I28,'[2]Caseload by group'!$A$3:$A$128,0),MATCH(Snapshot!AV$3,'[2]Caseload by group'!$C$2:$CJ$2,0))&lt;10,0,INDEX('[2]Caseload by group'!$C$3:$CJ$125,MATCH(Snapshot!$I28,'[2]Caseload by group'!$A$3:$A$128,0),MATCH(Snapshot!AV$3,'[2]Caseload by group'!$C$2:$CJ$2,0)))</f>
        <v>3828</v>
      </c>
      <c r="AW28" s="40">
        <f>IF(INDEX('[2]Caseload by group'!$C$3:$CJ$125,MATCH(Snapshot!$H28,'[2]Caseload by group'!$A$3:$A$128,0),MATCH(Snapshot!AW$3,'[2]Caseload by group'!$C$2:$CJ$2,0))&lt;10,0,INDEX('[2]Caseload by group'!$C$3:$CJ$125,MATCH(Snapshot!$H28,'[2]Caseload by group'!$A$3:$A$128,0),MATCH(Snapshot!AW$3,'[2]Caseload by group'!$C$2:$CJ$2,0)))+IF(INDEX('[2]Caseload by group'!$C$3:$CJ$125,MATCH(Snapshot!$I28,'[2]Caseload by group'!$A$3:$A$128,0),MATCH(Snapshot!AW$3,'[2]Caseload by group'!$C$2:$CJ$2,0))&lt;10,0,INDEX('[2]Caseload by group'!$C$3:$CJ$125,MATCH(Snapshot!$I28,'[2]Caseload by group'!$A$3:$A$128,0),MATCH(Snapshot!AW$3,'[2]Caseload by group'!$C$2:$CJ$2,0)))</f>
        <v>3877</v>
      </c>
      <c r="AX28" s="40">
        <f>IF(INDEX('[2]Caseload by group'!$C$3:$CJ$125,MATCH(Snapshot!$H28,'[2]Caseload by group'!$A$3:$A$128,0),MATCH(Snapshot!AX$3,'[2]Caseload by group'!$C$2:$CJ$2,0))&lt;10,0,INDEX('[2]Caseload by group'!$C$3:$CJ$125,MATCH(Snapshot!$H28,'[2]Caseload by group'!$A$3:$A$128,0),MATCH(Snapshot!AX$3,'[2]Caseload by group'!$C$2:$CJ$2,0)))+IF(INDEX('[2]Caseload by group'!$C$3:$CJ$125,MATCH(Snapshot!$I28,'[2]Caseload by group'!$A$3:$A$128,0),MATCH(Snapshot!AX$3,'[2]Caseload by group'!$C$2:$CJ$2,0))&lt;10,0,INDEX('[2]Caseload by group'!$C$3:$CJ$125,MATCH(Snapshot!$I28,'[2]Caseload by group'!$A$3:$A$128,0),MATCH(Snapshot!AX$3,'[2]Caseload by group'!$C$2:$CJ$2,0)))</f>
        <v>3884</v>
      </c>
      <c r="AY28" s="40">
        <f>IF(INDEX('[2]Caseload by group'!$C$3:$CJ$125,MATCH(Snapshot!$H28,'[2]Caseload by group'!$A$3:$A$128,0),MATCH(Snapshot!AY$3,'[2]Caseload by group'!$C$2:$CJ$2,0))&lt;10,0,INDEX('[2]Caseload by group'!$C$3:$CJ$125,MATCH(Snapshot!$H28,'[2]Caseload by group'!$A$3:$A$128,0),MATCH(Snapshot!AY$3,'[2]Caseload by group'!$C$2:$CJ$2,0)))+IF(INDEX('[2]Caseload by group'!$C$3:$CJ$125,MATCH(Snapshot!$I28,'[2]Caseload by group'!$A$3:$A$128,0),MATCH(Snapshot!AY$3,'[2]Caseload by group'!$C$2:$CJ$2,0))&lt;10,0,INDEX('[2]Caseload by group'!$C$3:$CJ$125,MATCH(Snapshot!$I28,'[2]Caseload by group'!$A$3:$A$128,0),MATCH(Snapshot!AY$3,'[2]Caseload by group'!$C$2:$CJ$2,0)))</f>
        <v>3283</v>
      </c>
      <c r="AZ28" s="40">
        <f>IF(INDEX('[2]Caseload by group'!$C$3:$CJ$125,MATCH(Snapshot!$H28,'[2]Caseload by group'!$A$3:$A$128,0),MATCH(Snapshot!AZ$3,'[2]Caseload by group'!$C$2:$CJ$2,0))&lt;10,0,INDEX('[2]Caseload by group'!$C$3:$CJ$125,MATCH(Snapshot!$H28,'[2]Caseload by group'!$A$3:$A$128,0),MATCH(Snapshot!AZ$3,'[2]Caseload by group'!$C$2:$CJ$2,0)))+IF(INDEX('[2]Caseload by group'!$C$3:$CJ$125,MATCH(Snapshot!$I28,'[2]Caseload by group'!$A$3:$A$128,0),MATCH(Snapshot!AZ$3,'[2]Caseload by group'!$C$2:$CJ$2,0))&lt;10,0,INDEX('[2]Caseload by group'!$C$3:$CJ$125,MATCH(Snapshot!$I28,'[2]Caseload by group'!$A$3:$A$128,0),MATCH(Snapshot!AZ$3,'[2]Caseload by group'!$C$2:$CJ$2,0)))</f>
        <v>3395</v>
      </c>
      <c r="BA28" s="40">
        <f>IF(INDEX('[2]Caseload by group'!$C$3:$CJ$125,MATCH(Snapshot!$H28,'[2]Caseload by group'!$A$3:$A$128,0),MATCH(Snapshot!BA$3,'[2]Caseload by group'!$C$2:$CJ$2,0))&lt;10,0,INDEX('[2]Caseload by group'!$C$3:$CJ$125,MATCH(Snapshot!$H28,'[2]Caseload by group'!$A$3:$A$128,0),MATCH(Snapshot!BA$3,'[2]Caseload by group'!$C$2:$CJ$2,0)))+IF(INDEX('[2]Caseload by group'!$C$3:$CJ$125,MATCH(Snapshot!$I28,'[2]Caseload by group'!$A$3:$A$128,0),MATCH(Snapshot!BA$3,'[2]Caseload by group'!$C$2:$CJ$2,0))&lt;10,0,INDEX('[2]Caseload by group'!$C$3:$CJ$125,MATCH(Snapshot!$I28,'[2]Caseload by group'!$A$3:$A$128,0),MATCH(Snapshot!BA$3,'[2]Caseload by group'!$C$2:$CJ$2,0)))</f>
        <v>3427</v>
      </c>
      <c r="BB28" s="40">
        <f>IF(INDEX('[2]Caseload by group'!$C$3:$CJ$125,MATCH(Snapshot!$H28,'[2]Caseload by group'!$A$3:$A$128,0),MATCH(Snapshot!BB$3,'[2]Caseload by group'!$C$2:$CJ$2,0))&lt;10,0,INDEX('[2]Caseload by group'!$C$3:$CJ$125,MATCH(Snapshot!$H28,'[2]Caseload by group'!$A$3:$A$128,0),MATCH(Snapshot!BB$3,'[2]Caseload by group'!$C$2:$CJ$2,0)))+IF(INDEX('[2]Caseload by group'!$C$3:$CJ$125,MATCH(Snapshot!$I28,'[2]Caseload by group'!$A$3:$A$128,0),MATCH(Snapshot!BB$3,'[2]Caseload by group'!$C$2:$CJ$2,0))&lt;10,0,INDEX('[2]Caseload by group'!$C$3:$CJ$125,MATCH(Snapshot!$I28,'[2]Caseload by group'!$A$3:$A$128,0),MATCH(Snapshot!BB$3,'[2]Caseload by group'!$C$2:$CJ$2,0)))</f>
        <v>3425</v>
      </c>
      <c r="BC28" s="40">
        <f>IF(INDEX('[2]Caseload by group'!$C$3:$CJ$125,MATCH(Snapshot!$H28,'[2]Caseload by group'!$A$3:$A$128,0),MATCH(Snapshot!BC$3,'[2]Caseload by group'!$C$2:$CJ$2,0))&lt;10,0,INDEX('[2]Caseload by group'!$C$3:$CJ$125,MATCH(Snapshot!$H28,'[2]Caseload by group'!$A$3:$A$128,0),MATCH(Snapshot!BC$3,'[2]Caseload by group'!$C$2:$CJ$2,0)))+IF(INDEX('[2]Caseload by group'!$C$3:$CJ$125,MATCH(Snapshot!$I28,'[2]Caseload by group'!$A$3:$A$128,0),MATCH(Snapshot!BC$3,'[2]Caseload by group'!$C$2:$CJ$2,0))&lt;10,0,INDEX('[2]Caseload by group'!$C$3:$CJ$125,MATCH(Snapshot!$I28,'[2]Caseload by group'!$A$3:$A$128,0),MATCH(Snapshot!BC$3,'[2]Caseload by group'!$C$2:$CJ$2,0)))</f>
        <v>3484</v>
      </c>
      <c r="BD28" s="40">
        <f>IF(INDEX('[2]Caseload by group'!$C$3:$CJ$125,MATCH(Snapshot!$H28,'[2]Caseload by group'!$A$3:$A$128,0),MATCH(Snapshot!BD$3,'[2]Caseload by group'!$C$2:$CJ$2,0))&lt;10,0,INDEX('[2]Caseload by group'!$C$3:$CJ$125,MATCH(Snapshot!$H28,'[2]Caseload by group'!$A$3:$A$128,0),MATCH(Snapshot!BD$3,'[2]Caseload by group'!$C$2:$CJ$2,0)))+IF(INDEX('[2]Caseload by group'!$C$3:$CJ$125,MATCH(Snapshot!$I28,'[2]Caseload by group'!$A$3:$A$128,0),MATCH(Snapshot!BD$3,'[2]Caseload by group'!$C$2:$CJ$2,0))&lt;10,0,INDEX('[2]Caseload by group'!$C$3:$CJ$125,MATCH(Snapshot!$I28,'[2]Caseload by group'!$A$3:$A$128,0),MATCH(Snapshot!BD$3,'[2]Caseload by group'!$C$2:$CJ$2,0)))</f>
        <v>3542</v>
      </c>
      <c r="BE28" s="40">
        <f>IF(INDEX('[2]Caseload by group'!$C$3:$CJ$125,MATCH(Snapshot!$H28,'[2]Caseload by group'!$A$3:$A$128,0),MATCH(Snapshot!BE$3,'[2]Caseload by group'!$C$2:$CJ$2,0))&lt;10,0,INDEX('[2]Caseload by group'!$C$3:$CJ$125,MATCH(Snapshot!$H28,'[2]Caseload by group'!$A$3:$A$128,0),MATCH(Snapshot!BE$3,'[2]Caseload by group'!$C$2:$CJ$2,0)))+IF(INDEX('[2]Caseload by group'!$C$3:$CJ$125,MATCH(Snapshot!$I28,'[2]Caseload by group'!$A$3:$A$128,0),MATCH(Snapshot!BE$3,'[2]Caseload by group'!$C$2:$CJ$2,0))&lt;10,0,INDEX('[2]Caseload by group'!$C$3:$CJ$125,MATCH(Snapshot!$I28,'[2]Caseload by group'!$A$3:$A$128,0),MATCH(Snapshot!BE$3,'[2]Caseload by group'!$C$2:$CJ$2,0)))</f>
        <v>3488</v>
      </c>
      <c r="BF28" s="40">
        <f>IF(INDEX('[2]Caseload by group'!$C$3:$CJ$125,MATCH(Snapshot!$H28,'[2]Caseload by group'!$A$3:$A$128,0),MATCH(Snapshot!BF$3,'[2]Caseload by group'!$C$2:$CJ$2,0))&lt;10,0,INDEX('[2]Caseload by group'!$C$3:$CJ$125,MATCH(Snapshot!$H28,'[2]Caseload by group'!$A$3:$A$128,0),MATCH(Snapshot!BF$3,'[2]Caseload by group'!$C$2:$CJ$2,0)))+IF(INDEX('[2]Caseload by group'!$C$3:$CJ$125,MATCH(Snapshot!$I28,'[2]Caseload by group'!$A$3:$A$128,0),MATCH(Snapshot!BF$3,'[2]Caseload by group'!$C$2:$CJ$2,0))&lt;10,0,INDEX('[2]Caseload by group'!$C$3:$CJ$125,MATCH(Snapshot!$I28,'[2]Caseload by group'!$A$3:$A$128,0),MATCH(Snapshot!BF$3,'[2]Caseload by group'!$C$2:$CJ$2,0)))</f>
        <v>3451</v>
      </c>
      <c r="BG28" s="40">
        <f>IF(INDEX('[2]Caseload by group'!$C$3:$CJ$125,MATCH(Snapshot!$H28,'[2]Caseload by group'!$A$3:$A$128,0),MATCH(Snapshot!BG$3,'[2]Caseload by group'!$C$2:$CJ$2,0))&lt;10,0,INDEX('[2]Caseload by group'!$C$3:$CJ$125,MATCH(Snapshot!$H28,'[2]Caseload by group'!$A$3:$A$128,0),MATCH(Snapshot!BG$3,'[2]Caseload by group'!$C$2:$CJ$2,0)))+IF(INDEX('[2]Caseload by group'!$C$3:$CJ$125,MATCH(Snapshot!$I28,'[2]Caseload by group'!$A$3:$A$128,0),MATCH(Snapshot!BG$3,'[2]Caseload by group'!$C$2:$CJ$2,0))&lt;10,0,INDEX('[2]Caseload by group'!$C$3:$CJ$125,MATCH(Snapshot!$I28,'[2]Caseload by group'!$A$3:$A$128,0),MATCH(Snapshot!BG$3,'[2]Caseload by group'!$C$2:$CJ$2,0)))</f>
        <v>3469</v>
      </c>
      <c r="BH28" s="40">
        <f>IF(INDEX('[2]Caseload by group'!$C$3:$CJ$125,MATCH(Snapshot!$H28,'[2]Caseload by group'!$A$3:$A$128,0),MATCH(Snapshot!BH$3,'[2]Caseload by group'!$C$2:$CJ$2,0))&lt;10,0,INDEX('[2]Caseload by group'!$C$3:$CJ$125,MATCH(Snapshot!$H28,'[2]Caseload by group'!$A$3:$A$128,0),MATCH(Snapshot!BH$3,'[2]Caseload by group'!$C$2:$CJ$2,0)))+IF(INDEX('[2]Caseload by group'!$C$3:$CJ$125,MATCH(Snapshot!$I28,'[2]Caseload by group'!$A$3:$A$128,0),MATCH(Snapshot!BH$3,'[2]Caseload by group'!$C$2:$CJ$2,0))&lt;10,0,INDEX('[2]Caseload by group'!$C$3:$CJ$125,MATCH(Snapshot!$I28,'[2]Caseload by group'!$A$3:$A$128,0),MATCH(Snapshot!BH$3,'[2]Caseload by group'!$C$2:$CJ$2,0)))</f>
        <v>3494</v>
      </c>
      <c r="BI28" s="40">
        <f>IF(INDEX('[2]Caseload by group'!$C$3:$CJ$125,MATCH(Snapshot!$H28,'[2]Caseload by group'!$A$3:$A$128,0),MATCH(Snapshot!BI$3,'[2]Caseload by group'!$C$2:$CJ$2,0))&lt;10,0,INDEX('[2]Caseload by group'!$C$3:$CJ$125,MATCH(Snapshot!$H28,'[2]Caseload by group'!$A$3:$A$128,0),MATCH(Snapshot!BI$3,'[2]Caseload by group'!$C$2:$CJ$2,0)))+IF(INDEX('[2]Caseload by group'!$C$3:$CJ$125,MATCH(Snapshot!$I28,'[2]Caseload by group'!$A$3:$A$128,0),MATCH(Snapshot!BI$3,'[2]Caseload by group'!$C$2:$CJ$2,0))&lt;10,0,INDEX('[2]Caseload by group'!$C$3:$CJ$125,MATCH(Snapshot!$I28,'[2]Caseload by group'!$A$3:$A$128,0),MATCH(Snapshot!BI$3,'[2]Caseload by group'!$C$2:$CJ$2,0)))</f>
        <v>3503</v>
      </c>
      <c r="BJ28" s="40">
        <f>IF(INDEX('[2]Caseload by group'!$C$3:$CJ$125,MATCH(Snapshot!$H28,'[2]Caseload by group'!$A$3:$A$128,0),MATCH(Snapshot!BJ$3,'[2]Caseload by group'!$C$2:$CJ$2,0))&lt;10,0,INDEX('[2]Caseload by group'!$C$3:$CJ$125,MATCH(Snapshot!$H28,'[2]Caseload by group'!$A$3:$A$128,0),MATCH(Snapshot!BJ$3,'[2]Caseload by group'!$C$2:$CJ$2,0)))+IF(INDEX('[2]Caseload by group'!$C$3:$CJ$125,MATCH(Snapshot!$I28,'[2]Caseload by group'!$A$3:$A$128,0),MATCH(Snapshot!BJ$3,'[2]Caseload by group'!$C$2:$CJ$2,0))&lt;10,0,INDEX('[2]Caseload by group'!$C$3:$CJ$125,MATCH(Snapshot!$I28,'[2]Caseload by group'!$A$3:$A$128,0),MATCH(Snapshot!BJ$3,'[2]Caseload by group'!$C$2:$CJ$2,0)))</f>
        <v>3517</v>
      </c>
      <c r="BK28" s="40">
        <f>IF(INDEX('[2]Caseload by group'!$C$3:$CJ$125,MATCH(Snapshot!$H28,'[2]Caseload by group'!$A$3:$A$128,0),MATCH(Snapshot!BK$3,'[2]Caseload by group'!$C$2:$CJ$2,0))&lt;10,0,INDEX('[2]Caseload by group'!$C$3:$CJ$125,MATCH(Snapshot!$H28,'[2]Caseload by group'!$A$3:$A$128,0),MATCH(Snapshot!BK$3,'[2]Caseload by group'!$C$2:$CJ$2,0)))+IF(INDEX('[2]Caseload by group'!$C$3:$CJ$125,MATCH(Snapshot!$I28,'[2]Caseload by group'!$A$3:$A$128,0),MATCH(Snapshot!BK$3,'[2]Caseload by group'!$C$2:$CJ$2,0))&lt;10,0,INDEX('[2]Caseload by group'!$C$3:$CJ$125,MATCH(Snapshot!$I28,'[2]Caseload by group'!$A$3:$A$128,0),MATCH(Snapshot!BK$3,'[2]Caseload by group'!$C$2:$CJ$2,0)))</f>
        <v>3421</v>
      </c>
      <c r="BL28" s="40">
        <f>IF(INDEX('[2]Caseload by group'!$C$3:$CJ$125,MATCH(Snapshot!$H28,'[2]Caseload by group'!$A$3:$A$128,0),MATCH(Snapshot!BL$3,'[2]Caseload by group'!$C$2:$CJ$2,0))&lt;10,0,INDEX('[2]Caseload by group'!$C$3:$CJ$125,MATCH(Snapshot!$H28,'[2]Caseload by group'!$A$3:$A$128,0),MATCH(Snapshot!BL$3,'[2]Caseload by group'!$C$2:$CJ$2,0)))+IF(INDEX('[2]Caseload by group'!$C$3:$CJ$125,MATCH(Snapshot!$I28,'[2]Caseload by group'!$A$3:$A$128,0),MATCH(Snapshot!BL$3,'[2]Caseload by group'!$C$2:$CJ$2,0))&lt;10,0,INDEX('[2]Caseload by group'!$C$3:$CJ$125,MATCH(Snapshot!$I28,'[2]Caseload by group'!$A$3:$A$128,0),MATCH(Snapshot!BL$3,'[2]Caseload by group'!$C$2:$CJ$2,0)))</f>
        <v>3281</v>
      </c>
      <c r="BM28" s="40">
        <f>IF(INDEX('[2]Caseload by group'!$C$3:$CJ$125,MATCH(Snapshot!$H28,'[2]Caseload by group'!$A$3:$A$128,0),MATCH(Snapshot!BM$3,'[2]Caseload by group'!$C$2:$CJ$2,0))&lt;10,0,INDEX('[2]Caseload by group'!$C$3:$CJ$125,MATCH(Snapshot!$H28,'[2]Caseload by group'!$A$3:$A$128,0),MATCH(Snapshot!BM$3,'[2]Caseload by group'!$C$2:$CJ$2,0)))+IF(INDEX('[2]Caseload by group'!$C$3:$CJ$125,MATCH(Snapshot!$I28,'[2]Caseload by group'!$A$3:$A$128,0),MATCH(Snapshot!BM$3,'[2]Caseload by group'!$C$2:$CJ$2,0))&lt;10,0,INDEX('[2]Caseload by group'!$C$3:$CJ$125,MATCH(Snapshot!$I28,'[2]Caseload by group'!$A$3:$A$128,0),MATCH(Snapshot!BM$3,'[2]Caseload by group'!$C$2:$CJ$2,0)))</f>
        <v>3111</v>
      </c>
      <c r="BN28" s="40">
        <f>IF(INDEX('[2]Caseload by group'!$C$3:$CJ$125,MATCH(Snapshot!$H28,'[2]Caseload by group'!$A$3:$A$128,0),MATCH(Snapshot!BN$3,'[2]Caseload by group'!$C$2:$CJ$2,0))&lt;10,0,INDEX('[2]Caseload by group'!$C$3:$CJ$125,MATCH(Snapshot!$H28,'[2]Caseload by group'!$A$3:$A$128,0),MATCH(Snapshot!BN$3,'[2]Caseload by group'!$C$2:$CJ$2,0)))+IF(INDEX('[2]Caseload by group'!$C$3:$CJ$125,MATCH(Snapshot!$I28,'[2]Caseload by group'!$A$3:$A$128,0),MATCH(Snapshot!BN$3,'[2]Caseload by group'!$C$2:$CJ$2,0))&lt;10,0,INDEX('[2]Caseload by group'!$C$3:$CJ$125,MATCH(Snapshot!$I28,'[2]Caseload by group'!$A$3:$A$128,0),MATCH(Snapshot!BN$3,'[2]Caseload by group'!$C$2:$CJ$2,0)))</f>
        <v>3025</v>
      </c>
      <c r="BO28" s="40">
        <f>IF(INDEX('[2]Caseload by group'!$C$3:$CJ$125,MATCH(Snapshot!$H28,'[2]Caseload by group'!$A$3:$A$128,0),MATCH(Snapshot!BO$3,'[2]Caseload by group'!$C$2:$CJ$2,0))&lt;10,0,INDEX('[2]Caseload by group'!$C$3:$CJ$125,MATCH(Snapshot!$H28,'[2]Caseload by group'!$A$3:$A$128,0),MATCH(Snapshot!BO$3,'[2]Caseload by group'!$C$2:$CJ$2,0)))+IF(INDEX('[2]Caseload by group'!$C$3:$CJ$125,MATCH(Snapshot!$I28,'[2]Caseload by group'!$A$3:$A$128,0),MATCH(Snapshot!BO$3,'[2]Caseload by group'!$C$2:$CJ$2,0))&lt;10,0,INDEX('[2]Caseload by group'!$C$3:$CJ$125,MATCH(Snapshot!$I28,'[2]Caseload by group'!$A$3:$A$128,0),MATCH(Snapshot!BO$3,'[2]Caseload by group'!$C$2:$CJ$2,0)))</f>
        <v>2988</v>
      </c>
      <c r="BP28" s="40">
        <f>IF(INDEX('[2]Caseload by group'!$C$3:$CJ$125,MATCH(Snapshot!$H28,'[2]Caseload by group'!$A$3:$A$128,0),MATCH(Snapshot!BP$3,'[2]Caseload by group'!$C$2:$CJ$2,0))&lt;10,0,INDEX('[2]Caseload by group'!$C$3:$CJ$125,MATCH(Snapshot!$H28,'[2]Caseload by group'!$A$3:$A$128,0),MATCH(Snapshot!BP$3,'[2]Caseload by group'!$C$2:$CJ$2,0)))+IF(INDEX('[2]Caseload by group'!$C$3:$CJ$125,MATCH(Snapshot!$I28,'[2]Caseload by group'!$A$3:$A$128,0),MATCH(Snapshot!BP$3,'[2]Caseload by group'!$C$2:$CJ$2,0))&lt;10,0,INDEX('[2]Caseload by group'!$C$3:$CJ$125,MATCH(Snapshot!$I28,'[2]Caseload by group'!$A$3:$A$128,0),MATCH(Snapshot!BP$3,'[2]Caseload by group'!$C$2:$CJ$2,0)))</f>
        <v>2978</v>
      </c>
      <c r="BQ28" s="40">
        <f>IF(INDEX('[2]Caseload by group'!$C$3:$CJ$125,MATCH(Snapshot!$H28,'[2]Caseload by group'!$A$3:$A$128,0),MATCH(Snapshot!BQ$3,'[2]Caseload by group'!$C$2:$CJ$2,0))&lt;10,0,INDEX('[2]Caseload by group'!$C$3:$CJ$125,MATCH(Snapshot!$H28,'[2]Caseload by group'!$A$3:$A$128,0),MATCH(Snapshot!BQ$3,'[2]Caseload by group'!$C$2:$CJ$2,0)))+IF(INDEX('[2]Caseload by group'!$C$3:$CJ$125,MATCH(Snapshot!$I28,'[2]Caseload by group'!$A$3:$A$128,0),MATCH(Snapshot!BQ$3,'[2]Caseload by group'!$C$2:$CJ$2,0))&lt;10,0,INDEX('[2]Caseload by group'!$C$3:$CJ$125,MATCH(Snapshot!$I28,'[2]Caseload by group'!$A$3:$A$128,0),MATCH(Snapshot!BQ$3,'[2]Caseload by group'!$C$2:$CJ$2,0)))</f>
        <v>2962</v>
      </c>
      <c r="BR28" s="40">
        <f>IF(INDEX('[2]Caseload by group'!$C$3:$CJ$125,MATCH(Snapshot!$H28,'[2]Caseload by group'!$A$3:$A$128,0),MATCH(Snapshot!BR$3,'[2]Caseload by group'!$C$2:$CJ$2,0))&lt;10,0,INDEX('[2]Caseload by group'!$C$3:$CJ$125,MATCH(Snapshot!$H28,'[2]Caseload by group'!$A$3:$A$128,0),MATCH(Snapshot!BR$3,'[2]Caseload by group'!$C$2:$CJ$2,0)))+IF(INDEX('[2]Caseload by group'!$C$3:$CJ$125,MATCH(Snapshot!$I28,'[2]Caseload by group'!$A$3:$A$128,0),MATCH(Snapshot!BR$3,'[2]Caseload by group'!$C$2:$CJ$2,0))&lt;10,0,INDEX('[2]Caseload by group'!$C$3:$CJ$125,MATCH(Snapshot!$I28,'[2]Caseload by group'!$A$3:$A$128,0),MATCH(Snapshot!BR$3,'[2]Caseload by group'!$C$2:$CJ$2,0)))</f>
        <v>2715</v>
      </c>
      <c r="BS28" s="40">
        <f>IF(INDEX('[2]Caseload by group'!$C$3:$CJ$125,MATCH(Snapshot!$H28,'[2]Caseload by group'!$A$3:$A$128,0),MATCH(Snapshot!BS$3,'[2]Caseload by group'!$C$2:$CJ$2,0))&lt;10,0,INDEX('[2]Caseload by group'!$C$3:$CJ$125,MATCH(Snapshot!$H28,'[2]Caseload by group'!$A$3:$A$128,0),MATCH(Snapshot!BS$3,'[2]Caseload by group'!$C$2:$CJ$2,0)))+IF(INDEX('[2]Caseload by group'!$C$3:$CJ$125,MATCH(Snapshot!$I28,'[2]Caseload by group'!$A$3:$A$128,0),MATCH(Snapshot!BS$3,'[2]Caseload by group'!$C$2:$CJ$2,0))&lt;10,0,INDEX('[2]Caseload by group'!$C$3:$CJ$125,MATCH(Snapshot!$I28,'[2]Caseload by group'!$A$3:$A$128,0),MATCH(Snapshot!BS$3,'[2]Caseload by group'!$C$2:$CJ$2,0)))</f>
        <v>2750</v>
      </c>
      <c r="BT28" s="40">
        <f>IF(INDEX('[2]Caseload by group'!$C$3:$CJ$125,MATCH(Snapshot!$H28,'[2]Caseload by group'!$A$3:$A$128,0),MATCH(Snapshot!BT$3,'[2]Caseload by group'!$C$2:$CJ$2,0))&lt;10,0,INDEX('[2]Caseload by group'!$C$3:$CJ$125,MATCH(Snapshot!$H28,'[2]Caseload by group'!$A$3:$A$128,0),MATCH(Snapshot!BT$3,'[2]Caseload by group'!$C$2:$CJ$2,0)))+IF(INDEX('[2]Caseload by group'!$C$3:$CJ$125,MATCH(Snapshot!$I28,'[2]Caseload by group'!$A$3:$A$128,0),MATCH(Snapshot!BT$3,'[2]Caseload by group'!$C$2:$CJ$2,0))&lt;10,0,INDEX('[2]Caseload by group'!$C$3:$CJ$125,MATCH(Snapshot!$I28,'[2]Caseload by group'!$A$3:$A$128,0),MATCH(Snapshot!BT$3,'[2]Caseload by group'!$C$2:$CJ$2,0)))</f>
        <v>2694</v>
      </c>
      <c r="BU28" s="40">
        <f>IF(INDEX('[2]Caseload by group'!$C$3:$CJ$125,MATCH(Snapshot!$H28,'[2]Caseload by group'!$A$3:$A$128,0),MATCH(Snapshot!BU$3,'[2]Caseload by group'!$C$2:$CJ$2,0))&lt;10,0,INDEX('[2]Caseload by group'!$C$3:$CJ$125,MATCH(Snapshot!$H28,'[2]Caseload by group'!$A$3:$A$128,0),MATCH(Snapshot!BU$3,'[2]Caseload by group'!$C$2:$CJ$2,0)))+IF(INDEX('[2]Caseload by group'!$C$3:$CJ$125,MATCH(Snapshot!$I28,'[2]Caseload by group'!$A$3:$A$128,0),MATCH(Snapshot!BU$3,'[2]Caseload by group'!$C$2:$CJ$2,0))&lt;10,0,INDEX('[2]Caseload by group'!$C$3:$CJ$125,MATCH(Snapshot!$I28,'[2]Caseload by group'!$A$3:$A$128,0),MATCH(Snapshot!BU$3,'[2]Caseload by group'!$C$2:$CJ$2,0)))</f>
        <v>2762</v>
      </c>
      <c r="BV28" s="40">
        <f>IF(INDEX('[2]Caseload by group'!$C$3:$CJ$125,MATCH(Snapshot!$H28,'[2]Caseload by group'!$A$3:$A$128,0),MATCH(Snapshot!BV$3,'[2]Caseload by group'!$C$2:$CJ$2,0))&lt;10,0,INDEX('[2]Caseload by group'!$C$3:$CJ$125,MATCH(Snapshot!$H28,'[2]Caseload by group'!$A$3:$A$128,0),MATCH(Snapshot!BV$3,'[2]Caseload by group'!$C$2:$CJ$2,0)))+IF(INDEX('[2]Caseload by group'!$C$3:$CJ$125,MATCH(Snapshot!$I28,'[2]Caseload by group'!$A$3:$A$128,0),MATCH(Snapshot!BV$3,'[2]Caseload by group'!$C$2:$CJ$2,0))&lt;10,0,INDEX('[2]Caseload by group'!$C$3:$CJ$125,MATCH(Snapshot!$I28,'[2]Caseload by group'!$A$3:$A$128,0),MATCH(Snapshot!BV$3,'[2]Caseload by group'!$C$2:$CJ$2,0)))</f>
        <v>2844</v>
      </c>
      <c r="BW28" s="40">
        <f>IF(INDEX('[2]Caseload by group'!$C$3:$CJ$125,MATCH(Snapshot!$H28,'[2]Caseload by group'!$A$3:$A$128,0),MATCH(Snapshot!BW$3,'[2]Caseload by group'!$C$2:$CJ$2,0))&lt;10,0,INDEX('[2]Caseload by group'!$C$3:$CJ$125,MATCH(Snapshot!$H28,'[2]Caseload by group'!$A$3:$A$128,0),MATCH(Snapshot!BW$3,'[2]Caseload by group'!$C$2:$CJ$2,0)))+IF(INDEX('[2]Caseload by group'!$C$3:$CJ$125,MATCH(Snapshot!$I28,'[2]Caseload by group'!$A$3:$A$128,0),MATCH(Snapshot!BW$3,'[2]Caseload by group'!$C$2:$CJ$2,0))&lt;10,0,INDEX('[2]Caseload by group'!$C$3:$CJ$125,MATCH(Snapshot!$I28,'[2]Caseload by group'!$A$3:$A$128,0),MATCH(Snapshot!BW$3,'[2]Caseload by group'!$C$2:$CJ$2,0)))</f>
        <v>2868</v>
      </c>
      <c r="BX28" s="40">
        <f>IF(INDEX('[2]Caseload by group'!$C$3:$CJ$125,MATCH(Snapshot!$H28,'[2]Caseload by group'!$A$3:$A$128,0),MATCH(Snapshot!BX$3,'[2]Caseload by group'!$C$2:$CJ$2,0))&lt;10,0,INDEX('[2]Caseload by group'!$C$3:$CJ$125,MATCH(Snapshot!$H28,'[2]Caseload by group'!$A$3:$A$128,0),MATCH(Snapshot!BX$3,'[2]Caseload by group'!$C$2:$CJ$2,0)))+IF(INDEX('[2]Caseload by group'!$C$3:$CJ$125,MATCH(Snapshot!$I28,'[2]Caseload by group'!$A$3:$A$128,0),MATCH(Snapshot!BX$3,'[2]Caseload by group'!$C$2:$CJ$2,0))&lt;10,0,INDEX('[2]Caseload by group'!$C$3:$CJ$125,MATCH(Snapshot!$I28,'[2]Caseload by group'!$A$3:$A$128,0),MATCH(Snapshot!BX$3,'[2]Caseload by group'!$C$2:$CJ$2,0)))</f>
        <v>4327</v>
      </c>
      <c r="BY28" s="40">
        <f>IF(INDEX('[2]Caseload by group'!$C$3:$CJ$125,MATCH(Snapshot!$H28,'[2]Caseload by group'!$A$3:$A$128,0),MATCH(Snapshot!BY$3,'[2]Caseload by group'!$C$2:$CJ$2,0))&lt;10,0,INDEX('[2]Caseload by group'!$C$3:$CJ$125,MATCH(Snapshot!$H28,'[2]Caseload by group'!$A$3:$A$128,0),MATCH(Snapshot!BY$3,'[2]Caseload by group'!$C$2:$CJ$2,0)))+IF(INDEX('[2]Caseload by group'!$C$3:$CJ$125,MATCH(Snapshot!$I28,'[2]Caseload by group'!$A$3:$A$128,0),MATCH(Snapshot!BY$3,'[2]Caseload by group'!$C$2:$CJ$2,0))&lt;10,0,INDEX('[2]Caseload by group'!$C$3:$CJ$125,MATCH(Snapshot!$I28,'[2]Caseload by group'!$A$3:$A$128,0),MATCH(Snapshot!BY$3,'[2]Caseload by group'!$C$2:$CJ$2,0)))</f>
        <v>5569</v>
      </c>
      <c r="BZ28" s="40">
        <f>IF(INDEX('[2]Caseload by group'!$C$3:$CJ$125,MATCH(Snapshot!$H28,'[2]Caseload by group'!$A$3:$A$128,0),MATCH(Snapshot!BZ$3,'[2]Caseload by group'!$C$2:$CJ$2,0))&lt;10,0,INDEX('[2]Caseload by group'!$C$3:$CJ$125,MATCH(Snapshot!$H28,'[2]Caseload by group'!$A$3:$A$128,0),MATCH(Snapshot!BZ$3,'[2]Caseload by group'!$C$2:$CJ$2,0)))+IF(INDEX('[2]Caseload by group'!$C$3:$CJ$125,MATCH(Snapshot!$I28,'[2]Caseload by group'!$A$3:$A$128,0),MATCH(Snapshot!BZ$3,'[2]Caseload by group'!$C$2:$CJ$2,0))&lt;10,0,INDEX('[2]Caseload by group'!$C$3:$CJ$125,MATCH(Snapshot!$I28,'[2]Caseload by group'!$A$3:$A$128,0),MATCH(Snapshot!BZ$3,'[2]Caseload by group'!$C$2:$CJ$2,0)))</f>
        <v>7132</v>
      </c>
      <c r="CA28" s="40">
        <f>IF(INDEX('[2]Caseload by group'!$C$3:$CJ$125,MATCH(Snapshot!$H28,'[2]Caseload by group'!$A$3:$A$128,0),MATCH(Snapshot!CA$3,'[2]Caseload by group'!$C$2:$CJ$2,0))&lt;10,0,INDEX('[2]Caseload by group'!$C$3:$CJ$125,MATCH(Snapshot!$H28,'[2]Caseload by group'!$A$3:$A$128,0),MATCH(Snapshot!CA$3,'[2]Caseload by group'!$C$2:$CJ$2,0)))+IF(INDEX('[2]Caseload by group'!$C$3:$CJ$125,MATCH(Snapshot!$I28,'[2]Caseload by group'!$A$3:$A$128,0),MATCH(Snapshot!CA$3,'[2]Caseload by group'!$C$2:$CJ$2,0))&lt;10,0,INDEX('[2]Caseload by group'!$C$3:$CJ$125,MATCH(Snapshot!$I28,'[2]Caseload by group'!$A$3:$A$128,0),MATCH(Snapshot!CA$3,'[2]Caseload by group'!$C$2:$CJ$2,0)))</f>
        <v>8856</v>
      </c>
      <c r="CB28" s="40">
        <f>IF(INDEX('[2]Caseload by group'!$C$3:$CJ$125,MATCH(Snapshot!$H28,'[2]Caseload by group'!$A$3:$A$128,0),MATCH(Snapshot!CB$3,'[2]Caseload by group'!$C$2:$CJ$2,0))&lt;10,0,INDEX('[2]Caseload by group'!$C$3:$CJ$125,MATCH(Snapshot!$H28,'[2]Caseload by group'!$A$3:$A$128,0),MATCH(Snapshot!CB$3,'[2]Caseload by group'!$C$2:$CJ$2,0)))+IF(INDEX('[2]Caseload by group'!$C$3:$CJ$125,MATCH(Snapshot!$I28,'[2]Caseload by group'!$A$3:$A$128,0),MATCH(Snapshot!CB$3,'[2]Caseload by group'!$C$2:$CJ$2,0))&lt;10,0,INDEX('[2]Caseload by group'!$C$3:$CJ$125,MATCH(Snapshot!$I28,'[2]Caseload by group'!$A$3:$A$128,0),MATCH(Snapshot!CB$3,'[2]Caseload by group'!$C$2:$CJ$2,0)))</f>
        <v>8951</v>
      </c>
      <c r="CC28" s="40">
        <f>IF(INDEX('[2]Caseload by group'!$C$3:$CJ$125,MATCH(Snapshot!$H28,'[2]Caseload by group'!$A$3:$A$128,0),MATCH(Snapshot!CC$3,'[2]Caseload by group'!$C$2:$CJ$2,0))&lt;10,0,INDEX('[2]Caseload by group'!$C$3:$CJ$125,MATCH(Snapshot!$H28,'[2]Caseload by group'!$A$3:$A$128,0),MATCH(Snapshot!CC$3,'[2]Caseload by group'!$C$2:$CJ$2,0)))+IF(INDEX('[2]Caseload by group'!$C$3:$CJ$125,MATCH(Snapshot!$I28,'[2]Caseload by group'!$A$3:$A$128,0),MATCH(Snapshot!CC$3,'[2]Caseload by group'!$C$2:$CJ$2,0))&lt;10,0,INDEX('[2]Caseload by group'!$C$3:$CJ$125,MATCH(Snapshot!$I28,'[2]Caseload by group'!$A$3:$A$128,0),MATCH(Snapshot!CC$3,'[2]Caseload by group'!$C$2:$CJ$2,0)))</f>
        <v>9396</v>
      </c>
      <c r="CD28" s="40">
        <f>IF(INDEX('[2]Caseload by group'!$C$3:$CJ$125,MATCH(Snapshot!$H28,'[2]Caseload by group'!$A$3:$A$128,0),MATCH(Snapshot!CD$3,'[2]Caseload by group'!$C$2:$CJ$2,0))&lt;10,0,INDEX('[2]Caseload by group'!$C$3:$CJ$125,MATCH(Snapshot!$H28,'[2]Caseload by group'!$A$3:$A$128,0),MATCH(Snapshot!CD$3,'[2]Caseload by group'!$C$2:$CJ$2,0)))+IF(INDEX('[2]Caseload by group'!$C$3:$CJ$125,MATCH(Snapshot!$I28,'[2]Caseload by group'!$A$3:$A$128,0),MATCH(Snapshot!CD$3,'[2]Caseload by group'!$C$2:$CJ$2,0))&lt;10,0,INDEX('[2]Caseload by group'!$C$3:$CJ$125,MATCH(Snapshot!$I28,'[2]Caseload by group'!$A$3:$A$128,0),MATCH(Snapshot!CD$3,'[2]Caseload by group'!$C$2:$CJ$2,0)))</f>
        <v>10900</v>
      </c>
      <c r="CE28" s="40">
        <f>IF(INDEX('[2]Caseload by group'!$C$3:$CJ$125,MATCH(Snapshot!$H28,'[2]Caseload by group'!$A$3:$A$128,0),MATCH(Snapshot!CE$3,'[2]Caseload by group'!$C$2:$CJ$2,0))&lt;10,0,INDEX('[2]Caseload by group'!$C$3:$CJ$125,MATCH(Snapshot!$H28,'[2]Caseload by group'!$A$3:$A$128,0),MATCH(Snapshot!CE$3,'[2]Caseload by group'!$C$2:$CJ$2,0)))+IF(INDEX('[2]Caseload by group'!$C$3:$CJ$125,MATCH(Snapshot!$I28,'[2]Caseload by group'!$A$3:$A$128,0),MATCH(Snapshot!CE$3,'[2]Caseload by group'!$C$2:$CJ$2,0))&lt;10,0,INDEX('[2]Caseload by group'!$C$3:$CJ$125,MATCH(Snapshot!$I28,'[2]Caseload by group'!$A$3:$A$128,0),MATCH(Snapshot!CE$3,'[2]Caseload by group'!$C$2:$CJ$2,0)))</f>
        <v>7601</v>
      </c>
      <c r="CF28" s="40">
        <f>IF(INDEX('[2]Caseload by group'!$C$3:$CJ$125,MATCH(Snapshot!$H28,'[2]Caseload by group'!$A$3:$A$128,0),MATCH(Snapshot!CF$3,'[2]Caseload by group'!$C$2:$CJ$2,0))&lt;10,0,INDEX('[2]Caseload by group'!$C$3:$CJ$125,MATCH(Snapshot!$H28,'[2]Caseload by group'!$A$3:$A$128,0),MATCH(Snapshot!CF$3,'[2]Caseload by group'!$C$2:$CJ$2,0)))+IF(INDEX('[2]Caseload by group'!$C$3:$CJ$125,MATCH(Snapshot!$I28,'[2]Caseload by group'!$A$3:$A$128,0),MATCH(Snapshot!CF$3,'[2]Caseload by group'!$C$2:$CJ$2,0))&lt;10,0,INDEX('[2]Caseload by group'!$C$3:$CJ$125,MATCH(Snapshot!$I28,'[2]Caseload by group'!$A$3:$A$128,0),MATCH(Snapshot!CF$3,'[2]Caseload by group'!$C$2:$CJ$2,0)))</f>
        <v>2899</v>
      </c>
      <c r="CG28" s="40">
        <f>IF(INDEX('[2]Caseload by group'!$C$3:$CJ$125,MATCH(Snapshot!$H28,'[2]Caseload by group'!$A$3:$A$128,0),MATCH(Snapshot!CG$3,'[2]Caseload by group'!$C$2:$CJ$2,0))&lt;10,0,INDEX('[2]Caseload by group'!$C$3:$CJ$125,MATCH(Snapshot!$H28,'[2]Caseload by group'!$A$3:$A$128,0),MATCH(Snapshot!CG$3,'[2]Caseload by group'!$C$2:$CJ$2,0)))+IF(INDEX('[2]Caseload by group'!$C$3:$CJ$125,MATCH(Snapshot!$I28,'[2]Caseload by group'!$A$3:$A$128,0),MATCH(Snapshot!CG$3,'[2]Caseload by group'!$C$2:$CJ$2,0))&lt;10,0,INDEX('[2]Caseload by group'!$C$3:$CJ$125,MATCH(Snapshot!$I28,'[2]Caseload by group'!$A$3:$A$128,0),MATCH(Snapshot!CG$3,'[2]Caseload by group'!$C$2:$CJ$2,0)))</f>
        <v>5363</v>
      </c>
      <c r="CH28" s="40">
        <f>IF(INDEX('[2]Caseload by group'!$C$3:$CJ$125,MATCH(Snapshot!$H28,'[2]Caseload by group'!$A$3:$A$128,0),MATCH(Snapshot!CH$3,'[2]Caseload by group'!$C$2:$CJ$2,0))&lt;10,0,INDEX('[2]Caseload by group'!$C$3:$CJ$125,MATCH(Snapshot!$H28,'[2]Caseload by group'!$A$3:$A$128,0),MATCH(Snapshot!CH$3,'[2]Caseload by group'!$C$2:$CJ$2,0)))+IF(INDEX('[2]Caseload by group'!$C$3:$CJ$125,MATCH(Snapshot!$I28,'[2]Caseload by group'!$A$3:$A$128,0),MATCH(Snapshot!CH$3,'[2]Caseload by group'!$C$2:$CJ$2,0))&lt;10,0,INDEX('[2]Caseload by group'!$C$3:$CJ$125,MATCH(Snapshot!$I28,'[2]Caseload by group'!$A$3:$A$128,0),MATCH(Snapshot!CH$3,'[2]Caseload by group'!$C$2:$CJ$2,0)))</f>
        <v>8822</v>
      </c>
      <c r="CI28" s="40">
        <f>IF(INDEX('[2]Caseload by group'!$C$3:$CJ$125,MATCH(Snapshot!$H28,'[2]Caseload by group'!$A$3:$A$128,0),MATCH(Snapshot!CI$3,'[2]Caseload by group'!$C$2:$CJ$2,0))&lt;10,0,INDEX('[2]Caseload by group'!$C$3:$CJ$125,MATCH(Snapshot!$H28,'[2]Caseload by group'!$A$3:$A$128,0),MATCH(Snapshot!CI$3,'[2]Caseload by group'!$C$2:$CJ$2,0)))+IF(INDEX('[2]Caseload by group'!$C$3:$CJ$125,MATCH(Snapshot!$I28,'[2]Caseload by group'!$A$3:$A$128,0),MATCH(Snapshot!CI$3,'[2]Caseload by group'!$C$2:$CJ$2,0))&lt;10,0,INDEX('[2]Caseload by group'!$C$3:$CJ$125,MATCH(Snapshot!$I28,'[2]Caseload by group'!$A$3:$A$128,0),MATCH(Snapshot!CI$3,'[2]Caseload by group'!$C$2:$CJ$2,0)))</f>
        <v>9118</v>
      </c>
      <c r="CJ28" s="40">
        <f>IF(INDEX('[2]Caseload by group'!$C$3:$CJ$125,MATCH(Snapshot!$H28,'[2]Caseload by group'!$A$3:$A$128,0),MATCH(Snapshot!CJ$3,'[2]Caseload by group'!$C$2:$CJ$2,0))&lt;10,0,INDEX('[2]Caseload by group'!$C$3:$CJ$125,MATCH(Snapshot!$H28,'[2]Caseload by group'!$A$3:$A$128,0),MATCH(Snapshot!CJ$3,'[2]Caseload by group'!$C$2:$CJ$2,0)))+IF(INDEX('[2]Caseload by group'!$C$3:$CJ$125,MATCH(Snapshot!$I28,'[2]Caseload by group'!$A$3:$A$128,0),MATCH(Snapshot!CJ$3,'[2]Caseload by group'!$C$2:$CJ$2,0))&lt;10,0,INDEX('[2]Caseload by group'!$C$3:$CJ$125,MATCH(Snapshot!$I28,'[2]Caseload by group'!$A$3:$A$128,0),MATCH(Snapshot!CJ$3,'[2]Caseload by group'!$C$2:$CJ$2,0)))</f>
        <v>9055</v>
      </c>
      <c r="CK28" s="40">
        <f>IF(INDEX('[2]Caseload by group'!$C$3:$CJ$125,MATCH(Snapshot!$H28,'[2]Caseload by group'!$A$3:$A$128,0),MATCH(Snapshot!CK$3,'[2]Caseload by group'!$C$2:$CJ$2,0))&lt;10,0,INDEX('[2]Caseload by group'!$C$3:$CJ$125,MATCH(Snapshot!$H28,'[2]Caseload by group'!$A$3:$A$128,0),MATCH(Snapshot!CK$3,'[2]Caseload by group'!$C$2:$CJ$2,0)))+IF(INDEX('[2]Caseload by group'!$C$3:$CJ$125,MATCH(Snapshot!$I28,'[2]Caseload by group'!$A$3:$A$128,0),MATCH(Snapshot!CK$3,'[2]Caseload by group'!$C$2:$CJ$2,0))&lt;10,0,INDEX('[2]Caseload by group'!$C$3:$CJ$125,MATCH(Snapshot!$I28,'[2]Caseload by group'!$A$3:$A$128,0),MATCH(Snapshot!CK$3,'[2]Caseload by group'!$C$2:$CJ$2,0)))</f>
        <v>9226</v>
      </c>
      <c r="CL28" s="40">
        <f>IF(INDEX('[2]Caseload by group'!$C$3:$CJ$125,MATCH(Snapshot!$H28,'[2]Caseload by group'!$A$3:$A$128,0),MATCH(Snapshot!CL$3,'[2]Caseload by group'!$C$2:$CJ$2,0))&lt;10,0,INDEX('[2]Caseload by group'!$C$3:$CJ$125,MATCH(Snapshot!$H28,'[2]Caseload by group'!$A$3:$A$128,0),MATCH(Snapshot!CL$3,'[2]Caseload by group'!$C$2:$CJ$2,0)))+IF(INDEX('[2]Caseload by group'!$C$3:$CJ$125,MATCH(Snapshot!$I28,'[2]Caseload by group'!$A$3:$A$128,0),MATCH(Snapshot!CL$3,'[2]Caseload by group'!$C$2:$CJ$2,0))&lt;10,0,INDEX('[2]Caseload by group'!$C$3:$CJ$125,MATCH(Snapshot!$I28,'[2]Caseload by group'!$A$3:$A$128,0),MATCH(Snapshot!CL$3,'[2]Caseload by group'!$C$2:$CJ$2,0)))</f>
        <v>9382</v>
      </c>
      <c r="CM28" s="40">
        <f>IF(INDEX('[2]Caseload by group'!$C$3:$CJ$125,MATCH(Snapshot!$H28,'[2]Caseload by group'!$A$3:$A$128,0),MATCH(Snapshot!CM$3,'[2]Caseload by group'!$C$2:$CJ$2,0))&lt;10,0,INDEX('[2]Caseload by group'!$C$3:$CJ$125,MATCH(Snapshot!$H28,'[2]Caseload by group'!$A$3:$A$128,0),MATCH(Snapshot!CM$3,'[2]Caseload by group'!$C$2:$CJ$2,0)))+IF(INDEX('[2]Caseload by group'!$C$3:$CJ$125,MATCH(Snapshot!$I28,'[2]Caseload by group'!$A$3:$A$128,0),MATCH(Snapshot!CM$3,'[2]Caseload by group'!$C$2:$CJ$2,0))&lt;10,0,INDEX('[2]Caseload by group'!$C$3:$CJ$125,MATCH(Snapshot!$I28,'[2]Caseload by group'!$A$3:$A$128,0),MATCH(Snapshot!CM$3,'[2]Caseload by group'!$C$2:$CJ$2,0)))</f>
        <v>9414</v>
      </c>
      <c r="CN28" s="40">
        <f>IF(INDEX('[2]Caseload by group'!$C$3:$CJ$125,MATCH(Snapshot!$H28,'[2]Caseload by group'!$A$3:$A$128,0),MATCH(Snapshot!CN$3,'[2]Caseload by group'!$C$2:$CJ$2,0))&lt;10,0,INDEX('[2]Caseload by group'!$C$3:$CJ$125,MATCH(Snapshot!$H28,'[2]Caseload by group'!$A$3:$A$128,0),MATCH(Snapshot!CN$3,'[2]Caseload by group'!$C$2:$CJ$2,0)))+IF(INDEX('[2]Caseload by group'!$C$3:$CJ$125,MATCH(Snapshot!$I28,'[2]Caseload by group'!$A$3:$A$128,0),MATCH(Snapshot!CN$3,'[2]Caseload by group'!$C$2:$CJ$2,0))&lt;10,0,INDEX('[2]Caseload by group'!$C$3:$CJ$125,MATCH(Snapshot!$I28,'[2]Caseload by group'!$A$3:$A$128,0),MATCH(Snapshot!CN$3,'[2]Caseload by group'!$C$2:$CJ$2,0)))</f>
        <v>10740</v>
      </c>
      <c r="CO28" s="40">
        <f>IF(INDEX('[2]Caseload by group'!$C$3:$CJ$125,MATCH(Snapshot!$H28,'[2]Caseload by group'!$A$3:$A$128,0),MATCH(Snapshot!CO$3,'[2]Caseload by group'!$C$2:$CJ$2,0))&lt;10,0,INDEX('[2]Caseload by group'!$C$3:$CJ$125,MATCH(Snapshot!$H28,'[2]Caseload by group'!$A$3:$A$128,0),MATCH(Snapshot!CO$3,'[2]Caseload by group'!$C$2:$CJ$2,0)))+IF(INDEX('[2]Caseload by group'!$C$3:$CJ$125,MATCH(Snapshot!$I28,'[2]Caseload by group'!$A$3:$A$128,0),MATCH(Snapshot!CO$3,'[2]Caseload by group'!$C$2:$CJ$2,0))&lt;10,0,INDEX('[2]Caseload by group'!$C$3:$CJ$125,MATCH(Snapshot!$I28,'[2]Caseload by group'!$A$3:$A$128,0),MATCH(Snapshot!CO$3,'[2]Caseload by group'!$C$2:$CJ$2,0)))</f>
        <v>11075</v>
      </c>
      <c r="CP28" s="40">
        <f>IF(INDEX('[2]Caseload by group'!$C$3:$CJ$125,MATCH(Snapshot!$H28,'[2]Caseload by group'!$A$3:$A$128,0),MATCH(Snapshot!CP$3,'[2]Caseload by group'!$C$2:$CJ$2,0))&lt;10,0,INDEX('[2]Caseload by group'!$C$3:$CJ$125,MATCH(Snapshot!$H28,'[2]Caseload by group'!$A$3:$A$128,0),MATCH(Snapshot!CP$3,'[2]Caseload by group'!$C$2:$CJ$2,0)))+IF(INDEX('[2]Caseload by group'!$C$3:$CJ$125,MATCH(Snapshot!$I28,'[2]Caseload by group'!$A$3:$A$128,0),MATCH(Snapshot!CP$3,'[2]Caseload by group'!$C$2:$CJ$2,0))&lt;10,0,INDEX('[2]Caseload by group'!$C$3:$CJ$125,MATCH(Snapshot!$I28,'[2]Caseload by group'!$A$3:$A$128,0),MATCH(Snapshot!CP$3,'[2]Caseload by group'!$C$2:$CJ$2,0)))</f>
        <v>11327</v>
      </c>
      <c r="CQ28" s="40">
        <f>IF(INDEX('[2]Caseload by group'!$C$3:$CJ$125,MATCH(Snapshot!$H28,'[2]Caseload by group'!$A$3:$A$128,0),MATCH(Snapshot!CQ$3,'[2]Caseload by group'!$C$2:$CJ$2,0))&lt;10,0,INDEX('[2]Caseload by group'!$C$3:$CJ$125,MATCH(Snapshot!$H28,'[2]Caseload by group'!$A$3:$A$128,0),MATCH(Snapshot!CQ$3,'[2]Caseload by group'!$C$2:$CJ$2,0)))+IF(INDEX('[2]Caseload by group'!$C$3:$CJ$125,MATCH(Snapshot!$I28,'[2]Caseload by group'!$A$3:$A$128,0),MATCH(Snapshot!CQ$3,'[2]Caseload by group'!$C$2:$CJ$2,0))&lt;10,0,INDEX('[2]Caseload by group'!$C$3:$CJ$125,MATCH(Snapshot!$I28,'[2]Caseload by group'!$A$3:$A$128,0),MATCH(Snapshot!CQ$3,'[2]Caseload by group'!$C$2:$CJ$2,0)))</f>
        <v>7534</v>
      </c>
      <c r="CR28" s="40">
        <f>IF(INDEX('[2]Caseload by group'!$C$3:$BEO$125,MATCH(Snapshot!$H28,'[2]Caseload by group'!$A$3:$A$128,0),MATCH(Snapshot!CR$3,'[2]Caseload by group'!$C$2:$BEO$2,0))&lt;10,0,INDEX('[2]Caseload by group'!$C$3:$BEO$125,MATCH(Snapshot!$H28,'[2]Caseload by group'!$A$3:$A$128,0),MATCH(Snapshot!CR$3,'[2]Caseload by group'!$C$2:$BEO$2,0)))+IF(INDEX('[2]Caseload by group'!$C$3:$BEO$125,MATCH(Snapshot!$I28,'[2]Caseload by group'!$A$3:$A$128,0),MATCH(Snapshot!CR$3,'[2]Caseload by group'!$C$2:$BEO$2,0))&lt;10,0,INDEX('[2]Caseload by group'!$C$3:$BEO$125,MATCH(Snapshot!$I28,'[2]Caseload by group'!$A$3:$A$128,0),MATCH(Snapshot!CR$3,'[2]Caseload by group'!$C$2:$BEO$2,0)))</f>
        <v>2944</v>
      </c>
      <c r="CS28" s="40">
        <f>IF(INDEX('[2]Caseload by group'!$C$3:$BEO$125,MATCH(Snapshot!$H28,'[2]Caseload by group'!$A$3:$A$128,0),MATCH(Snapshot!CS$3,'[2]Caseload by group'!$C$2:$BEO$2,0))&lt;10,0,INDEX('[2]Caseload by group'!$C$3:$BEO$125,MATCH(Snapshot!$H28,'[2]Caseload by group'!$A$3:$A$128,0),MATCH(Snapshot!CS$3,'[2]Caseload by group'!$C$2:$BEO$2,0)))+IF(INDEX('[2]Caseload by group'!$C$3:$BEO$125,MATCH(Snapshot!$I28,'[2]Caseload by group'!$A$3:$A$128,0),MATCH(Snapshot!CS$3,'[2]Caseload by group'!$C$2:$BEO$2,0))&lt;10,0,INDEX('[2]Caseload by group'!$C$3:$BEO$125,MATCH(Snapshot!$I28,'[2]Caseload by group'!$A$3:$A$128,0),MATCH(Snapshot!CS$3,'[2]Caseload by group'!$C$2:$BEO$2,0)))</f>
        <v>4598</v>
      </c>
      <c r="CT28" s="40">
        <f>IF(INDEX('[2]Caseload by group'!$C$3:$BEO$125,MATCH(Snapshot!$H28,'[2]Caseload by group'!$A$3:$A$128,0),MATCH(Snapshot!CT$3,'[2]Caseload by group'!$C$2:$BEO$2,0))&lt;10,0,INDEX('[2]Caseload by group'!$C$3:$BEO$125,MATCH(Snapshot!$H28,'[2]Caseload by group'!$A$3:$A$128,0),MATCH(Snapshot!CT$3,'[2]Caseload by group'!$C$2:$BEO$2,0)))+IF(INDEX('[2]Caseload by group'!$C$3:$BEO$125,MATCH(Snapshot!$I28,'[2]Caseload by group'!$A$3:$A$128,0),MATCH(Snapshot!CT$3,'[2]Caseload by group'!$C$2:$BEO$2,0))&lt;10,0,INDEX('[2]Caseload by group'!$C$3:$BEO$125,MATCH(Snapshot!$I28,'[2]Caseload by group'!$A$3:$A$128,0),MATCH(Snapshot!CT$3,'[2]Caseload by group'!$C$2:$BEO$2,0)))</f>
        <v>4698</v>
      </c>
      <c r="CU28" s="40">
        <f>IF(INDEX('[2]Caseload by group'!$C$3:$BEO$125,MATCH(Snapshot!$H28,'[2]Caseload by group'!$A$3:$A$128,0),MATCH(Snapshot!CU$3,'[2]Caseload by group'!$C$2:$BEO$2,0))&lt;10,0,INDEX('[2]Caseload by group'!$C$3:$BEO$125,MATCH(Snapshot!$H28,'[2]Caseload by group'!$A$3:$A$128,0),MATCH(Snapshot!CU$3,'[2]Caseload by group'!$C$2:$BEO$2,0)))+IF(INDEX('[2]Caseload by group'!$C$3:$BEO$125,MATCH(Snapshot!$I28,'[2]Caseload by group'!$A$3:$A$128,0),MATCH(Snapshot!CU$3,'[2]Caseload by group'!$C$2:$BEO$2,0))&lt;10,0,INDEX('[2]Caseload by group'!$C$3:$BEO$125,MATCH(Snapshot!$I28,'[2]Caseload by group'!$A$3:$A$128,0),MATCH(Snapshot!CU$3,'[2]Caseload by group'!$C$2:$BEO$2,0)))</f>
        <v>7524</v>
      </c>
      <c r="CV28" s="40">
        <f>IF(INDEX('[2]Caseload by group'!$C$3:$BEO$125,MATCH(Snapshot!$H28,'[2]Caseload by group'!$A$3:$A$128,0),MATCH(Snapshot!CV$3,'[2]Caseload by group'!$C$2:$BEO$2,0))&lt;10,0,INDEX('[2]Caseload by group'!$C$3:$BEO$125,MATCH(Snapshot!$H28,'[2]Caseload by group'!$A$3:$A$128,0),MATCH(Snapshot!CV$3,'[2]Caseload by group'!$C$2:$BEO$2,0)))+IF(INDEX('[2]Caseload by group'!$C$3:$BEO$125,MATCH(Snapshot!$I28,'[2]Caseload by group'!$A$3:$A$128,0),MATCH(Snapshot!CV$3,'[2]Caseload by group'!$C$2:$BEO$2,0))&lt;10,0,INDEX('[2]Caseload by group'!$C$3:$BEO$125,MATCH(Snapshot!$I28,'[2]Caseload by group'!$A$3:$A$128,0),MATCH(Snapshot!CV$3,'[2]Caseload by group'!$C$2:$BEO$2,0)))</f>
        <v>7668</v>
      </c>
      <c r="CW28" s="44"/>
      <c r="CX28" s="41">
        <f>INDEX($J28:$CW28,0,MATCH(MAX($J$3:$CW$3),$J$3:$CW$3,0))-INDEX($J28:$CW28,0,MATCH(MAX($J$3:$CW$3),$J$3:$CW$3,0)-1)</f>
        <v>144</v>
      </c>
      <c r="CY28" s="42">
        <f>CX28/INDEX($J28:$CW28,0,MATCH(MAX($J$3:$CW$3),$J$3:$CW$3,0)-1)</f>
        <v>1.9138755980861243E-2</v>
      </c>
      <c r="CZ28" s="41" t="e">
        <f>#REF!-#REF!</f>
        <v>#REF!</v>
      </c>
      <c r="DA28" s="41">
        <f>INDEX($J28:$CW28,0,MATCH(MAX($J$3:$CW$3),$J$3:$CW$3,0))-J28</f>
        <v>4400</v>
      </c>
      <c r="DB28" s="42">
        <f>DA28/J28</f>
        <v>1.346389228886169</v>
      </c>
    </row>
    <row r="29" spans="1:106" s="35" customFormat="1" ht="10.5" customHeight="1" x14ac:dyDescent="0.2">
      <c r="A29" s="28"/>
      <c r="B29" s="49" t="s">
        <v>51</v>
      </c>
      <c r="D29" s="50"/>
      <c r="E29" s="50"/>
      <c r="F29" s="50"/>
      <c r="G29" s="50"/>
      <c r="H29" s="51"/>
      <c r="I29" s="51"/>
      <c r="J29" s="52">
        <f>SUM(J14:J15,J17:J18,J20:J21,J23:J25,J27:J28,J11:J12,J8:J9)</f>
        <v>677729</v>
      </c>
      <c r="K29" s="52">
        <f t="shared" ref="K29:BV29" si="0">SUM(K14:K15,K17:K18,K20:K21,K23:K25,K27:K28,K11:K12,K8:K9)</f>
        <v>683049</v>
      </c>
      <c r="L29" s="52">
        <f t="shared" si="0"/>
        <v>685154</v>
      </c>
      <c r="M29" s="52">
        <f t="shared" si="0"/>
        <v>688965</v>
      </c>
      <c r="N29" s="52">
        <f t="shared" si="0"/>
        <v>688260</v>
      </c>
      <c r="O29" s="52">
        <f t="shared" si="0"/>
        <v>680351</v>
      </c>
      <c r="P29" s="52">
        <f t="shared" si="0"/>
        <v>683876</v>
      </c>
      <c r="Q29" s="52">
        <f t="shared" si="0"/>
        <v>679076</v>
      </c>
      <c r="R29" s="52">
        <f t="shared" si="0"/>
        <v>682801</v>
      </c>
      <c r="S29" s="52">
        <f t="shared" si="0"/>
        <v>685796</v>
      </c>
      <c r="T29" s="52">
        <f t="shared" si="0"/>
        <v>685747</v>
      </c>
      <c r="U29" s="52">
        <f t="shared" si="0"/>
        <v>688587</v>
      </c>
      <c r="V29" s="52">
        <f t="shared" si="0"/>
        <v>683315</v>
      </c>
      <c r="W29" s="52">
        <f t="shared" si="0"/>
        <v>682239</v>
      </c>
      <c r="X29" s="52">
        <f t="shared" si="0"/>
        <v>687308</v>
      </c>
      <c r="Y29" s="52">
        <f t="shared" si="0"/>
        <v>692371</v>
      </c>
      <c r="Z29" s="52">
        <f t="shared" si="0"/>
        <v>692060</v>
      </c>
      <c r="AA29" s="52">
        <f t="shared" si="0"/>
        <v>691897</v>
      </c>
      <c r="AB29" s="52">
        <f t="shared" si="0"/>
        <v>726708</v>
      </c>
      <c r="AC29" s="52">
        <f t="shared" si="0"/>
        <v>728513</v>
      </c>
      <c r="AD29" s="52">
        <f t="shared" si="0"/>
        <v>733379</v>
      </c>
      <c r="AE29" s="52">
        <f t="shared" si="0"/>
        <v>733087</v>
      </c>
      <c r="AF29" s="52">
        <f t="shared" si="0"/>
        <v>733559</v>
      </c>
      <c r="AG29" s="52">
        <f t="shared" si="0"/>
        <v>739396</v>
      </c>
      <c r="AH29" s="52">
        <f t="shared" si="0"/>
        <v>745008</v>
      </c>
      <c r="AI29" s="52">
        <f t="shared" si="0"/>
        <v>751260</v>
      </c>
      <c r="AJ29" s="52">
        <f t="shared" si="0"/>
        <v>756084</v>
      </c>
      <c r="AK29" s="52">
        <f t="shared" si="0"/>
        <v>761226</v>
      </c>
      <c r="AL29" s="52">
        <f t="shared" si="0"/>
        <v>772490</v>
      </c>
      <c r="AM29" s="52">
        <f t="shared" si="0"/>
        <v>808256</v>
      </c>
      <c r="AN29" s="52">
        <f t="shared" si="0"/>
        <v>834850</v>
      </c>
      <c r="AO29" s="52">
        <f t="shared" si="0"/>
        <v>854857</v>
      </c>
      <c r="AP29" s="52">
        <f t="shared" si="0"/>
        <v>872566</v>
      </c>
      <c r="AQ29" s="52">
        <f t="shared" si="0"/>
        <v>802680</v>
      </c>
      <c r="AR29" s="52">
        <f t="shared" si="0"/>
        <v>827257</v>
      </c>
      <c r="AS29" s="52">
        <f t="shared" si="0"/>
        <v>847285</v>
      </c>
      <c r="AT29" s="52">
        <f t="shared" si="0"/>
        <v>842356</v>
      </c>
      <c r="AU29" s="52">
        <f t="shared" si="0"/>
        <v>850792</v>
      </c>
      <c r="AV29" s="52">
        <f t="shared" si="0"/>
        <v>856593</v>
      </c>
      <c r="AW29" s="52">
        <f t="shared" si="0"/>
        <v>870938</v>
      </c>
      <c r="AX29" s="52">
        <f t="shared" si="0"/>
        <v>823486</v>
      </c>
      <c r="AY29" s="52">
        <f t="shared" si="0"/>
        <v>836595</v>
      </c>
      <c r="AZ29" s="52">
        <f t="shared" si="0"/>
        <v>836743</v>
      </c>
      <c r="BA29" s="52">
        <f t="shared" si="0"/>
        <v>837938</v>
      </c>
      <c r="BB29" s="52">
        <f t="shared" si="0"/>
        <v>821913</v>
      </c>
      <c r="BC29" s="52">
        <f t="shared" si="0"/>
        <v>822958</v>
      </c>
      <c r="BD29" s="52">
        <f t="shared" si="0"/>
        <v>834427</v>
      </c>
      <c r="BE29" s="52">
        <f t="shared" si="0"/>
        <v>828663</v>
      </c>
      <c r="BF29" s="52">
        <f t="shared" si="0"/>
        <v>826567</v>
      </c>
      <c r="BG29" s="52">
        <f t="shared" si="0"/>
        <v>833843</v>
      </c>
      <c r="BH29" s="52">
        <f t="shared" si="0"/>
        <v>842015</v>
      </c>
      <c r="BI29" s="52">
        <f t="shared" si="0"/>
        <v>845126</v>
      </c>
      <c r="BJ29" s="52">
        <f t="shared" si="0"/>
        <v>834842</v>
      </c>
      <c r="BK29" s="52">
        <f t="shared" si="0"/>
        <v>812257</v>
      </c>
      <c r="BL29" s="52">
        <f t="shared" si="0"/>
        <v>804811</v>
      </c>
      <c r="BM29" s="52">
        <f t="shared" si="0"/>
        <v>795968</v>
      </c>
      <c r="BN29" s="52">
        <f t="shared" si="0"/>
        <v>807277</v>
      </c>
      <c r="BO29" s="52">
        <f t="shared" si="0"/>
        <v>817302</v>
      </c>
      <c r="BP29" s="52">
        <f t="shared" si="0"/>
        <v>815767</v>
      </c>
      <c r="BQ29" s="52">
        <f t="shared" si="0"/>
        <v>798640</v>
      </c>
      <c r="BR29" s="52">
        <f t="shared" si="0"/>
        <v>775391</v>
      </c>
      <c r="BS29" s="52">
        <f t="shared" si="0"/>
        <v>781629</v>
      </c>
      <c r="BT29" s="52">
        <f t="shared" si="0"/>
        <v>787894</v>
      </c>
      <c r="BU29" s="52">
        <f t="shared" si="0"/>
        <v>801490</v>
      </c>
      <c r="BV29" s="52">
        <f t="shared" si="0"/>
        <v>814687</v>
      </c>
      <c r="BW29" s="52">
        <f t="shared" ref="BW29:CV29" si="1">SUM(BW14:BW15,BW17:BW18,BW20:BW21,BW23:BW25,BW27:BW28,BW11:BW12,BW8:BW9)</f>
        <v>830943</v>
      </c>
      <c r="BX29" s="52">
        <f t="shared" si="1"/>
        <v>818440</v>
      </c>
      <c r="BY29" s="52">
        <f t="shared" si="1"/>
        <v>804155</v>
      </c>
      <c r="BZ29" s="52">
        <f t="shared" si="1"/>
        <v>821113</v>
      </c>
      <c r="CA29" s="52">
        <f t="shared" si="1"/>
        <v>823009</v>
      </c>
      <c r="CB29" s="52">
        <f t="shared" si="1"/>
        <v>810158</v>
      </c>
      <c r="CC29" s="52">
        <f t="shared" si="1"/>
        <v>806154</v>
      </c>
      <c r="CD29" s="52">
        <f t="shared" si="1"/>
        <v>787441</v>
      </c>
      <c r="CE29" s="52">
        <f t="shared" si="1"/>
        <v>790835</v>
      </c>
      <c r="CF29" s="52">
        <f t="shared" si="1"/>
        <v>787313</v>
      </c>
      <c r="CG29" s="52">
        <f t="shared" si="1"/>
        <v>790343</v>
      </c>
      <c r="CH29" s="52">
        <f t="shared" si="1"/>
        <v>780898</v>
      </c>
      <c r="CI29" s="52">
        <f t="shared" si="1"/>
        <v>775967</v>
      </c>
      <c r="CJ29" s="52">
        <f t="shared" si="1"/>
        <v>755393</v>
      </c>
      <c r="CK29" s="52">
        <f t="shared" si="1"/>
        <v>757001</v>
      </c>
      <c r="CL29" s="52">
        <f t="shared" si="1"/>
        <v>760753</v>
      </c>
      <c r="CM29" s="52">
        <f t="shared" si="1"/>
        <v>763772</v>
      </c>
      <c r="CN29" s="52">
        <f t="shared" si="1"/>
        <v>769487</v>
      </c>
      <c r="CO29" s="52">
        <f t="shared" si="1"/>
        <v>770145</v>
      </c>
      <c r="CP29" s="52">
        <f t="shared" si="1"/>
        <v>763334</v>
      </c>
      <c r="CQ29" s="52">
        <f t="shared" si="1"/>
        <v>756294</v>
      </c>
      <c r="CR29" s="52">
        <f t="shared" si="1"/>
        <v>760027</v>
      </c>
      <c r="CS29" s="52">
        <f t="shared" si="1"/>
        <v>756663</v>
      </c>
      <c r="CT29" s="52">
        <f t="shared" si="1"/>
        <v>752116</v>
      </c>
      <c r="CU29" s="52">
        <f t="shared" si="1"/>
        <v>748680</v>
      </c>
      <c r="CV29" s="52">
        <f t="shared" si="1"/>
        <v>743215</v>
      </c>
      <c r="CW29" s="53"/>
      <c r="CX29" s="54">
        <f>INDEX($J29:$CW29,0,MATCH(MAX($J$3:$CW$3),$J$3:$CW$3,0))-INDEX($J29:$CW29,0,MATCH(MAX($J$3:$CW$3),$J$3:$CW$3,0)-1)</f>
        <v>-5465</v>
      </c>
      <c r="CY29" s="55">
        <f>CX29/INDEX($J29:$CW29,0,MATCH(MAX($J$3:$CW$3),$J$3:$CW$3,0)-1)</f>
        <v>-7.2995138109739812E-3</v>
      </c>
      <c r="CZ29" s="54" t="e">
        <f>#REF!-#REF!</f>
        <v>#REF!</v>
      </c>
      <c r="DA29" s="54">
        <f>INDEX($J29:$CW29,0,MATCH(MAX($J$3:$CW$3),$J$3:$CW$3,0))-J29</f>
        <v>65486</v>
      </c>
      <c r="DB29" s="55">
        <f>DA29/J29</f>
        <v>9.6625642402789313E-2</v>
      </c>
    </row>
    <row r="30" spans="1:106" ht="10.5" customHeight="1" x14ac:dyDescent="0.2">
      <c r="A30" s="34"/>
      <c r="H30" s="39"/>
      <c r="I30" s="39"/>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4"/>
      <c r="CI30" s="44"/>
      <c r="CJ30" s="44"/>
      <c r="CK30" s="44"/>
      <c r="CL30" s="44"/>
      <c r="CM30" s="44"/>
      <c r="CN30" s="44"/>
      <c r="CO30" s="44"/>
      <c r="CP30" s="44"/>
      <c r="CQ30" s="44"/>
      <c r="CR30" s="44"/>
      <c r="CS30" s="44"/>
      <c r="CT30" s="44"/>
      <c r="CU30" s="44"/>
      <c r="CV30" s="44"/>
      <c r="CW30" s="44"/>
      <c r="CX30" s="41"/>
      <c r="CY30" s="42"/>
      <c r="DA30" s="41"/>
      <c r="DB30" s="42"/>
    </row>
    <row r="31" spans="1:106" ht="10.5" customHeight="1" x14ac:dyDescent="0.2">
      <c r="A31" s="34"/>
      <c r="B31" s="35" t="s">
        <v>52</v>
      </c>
      <c r="C31" s="35"/>
      <c r="D31" s="50"/>
      <c r="E31" s="50"/>
      <c r="F31" s="50"/>
      <c r="G31" s="50"/>
      <c r="H31" s="39"/>
      <c r="I31" s="39"/>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4"/>
      <c r="CI31" s="44"/>
      <c r="CJ31" s="44"/>
      <c r="CK31" s="44"/>
      <c r="CL31" s="44"/>
      <c r="CM31" s="44"/>
      <c r="CN31" s="44"/>
      <c r="CO31" s="44"/>
      <c r="CP31" s="44"/>
      <c r="CQ31" s="44"/>
      <c r="CR31" s="44"/>
      <c r="CS31" s="44"/>
      <c r="CT31" s="44"/>
      <c r="CU31" s="44"/>
      <c r="CV31" s="44"/>
      <c r="CW31" s="44"/>
      <c r="CX31" s="41"/>
      <c r="CY31" s="42"/>
      <c r="DA31" s="41"/>
      <c r="DB31" s="42"/>
    </row>
    <row r="32" spans="1:106" ht="10.5" customHeight="1" x14ac:dyDescent="0.2">
      <c r="A32" s="34"/>
      <c r="B32" s="35"/>
      <c r="C32" s="7" t="s">
        <v>53</v>
      </c>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4"/>
      <c r="CI32" s="44"/>
      <c r="CJ32" s="44"/>
      <c r="CK32" s="44"/>
      <c r="CL32" s="44"/>
      <c r="CM32" s="44"/>
      <c r="CN32" s="44"/>
      <c r="CO32" s="44"/>
      <c r="CP32" s="44"/>
      <c r="CQ32" s="44"/>
      <c r="CR32" s="44"/>
      <c r="CS32" s="44"/>
      <c r="CT32" s="44"/>
      <c r="CU32" s="44"/>
      <c r="CV32" s="44"/>
      <c r="CW32" s="44"/>
      <c r="CX32" s="41"/>
      <c r="CY32" s="42"/>
      <c r="DA32" s="41"/>
      <c r="DB32" s="42"/>
    </row>
    <row r="33" spans="1:106" ht="10.5" customHeight="1" x14ac:dyDescent="0.2">
      <c r="A33" s="34"/>
      <c r="B33" s="35"/>
      <c r="C33" s="38" t="s">
        <v>9</v>
      </c>
      <c r="D33" s="29" t="s">
        <v>10</v>
      </c>
      <c r="E33" s="29" t="s">
        <v>52</v>
      </c>
      <c r="F33" s="29" t="s">
        <v>54</v>
      </c>
      <c r="G33" s="29" t="s">
        <v>12</v>
      </c>
      <c r="H33" s="39" t="s">
        <v>55</v>
      </c>
      <c r="I33" s="39"/>
      <c r="J33" s="40">
        <f>IF(INDEX('[2]Caseload by group'!$C$3:$CJ$125,MATCH(Snapshot!$H33,'[2]Caseload by group'!$A$3:$A$128,0),MATCH(Snapshot!J$3,'[2]Caseload by group'!$C$2:$CJ$2,0))&lt;10,0,INDEX('[2]Caseload by group'!$C$3:$CJ$125,MATCH(Snapshot!$H33,'[2]Caseload by group'!$A$3:$A$128,0),MATCH(Snapshot!J$3,'[2]Caseload by group'!$C$2:$CJ$2,0)))</f>
        <v>0</v>
      </c>
      <c r="K33" s="40">
        <f>IF(INDEX('[2]Caseload by group'!$C$3:$CJ$125,MATCH(Snapshot!$H33,'[2]Caseload by group'!$A$3:$A$128,0),MATCH(Snapshot!K$3,'[2]Caseload by group'!$C$2:$CJ$2,0))&lt;10,0,INDEX('[2]Caseload by group'!$C$3:$CJ$125,MATCH(Snapshot!$H33,'[2]Caseload by group'!$A$3:$A$128,0),MATCH(Snapshot!K$3,'[2]Caseload by group'!$C$2:$CJ$2,0)))</f>
        <v>0</v>
      </c>
      <c r="L33" s="40">
        <f>IF(INDEX('[2]Caseload by group'!$C$3:$CJ$125,MATCH(Snapshot!$H33,'[2]Caseload by group'!$A$3:$A$128,0),MATCH(Snapshot!L$3,'[2]Caseload by group'!$C$2:$CJ$2,0))&lt;10,0,INDEX('[2]Caseload by group'!$C$3:$CJ$125,MATCH(Snapshot!$H33,'[2]Caseload by group'!$A$3:$A$128,0),MATCH(Snapshot!L$3,'[2]Caseload by group'!$C$2:$CJ$2,0)))</f>
        <v>0</v>
      </c>
      <c r="M33" s="40">
        <f>IF(INDEX('[2]Caseload by group'!$C$3:$CJ$125,MATCH(Snapshot!$H33,'[2]Caseload by group'!$A$3:$A$128,0),MATCH(Snapshot!M$3,'[2]Caseload by group'!$C$2:$CJ$2,0))&lt;10,0,INDEX('[2]Caseload by group'!$C$3:$CJ$125,MATCH(Snapshot!$H33,'[2]Caseload by group'!$A$3:$A$128,0),MATCH(Snapshot!M$3,'[2]Caseload by group'!$C$2:$CJ$2,0)))</f>
        <v>0</v>
      </c>
      <c r="N33" s="40">
        <f>IF(INDEX('[2]Caseload by group'!$C$3:$CJ$125,MATCH(Snapshot!$H33,'[2]Caseload by group'!$A$3:$A$128,0),MATCH(Snapshot!N$3,'[2]Caseload by group'!$C$2:$CJ$2,0))&lt;10,0,INDEX('[2]Caseload by group'!$C$3:$CJ$125,MATCH(Snapshot!$H33,'[2]Caseload by group'!$A$3:$A$128,0),MATCH(Snapshot!N$3,'[2]Caseload by group'!$C$2:$CJ$2,0)))</f>
        <v>0</v>
      </c>
      <c r="O33" s="40">
        <f>IF(INDEX('[2]Caseload by group'!$C$3:$CJ$125,MATCH(Snapshot!$H33,'[2]Caseload by group'!$A$3:$A$128,0),MATCH(Snapshot!O$3,'[2]Caseload by group'!$C$2:$CJ$2,0))&lt;10,0,INDEX('[2]Caseload by group'!$C$3:$CJ$125,MATCH(Snapshot!$H33,'[2]Caseload by group'!$A$3:$A$128,0),MATCH(Snapshot!O$3,'[2]Caseload by group'!$C$2:$CJ$2,0)))</f>
        <v>0</v>
      </c>
      <c r="P33" s="40">
        <f>IF(INDEX('[2]Caseload by group'!$C$3:$CJ$125,MATCH(Snapshot!$H33,'[2]Caseload by group'!$A$3:$A$128,0),MATCH(Snapshot!P$3,'[2]Caseload by group'!$C$2:$CJ$2,0))&lt;10,0,INDEX('[2]Caseload by group'!$C$3:$CJ$125,MATCH(Snapshot!$H33,'[2]Caseload by group'!$A$3:$A$128,0),MATCH(Snapshot!P$3,'[2]Caseload by group'!$C$2:$CJ$2,0)))</f>
        <v>0</v>
      </c>
      <c r="Q33" s="40">
        <f>IF(INDEX('[2]Caseload by group'!$C$3:$CJ$125,MATCH(Snapshot!$H33,'[2]Caseload by group'!$A$3:$A$128,0),MATCH(Snapshot!Q$3,'[2]Caseload by group'!$C$2:$CJ$2,0))&lt;10,0,INDEX('[2]Caseload by group'!$C$3:$CJ$125,MATCH(Snapshot!$H33,'[2]Caseload by group'!$A$3:$A$128,0),MATCH(Snapshot!Q$3,'[2]Caseload by group'!$C$2:$CJ$2,0)))</f>
        <v>0</v>
      </c>
      <c r="R33" s="40">
        <f>IF(INDEX('[2]Caseload by group'!$C$3:$CJ$125,MATCH(Snapshot!$H33,'[2]Caseload by group'!$A$3:$A$128,0),MATCH(Snapshot!R$3,'[2]Caseload by group'!$C$2:$CJ$2,0))&lt;10,0,INDEX('[2]Caseload by group'!$C$3:$CJ$125,MATCH(Snapshot!$H33,'[2]Caseload by group'!$A$3:$A$128,0),MATCH(Snapshot!R$3,'[2]Caseload by group'!$C$2:$CJ$2,0)))</f>
        <v>0</v>
      </c>
      <c r="S33" s="40">
        <f>IF(INDEX('[2]Caseload by group'!$C$3:$CJ$125,MATCH(Snapshot!$H33,'[2]Caseload by group'!$A$3:$A$128,0),MATCH(Snapshot!S$3,'[2]Caseload by group'!$C$2:$CJ$2,0))&lt;10,0,INDEX('[2]Caseload by group'!$C$3:$CJ$125,MATCH(Snapshot!$H33,'[2]Caseload by group'!$A$3:$A$128,0),MATCH(Snapshot!S$3,'[2]Caseload by group'!$C$2:$CJ$2,0)))</f>
        <v>0</v>
      </c>
      <c r="T33" s="40">
        <f>IF(INDEX('[2]Caseload by group'!$C$3:$CJ$125,MATCH(Snapshot!$H33,'[2]Caseload by group'!$A$3:$A$128,0),MATCH(Snapshot!T$3,'[2]Caseload by group'!$C$2:$CJ$2,0))&lt;10,0,INDEX('[2]Caseload by group'!$C$3:$CJ$125,MATCH(Snapshot!$H33,'[2]Caseload by group'!$A$3:$A$128,0),MATCH(Snapshot!T$3,'[2]Caseload by group'!$C$2:$CJ$2,0)))</f>
        <v>0</v>
      </c>
      <c r="U33" s="40">
        <f>IF(INDEX('[2]Caseload by group'!$C$3:$CJ$125,MATCH(Snapshot!$H33,'[2]Caseload by group'!$A$3:$A$128,0),MATCH(Snapshot!U$3,'[2]Caseload by group'!$C$2:$CJ$2,0))&lt;10,0,INDEX('[2]Caseload by group'!$C$3:$CJ$125,MATCH(Snapshot!$H33,'[2]Caseload by group'!$A$3:$A$128,0),MATCH(Snapshot!U$3,'[2]Caseload by group'!$C$2:$CJ$2,0)))</f>
        <v>0</v>
      </c>
      <c r="V33" s="40">
        <f>IF(INDEX('[2]Caseload by group'!$C$3:$CJ$125,MATCH(Snapshot!$H33,'[2]Caseload by group'!$A$3:$A$128,0),MATCH(Snapshot!V$3,'[2]Caseload by group'!$C$2:$CJ$2,0))&lt;10,0,INDEX('[2]Caseload by group'!$C$3:$CJ$125,MATCH(Snapshot!$H33,'[2]Caseload by group'!$A$3:$A$128,0),MATCH(Snapshot!V$3,'[2]Caseload by group'!$C$2:$CJ$2,0)))</f>
        <v>0</v>
      </c>
      <c r="W33" s="40">
        <f>IF(INDEX('[2]Caseload by group'!$C$3:$CJ$125,MATCH(Snapshot!$H33,'[2]Caseload by group'!$A$3:$A$128,0),MATCH(Snapshot!W$3,'[2]Caseload by group'!$C$2:$CJ$2,0))&lt;10,0,INDEX('[2]Caseload by group'!$C$3:$CJ$125,MATCH(Snapshot!$H33,'[2]Caseload by group'!$A$3:$A$128,0),MATCH(Snapshot!W$3,'[2]Caseload by group'!$C$2:$CJ$2,0)))</f>
        <v>0</v>
      </c>
      <c r="X33" s="40">
        <f>IF(INDEX('[2]Caseload by group'!$C$3:$CJ$125,MATCH(Snapshot!$H33,'[2]Caseload by group'!$A$3:$A$128,0),MATCH(Snapshot!X$3,'[2]Caseload by group'!$C$2:$CJ$2,0))&lt;10,0,INDEX('[2]Caseload by group'!$C$3:$CJ$125,MATCH(Snapshot!$H33,'[2]Caseload by group'!$A$3:$A$128,0),MATCH(Snapshot!X$3,'[2]Caseload by group'!$C$2:$CJ$2,0)))</f>
        <v>0</v>
      </c>
      <c r="Y33" s="40">
        <f>IF(INDEX('[2]Caseload by group'!$C$3:$CJ$125,MATCH(Snapshot!$H33,'[2]Caseload by group'!$A$3:$A$128,0),MATCH(Snapshot!Y$3,'[2]Caseload by group'!$C$2:$CJ$2,0))&lt;10,0,INDEX('[2]Caseload by group'!$C$3:$CJ$125,MATCH(Snapshot!$H33,'[2]Caseload by group'!$A$3:$A$128,0),MATCH(Snapshot!Y$3,'[2]Caseload by group'!$C$2:$CJ$2,0)))</f>
        <v>0</v>
      </c>
      <c r="Z33" s="40">
        <f>IF(INDEX('[2]Caseload by group'!$C$3:$CJ$125,MATCH(Snapshot!$H33,'[2]Caseload by group'!$A$3:$A$128,0),MATCH(Snapshot!Z$3,'[2]Caseload by group'!$C$2:$CJ$2,0))&lt;10,0,INDEX('[2]Caseload by group'!$C$3:$CJ$125,MATCH(Snapshot!$H33,'[2]Caseload by group'!$A$3:$A$128,0),MATCH(Snapshot!Z$3,'[2]Caseload by group'!$C$2:$CJ$2,0)))</f>
        <v>0</v>
      </c>
      <c r="AA33" s="40">
        <f>IF(INDEX('[2]Caseload by group'!$C$3:$CJ$125,MATCH(Snapshot!$H33,'[2]Caseload by group'!$A$3:$A$128,0),MATCH(Snapshot!AA$3,'[2]Caseload by group'!$C$2:$CJ$2,0))&lt;10,0,INDEX('[2]Caseload by group'!$C$3:$CJ$125,MATCH(Snapshot!$H33,'[2]Caseload by group'!$A$3:$A$128,0),MATCH(Snapshot!AA$3,'[2]Caseload by group'!$C$2:$CJ$2,0)))</f>
        <v>0</v>
      </c>
      <c r="AB33" s="40">
        <f>IF(INDEX('[2]Caseload by group'!$C$3:$CJ$125,MATCH(Snapshot!$H33,'[2]Caseload by group'!$A$3:$A$128,0),MATCH(Snapshot!AB$3,'[2]Caseload by group'!$C$2:$CJ$2,0))&lt;10,0,INDEX('[2]Caseload by group'!$C$3:$CJ$125,MATCH(Snapshot!$H33,'[2]Caseload by group'!$A$3:$A$128,0),MATCH(Snapshot!AB$3,'[2]Caseload by group'!$C$2:$CJ$2,0)))</f>
        <v>0</v>
      </c>
      <c r="AC33" s="40">
        <f>IF(INDEX('[2]Caseload by group'!$C$3:$CJ$125,MATCH(Snapshot!$H33,'[2]Caseload by group'!$A$3:$A$128,0),MATCH(Snapshot!AC$3,'[2]Caseload by group'!$C$2:$CJ$2,0))&lt;10,0,INDEX('[2]Caseload by group'!$C$3:$CJ$125,MATCH(Snapshot!$H33,'[2]Caseload by group'!$A$3:$A$128,0),MATCH(Snapshot!AC$3,'[2]Caseload by group'!$C$2:$CJ$2,0)))</f>
        <v>0</v>
      </c>
      <c r="AD33" s="40">
        <f>IF(INDEX('[2]Caseload by group'!$C$3:$CJ$125,MATCH(Snapshot!$H33,'[2]Caseload by group'!$A$3:$A$128,0),MATCH(Snapshot!AD$3,'[2]Caseload by group'!$C$2:$CJ$2,0))&lt;10,0,INDEX('[2]Caseload by group'!$C$3:$CJ$125,MATCH(Snapshot!$H33,'[2]Caseload by group'!$A$3:$A$128,0),MATCH(Snapshot!AD$3,'[2]Caseload by group'!$C$2:$CJ$2,0)))</f>
        <v>0</v>
      </c>
      <c r="AE33" s="40">
        <f>IF(INDEX('[2]Caseload by group'!$C$3:$CJ$125,MATCH(Snapshot!$H33,'[2]Caseload by group'!$A$3:$A$128,0),MATCH(Snapshot!AE$3,'[2]Caseload by group'!$C$2:$CJ$2,0))&lt;10,0,INDEX('[2]Caseload by group'!$C$3:$CJ$125,MATCH(Snapshot!$H33,'[2]Caseload by group'!$A$3:$A$128,0),MATCH(Snapshot!AE$3,'[2]Caseload by group'!$C$2:$CJ$2,0)))</f>
        <v>0</v>
      </c>
      <c r="AF33" s="40">
        <f>IF(INDEX('[2]Caseload by group'!$C$3:$CJ$125,MATCH(Snapshot!$H33,'[2]Caseload by group'!$A$3:$A$128,0),MATCH(Snapshot!AF$3,'[2]Caseload by group'!$C$2:$CJ$2,0))&lt;10,0,INDEX('[2]Caseload by group'!$C$3:$CJ$125,MATCH(Snapshot!$H33,'[2]Caseload by group'!$A$3:$A$128,0),MATCH(Snapshot!AF$3,'[2]Caseload by group'!$C$2:$CJ$2,0)))</f>
        <v>0</v>
      </c>
      <c r="AG33" s="40">
        <f>IF(INDEX('[2]Caseload by group'!$C$3:$CJ$125,MATCH(Snapshot!$H33,'[2]Caseload by group'!$A$3:$A$128,0),MATCH(Snapshot!AG$3,'[2]Caseload by group'!$C$2:$CJ$2,0))&lt;10,0,INDEX('[2]Caseload by group'!$C$3:$CJ$125,MATCH(Snapshot!$H33,'[2]Caseload by group'!$A$3:$A$128,0),MATCH(Snapshot!AG$3,'[2]Caseload by group'!$C$2:$CJ$2,0)))</f>
        <v>0</v>
      </c>
      <c r="AH33" s="40">
        <f>IF(INDEX('[2]Caseload by group'!$C$3:$CJ$125,MATCH(Snapshot!$H33,'[2]Caseload by group'!$A$3:$A$128,0),MATCH(Snapshot!AH$3,'[2]Caseload by group'!$C$2:$CJ$2,0))&lt;10,0,INDEX('[2]Caseload by group'!$C$3:$CJ$125,MATCH(Snapshot!$H33,'[2]Caseload by group'!$A$3:$A$128,0),MATCH(Snapshot!AH$3,'[2]Caseload by group'!$C$2:$CJ$2,0)))</f>
        <v>0</v>
      </c>
      <c r="AI33" s="40">
        <f>IF(INDEX('[2]Caseload by group'!$C$3:$CJ$125,MATCH(Snapshot!$H33,'[2]Caseload by group'!$A$3:$A$128,0),MATCH(Snapshot!AI$3,'[2]Caseload by group'!$C$2:$CJ$2,0))&lt;10,0,INDEX('[2]Caseload by group'!$C$3:$CJ$125,MATCH(Snapshot!$H33,'[2]Caseload by group'!$A$3:$A$128,0),MATCH(Snapshot!AI$3,'[2]Caseload by group'!$C$2:$CJ$2,0)))</f>
        <v>0</v>
      </c>
      <c r="AJ33" s="40">
        <f>IF(INDEX('[2]Caseload by group'!$C$3:$CJ$125,MATCH(Snapshot!$H33,'[2]Caseload by group'!$A$3:$A$128,0),MATCH(Snapshot!AJ$3,'[2]Caseload by group'!$C$2:$CJ$2,0))&lt;10,0,INDEX('[2]Caseload by group'!$C$3:$CJ$125,MATCH(Snapshot!$H33,'[2]Caseload by group'!$A$3:$A$128,0),MATCH(Snapshot!AJ$3,'[2]Caseload by group'!$C$2:$CJ$2,0)))</f>
        <v>0</v>
      </c>
      <c r="AK33" s="40">
        <f>IF(INDEX('[2]Caseload by group'!$C$3:$CJ$125,MATCH(Snapshot!$H33,'[2]Caseload by group'!$A$3:$A$128,0),MATCH(Snapshot!AK$3,'[2]Caseload by group'!$C$2:$CJ$2,0))&lt;10,0,INDEX('[2]Caseload by group'!$C$3:$CJ$125,MATCH(Snapshot!$H33,'[2]Caseload by group'!$A$3:$A$128,0),MATCH(Snapshot!AK$3,'[2]Caseload by group'!$C$2:$CJ$2,0)))</f>
        <v>0</v>
      </c>
      <c r="AL33" s="40">
        <f>IF(INDEX('[2]Caseload by group'!$C$3:$CJ$125,MATCH(Snapshot!$H33,'[2]Caseload by group'!$A$3:$A$128,0),MATCH(Snapshot!AL$3,'[2]Caseload by group'!$C$2:$CJ$2,0))&lt;10,0,INDEX('[2]Caseload by group'!$C$3:$CJ$125,MATCH(Snapshot!$H33,'[2]Caseload by group'!$A$3:$A$128,0),MATCH(Snapshot!AL$3,'[2]Caseload by group'!$C$2:$CJ$2,0)))</f>
        <v>0</v>
      </c>
      <c r="AM33" s="40">
        <f>IF(INDEX('[2]Caseload by group'!$C$3:$CJ$125,MATCH(Snapshot!$H33,'[2]Caseload by group'!$A$3:$A$128,0),MATCH(Snapshot!AM$3,'[2]Caseload by group'!$C$2:$CJ$2,0))&lt;10,0,INDEX('[2]Caseload by group'!$C$3:$CJ$125,MATCH(Snapshot!$H33,'[2]Caseload by group'!$A$3:$A$128,0),MATCH(Snapshot!AM$3,'[2]Caseload by group'!$C$2:$CJ$2,0)))</f>
        <v>0</v>
      </c>
      <c r="AN33" s="40">
        <f>IF(INDEX('[2]Caseload by group'!$C$3:$CJ$125,MATCH(Snapshot!$H33,'[2]Caseload by group'!$A$3:$A$128,0),MATCH(Snapshot!AN$3,'[2]Caseload by group'!$C$2:$CJ$2,0))&lt;10,0,INDEX('[2]Caseload by group'!$C$3:$CJ$125,MATCH(Snapshot!$H33,'[2]Caseload by group'!$A$3:$A$128,0),MATCH(Snapshot!AN$3,'[2]Caseload by group'!$C$2:$CJ$2,0)))</f>
        <v>0</v>
      </c>
      <c r="AO33" s="40">
        <f>IF(INDEX('[2]Caseload by group'!$C$3:$CJ$125,MATCH(Snapshot!$H33,'[2]Caseload by group'!$A$3:$A$128,0),MATCH(Snapshot!AO$3,'[2]Caseload by group'!$C$2:$CJ$2,0))&lt;10,0,INDEX('[2]Caseload by group'!$C$3:$CJ$125,MATCH(Snapshot!$H33,'[2]Caseload by group'!$A$3:$A$128,0),MATCH(Snapshot!AO$3,'[2]Caseload by group'!$C$2:$CJ$2,0)))</f>
        <v>0</v>
      </c>
      <c r="AP33" s="40">
        <f>IF(INDEX('[2]Caseload by group'!$C$3:$CJ$125,MATCH(Snapshot!$H33,'[2]Caseload by group'!$A$3:$A$128,0),MATCH(Snapshot!AP$3,'[2]Caseload by group'!$C$2:$CJ$2,0))&lt;10,0,INDEX('[2]Caseload by group'!$C$3:$CJ$125,MATCH(Snapshot!$H33,'[2]Caseload by group'!$A$3:$A$128,0),MATCH(Snapshot!AP$3,'[2]Caseload by group'!$C$2:$CJ$2,0)))</f>
        <v>0</v>
      </c>
      <c r="AQ33" s="40">
        <f>IF(INDEX('[2]Caseload by group'!$C$3:$CJ$125,MATCH(Snapshot!$H33,'[2]Caseload by group'!$A$3:$A$128,0),MATCH(Snapshot!AQ$3,'[2]Caseload by group'!$C$2:$CJ$2,0))&lt;10,0,INDEX('[2]Caseload by group'!$C$3:$CJ$125,MATCH(Snapshot!$H33,'[2]Caseload by group'!$A$3:$A$128,0),MATCH(Snapshot!AQ$3,'[2]Caseload by group'!$C$2:$CJ$2,0)))</f>
        <v>0</v>
      </c>
      <c r="AR33" s="40">
        <f>IF(INDEX('[2]Caseload by group'!$C$3:$CJ$125,MATCH(Snapshot!$H33,'[2]Caseload by group'!$A$3:$A$128,0),MATCH(Snapshot!AR$3,'[2]Caseload by group'!$C$2:$CJ$2,0))&lt;10,0,INDEX('[2]Caseload by group'!$C$3:$CJ$125,MATCH(Snapshot!$H33,'[2]Caseload by group'!$A$3:$A$128,0),MATCH(Snapshot!AR$3,'[2]Caseload by group'!$C$2:$CJ$2,0)))</f>
        <v>0</v>
      </c>
      <c r="AS33" s="40">
        <f>IF(INDEX('[2]Caseload by group'!$C$3:$CJ$125,MATCH(Snapshot!$H33,'[2]Caseload by group'!$A$3:$A$128,0),MATCH(Snapshot!AS$3,'[2]Caseload by group'!$C$2:$CJ$2,0))&lt;10,0,INDEX('[2]Caseload by group'!$C$3:$CJ$125,MATCH(Snapshot!$H33,'[2]Caseload by group'!$A$3:$A$128,0),MATCH(Snapshot!AS$3,'[2]Caseload by group'!$C$2:$CJ$2,0)))</f>
        <v>0</v>
      </c>
      <c r="AT33" s="40">
        <f>IF(INDEX('[2]Caseload by group'!$C$3:$CJ$125,MATCH(Snapshot!$H33,'[2]Caseload by group'!$A$3:$A$128,0),MATCH(Snapshot!AT$3,'[2]Caseload by group'!$C$2:$CJ$2,0))&lt;10,0,INDEX('[2]Caseload by group'!$C$3:$CJ$125,MATCH(Snapshot!$H33,'[2]Caseload by group'!$A$3:$A$128,0),MATCH(Snapshot!AT$3,'[2]Caseload by group'!$C$2:$CJ$2,0)))</f>
        <v>0</v>
      </c>
      <c r="AU33" s="40">
        <f>IF(INDEX('[2]Caseload by group'!$C$3:$CJ$125,MATCH(Snapshot!$H33,'[2]Caseload by group'!$A$3:$A$128,0),MATCH(Snapshot!AU$3,'[2]Caseload by group'!$C$2:$CJ$2,0))&lt;10,0,INDEX('[2]Caseload by group'!$C$3:$CJ$125,MATCH(Snapshot!$H33,'[2]Caseload by group'!$A$3:$A$128,0),MATCH(Snapshot!AU$3,'[2]Caseload by group'!$C$2:$CJ$2,0)))</f>
        <v>0</v>
      </c>
      <c r="AV33" s="40">
        <f>IF(INDEX('[2]Caseload by group'!$C$3:$CJ$125,MATCH(Snapshot!$H33,'[2]Caseload by group'!$A$3:$A$128,0),MATCH(Snapshot!AV$3,'[2]Caseload by group'!$C$2:$CJ$2,0))&lt;10,0,INDEX('[2]Caseload by group'!$C$3:$CJ$125,MATCH(Snapshot!$H33,'[2]Caseload by group'!$A$3:$A$128,0),MATCH(Snapshot!AV$3,'[2]Caseload by group'!$C$2:$CJ$2,0)))</f>
        <v>0</v>
      </c>
      <c r="AW33" s="40">
        <f>IF(INDEX('[2]Caseload by group'!$C$3:$CJ$125,MATCH(Snapshot!$H33,'[2]Caseload by group'!$A$3:$A$128,0),MATCH(Snapshot!AW$3,'[2]Caseload by group'!$C$2:$CJ$2,0))&lt;10,0,INDEX('[2]Caseload by group'!$C$3:$CJ$125,MATCH(Snapshot!$H33,'[2]Caseload by group'!$A$3:$A$128,0),MATCH(Snapshot!AW$3,'[2]Caseload by group'!$C$2:$CJ$2,0)))</f>
        <v>0</v>
      </c>
      <c r="AX33" s="40">
        <f>IF(INDEX('[2]Caseload by group'!$C$3:$CJ$125,MATCH(Snapshot!$H33,'[2]Caseload by group'!$A$3:$A$128,0),MATCH(Snapshot!AX$3,'[2]Caseload by group'!$C$2:$CJ$2,0))&lt;10,0,INDEX('[2]Caseload by group'!$C$3:$CJ$125,MATCH(Snapshot!$H33,'[2]Caseload by group'!$A$3:$A$128,0),MATCH(Snapshot!AX$3,'[2]Caseload by group'!$C$2:$CJ$2,0)))</f>
        <v>0</v>
      </c>
      <c r="AY33" s="40">
        <f>IF(INDEX('[2]Caseload by group'!$C$3:$CJ$125,MATCH(Snapshot!$H33,'[2]Caseload by group'!$A$3:$A$128,0),MATCH(Snapshot!AY$3,'[2]Caseload by group'!$C$2:$CJ$2,0))&lt;10,0,INDEX('[2]Caseload by group'!$C$3:$CJ$125,MATCH(Snapshot!$H33,'[2]Caseload by group'!$A$3:$A$128,0),MATCH(Snapshot!AY$3,'[2]Caseload by group'!$C$2:$CJ$2,0)))</f>
        <v>0</v>
      </c>
      <c r="AZ33" s="40">
        <f>IF(INDEX('[2]Caseload by group'!$C$3:$CJ$125,MATCH(Snapshot!$H33,'[2]Caseload by group'!$A$3:$A$128,0),MATCH(Snapshot!AZ$3,'[2]Caseload by group'!$C$2:$CJ$2,0))&lt;10,0,INDEX('[2]Caseload by group'!$C$3:$CJ$125,MATCH(Snapshot!$H33,'[2]Caseload by group'!$A$3:$A$128,0),MATCH(Snapshot!AZ$3,'[2]Caseload by group'!$C$2:$CJ$2,0)))</f>
        <v>0</v>
      </c>
      <c r="BA33" s="40">
        <f>IF(INDEX('[2]Caseload by group'!$C$3:$CJ$125,MATCH(Snapshot!$H33,'[2]Caseload by group'!$A$3:$A$128,0),MATCH(Snapshot!BA$3,'[2]Caseload by group'!$C$2:$CJ$2,0))&lt;10,0,INDEX('[2]Caseload by group'!$C$3:$CJ$125,MATCH(Snapshot!$H33,'[2]Caseload by group'!$A$3:$A$128,0),MATCH(Snapshot!BA$3,'[2]Caseload by group'!$C$2:$CJ$2,0)))</f>
        <v>0</v>
      </c>
      <c r="BB33" s="40">
        <f>IF(INDEX('[2]Caseload by group'!$C$3:$CJ$125,MATCH(Snapshot!$H33,'[2]Caseload by group'!$A$3:$A$128,0),MATCH(Snapshot!BB$3,'[2]Caseload by group'!$C$2:$CJ$2,0))&lt;10,0,INDEX('[2]Caseload by group'!$C$3:$CJ$125,MATCH(Snapshot!$H33,'[2]Caseload by group'!$A$3:$A$128,0),MATCH(Snapshot!BB$3,'[2]Caseload by group'!$C$2:$CJ$2,0)))</f>
        <v>0</v>
      </c>
      <c r="BC33" s="40">
        <f>IF(INDEX('[2]Caseload by group'!$C$3:$CJ$125,MATCH(Snapshot!$H33,'[2]Caseload by group'!$A$3:$A$128,0),MATCH(Snapshot!BC$3,'[2]Caseload by group'!$C$2:$CJ$2,0))&lt;10,0,INDEX('[2]Caseload by group'!$C$3:$CJ$125,MATCH(Snapshot!$H33,'[2]Caseload by group'!$A$3:$A$128,0),MATCH(Snapshot!BC$3,'[2]Caseload by group'!$C$2:$CJ$2,0)))</f>
        <v>0</v>
      </c>
      <c r="BD33" s="40">
        <f>IF(INDEX('[2]Caseload by group'!$C$3:$CJ$125,MATCH(Snapshot!$H33,'[2]Caseload by group'!$A$3:$A$128,0),MATCH(Snapshot!BD$3,'[2]Caseload by group'!$C$2:$CJ$2,0))&lt;10,0,INDEX('[2]Caseload by group'!$C$3:$CJ$125,MATCH(Snapshot!$H33,'[2]Caseload by group'!$A$3:$A$128,0),MATCH(Snapshot!BD$3,'[2]Caseload by group'!$C$2:$CJ$2,0)))</f>
        <v>0</v>
      </c>
      <c r="BE33" s="40">
        <f>IF(INDEX('[2]Caseload by group'!$C$3:$CJ$125,MATCH(Snapshot!$H33,'[2]Caseload by group'!$A$3:$A$128,0),MATCH(Snapshot!BE$3,'[2]Caseload by group'!$C$2:$CJ$2,0))&lt;10,0,INDEX('[2]Caseload by group'!$C$3:$CJ$125,MATCH(Snapshot!$H33,'[2]Caseload by group'!$A$3:$A$128,0),MATCH(Snapshot!BE$3,'[2]Caseload by group'!$C$2:$CJ$2,0)))</f>
        <v>0</v>
      </c>
      <c r="BF33" s="40">
        <f>IF(INDEX('[2]Caseload by group'!$C$3:$CJ$125,MATCH(Snapshot!$H33,'[2]Caseload by group'!$A$3:$A$128,0),MATCH(Snapshot!BF$3,'[2]Caseload by group'!$C$2:$CJ$2,0))&lt;10,0,INDEX('[2]Caseload by group'!$C$3:$CJ$125,MATCH(Snapshot!$H33,'[2]Caseload by group'!$A$3:$A$128,0),MATCH(Snapshot!BF$3,'[2]Caseload by group'!$C$2:$CJ$2,0)))</f>
        <v>0</v>
      </c>
      <c r="BG33" s="40">
        <f>IF(INDEX('[2]Caseload by group'!$C$3:$CJ$125,MATCH(Snapshot!$H33,'[2]Caseload by group'!$A$3:$A$128,0),MATCH(Snapshot!BG$3,'[2]Caseload by group'!$C$2:$CJ$2,0))&lt;10,0,INDEX('[2]Caseload by group'!$C$3:$CJ$125,MATCH(Snapshot!$H33,'[2]Caseload by group'!$A$3:$A$128,0),MATCH(Snapshot!BG$3,'[2]Caseload by group'!$C$2:$CJ$2,0)))</f>
        <v>0</v>
      </c>
      <c r="BH33" s="40">
        <f>IF(INDEX('[2]Caseload by group'!$C$3:$CJ$125,MATCH(Snapshot!$H33,'[2]Caseload by group'!$A$3:$A$128,0),MATCH(Snapshot!BH$3,'[2]Caseload by group'!$C$2:$CJ$2,0))&lt;10,0,INDEX('[2]Caseload by group'!$C$3:$CJ$125,MATCH(Snapshot!$H33,'[2]Caseload by group'!$A$3:$A$128,0),MATCH(Snapshot!BH$3,'[2]Caseload by group'!$C$2:$CJ$2,0)))</f>
        <v>0</v>
      </c>
      <c r="BI33" s="40">
        <f>IF(INDEX('[2]Caseload by group'!$C$3:$CJ$125,MATCH(Snapshot!$H33,'[2]Caseload by group'!$A$3:$A$128,0),MATCH(Snapshot!BI$3,'[2]Caseload by group'!$C$2:$CJ$2,0))&lt;10,0,INDEX('[2]Caseload by group'!$C$3:$CJ$125,MATCH(Snapshot!$H33,'[2]Caseload by group'!$A$3:$A$128,0),MATCH(Snapshot!BI$3,'[2]Caseload by group'!$C$2:$CJ$2,0)))</f>
        <v>0</v>
      </c>
      <c r="BJ33" s="40">
        <f>IF(INDEX('[2]Caseload by group'!$C$3:$CJ$125,MATCH(Snapshot!$H33,'[2]Caseload by group'!$A$3:$A$128,0),MATCH(Snapshot!BJ$3,'[2]Caseload by group'!$C$2:$CJ$2,0))&lt;10,0,INDEX('[2]Caseload by group'!$C$3:$CJ$125,MATCH(Snapshot!$H33,'[2]Caseload by group'!$A$3:$A$128,0),MATCH(Snapshot!BJ$3,'[2]Caseload by group'!$C$2:$CJ$2,0)))</f>
        <v>0</v>
      </c>
      <c r="BK33" s="40">
        <f>IF(INDEX('[2]Caseload by group'!$C$3:$CJ$125,MATCH(Snapshot!$H33,'[2]Caseload by group'!$A$3:$A$128,0),MATCH(Snapshot!BK$3,'[2]Caseload by group'!$C$2:$CJ$2,0))&lt;10,0,INDEX('[2]Caseload by group'!$C$3:$CJ$125,MATCH(Snapshot!$H33,'[2]Caseload by group'!$A$3:$A$128,0),MATCH(Snapshot!BK$3,'[2]Caseload by group'!$C$2:$CJ$2,0)))</f>
        <v>0</v>
      </c>
      <c r="BL33" s="40">
        <f>IF(INDEX('[2]Caseload by group'!$C$3:$CJ$125,MATCH(Snapshot!$H33,'[2]Caseload by group'!$A$3:$A$128,0),MATCH(Snapshot!BL$3,'[2]Caseload by group'!$C$2:$CJ$2,0))&lt;10,0,INDEX('[2]Caseload by group'!$C$3:$CJ$125,MATCH(Snapshot!$H33,'[2]Caseload by group'!$A$3:$A$128,0),MATCH(Snapshot!BL$3,'[2]Caseload by group'!$C$2:$CJ$2,0)))</f>
        <v>0</v>
      </c>
      <c r="BM33" s="40">
        <f>IF(INDEX('[2]Caseload by group'!$C$3:$CJ$125,MATCH(Snapshot!$H33,'[2]Caseload by group'!$A$3:$A$128,0),MATCH(Snapshot!BM$3,'[2]Caseload by group'!$C$2:$CJ$2,0))&lt;10,0,INDEX('[2]Caseload by group'!$C$3:$CJ$125,MATCH(Snapshot!$H33,'[2]Caseload by group'!$A$3:$A$128,0),MATCH(Snapshot!BM$3,'[2]Caseload by group'!$C$2:$CJ$2,0)))</f>
        <v>0</v>
      </c>
      <c r="BN33" s="40">
        <f>IF(INDEX('[2]Caseload by group'!$C$3:$CJ$125,MATCH(Snapshot!$H33,'[2]Caseload by group'!$A$3:$A$128,0),MATCH(Snapshot!BN$3,'[2]Caseload by group'!$C$2:$CJ$2,0))&lt;10,0,INDEX('[2]Caseload by group'!$C$3:$CJ$125,MATCH(Snapshot!$H33,'[2]Caseload by group'!$A$3:$A$128,0),MATCH(Snapshot!BN$3,'[2]Caseload by group'!$C$2:$CJ$2,0)))</f>
        <v>0</v>
      </c>
      <c r="BO33" s="40">
        <f>IF(INDEX('[2]Caseload by group'!$C$3:$CJ$125,MATCH(Snapshot!$H33,'[2]Caseload by group'!$A$3:$A$128,0),MATCH(Snapshot!BO$3,'[2]Caseload by group'!$C$2:$CJ$2,0))&lt;10,0,INDEX('[2]Caseload by group'!$C$3:$CJ$125,MATCH(Snapshot!$H33,'[2]Caseload by group'!$A$3:$A$128,0),MATCH(Snapshot!BO$3,'[2]Caseload by group'!$C$2:$CJ$2,0)))</f>
        <v>0</v>
      </c>
      <c r="BP33" s="40">
        <f>IF(INDEX('[2]Caseload by group'!$C$3:$CJ$125,MATCH(Snapshot!$H33,'[2]Caseload by group'!$A$3:$A$128,0),MATCH(Snapshot!BP$3,'[2]Caseload by group'!$C$2:$CJ$2,0))&lt;10,0,INDEX('[2]Caseload by group'!$C$3:$CJ$125,MATCH(Snapshot!$H33,'[2]Caseload by group'!$A$3:$A$128,0),MATCH(Snapshot!BP$3,'[2]Caseload by group'!$C$2:$CJ$2,0)))</f>
        <v>0</v>
      </c>
      <c r="BQ33" s="40">
        <f>IF(INDEX('[2]Caseload by group'!$C$3:$CJ$125,MATCH(Snapshot!$H33,'[2]Caseload by group'!$A$3:$A$128,0),MATCH(Snapshot!BQ$3,'[2]Caseload by group'!$C$2:$CJ$2,0))&lt;10,0,INDEX('[2]Caseload by group'!$C$3:$CJ$125,MATCH(Snapshot!$H33,'[2]Caseload by group'!$A$3:$A$128,0),MATCH(Snapshot!BQ$3,'[2]Caseload by group'!$C$2:$CJ$2,0)))</f>
        <v>0</v>
      </c>
      <c r="BR33" s="40">
        <f>IF(INDEX('[2]Caseload by group'!$C$3:$CJ$125,MATCH(Snapshot!$H33,'[2]Caseload by group'!$A$3:$A$128,0),MATCH(Snapshot!BR$3,'[2]Caseload by group'!$C$2:$CJ$2,0))&lt;10,0,INDEX('[2]Caseload by group'!$C$3:$CJ$125,MATCH(Snapshot!$H33,'[2]Caseload by group'!$A$3:$A$128,0),MATCH(Snapshot!BR$3,'[2]Caseload by group'!$C$2:$CJ$2,0)))</f>
        <v>0</v>
      </c>
      <c r="BS33" s="40">
        <f>IF(INDEX('[2]Caseload by group'!$C$3:$CJ$125,MATCH(Snapshot!$H33,'[2]Caseload by group'!$A$3:$A$128,0),MATCH(Snapshot!BS$3,'[2]Caseload by group'!$C$2:$CJ$2,0))&lt;10,0,INDEX('[2]Caseload by group'!$C$3:$CJ$125,MATCH(Snapshot!$H33,'[2]Caseload by group'!$A$3:$A$128,0),MATCH(Snapshot!BS$3,'[2]Caseload by group'!$C$2:$CJ$2,0)))</f>
        <v>0</v>
      </c>
      <c r="BT33" s="40">
        <f>IF(INDEX('[2]Caseload by group'!$C$3:$CJ$125,MATCH(Snapshot!$H33,'[2]Caseload by group'!$A$3:$A$128,0),MATCH(Snapshot!BT$3,'[2]Caseload by group'!$C$2:$CJ$2,0))&lt;10,0,INDEX('[2]Caseload by group'!$C$3:$CJ$125,MATCH(Snapshot!$H33,'[2]Caseload by group'!$A$3:$A$128,0),MATCH(Snapshot!BT$3,'[2]Caseload by group'!$C$2:$CJ$2,0)))</f>
        <v>0</v>
      </c>
      <c r="BU33" s="40">
        <f>IF(INDEX('[2]Caseload by group'!$C$3:$CJ$125,MATCH(Snapshot!$H33,'[2]Caseload by group'!$A$3:$A$128,0),MATCH(Snapshot!BU$3,'[2]Caseload by group'!$C$2:$CJ$2,0))&lt;10,0,INDEX('[2]Caseload by group'!$C$3:$CJ$125,MATCH(Snapshot!$H33,'[2]Caseload by group'!$A$3:$A$128,0),MATCH(Snapshot!BU$3,'[2]Caseload by group'!$C$2:$CJ$2,0)))</f>
        <v>0</v>
      </c>
      <c r="BV33" s="40">
        <f>IF(INDEX('[2]Caseload by group'!$C$3:$CJ$125,MATCH(Snapshot!$H33,'[2]Caseload by group'!$A$3:$A$128,0),MATCH(Snapshot!BV$3,'[2]Caseload by group'!$C$2:$CJ$2,0))&lt;10,0,INDEX('[2]Caseload by group'!$C$3:$CJ$125,MATCH(Snapshot!$H33,'[2]Caseload by group'!$A$3:$A$128,0),MATCH(Snapshot!BV$3,'[2]Caseload by group'!$C$2:$CJ$2,0)))</f>
        <v>0</v>
      </c>
      <c r="BW33" s="40">
        <f>IF(INDEX('[2]Caseload by group'!$C$3:$CJ$125,MATCH(Snapshot!$H33,'[2]Caseload by group'!$A$3:$A$128,0),MATCH(Snapshot!BW$3,'[2]Caseload by group'!$C$2:$CJ$2,0))&lt;10,0,INDEX('[2]Caseload by group'!$C$3:$CJ$125,MATCH(Snapshot!$H33,'[2]Caseload by group'!$A$3:$A$128,0),MATCH(Snapshot!BW$3,'[2]Caseload by group'!$C$2:$CJ$2,0)))</f>
        <v>0</v>
      </c>
      <c r="BX33" s="40">
        <f>IF(INDEX('[2]Caseload by group'!$C$3:$CJ$125,MATCH(Snapshot!$H33,'[2]Caseload by group'!$A$3:$A$128,0),MATCH(Snapshot!BX$3,'[2]Caseload by group'!$C$2:$CJ$2,0))&lt;10,0,INDEX('[2]Caseload by group'!$C$3:$CJ$125,MATCH(Snapshot!$H33,'[2]Caseload by group'!$A$3:$A$128,0),MATCH(Snapshot!BX$3,'[2]Caseload by group'!$C$2:$CJ$2,0)))</f>
        <v>0</v>
      </c>
      <c r="BY33" s="40">
        <f>IF(INDEX('[2]Caseload by group'!$C$3:$CJ$125,MATCH(Snapshot!$H33,'[2]Caseload by group'!$A$3:$A$128,0),MATCH(Snapshot!BY$3,'[2]Caseload by group'!$C$2:$CJ$2,0))&lt;10,0,INDEX('[2]Caseload by group'!$C$3:$CJ$125,MATCH(Snapshot!$H33,'[2]Caseload by group'!$A$3:$A$128,0),MATCH(Snapshot!BY$3,'[2]Caseload by group'!$C$2:$CJ$2,0)))</f>
        <v>0</v>
      </c>
      <c r="BZ33" s="40">
        <f>IF(INDEX('[2]Caseload by group'!$C$3:$CJ$125,MATCH(Snapshot!$H33,'[2]Caseload by group'!$A$3:$A$128,0),MATCH(Snapshot!BZ$3,'[2]Caseload by group'!$C$2:$CJ$2,0))&lt;10,0,INDEX('[2]Caseload by group'!$C$3:$CJ$125,MATCH(Snapshot!$H33,'[2]Caseload by group'!$A$3:$A$128,0),MATCH(Snapshot!BZ$3,'[2]Caseload by group'!$C$2:$CJ$2,0)))</f>
        <v>13855</v>
      </c>
      <c r="CA33" s="40">
        <f>IF(INDEX('[2]Caseload by group'!$C$3:$CJ$125,MATCH(Snapshot!$H33,'[2]Caseload by group'!$A$3:$A$128,0),MATCH(Snapshot!CA$3,'[2]Caseload by group'!$C$2:$CJ$2,0))&lt;10,0,INDEX('[2]Caseload by group'!$C$3:$CJ$125,MATCH(Snapshot!$H33,'[2]Caseload by group'!$A$3:$A$128,0),MATCH(Snapshot!CA$3,'[2]Caseload by group'!$C$2:$CJ$2,0)))</f>
        <v>14076</v>
      </c>
      <c r="CB33" s="40">
        <f>IF(INDEX('[2]Caseload by group'!$C$3:$CJ$125,MATCH(Snapshot!$H33,'[2]Caseload by group'!$A$3:$A$128,0),MATCH(Snapshot!CB$3,'[2]Caseload by group'!$C$2:$CJ$2,0))&lt;10,0,INDEX('[2]Caseload by group'!$C$3:$CJ$125,MATCH(Snapshot!$H33,'[2]Caseload by group'!$A$3:$A$128,0),MATCH(Snapshot!CB$3,'[2]Caseload by group'!$C$2:$CJ$2,0)))</f>
        <v>14270</v>
      </c>
      <c r="CC33" s="40">
        <f>IF(INDEX('[2]Caseload by group'!$C$3:$CJ$125,MATCH(Snapshot!$H33,'[2]Caseload by group'!$A$3:$A$128,0),MATCH(Snapshot!CC$3,'[2]Caseload by group'!$C$2:$CJ$2,0))&lt;10,0,INDEX('[2]Caseload by group'!$C$3:$CJ$125,MATCH(Snapshot!$H33,'[2]Caseload by group'!$A$3:$A$128,0),MATCH(Snapshot!CC$3,'[2]Caseload by group'!$C$2:$CJ$2,0)))</f>
        <v>14399</v>
      </c>
      <c r="CD33" s="40">
        <f>IF(INDEX('[2]Caseload by group'!$C$3:$CJ$125,MATCH(Snapshot!$H33,'[2]Caseload by group'!$A$3:$A$128,0),MATCH(Snapshot!CD$3,'[2]Caseload by group'!$C$2:$CJ$2,0))&lt;10,0,INDEX('[2]Caseload by group'!$C$3:$CJ$125,MATCH(Snapshot!$H33,'[2]Caseload by group'!$A$3:$A$128,0),MATCH(Snapshot!CD$3,'[2]Caseload by group'!$C$2:$CJ$2,0)))</f>
        <v>14472</v>
      </c>
      <c r="CE33" s="40">
        <f>IF(INDEX('[2]Caseload by group'!$C$3:$CJ$125,MATCH(Snapshot!$H33,'[2]Caseload by group'!$A$3:$A$128,0),MATCH(Snapshot!CE$3,'[2]Caseload by group'!$C$2:$CJ$2,0))&lt;10,0,INDEX('[2]Caseload by group'!$C$3:$CJ$125,MATCH(Snapshot!$H33,'[2]Caseload by group'!$A$3:$A$128,0),MATCH(Snapshot!CE$3,'[2]Caseload by group'!$C$2:$CJ$2,0)))</f>
        <v>14524</v>
      </c>
      <c r="CF33" s="40">
        <f>IF(INDEX('[2]Caseload by group'!$C$3:$CJ$125,MATCH(Snapshot!$H33,'[2]Caseload by group'!$A$3:$A$128,0),MATCH(Snapshot!CF$3,'[2]Caseload by group'!$C$2:$CJ$2,0))&lt;10,0,INDEX('[2]Caseload by group'!$C$3:$CJ$125,MATCH(Snapshot!$H33,'[2]Caseload by group'!$A$3:$A$128,0),MATCH(Snapshot!CF$3,'[2]Caseload by group'!$C$2:$CJ$2,0)))</f>
        <v>14668</v>
      </c>
      <c r="CG33" s="40">
        <f>IF(INDEX('[2]Caseload by group'!$C$3:$CJ$125,MATCH(Snapshot!$H33,'[2]Caseload by group'!$A$3:$A$128,0),MATCH(Snapshot!CG$3,'[2]Caseload by group'!$C$2:$CJ$2,0))&lt;10,0,INDEX('[2]Caseload by group'!$C$3:$CJ$125,MATCH(Snapshot!$H33,'[2]Caseload by group'!$A$3:$A$128,0),MATCH(Snapshot!CG$3,'[2]Caseload by group'!$C$2:$CJ$2,0)))</f>
        <v>14599</v>
      </c>
      <c r="CH33" s="40">
        <f>IF(INDEX('[2]Caseload by group'!$C$3:$CJ$125,MATCH(Snapshot!$H33,'[2]Caseload by group'!$A$3:$A$128,0),MATCH(Snapshot!CH$3,'[2]Caseload by group'!$C$2:$CJ$2,0))&lt;10,0,INDEX('[2]Caseload by group'!$C$3:$CJ$125,MATCH(Snapshot!$H33,'[2]Caseload by group'!$A$3:$A$128,0),MATCH(Snapshot!CH$3,'[2]Caseload by group'!$C$2:$CJ$2,0)))</f>
        <v>14782</v>
      </c>
      <c r="CI33" s="40">
        <f>IF(INDEX('[2]Caseload by group'!$C$3:$CJ$125,MATCH(Snapshot!$H33,'[2]Caseload by group'!$A$3:$A$128,0),MATCH(Snapshot!CI$3,'[2]Caseload by group'!$C$2:$CJ$2,0))&lt;10,0,INDEX('[2]Caseload by group'!$C$3:$CJ$125,MATCH(Snapshot!$H33,'[2]Caseload by group'!$A$3:$A$128,0),MATCH(Snapshot!CI$3,'[2]Caseload by group'!$C$2:$CJ$2,0)))</f>
        <v>14608</v>
      </c>
      <c r="CJ33" s="40">
        <f>IF(INDEX('[2]Caseload by group'!$C$3:$CJ$125,MATCH(Snapshot!$H33,'[2]Caseload by group'!$A$3:$A$128,0),MATCH(Snapshot!CJ$3,'[2]Caseload by group'!$C$2:$CJ$2,0))&lt;10,0,INDEX('[2]Caseload by group'!$C$3:$CJ$125,MATCH(Snapshot!$H33,'[2]Caseload by group'!$A$3:$A$128,0),MATCH(Snapshot!CJ$3,'[2]Caseload by group'!$C$2:$CJ$2,0)))</f>
        <v>15293</v>
      </c>
      <c r="CK33" s="40">
        <f>IF(INDEX('[2]Caseload by group'!$C$3:$CJ$125,MATCH(Snapshot!$H33,'[2]Caseload by group'!$A$3:$A$128,0),MATCH(Snapshot!CK$3,'[2]Caseload by group'!$C$2:$CJ$2,0))&lt;10,0,INDEX('[2]Caseload by group'!$C$3:$CJ$125,MATCH(Snapshot!$H33,'[2]Caseload by group'!$A$3:$A$128,0),MATCH(Snapshot!CK$3,'[2]Caseload by group'!$C$2:$CJ$2,0)))</f>
        <v>14773</v>
      </c>
      <c r="CL33" s="40">
        <f>IF(INDEX('[2]Caseload by group'!$C$3:$CJ$125,MATCH(Snapshot!$H33,'[2]Caseload by group'!$A$3:$A$128,0),MATCH(Snapshot!CL$3,'[2]Caseload by group'!$C$2:$CJ$2,0))&lt;10,0,INDEX('[2]Caseload by group'!$C$3:$CJ$125,MATCH(Snapshot!$H33,'[2]Caseload by group'!$A$3:$A$128,0),MATCH(Snapshot!CL$3,'[2]Caseload by group'!$C$2:$CJ$2,0)))</f>
        <v>14752</v>
      </c>
      <c r="CM33" s="40">
        <f>IF(INDEX('[2]Caseload by group'!$C$3:$CJ$125,MATCH(Snapshot!$H33,'[2]Caseload by group'!$A$3:$A$128,0),MATCH(Snapshot!CM$3,'[2]Caseload by group'!$C$2:$CJ$2,0))&lt;10,0,INDEX('[2]Caseload by group'!$C$3:$CJ$125,MATCH(Snapshot!$H33,'[2]Caseload by group'!$A$3:$A$128,0),MATCH(Snapshot!CM$3,'[2]Caseload by group'!$C$2:$CJ$2,0)))</f>
        <v>14681</v>
      </c>
      <c r="CN33" s="40">
        <f>IF(INDEX('[2]Caseload by group'!$C$3:$CJ$125,MATCH(Snapshot!$H33,'[2]Caseload by group'!$A$3:$A$128,0),MATCH(Snapshot!CN$3,'[2]Caseload by group'!$C$2:$CJ$2,0))&lt;10,0,INDEX('[2]Caseload by group'!$C$3:$CJ$125,MATCH(Snapshot!$H33,'[2]Caseload by group'!$A$3:$A$128,0),MATCH(Snapshot!CN$3,'[2]Caseload by group'!$C$2:$CJ$2,0)))</f>
        <v>14715</v>
      </c>
      <c r="CO33" s="40">
        <f>IF(INDEX('[2]Caseload by group'!$C$3:$CJ$125,MATCH(Snapshot!$H33,'[2]Caseload by group'!$A$3:$A$128,0),MATCH(Snapshot!CO$3,'[2]Caseload by group'!$C$2:$CJ$2,0))&lt;10,0,INDEX('[2]Caseload by group'!$C$3:$CJ$125,MATCH(Snapshot!$H33,'[2]Caseload by group'!$A$3:$A$128,0),MATCH(Snapshot!CO$3,'[2]Caseload by group'!$C$2:$CJ$2,0)))</f>
        <v>14757</v>
      </c>
      <c r="CP33" s="40">
        <f>IF(INDEX('[2]Caseload by group'!$C$3:$CJ$125,MATCH(Snapshot!$H33,'[2]Caseload by group'!$A$3:$A$128,0),MATCH(Snapshot!CP$3,'[2]Caseload by group'!$C$2:$CJ$2,0))&lt;10,0,INDEX('[2]Caseload by group'!$C$3:$CJ$125,MATCH(Snapshot!$H33,'[2]Caseload by group'!$A$3:$A$128,0),MATCH(Snapshot!CP$3,'[2]Caseload by group'!$C$2:$CJ$2,0)))</f>
        <v>14784</v>
      </c>
      <c r="CQ33" s="40">
        <f>IF(INDEX('[2]Caseload by group'!$C$3:$CJ$125,MATCH(Snapshot!$H33,'[2]Caseload by group'!$A$3:$A$128,0),MATCH(Snapshot!CQ$3,'[2]Caseload by group'!$C$2:$CJ$2,0))&lt;10,0,INDEX('[2]Caseload by group'!$C$3:$CJ$125,MATCH(Snapshot!$H33,'[2]Caseload by group'!$A$3:$A$128,0),MATCH(Snapshot!CQ$3,'[2]Caseload by group'!$C$2:$CJ$2,0)))</f>
        <v>14860</v>
      </c>
      <c r="CR33" s="40">
        <f>IF(INDEX('[2]Caseload by group'!$C$3:$BEO$125,MATCH(Snapshot!$H33,'[2]Caseload by group'!$A$3:$A$128,0),MATCH(Snapshot!CR$3,'[2]Caseload by group'!$C$2:$BEO$2,0))&lt;10,0,INDEX('[2]Caseload by group'!$C$3:$BEO$125,MATCH(Snapshot!$H33,'[2]Caseload by group'!$A$3:$A$128,0),MATCH(Snapshot!CR$3,'[2]Caseload by group'!$C$2:$BEO$2,0)))</f>
        <v>14956</v>
      </c>
      <c r="CS33" s="40">
        <f>IF(INDEX('[2]Caseload by group'!$C$3:$BEO$125,MATCH(Snapshot!$H33,'[2]Caseload by group'!$A$3:$A$128,0),MATCH(Snapshot!CS$3,'[2]Caseload by group'!$C$2:$BEO$2,0))&lt;10,0,INDEX('[2]Caseload by group'!$C$3:$BEO$125,MATCH(Snapshot!$H33,'[2]Caseload by group'!$A$3:$A$128,0),MATCH(Snapshot!CS$3,'[2]Caseload by group'!$C$2:$BEO$2,0)))</f>
        <v>15008</v>
      </c>
      <c r="CT33" s="40">
        <f>IF(INDEX('[2]Caseload by group'!$C$3:$BEO$125,MATCH(Snapshot!$H33,'[2]Caseload by group'!$A$3:$A$128,0),MATCH(Snapshot!CT$3,'[2]Caseload by group'!$C$2:$BEO$2,0))&lt;10,0,INDEX('[2]Caseload by group'!$C$3:$BEO$125,MATCH(Snapshot!$H33,'[2]Caseload by group'!$A$3:$A$128,0),MATCH(Snapshot!CT$3,'[2]Caseload by group'!$C$2:$BEO$2,0)))</f>
        <v>15045</v>
      </c>
      <c r="CU33" s="40">
        <f>IF(INDEX('[2]Caseload by group'!$C$3:$BEO$125,MATCH(Snapshot!$H33,'[2]Caseload by group'!$A$3:$A$128,0),MATCH(Snapshot!CU$3,'[2]Caseload by group'!$C$2:$BEO$2,0))&lt;10,0,INDEX('[2]Caseload by group'!$C$3:$BEO$125,MATCH(Snapshot!$H33,'[2]Caseload by group'!$A$3:$A$128,0),MATCH(Snapshot!CU$3,'[2]Caseload by group'!$C$2:$BEO$2,0)))</f>
        <v>15072</v>
      </c>
      <c r="CV33" s="40">
        <f>IF(INDEX('[2]Caseload by group'!$C$3:$BEO$125,MATCH(Snapshot!$H33,'[2]Caseload by group'!$A$3:$A$128,0),MATCH(Snapshot!CV$3,'[2]Caseload by group'!$C$2:$BEO$2,0))&lt;10,0,INDEX('[2]Caseload by group'!$C$3:$BEO$125,MATCH(Snapshot!$H33,'[2]Caseload by group'!$A$3:$A$128,0),MATCH(Snapshot!CV$3,'[2]Caseload by group'!$C$2:$BEO$2,0)))</f>
        <v>15272</v>
      </c>
      <c r="CW33" s="44"/>
      <c r="CX33" s="41">
        <f>INDEX($J33:$CW33,0,MATCH(MAX($J$3:$CW$3),$J$3:$CW$3,0))-INDEX($J33:$CW33,0,MATCH(MAX($J$3:$CW$3),$J$3:$CW$3,0)-1)</f>
        <v>200</v>
      </c>
      <c r="CY33" s="42">
        <f>CX33/INDEX($J33:$CW33,0,MATCH(MAX($J$3:$CW$3),$J$3:$CW$3,0)-1)</f>
        <v>1.326963906581741E-2</v>
      </c>
      <c r="CZ33" s="41" t="e">
        <f>#REF!-#REF!</f>
        <v>#REF!</v>
      </c>
      <c r="DA33" s="41">
        <f>INDEX($J33:$CW33,0,MATCH(MAX($J$3:$CW$3),$J$3:$CW$3,0))-J33</f>
        <v>15272</v>
      </c>
      <c r="DB33" s="42" t="e">
        <f>DA33/J33</f>
        <v>#DIV/0!</v>
      </c>
    </row>
    <row r="34" spans="1:106" ht="10.5" customHeight="1" x14ac:dyDescent="0.2">
      <c r="A34" s="34"/>
      <c r="B34" s="35"/>
      <c r="C34" s="38" t="s">
        <v>14</v>
      </c>
      <c r="D34" s="29" t="s">
        <v>15</v>
      </c>
      <c r="E34" s="29" t="s">
        <v>52</v>
      </c>
      <c r="F34" s="29" t="s">
        <v>56</v>
      </c>
      <c r="G34" s="29" t="s">
        <v>12</v>
      </c>
      <c r="H34" s="43" t="s">
        <v>57</v>
      </c>
      <c r="I34" s="43"/>
      <c r="J34" s="40">
        <f>IF(INDEX('[2]Caseload by group'!$C$3:$CJ$125,MATCH(Snapshot!$H34,'[2]Caseload by group'!$A$3:$A$128,0),MATCH(Snapshot!J$3,'[2]Caseload by group'!$C$2:$CJ$2,0))&lt;10,0,INDEX('[2]Caseload by group'!$C$3:$CJ$125,MATCH(Snapshot!$H34,'[2]Caseload by group'!$A$3:$A$128,0),MATCH(Snapshot!J$3,'[2]Caseload by group'!$C$2:$CJ$2,0)))</f>
        <v>0</v>
      </c>
      <c r="K34" s="40">
        <f>IF(INDEX('[2]Caseload by group'!$C$3:$CJ$125,MATCH(Snapshot!$H34,'[2]Caseload by group'!$A$3:$A$128,0),MATCH(Snapshot!K$3,'[2]Caseload by group'!$C$2:$CJ$2,0))&lt;10,0,INDEX('[2]Caseload by group'!$C$3:$CJ$125,MATCH(Snapshot!$H34,'[2]Caseload by group'!$A$3:$A$128,0),MATCH(Snapshot!K$3,'[2]Caseload by group'!$C$2:$CJ$2,0)))</f>
        <v>0</v>
      </c>
      <c r="L34" s="40">
        <f>IF(INDEX('[2]Caseload by group'!$C$3:$CJ$125,MATCH(Snapshot!$H34,'[2]Caseload by group'!$A$3:$A$128,0),MATCH(Snapshot!L$3,'[2]Caseload by group'!$C$2:$CJ$2,0))&lt;10,0,INDEX('[2]Caseload by group'!$C$3:$CJ$125,MATCH(Snapshot!$H34,'[2]Caseload by group'!$A$3:$A$128,0),MATCH(Snapshot!L$3,'[2]Caseload by group'!$C$2:$CJ$2,0)))</f>
        <v>0</v>
      </c>
      <c r="M34" s="40">
        <f>IF(INDEX('[2]Caseload by group'!$C$3:$CJ$125,MATCH(Snapshot!$H34,'[2]Caseload by group'!$A$3:$A$128,0),MATCH(Snapshot!M$3,'[2]Caseload by group'!$C$2:$CJ$2,0))&lt;10,0,INDEX('[2]Caseload by group'!$C$3:$CJ$125,MATCH(Snapshot!$H34,'[2]Caseload by group'!$A$3:$A$128,0),MATCH(Snapshot!M$3,'[2]Caseload by group'!$C$2:$CJ$2,0)))</f>
        <v>0</v>
      </c>
      <c r="N34" s="40">
        <f>IF(INDEX('[2]Caseload by group'!$C$3:$CJ$125,MATCH(Snapshot!$H34,'[2]Caseload by group'!$A$3:$A$128,0),MATCH(Snapshot!N$3,'[2]Caseload by group'!$C$2:$CJ$2,0))&lt;10,0,INDEX('[2]Caseload by group'!$C$3:$CJ$125,MATCH(Snapshot!$H34,'[2]Caseload by group'!$A$3:$A$128,0),MATCH(Snapshot!N$3,'[2]Caseload by group'!$C$2:$CJ$2,0)))</f>
        <v>0</v>
      </c>
      <c r="O34" s="40">
        <f>IF(INDEX('[2]Caseload by group'!$C$3:$CJ$125,MATCH(Snapshot!$H34,'[2]Caseload by group'!$A$3:$A$128,0),MATCH(Snapshot!O$3,'[2]Caseload by group'!$C$2:$CJ$2,0))&lt;10,0,INDEX('[2]Caseload by group'!$C$3:$CJ$125,MATCH(Snapshot!$H34,'[2]Caseload by group'!$A$3:$A$128,0),MATCH(Snapshot!O$3,'[2]Caseload by group'!$C$2:$CJ$2,0)))</f>
        <v>0</v>
      </c>
      <c r="P34" s="40">
        <f>IF(INDEX('[2]Caseload by group'!$C$3:$CJ$125,MATCH(Snapshot!$H34,'[2]Caseload by group'!$A$3:$A$128,0),MATCH(Snapshot!P$3,'[2]Caseload by group'!$C$2:$CJ$2,0))&lt;10,0,INDEX('[2]Caseload by group'!$C$3:$CJ$125,MATCH(Snapshot!$H34,'[2]Caseload by group'!$A$3:$A$128,0),MATCH(Snapshot!P$3,'[2]Caseload by group'!$C$2:$CJ$2,0)))</f>
        <v>0</v>
      </c>
      <c r="Q34" s="40">
        <f>IF(INDEX('[2]Caseload by group'!$C$3:$CJ$125,MATCH(Snapshot!$H34,'[2]Caseload by group'!$A$3:$A$128,0),MATCH(Snapshot!Q$3,'[2]Caseload by group'!$C$2:$CJ$2,0))&lt;10,0,INDEX('[2]Caseload by group'!$C$3:$CJ$125,MATCH(Snapshot!$H34,'[2]Caseload by group'!$A$3:$A$128,0),MATCH(Snapshot!Q$3,'[2]Caseload by group'!$C$2:$CJ$2,0)))</f>
        <v>0</v>
      </c>
      <c r="R34" s="40">
        <f>IF(INDEX('[2]Caseload by group'!$C$3:$CJ$125,MATCH(Snapshot!$H34,'[2]Caseload by group'!$A$3:$A$128,0),MATCH(Snapshot!R$3,'[2]Caseload by group'!$C$2:$CJ$2,0))&lt;10,0,INDEX('[2]Caseload by group'!$C$3:$CJ$125,MATCH(Snapshot!$H34,'[2]Caseload by group'!$A$3:$A$128,0),MATCH(Snapshot!R$3,'[2]Caseload by group'!$C$2:$CJ$2,0)))</f>
        <v>0</v>
      </c>
      <c r="S34" s="40">
        <f>IF(INDEX('[2]Caseload by group'!$C$3:$CJ$125,MATCH(Snapshot!$H34,'[2]Caseload by group'!$A$3:$A$128,0),MATCH(Snapshot!S$3,'[2]Caseload by group'!$C$2:$CJ$2,0))&lt;10,0,INDEX('[2]Caseload by group'!$C$3:$CJ$125,MATCH(Snapshot!$H34,'[2]Caseload by group'!$A$3:$A$128,0),MATCH(Snapshot!S$3,'[2]Caseload by group'!$C$2:$CJ$2,0)))</f>
        <v>0</v>
      </c>
      <c r="T34" s="40">
        <f>IF(INDEX('[2]Caseload by group'!$C$3:$CJ$125,MATCH(Snapshot!$H34,'[2]Caseload by group'!$A$3:$A$128,0),MATCH(Snapshot!T$3,'[2]Caseload by group'!$C$2:$CJ$2,0))&lt;10,0,INDEX('[2]Caseload by group'!$C$3:$CJ$125,MATCH(Snapshot!$H34,'[2]Caseload by group'!$A$3:$A$128,0),MATCH(Snapshot!T$3,'[2]Caseload by group'!$C$2:$CJ$2,0)))</f>
        <v>0</v>
      </c>
      <c r="U34" s="40">
        <f>IF(INDEX('[2]Caseload by group'!$C$3:$CJ$125,MATCH(Snapshot!$H34,'[2]Caseload by group'!$A$3:$A$128,0),MATCH(Snapshot!U$3,'[2]Caseload by group'!$C$2:$CJ$2,0))&lt;10,0,INDEX('[2]Caseload by group'!$C$3:$CJ$125,MATCH(Snapshot!$H34,'[2]Caseload by group'!$A$3:$A$128,0),MATCH(Snapshot!U$3,'[2]Caseload by group'!$C$2:$CJ$2,0)))</f>
        <v>0</v>
      </c>
      <c r="V34" s="40">
        <f>IF(INDEX('[2]Caseload by group'!$C$3:$CJ$125,MATCH(Snapshot!$H34,'[2]Caseload by group'!$A$3:$A$128,0),MATCH(Snapshot!V$3,'[2]Caseload by group'!$C$2:$CJ$2,0))&lt;10,0,INDEX('[2]Caseload by group'!$C$3:$CJ$125,MATCH(Snapshot!$H34,'[2]Caseload by group'!$A$3:$A$128,0),MATCH(Snapshot!V$3,'[2]Caseload by group'!$C$2:$CJ$2,0)))</f>
        <v>0</v>
      </c>
      <c r="W34" s="40">
        <f>IF(INDEX('[2]Caseload by group'!$C$3:$CJ$125,MATCH(Snapshot!$H34,'[2]Caseload by group'!$A$3:$A$128,0),MATCH(Snapshot!W$3,'[2]Caseload by group'!$C$2:$CJ$2,0))&lt;10,0,INDEX('[2]Caseload by group'!$C$3:$CJ$125,MATCH(Snapshot!$H34,'[2]Caseload by group'!$A$3:$A$128,0),MATCH(Snapshot!W$3,'[2]Caseload by group'!$C$2:$CJ$2,0)))</f>
        <v>0</v>
      </c>
      <c r="X34" s="40">
        <f>IF(INDEX('[2]Caseload by group'!$C$3:$CJ$125,MATCH(Snapshot!$H34,'[2]Caseload by group'!$A$3:$A$128,0),MATCH(Snapshot!X$3,'[2]Caseload by group'!$C$2:$CJ$2,0))&lt;10,0,INDEX('[2]Caseload by group'!$C$3:$CJ$125,MATCH(Snapshot!$H34,'[2]Caseload by group'!$A$3:$A$128,0),MATCH(Snapshot!X$3,'[2]Caseload by group'!$C$2:$CJ$2,0)))</f>
        <v>0</v>
      </c>
      <c r="Y34" s="40">
        <f>IF(INDEX('[2]Caseload by group'!$C$3:$CJ$125,MATCH(Snapshot!$H34,'[2]Caseload by group'!$A$3:$A$128,0),MATCH(Snapshot!Y$3,'[2]Caseload by group'!$C$2:$CJ$2,0))&lt;10,0,INDEX('[2]Caseload by group'!$C$3:$CJ$125,MATCH(Snapshot!$H34,'[2]Caseload by group'!$A$3:$A$128,0),MATCH(Snapshot!Y$3,'[2]Caseload by group'!$C$2:$CJ$2,0)))</f>
        <v>0</v>
      </c>
      <c r="Z34" s="40">
        <f>IF(INDEX('[2]Caseload by group'!$C$3:$CJ$125,MATCH(Snapshot!$H34,'[2]Caseload by group'!$A$3:$A$128,0),MATCH(Snapshot!Z$3,'[2]Caseload by group'!$C$2:$CJ$2,0))&lt;10,0,INDEX('[2]Caseload by group'!$C$3:$CJ$125,MATCH(Snapshot!$H34,'[2]Caseload by group'!$A$3:$A$128,0),MATCH(Snapshot!Z$3,'[2]Caseload by group'!$C$2:$CJ$2,0)))</f>
        <v>0</v>
      </c>
      <c r="AA34" s="40">
        <f>IF(INDEX('[2]Caseload by group'!$C$3:$CJ$125,MATCH(Snapshot!$H34,'[2]Caseload by group'!$A$3:$A$128,0),MATCH(Snapshot!AA$3,'[2]Caseload by group'!$C$2:$CJ$2,0))&lt;10,0,INDEX('[2]Caseload by group'!$C$3:$CJ$125,MATCH(Snapshot!$H34,'[2]Caseload by group'!$A$3:$A$128,0),MATCH(Snapshot!AA$3,'[2]Caseload by group'!$C$2:$CJ$2,0)))</f>
        <v>0</v>
      </c>
      <c r="AB34" s="40">
        <f>IF(INDEX('[2]Caseload by group'!$C$3:$CJ$125,MATCH(Snapshot!$H34,'[2]Caseload by group'!$A$3:$A$128,0),MATCH(Snapshot!AB$3,'[2]Caseload by group'!$C$2:$CJ$2,0))&lt;10,0,INDEX('[2]Caseload by group'!$C$3:$CJ$125,MATCH(Snapshot!$H34,'[2]Caseload by group'!$A$3:$A$128,0),MATCH(Snapshot!AB$3,'[2]Caseload by group'!$C$2:$CJ$2,0)))</f>
        <v>0</v>
      </c>
      <c r="AC34" s="40">
        <f>IF(INDEX('[2]Caseload by group'!$C$3:$CJ$125,MATCH(Snapshot!$H34,'[2]Caseload by group'!$A$3:$A$128,0),MATCH(Snapshot!AC$3,'[2]Caseload by group'!$C$2:$CJ$2,0))&lt;10,0,INDEX('[2]Caseload by group'!$C$3:$CJ$125,MATCH(Snapshot!$H34,'[2]Caseload by group'!$A$3:$A$128,0),MATCH(Snapshot!AC$3,'[2]Caseload by group'!$C$2:$CJ$2,0)))</f>
        <v>0</v>
      </c>
      <c r="AD34" s="40">
        <f>IF(INDEX('[2]Caseload by group'!$C$3:$CJ$125,MATCH(Snapshot!$H34,'[2]Caseload by group'!$A$3:$A$128,0),MATCH(Snapshot!AD$3,'[2]Caseload by group'!$C$2:$CJ$2,0))&lt;10,0,INDEX('[2]Caseload by group'!$C$3:$CJ$125,MATCH(Snapshot!$H34,'[2]Caseload by group'!$A$3:$A$128,0),MATCH(Snapshot!AD$3,'[2]Caseload by group'!$C$2:$CJ$2,0)))</f>
        <v>0</v>
      </c>
      <c r="AE34" s="40">
        <f>IF(INDEX('[2]Caseload by group'!$C$3:$CJ$125,MATCH(Snapshot!$H34,'[2]Caseload by group'!$A$3:$A$128,0),MATCH(Snapshot!AE$3,'[2]Caseload by group'!$C$2:$CJ$2,0))&lt;10,0,INDEX('[2]Caseload by group'!$C$3:$CJ$125,MATCH(Snapshot!$H34,'[2]Caseload by group'!$A$3:$A$128,0),MATCH(Snapshot!AE$3,'[2]Caseload by group'!$C$2:$CJ$2,0)))</f>
        <v>0</v>
      </c>
      <c r="AF34" s="40">
        <f>IF(INDEX('[2]Caseload by group'!$C$3:$CJ$125,MATCH(Snapshot!$H34,'[2]Caseload by group'!$A$3:$A$128,0),MATCH(Snapshot!AF$3,'[2]Caseload by group'!$C$2:$CJ$2,0))&lt;10,0,INDEX('[2]Caseload by group'!$C$3:$CJ$125,MATCH(Snapshot!$H34,'[2]Caseload by group'!$A$3:$A$128,0),MATCH(Snapshot!AF$3,'[2]Caseload by group'!$C$2:$CJ$2,0)))</f>
        <v>0</v>
      </c>
      <c r="AG34" s="40">
        <f>IF(INDEX('[2]Caseload by group'!$C$3:$CJ$125,MATCH(Snapshot!$H34,'[2]Caseload by group'!$A$3:$A$128,0),MATCH(Snapshot!AG$3,'[2]Caseload by group'!$C$2:$CJ$2,0))&lt;10,0,INDEX('[2]Caseload by group'!$C$3:$CJ$125,MATCH(Snapshot!$H34,'[2]Caseload by group'!$A$3:$A$128,0),MATCH(Snapshot!AG$3,'[2]Caseload by group'!$C$2:$CJ$2,0)))</f>
        <v>0</v>
      </c>
      <c r="AH34" s="40">
        <f>IF(INDEX('[2]Caseload by group'!$C$3:$CJ$125,MATCH(Snapshot!$H34,'[2]Caseload by group'!$A$3:$A$128,0),MATCH(Snapshot!AH$3,'[2]Caseload by group'!$C$2:$CJ$2,0))&lt;10,0,INDEX('[2]Caseload by group'!$C$3:$CJ$125,MATCH(Snapshot!$H34,'[2]Caseload by group'!$A$3:$A$128,0),MATCH(Snapshot!AH$3,'[2]Caseload by group'!$C$2:$CJ$2,0)))</f>
        <v>0</v>
      </c>
      <c r="AI34" s="40">
        <f>IF(INDEX('[2]Caseload by group'!$C$3:$CJ$125,MATCH(Snapshot!$H34,'[2]Caseload by group'!$A$3:$A$128,0),MATCH(Snapshot!AI$3,'[2]Caseload by group'!$C$2:$CJ$2,0))&lt;10,0,INDEX('[2]Caseload by group'!$C$3:$CJ$125,MATCH(Snapshot!$H34,'[2]Caseload by group'!$A$3:$A$128,0),MATCH(Snapshot!AI$3,'[2]Caseload by group'!$C$2:$CJ$2,0)))</f>
        <v>0</v>
      </c>
      <c r="AJ34" s="40">
        <f>IF(INDEX('[2]Caseload by group'!$C$3:$CJ$125,MATCH(Snapshot!$H34,'[2]Caseload by group'!$A$3:$A$128,0),MATCH(Snapshot!AJ$3,'[2]Caseload by group'!$C$2:$CJ$2,0))&lt;10,0,INDEX('[2]Caseload by group'!$C$3:$CJ$125,MATCH(Snapshot!$H34,'[2]Caseload by group'!$A$3:$A$128,0),MATCH(Snapshot!AJ$3,'[2]Caseload by group'!$C$2:$CJ$2,0)))</f>
        <v>0</v>
      </c>
      <c r="AK34" s="40">
        <f>IF(INDEX('[2]Caseload by group'!$C$3:$CJ$125,MATCH(Snapshot!$H34,'[2]Caseload by group'!$A$3:$A$128,0),MATCH(Snapshot!AK$3,'[2]Caseload by group'!$C$2:$CJ$2,0))&lt;10,0,INDEX('[2]Caseload by group'!$C$3:$CJ$125,MATCH(Snapshot!$H34,'[2]Caseload by group'!$A$3:$A$128,0),MATCH(Snapshot!AK$3,'[2]Caseload by group'!$C$2:$CJ$2,0)))</f>
        <v>0</v>
      </c>
      <c r="AL34" s="40">
        <f>IF(INDEX('[2]Caseload by group'!$C$3:$CJ$125,MATCH(Snapshot!$H34,'[2]Caseload by group'!$A$3:$A$128,0),MATCH(Snapshot!AL$3,'[2]Caseload by group'!$C$2:$CJ$2,0))&lt;10,0,INDEX('[2]Caseload by group'!$C$3:$CJ$125,MATCH(Snapshot!$H34,'[2]Caseload by group'!$A$3:$A$128,0),MATCH(Snapshot!AL$3,'[2]Caseload by group'!$C$2:$CJ$2,0)))</f>
        <v>0</v>
      </c>
      <c r="AM34" s="40">
        <f>IF(INDEX('[2]Caseload by group'!$C$3:$CJ$125,MATCH(Snapshot!$H34,'[2]Caseload by group'!$A$3:$A$128,0),MATCH(Snapshot!AM$3,'[2]Caseload by group'!$C$2:$CJ$2,0))&lt;10,0,INDEX('[2]Caseload by group'!$C$3:$CJ$125,MATCH(Snapshot!$H34,'[2]Caseload by group'!$A$3:$A$128,0),MATCH(Snapshot!AM$3,'[2]Caseload by group'!$C$2:$CJ$2,0)))</f>
        <v>0</v>
      </c>
      <c r="AN34" s="40">
        <f>IF(INDEX('[2]Caseload by group'!$C$3:$CJ$125,MATCH(Snapshot!$H34,'[2]Caseload by group'!$A$3:$A$128,0),MATCH(Snapshot!AN$3,'[2]Caseload by group'!$C$2:$CJ$2,0))&lt;10,0,INDEX('[2]Caseload by group'!$C$3:$CJ$125,MATCH(Snapshot!$H34,'[2]Caseload by group'!$A$3:$A$128,0),MATCH(Snapshot!AN$3,'[2]Caseload by group'!$C$2:$CJ$2,0)))</f>
        <v>0</v>
      </c>
      <c r="AO34" s="40">
        <f>IF(INDEX('[2]Caseload by group'!$C$3:$CJ$125,MATCH(Snapshot!$H34,'[2]Caseload by group'!$A$3:$A$128,0),MATCH(Snapshot!AO$3,'[2]Caseload by group'!$C$2:$CJ$2,0))&lt;10,0,INDEX('[2]Caseload by group'!$C$3:$CJ$125,MATCH(Snapshot!$H34,'[2]Caseload by group'!$A$3:$A$128,0),MATCH(Snapshot!AO$3,'[2]Caseload by group'!$C$2:$CJ$2,0)))</f>
        <v>0</v>
      </c>
      <c r="AP34" s="40">
        <f>IF(INDEX('[2]Caseload by group'!$C$3:$CJ$125,MATCH(Snapshot!$H34,'[2]Caseload by group'!$A$3:$A$128,0),MATCH(Snapshot!AP$3,'[2]Caseload by group'!$C$2:$CJ$2,0))&lt;10,0,INDEX('[2]Caseload by group'!$C$3:$CJ$125,MATCH(Snapshot!$H34,'[2]Caseload by group'!$A$3:$A$128,0),MATCH(Snapshot!AP$3,'[2]Caseload by group'!$C$2:$CJ$2,0)))</f>
        <v>0</v>
      </c>
      <c r="AQ34" s="40">
        <f>IF(INDEX('[2]Caseload by group'!$C$3:$CJ$125,MATCH(Snapshot!$H34,'[2]Caseload by group'!$A$3:$A$128,0),MATCH(Snapshot!AQ$3,'[2]Caseload by group'!$C$2:$CJ$2,0))&lt;10,0,INDEX('[2]Caseload by group'!$C$3:$CJ$125,MATCH(Snapshot!$H34,'[2]Caseload by group'!$A$3:$A$128,0),MATCH(Snapshot!AQ$3,'[2]Caseload by group'!$C$2:$CJ$2,0)))</f>
        <v>0</v>
      </c>
      <c r="AR34" s="40">
        <f>IF(INDEX('[2]Caseload by group'!$C$3:$CJ$125,MATCH(Snapshot!$H34,'[2]Caseload by group'!$A$3:$A$128,0),MATCH(Snapshot!AR$3,'[2]Caseload by group'!$C$2:$CJ$2,0))&lt;10,0,INDEX('[2]Caseload by group'!$C$3:$CJ$125,MATCH(Snapshot!$H34,'[2]Caseload by group'!$A$3:$A$128,0),MATCH(Snapshot!AR$3,'[2]Caseload by group'!$C$2:$CJ$2,0)))</f>
        <v>0</v>
      </c>
      <c r="AS34" s="40">
        <f>IF(INDEX('[2]Caseload by group'!$C$3:$CJ$125,MATCH(Snapshot!$H34,'[2]Caseload by group'!$A$3:$A$128,0),MATCH(Snapshot!AS$3,'[2]Caseload by group'!$C$2:$CJ$2,0))&lt;10,0,INDEX('[2]Caseload by group'!$C$3:$CJ$125,MATCH(Snapshot!$H34,'[2]Caseload by group'!$A$3:$A$128,0),MATCH(Snapshot!AS$3,'[2]Caseload by group'!$C$2:$CJ$2,0)))</f>
        <v>0</v>
      </c>
      <c r="AT34" s="40">
        <f>IF(INDEX('[2]Caseload by group'!$C$3:$CJ$125,MATCH(Snapshot!$H34,'[2]Caseload by group'!$A$3:$A$128,0),MATCH(Snapshot!AT$3,'[2]Caseload by group'!$C$2:$CJ$2,0))&lt;10,0,INDEX('[2]Caseload by group'!$C$3:$CJ$125,MATCH(Snapshot!$H34,'[2]Caseload by group'!$A$3:$A$128,0),MATCH(Snapshot!AT$3,'[2]Caseload by group'!$C$2:$CJ$2,0)))</f>
        <v>0</v>
      </c>
      <c r="AU34" s="40">
        <f>IF(INDEX('[2]Caseload by group'!$C$3:$CJ$125,MATCH(Snapshot!$H34,'[2]Caseload by group'!$A$3:$A$128,0),MATCH(Snapshot!AU$3,'[2]Caseload by group'!$C$2:$CJ$2,0))&lt;10,0,INDEX('[2]Caseload by group'!$C$3:$CJ$125,MATCH(Snapshot!$H34,'[2]Caseload by group'!$A$3:$A$128,0),MATCH(Snapshot!AU$3,'[2]Caseload by group'!$C$2:$CJ$2,0)))</f>
        <v>0</v>
      </c>
      <c r="AV34" s="40">
        <f>IF(INDEX('[2]Caseload by group'!$C$3:$CJ$125,MATCH(Snapshot!$H34,'[2]Caseload by group'!$A$3:$A$128,0),MATCH(Snapshot!AV$3,'[2]Caseload by group'!$C$2:$CJ$2,0))&lt;10,0,INDEX('[2]Caseload by group'!$C$3:$CJ$125,MATCH(Snapshot!$H34,'[2]Caseload by group'!$A$3:$A$128,0),MATCH(Snapshot!AV$3,'[2]Caseload by group'!$C$2:$CJ$2,0)))</f>
        <v>0</v>
      </c>
      <c r="AW34" s="40">
        <f>IF(INDEX('[2]Caseload by group'!$C$3:$CJ$125,MATCH(Snapshot!$H34,'[2]Caseload by group'!$A$3:$A$128,0),MATCH(Snapshot!AW$3,'[2]Caseload by group'!$C$2:$CJ$2,0))&lt;10,0,INDEX('[2]Caseload by group'!$C$3:$CJ$125,MATCH(Snapshot!$H34,'[2]Caseload by group'!$A$3:$A$128,0),MATCH(Snapshot!AW$3,'[2]Caseload by group'!$C$2:$CJ$2,0)))</f>
        <v>0</v>
      </c>
      <c r="AX34" s="40">
        <f>IF(INDEX('[2]Caseload by group'!$C$3:$CJ$125,MATCH(Snapshot!$H34,'[2]Caseload by group'!$A$3:$A$128,0),MATCH(Snapshot!AX$3,'[2]Caseload by group'!$C$2:$CJ$2,0))&lt;10,0,INDEX('[2]Caseload by group'!$C$3:$CJ$125,MATCH(Snapshot!$H34,'[2]Caseload by group'!$A$3:$A$128,0),MATCH(Snapshot!AX$3,'[2]Caseload by group'!$C$2:$CJ$2,0)))</f>
        <v>0</v>
      </c>
      <c r="AY34" s="40">
        <f>IF(INDEX('[2]Caseload by group'!$C$3:$CJ$125,MATCH(Snapshot!$H34,'[2]Caseload by group'!$A$3:$A$128,0),MATCH(Snapshot!AY$3,'[2]Caseload by group'!$C$2:$CJ$2,0))&lt;10,0,INDEX('[2]Caseload by group'!$C$3:$CJ$125,MATCH(Snapshot!$H34,'[2]Caseload by group'!$A$3:$A$128,0),MATCH(Snapshot!AY$3,'[2]Caseload by group'!$C$2:$CJ$2,0)))</f>
        <v>0</v>
      </c>
      <c r="AZ34" s="40">
        <f>IF(INDEX('[2]Caseload by group'!$C$3:$CJ$125,MATCH(Snapshot!$H34,'[2]Caseload by group'!$A$3:$A$128,0),MATCH(Snapshot!AZ$3,'[2]Caseload by group'!$C$2:$CJ$2,0))&lt;10,0,INDEX('[2]Caseload by group'!$C$3:$CJ$125,MATCH(Snapshot!$H34,'[2]Caseload by group'!$A$3:$A$128,0),MATCH(Snapshot!AZ$3,'[2]Caseload by group'!$C$2:$CJ$2,0)))</f>
        <v>0</v>
      </c>
      <c r="BA34" s="40">
        <f>IF(INDEX('[2]Caseload by group'!$C$3:$CJ$125,MATCH(Snapshot!$H34,'[2]Caseload by group'!$A$3:$A$128,0),MATCH(Snapshot!BA$3,'[2]Caseload by group'!$C$2:$CJ$2,0))&lt;10,0,INDEX('[2]Caseload by group'!$C$3:$CJ$125,MATCH(Snapshot!$H34,'[2]Caseload by group'!$A$3:$A$128,0),MATCH(Snapshot!BA$3,'[2]Caseload by group'!$C$2:$CJ$2,0)))</f>
        <v>0</v>
      </c>
      <c r="BB34" s="40">
        <f>IF(INDEX('[2]Caseload by group'!$C$3:$CJ$125,MATCH(Snapshot!$H34,'[2]Caseload by group'!$A$3:$A$128,0),MATCH(Snapshot!BB$3,'[2]Caseload by group'!$C$2:$CJ$2,0))&lt;10,0,INDEX('[2]Caseload by group'!$C$3:$CJ$125,MATCH(Snapshot!$H34,'[2]Caseload by group'!$A$3:$A$128,0),MATCH(Snapshot!BB$3,'[2]Caseload by group'!$C$2:$CJ$2,0)))</f>
        <v>0</v>
      </c>
      <c r="BC34" s="40">
        <f>IF(INDEX('[2]Caseload by group'!$C$3:$CJ$125,MATCH(Snapshot!$H34,'[2]Caseload by group'!$A$3:$A$128,0),MATCH(Snapshot!BC$3,'[2]Caseload by group'!$C$2:$CJ$2,0))&lt;10,0,INDEX('[2]Caseload by group'!$C$3:$CJ$125,MATCH(Snapshot!$H34,'[2]Caseload by group'!$A$3:$A$128,0),MATCH(Snapshot!BC$3,'[2]Caseload by group'!$C$2:$CJ$2,0)))</f>
        <v>0</v>
      </c>
      <c r="BD34" s="40">
        <f>IF(INDEX('[2]Caseload by group'!$C$3:$CJ$125,MATCH(Snapshot!$H34,'[2]Caseload by group'!$A$3:$A$128,0),MATCH(Snapshot!BD$3,'[2]Caseload by group'!$C$2:$CJ$2,0))&lt;10,0,INDEX('[2]Caseload by group'!$C$3:$CJ$125,MATCH(Snapshot!$H34,'[2]Caseload by group'!$A$3:$A$128,0),MATCH(Snapshot!BD$3,'[2]Caseload by group'!$C$2:$CJ$2,0)))</f>
        <v>0</v>
      </c>
      <c r="BE34" s="40">
        <f>IF(INDEX('[2]Caseload by group'!$C$3:$CJ$125,MATCH(Snapshot!$H34,'[2]Caseload by group'!$A$3:$A$128,0),MATCH(Snapshot!BE$3,'[2]Caseload by group'!$C$2:$CJ$2,0))&lt;10,0,INDEX('[2]Caseload by group'!$C$3:$CJ$125,MATCH(Snapshot!$H34,'[2]Caseload by group'!$A$3:$A$128,0),MATCH(Snapshot!BE$3,'[2]Caseload by group'!$C$2:$CJ$2,0)))</f>
        <v>0</v>
      </c>
      <c r="BF34" s="40">
        <f>IF(INDEX('[2]Caseload by group'!$C$3:$CJ$125,MATCH(Snapshot!$H34,'[2]Caseload by group'!$A$3:$A$128,0),MATCH(Snapshot!BF$3,'[2]Caseload by group'!$C$2:$CJ$2,0))&lt;10,0,INDEX('[2]Caseload by group'!$C$3:$CJ$125,MATCH(Snapshot!$H34,'[2]Caseload by group'!$A$3:$A$128,0),MATCH(Snapshot!BF$3,'[2]Caseload by group'!$C$2:$CJ$2,0)))</f>
        <v>0</v>
      </c>
      <c r="BG34" s="40">
        <f>IF(INDEX('[2]Caseload by group'!$C$3:$CJ$125,MATCH(Snapshot!$H34,'[2]Caseload by group'!$A$3:$A$128,0),MATCH(Snapshot!BG$3,'[2]Caseload by group'!$C$2:$CJ$2,0))&lt;10,0,INDEX('[2]Caseload by group'!$C$3:$CJ$125,MATCH(Snapshot!$H34,'[2]Caseload by group'!$A$3:$A$128,0),MATCH(Snapshot!BG$3,'[2]Caseload by group'!$C$2:$CJ$2,0)))</f>
        <v>0</v>
      </c>
      <c r="BH34" s="40">
        <f>IF(INDEX('[2]Caseload by group'!$C$3:$CJ$125,MATCH(Snapshot!$H34,'[2]Caseload by group'!$A$3:$A$128,0),MATCH(Snapshot!BH$3,'[2]Caseload by group'!$C$2:$CJ$2,0))&lt;10,0,INDEX('[2]Caseload by group'!$C$3:$CJ$125,MATCH(Snapshot!$H34,'[2]Caseload by group'!$A$3:$A$128,0),MATCH(Snapshot!BH$3,'[2]Caseload by group'!$C$2:$CJ$2,0)))</f>
        <v>0</v>
      </c>
      <c r="BI34" s="40">
        <f>IF(INDEX('[2]Caseload by group'!$C$3:$CJ$125,MATCH(Snapshot!$H34,'[2]Caseload by group'!$A$3:$A$128,0),MATCH(Snapshot!BI$3,'[2]Caseload by group'!$C$2:$CJ$2,0))&lt;10,0,INDEX('[2]Caseload by group'!$C$3:$CJ$125,MATCH(Snapshot!$H34,'[2]Caseload by group'!$A$3:$A$128,0),MATCH(Snapshot!BI$3,'[2]Caseload by group'!$C$2:$CJ$2,0)))</f>
        <v>0</v>
      </c>
      <c r="BJ34" s="40">
        <f>IF(INDEX('[2]Caseload by group'!$C$3:$CJ$125,MATCH(Snapshot!$H34,'[2]Caseload by group'!$A$3:$A$128,0),MATCH(Snapshot!BJ$3,'[2]Caseload by group'!$C$2:$CJ$2,0))&lt;10,0,INDEX('[2]Caseload by group'!$C$3:$CJ$125,MATCH(Snapshot!$H34,'[2]Caseload by group'!$A$3:$A$128,0),MATCH(Snapshot!BJ$3,'[2]Caseload by group'!$C$2:$CJ$2,0)))</f>
        <v>0</v>
      </c>
      <c r="BK34" s="40">
        <f>IF(INDEX('[2]Caseload by group'!$C$3:$CJ$125,MATCH(Snapshot!$H34,'[2]Caseload by group'!$A$3:$A$128,0),MATCH(Snapshot!BK$3,'[2]Caseload by group'!$C$2:$CJ$2,0))&lt;10,0,INDEX('[2]Caseload by group'!$C$3:$CJ$125,MATCH(Snapshot!$H34,'[2]Caseload by group'!$A$3:$A$128,0),MATCH(Snapshot!BK$3,'[2]Caseload by group'!$C$2:$CJ$2,0)))</f>
        <v>0</v>
      </c>
      <c r="BL34" s="40">
        <f>IF(INDEX('[2]Caseload by group'!$C$3:$CJ$125,MATCH(Snapshot!$H34,'[2]Caseload by group'!$A$3:$A$128,0),MATCH(Snapshot!BL$3,'[2]Caseload by group'!$C$2:$CJ$2,0))&lt;10,0,INDEX('[2]Caseload by group'!$C$3:$CJ$125,MATCH(Snapshot!$H34,'[2]Caseload by group'!$A$3:$A$128,0),MATCH(Snapshot!BL$3,'[2]Caseload by group'!$C$2:$CJ$2,0)))</f>
        <v>0</v>
      </c>
      <c r="BM34" s="40">
        <f>IF(INDEX('[2]Caseload by group'!$C$3:$CJ$125,MATCH(Snapshot!$H34,'[2]Caseload by group'!$A$3:$A$128,0),MATCH(Snapshot!BM$3,'[2]Caseload by group'!$C$2:$CJ$2,0))&lt;10,0,INDEX('[2]Caseload by group'!$C$3:$CJ$125,MATCH(Snapshot!$H34,'[2]Caseload by group'!$A$3:$A$128,0),MATCH(Snapshot!BM$3,'[2]Caseload by group'!$C$2:$CJ$2,0)))</f>
        <v>0</v>
      </c>
      <c r="BN34" s="40">
        <f>IF(INDEX('[2]Caseload by group'!$C$3:$CJ$125,MATCH(Snapshot!$H34,'[2]Caseload by group'!$A$3:$A$128,0),MATCH(Snapshot!BN$3,'[2]Caseload by group'!$C$2:$CJ$2,0))&lt;10,0,INDEX('[2]Caseload by group'!$C$3:$CJ$125,MATCH(Snapshot!$H34,'[2]Caseload by group'!$A$3:$A$128,0),MATCH(Snapshot!BN$3,'[2]Caseload by group'!$C$2:$CJ$2,0)))</f>
        <v>0</v>
      </c>
      <c r="BO34" s="40">
        <f>IF(INDEX('[2]Caseload by group'!$C$3:$CJ$125,MATCH(Snapshot!$H34,'[2]Caseload by group'!$A$3:$A$128,0),MATCH(Snapshot!BO$3,'[2]Caseload by group'!$C$2:$CJ$2,0))&lt;10,0,INDEX('[2]Caseload by group'!$C$3:$CJ$125,MATCH(Snapshot!$H34,'[2]Caseload by group'!$A$3:$A$128,0),MATCH(Snapshot!BO$3,'[2]Caseload by group'!$C$2:$CJ$2,0)))</f>
        <v>0</v>
      </c>
      <c r="BP34" s="40">
        <f>IF(INDEX('[2]Caseload by group'!$C$3:$CJ$125,MATCH(Snapshot!$H34,'[2]Caseload by group'!$A$3:$A$128,0),MATCH(Snapshot!BP$3,'[2]Caseload by group'!$C$2:$CJ$2,0))&lt;10,0,INDEX('[2]Caseload by group'!$C$3:$CJ$125,MATCH(Snapshot!$H34,'[2]Caseload by group'!$A$3:$A$128,0),MATCH(Snapshot!BP$3,'[2]Caseload by group'!$C$2:$CJ$2,0)))</f>
        <v>0</v>
      </c>
      <c r="BQ34" s="40">
        <f>IF(INDEX('[2]Caseload by group'!$C$3:$CJ$125,MATCH(Snapshot!$H34,'[2]Caseload by group'!$A$3:$A$128,0),MATCH(Snapshot!BQ$3,'[2]Caseload by group'!$C$2:$CJ$2,0))&lt;10,0,INDEX('[2]Caseload by group'!$C$3:$CJ$125,MATCH(Snapshot!$H34,'[2]Caseload by group'!$A$3:$A$128,0),MATCH(Snapshot!BQ$3,'[2]Caseload by group'!$C$2:$CJ$2,0)))</f>
        <v>0</v>
      </c>
      <c r="BR34" s="40">
        <f>IF(INDEX('[2]Caseload by group'!$C$3:$CJ$125,MATCH(Snapshot!$H34,'[2]Caseload by group'!$A$3:$A$128,0),MATCH(Snapshot!BR$3,'[2]Caseload by group'!$C$2:$CJ$2,0))&lt;10,0,INDEX('[2]Caseload by group'!$C$3:$CJ$125,MATCH(Snapshot!$H34,'[2]Caseload by group'!$A$3:$A$128,0),MATCH(Snapshot!BR$3,'[2]Caseload by group'!$C$2:$CJ$2,0)))</f>
        <v>0</v>
      </c>
      <c r="BS34" s="40">
        <f>IF(INDEX('[2]Caseload by group'!$C$3:$CJ$125,MATCH(Snapshot!$H34,'[2]Caseload by group'!$A$3:$A$128,0),MATCH(Snapshot!BS$3,'[2]Caseload by group'!$C$2:$CJ$2,0))&lt;10,0,INDEX('[2]Caseload by group'!$C$3:$CJ$125,MATCH(Snapshot!$H34,'[2]Caseload by group'!$A$3:$A$128,0),MATCH(Snapshot!BS$3,'[2]Caseload by group'!$C$2:$CJ$2,0)))</f>
        <v>0</v>
      </c>
      <c r="BT34" s="40">
        <f>IF(INDEX('[2]Caseload by group'!$C$3:$CJ$125,MATCH(Snapshot!$H34,'[2]Caseload by group'!$A$3:$A$128,0),MATCH(Snapshot!BT$3,'[2]Caseload by group'!$C$2:$CJ$2,0))&lt;10,0,INDEX('[2]Caseload by group'!$C$3:$CJ$125,MATCH(Snapshot!$H34,'[2]Caseload by group'!$A$3:$A$128,0),MATCH(Snapshot!BT$3,'[2]Caseload by group'!$C$2:$CJ$2,0)))</f>
        <v>0</v>
      </c>
      <c r="BU34" s="40">
        <f>IF(INDEX('[2]Caseload by group'!$C$3:$CJ$125,MATCH(Snapshot!$H34,'[2]Caseload by group'!$A$3:$A$128,0),MATCH(Snapshot!BU$3,'[2]Caseload by group'!$C$2:$CJ$2,0))&lt;10,0,INDEX('[2]Caseload by group'!$C$3:$CJ$125,MATCH(Snapshot!$H34,'[2]Caseload by group'!$A$3:$A$128,0),MATCH(Snapshot!BU$3,'[2]Caseload by group'!$C$2:$CJ$2,0)))</f>
        <v>0</v>
      </c>
      <c r="BV34" s="40">
        <f>IF(INDEX('[2]Caseload by group'!$C$3:$CJ$125,MATCH(Snapshot!$H34,'[2]Caseload by group'!$A$3:$A$128,0),MATCH(Snapshot!BV$3,'[2]Caseload by group'!$C$2:$CJ$2,0))&lt;10,0,INDEX('[2]Caseload by group'!$C$3:$CJ$125,MATCH(Snapshot!$H34,'[2]Caseload by group'!$A$3:$A$128,0),MATCH(Snapshot!BV$3,'[2]Caseload by group'!$C$2:$CJ$2,0)))</f>
        <v>0</v>
      </c>
      <c r="BW34" s="40">
        <f>IF(INDEX('[2]Caseload by group'!$C$3:$CJ$125,MATCH(Snapshot!$H34,'[2]Caseload by group'!$A$3:$A$128,0),MATCH(Snapshot!BW$3,'[2]Caseload by group'!$C$2:$CJ$2,0))&lt;10,0,INDEX('[2]Caseload by group'!$C$3:$CJ$125,MATCH(Snapshot!$H34,'[2]Caseload by group'!$A$3:$A$128,0),MATCH(Snapshot!BW$3,'[2]Caseload by group'!$C$2:$CJ$2,0)))</f>
        <v>0</v>
      </c>
      <c r="BX34" s="40">
        <f>IF(INDEX('[2]Caseload by group'!$C$3:$CJ$125,MATCH(Snapshot!$H34,'[2]Caseload by group'!$A$3:$A$128,0),MATCH(Snapshot!BX$3,'[2]Caseload by group'!$C$2:$CJ$2,0))&lt;10,0,INDEX('[2]Caseload by group'!$C$3:$CJ$125,MATCH(Snapshot!$H34,'[2]Caseload by group'!$A$3:$A$128,0),MATCH(Snapshot!BX$3,'[2]Caseload by group'!$C$2:$CJ$2,0)))</f>
        <v>0</v>
      </c>
      <c r="BY34" s="40">
        <f>IF(INDEX('[2]Caseload by group'!$C$3:$CJ$125,MATCH(Snapshot!$H34,'[2]Caseload by group'!$A$3:$A$128,0),MATCH(Snapshot!BY$3,'[2]Caseload by group'!$C$2:$CJ$2,0))&lt;10,0,INDEX('[2]Caseload by group'!$C$3:$CJ$125,MATCH(Snapshot!$H34,'[2]Caseload by group'!$A$3:$A$128,0),MATCH(Snapshot!BY$3,'[2]Caseload by group'!$C$2:$CJ$2,0)))</f>
        <v>0</v>
      </c>
      <c r="BZ34" s="40">
        <f>IF(INDEX('[2]Caseload by group'!$C$3:$CJ$125,MATCH(Snapshot!$H34,'[2]Caseload by group'!$A$3:$A$128,0),MATCH(Snapshot!BZ$3,'[2]Caseload by group'!$C$2:$CJ$2,0))&lt;10,0,INDEX('[2]Caseload by group'!$C$3:$CJ$125,MATCH(Snapshot!$H34,'[2]Caseload by group'!$A$3:$A$128,0),MATCH(Snapshot!BZ$3,'[2]Caseload by group'!$C$2:$CJ$2,0)))</f>
        <v>40923</v>
      </c>
      <c r="CA34" s="40">
        <f>IF(INDEX('[2]Caseload by group'!$C$3:$CJ$125,MATCH(Snapshot!$H34,'[2]Caseload by group'!$A$3:$A$128,0),MATCH(Snapshot!CA$3,'[2]Caseload by group'!$C$2:$CJ$2,0))&lt;10,0,INDEX('[2]Caseload by group'!$C$3:$CJ$125,MATCH(Snapshot!$H34,'[2]Caseload by group'!$A$3:$A$128,0),MATCH(Snapshot!CA$3,'[2]Caseload by group'!$C$2:$CJ$2,0)))</f>
        <v>41480</v>
      </c>
      <c r="CB34" s="40">
        <f>IF(INDEX('[2]Caseload by group'!$C$3:$CJ$125,MATCH(Snapshot!$H34,'[2]Caseload by group'!$A$3:$A$128,0),MATCH(Snapshot!CB$3,'[2]Caseload by group'!$C$2:$CJ$2,0))&lt;10,0,INDEX('[2]Caseload by group'!$C$3:$CJ$125,MATCH(Snapshot!$H34,'[2]Caseload by group'!$A$3:$A$128,0),MATCH(Snapshot!CB$3,'[2]Caseload by group'!$C$2:$CJ$2,0)))</f>
        <v>41805</v>
      </c>
      <c r="CC34" s="40">
        <f>IF(INDEX('[2]Caseload by group'!$C$3:$CJ$125,MATCH(Snapshot!$H34,'[2]Caseload by group'!$A$3:$A$128,0),MATCH(Snapshot!CC$3,'[2]Caseload by group'!$C$2:$CJ$2,0))&lt;10,0,INDEX('[2]Caseload by group'!$C$3:$CJ$125,MATCH(Snapshot!$H34,'[2]Caseload by group'!$A$3:$A$128,0),MATCH(Snapshot!CC$3,'[2]Caseload by group'!$C$2:$CJ$2,0)))</f>
        <v>41826</v>
      </c>
      <c r="CD34" s="40">
        <f>IF(INDEX('[2]Caseload by group'!$C$3:$CJ$125,MATCH(Snapshot!$H34,'[2]Caseload by group'!$A$3:$A$128,0),MATCH(Snapshot!CD$3,'[2]Caseload by group'!$C$2:$CJ$2,0))&lt;10,0,INDEX('[2]Caseload by group'!$C$3:$CJ$125,MATCH(Snapshot!$H34,'[2]Caseload by group'!$A$3:$A$128,0),MATCH(Snapshot!CD$3,'[2]Caseload by group'!$C$2:$CJ$2,0)))</f>
        <v>41819</v>
      </c>
      <c r="CE34" s="40">
        <f>IF(INDEX('[2]Caseload by group'!$C$3:$CJ$125,MATCH(Snapshot!$H34,'[2]Caseload by group'!$A$3:$A$128,0),MATCH(Snapshot!CE$3,'[2]Caseload by group'!$C$2:$CJ$2,0))&lt;10,0,INDEX('[2]Caseload by group'!$C$3:$CJ$125,MATCH(Snapshot!$H34,'[2]Caseload by group'!$A$3:$A$128,0),MATCH(Snapshot!CE$3,'[2]Caseload by group'!$C$2:$CJ$2,0)))</f>
        <v>41664</v>
      </c>
      <c r="CF34" s="40">
        <f>IF(INDEX('[2]Caseload by group'!$C$3:$CJ$125,MATCH(Snapshot!$H34,'[2]Caseload by group'!$A$3:$A$128,0),MATCH(Snapshot!CF$3,'[2]Caseload by group'!$C$2:$CJ$2,0))&lt;10,0,INDEX('[2]Caseload by group'!$C$3:$CJ$125,MATCH(Snapshot!$H34,'[2]Caseload by group'!$A$3:$A$128,0),MATCH(Snapshot!CF$3,'[2]Caseload by group'!$C$2:$CJ$2,0)))</f>
        <v>41977</v>
      </c>
      <c r="CG34" s="40">
        <f>IF(INDEX('[2]Caseload by group'!$C$3:$CJ$125,MATCH(Snapshot!$H34,'[2]Caseload by group'!$A$3:$A$128,0),MATCH(Snapshot!CG$3,'[2]Caseload by group'!$C$2:$CJ$2,0))&lt;10,0,INDEX('[2]Caseload by group'!$C$3:$CJ$125,MATCH(Snapshot!$H34,'[2]Caseload by group'!$A$3:$A$128,0),MATCH(Snapshot!CG$3,'[2]Caseload by group'!$C$2:$CJ$2,0)))</f>
        <v>42051</v>
      </c>
      <c r="CH34" s="40">
        <f>IF(INDEX('[2]Caseload by group'!$C$3:$CJ$125,MATCH(Snapshot!$H34,'[2]Caseload by group'!$A$3:$A$128,0),MATCH(Snapshot!CH$3,'[2]Caseload by group'!$C$2:$CJ$2,0))&lt;10,0,INDEX('[2]Caseload by group'!$C$3:$CJ$125,MATCH(Snapshot!$H34,'[2]Caseload by group'!$A$3:$A$128,0),MATCH(Snapshot!CH$3,'[2]Caseload by group'!$C$2:$CJ$2,0)))</f>
        <v>42284</v>
      </c>
      <c r="CI34" s="40">
        <f>IF(INDEX('[2]Caseload by group'!$C$3:$CJ$125,MATCH(Snapshot!$H34,'[2]Caseload by group'!$A$3:$A$128,0),MATCH(Snapshot!CI$3,'[2]Caseload by group'!$C$2:$CJ$2,0))&lt;10,0,INDEX('[2]Caseload by group'!$C$3:$CJ$125,MATCH(Snapshot!$H34,'[2]Caseload by group'!$A$3:$A$128,0),MATCH(Snapshot!CI$3,'[2]Caseload by group'!$C$2:$CJ$2,0)))</f>
        <v>42066</v>
      </c>
      <c r="CJ34" s="40">
        <f>IF(INDEX('[2]Caseload by group'!$C$3:$CJ$125,MATCH(Snapshot!$H34,'[2]Caseload by group'!$A$3:$A$128,0),MATCH(Snapshot!CJ$3,'[2]Caseload by group'!$C$2:$CJ$2,0))&lt;10,0,INDEX('[2]Caseload by group'!$C$3:$CJ$125,MATCH(Snapshot!$H34,'[2]Caseload by group'!$A$3:$A$128,0),MATCH(Snapshot!CJ$3,'[2]Caseload by group'!$C$2:$CJ$2,0)))</f>
        <v>42416</v>
      </c>
      <c r="CK34" s="40">
        <f>IF(INDEX('[2]Caseload by group'!$C$3:$CJ$125,MATCH(Snapshot!$H34,'[2]Caseload by group'!$A$3:$A$128,0),MATCH(Snapshot!CK$3,'[2]Caseload by group'!$C$2:$CJ$2,0))&lt;10,0,INDEX('[2]Caseload by group'!$C$3:$CJ$125,MATCH(Snapshot!$H34,'[2]Caseload by group'!$A$3:$A$128,0),MATCH(Snapshot!CK$3,'[2]Caseload by group'!$C$2:$CJ$2,0)))</f>
        <v>41476</v>
      </c>
      <c r="CL34" s="40">
        <f>IF(INDEX('[2]Caseload by group'!$C$3:$CJ$125,MATCH(Snapshot!$H34,'[2]Caseload by group'!$A$3:$A$128,0),MATCH(Snapshot!CL$3,'[2]Caseload by group'!$C$2:$CJ$2,0))&lt;10,0,INDEX('[2]Caseload by group'!$C$3:$CJ$125,MATCH(Snapshot!$H34,'[2]Caseload by group'!$A$3:$A$128,0),MATCH(Snapshot!CL$3,'[2]Caseload by group'!$C$2:$CJ$2,0)))</f>
        <v>41578</v>
      </c>
      <c r="CM34" s="40">
        <f>IF(INDEX('[2]Caseload by group'!$C$3:$CJ$125,MATCH(Snapshot!$H34,'[2]Caseload by group'!$A$3:$A$128,0),MATCH(Snapshot!CM$3,'[2]Caseload by group'!$C$2:$CJ$2,0))&lt;10,0,INDEX('[2]Caseload by group'!$C$3:$CJ$125,MATCH(Snapshot!$H34,'[2]Caseload by group'!$A$3:$A$128,0),MATCH(Snapshot!CM$3,'[2]Caseload by group'!$C$2:$CJ$2,0)))</f>
        <v>41493</v>
      </c>
      <c r="CN34" s="40">
        <f>IF(INDEX('[2]Caseload by group'!$C$3:$CJ$125,MATCH(Snapshot!$H34,'[2]Caseload by group'!$A$3:$A$128,0),MATCH(Snapshot!CN$3,'[2]Caseload by group'!$C$2:$CJ$2,0))&lt;10,0,INDEX('[2]Caseload by group'!$C$3:$CJ$125,MATCH(Snapshot!$H34,'[2]Caseload by group'!$A$3:$A$128,0),MATCH(Snapshot!CN$3,'[2]Caseload by group'!$C$2:$CJ$2,0)))</f>
        <v>41540</v>
      </c>
      <c r="CO34" s="40">
        <f>IF(INDEX('[2]Caseload by group'!$C$3:$CJ$125,MATCH(Snapshot!$H34,'[2]Caseload by group'!$A$3:$A$128,0),MATCH(Snapshot!CO$3,'[2]Caseload by group'!$C$2:$CJ$2,0))&lt;10,0,INDEX('[2]Caseload by group'!$C$3:$CJ$125,MATCH(Snapshot!$H34,'[2]Caseload by group'!$A$3:$A$128,0),MATCH(Snapshot!CO$3,'[2]Caseload by group'!$C$2:$CJ$2,0)))</f>
        <v>41776</v>
      </c>
      <c r="CP34" s="40">
        <f>IF(INDEX('[2]Caseload by group'!$C$3:$CJ$125,MATCH(Snapshot!$H34,'[2]Caseload by group'!$A$3:$A$128,0),MATCH(Snapshot!CP$3,'[2]Caseload by group'!$C$2:$CJ$2,0))&lt;10,0,INDEX('[2]Caseload by group'!$C$3:$CJ$125,MATCH(Snapshot!$H34,'[2]Caseload by group'!$A$3:$A$128,0),MATCH(Snapshot!CP$3,'[2]Caseload by group'!$C$2:$CJ$2,0)))</f>
        <v>41714</v>
      </c>
      <c r="CQ34" s="40">
        <f>IF(INDEX('[2]Caseload by group'!$C$3:$CJ$125,MATCH(Snapshot!$H34,'[2]Caseload by group'!$A$3:$A$128,0),MATCH(Snapshot!CQ$3,'[2]Caseload by group'!$C$2:$CJ$2,0))&lt;10,0,INDEX('[2]Caseload by group'!$C$3:$CJ$125,MATCH(Snapshot!$H34,'[2]Caseload by group'!$A$3:$A$128,0),MATCH(Snapshot!CQ$3,'[2]Caseload by group'!$C$2:$CJ$2,0)))</f>
        <v>41752</v>
      </c>
      <c r="CR34" s="40">
        <f>IF(INDEX('[2]Caseload by group'!$C$3:$BEO$125,MATCH(Snapshot!$H34,'[2]Caseload by group'!$A$3:$A$128,0),MATCH(Snapshot!CR$3,'[2]Caseload by group'!$C$2:$BEO$2,0))&lt;10,0,INDEX('[2]Caseload by group'!$C$3:$BEO$125,MATCH(Snapshot!$H34,'[2]Caseload by group'!$A$3:$A$128,0),MATCH(Snapshot!CR$3,'[2]Caseload by group'!$C$2:$BEO$2,0)))</f>
        <v>42102</v>
      </c>
      <c r="CS34" s="40">
        <f>IF(INDEX('[2]Caseload by group'!$C$3:$BEO$125,MATCH(Snapshot!$H34,'[2]Caseload by group'!$A$3:$A$128,0),MATCH(Snapshot!CS$3,'[2]Caseload by group'!$C$2:$BEO$2,0))&lt;10,0,INDEX('[2]Caseload by group'!$C$3:$BEO$125,MATCH(Snapshot!$H34,'[2]Caseload by group'!$A$3:$A$128,0),MATCH(Snapshot!CS$3,'[2]Caseload by group'!$C$2:$BEO$2,0)))</f>
        <v>42114</v>
      </c>
      <c r="CT34" s="40">
        <f>IF(INDEX('[2]Caseload by group'!$C$3:$BEO$125,MATCH(Snapshot!$H34,'[2]Caseload by group'!$A$3:$A$128,0),MATCH(Snapshot!CT$3,'[2]Caseload by group'!$C$2:$BEO$2,0))&lt;10,0,INDEX('[2]Caseload by group'!$C$3:$BEO$125,MATCH(Snapshot!$H34,'[2]Caseload by group'!$A$3:$A$128,0),MATCH(Snapshot!CT$3,'[2]Caseload by group'!$C$2:$BEO$2,0)))</f>
        <v>42077</v>
      </c>
      <c r="CU34" s="40">
        <f>IF(INDEX('[2]Caseload by group'!$C$3:$BEO$125,MATCH(Snapshot!$H34,'[2]Caseload by group'!$A$3:$A$128,0),MATCH(Snapshot!CU$3,'[2]Caseload by group'!$C$2:$BEO$2,0))&lt;10,0,INDEX('[2]Caseload by group'!$C$3:$BEO$125,MATCH(Snapshot!$H34,'[2]Caseload by group'!$A$3:$A$128,0),MATCH(Snapshot!CU$3,'[2]Caseload by group'!$C$2:$BEO$2,0)))</f>
        <v>41911</v>
      </c>
      <c r="CV34" s="40">
        <f>IF(INDEX('[2]Caseload by group'!$C$3:$BEO$125,MATCH(Snapshot!$H34,'[2]Caseload by group'!$A$3:$A$128,0),MATCH(Snapshot!CV$3,'[2]Caseload by group'!$C$2:$BEO$2,0))&lt;10,0,INDEX('[2]Caseload by group'!$C$3:$BEO$125,MATCH(Snapshot!$H34,'[2]Caseload by group'!$A$3:$A$128,0),MATCH(Snapshot!CV$3,'[2]Caseload by group'!$C$2:$BEO$2,0)))</f>
        <v>42067</v>
      </c>
      <c r="CW34" s="44"/>
      <c r="CX34" s="41">
        <f>INDEX($J34:$CW34,0,MATCH(MAX($J$3:$CW$3),$J$3:$CW$3,0))-INDEX($J34:$CW34,0,MATCH(MAX($J$3:$CW$3),$J$3:$CW$3,0)-1)</f>
        <v>156</v>
      </c>
      <c r="CY34" s="42">
        <f>CX34/INDEX($J34:$CW34,0,MATCH(MAX($J$3:$CW$3),$J$3:$CW$3,0)-1)</f>
        <v>3.7221731764930446E-3</v>
      </c>
      <c r="CZ34" s="41" t="e">
        <f>#REF!-#REF!</f>
        <v>#REF!</v>
      </c>
      <c r="DA34" s="41">
        <f>INDEX($J34:$CW34,0,MATCH(MAX($J$3:$CW$3),$J$3:$CW$3,0))-J34</f>
        <v>42067</v>
      </c>
      <c r="DB34" s="42" t="e">
        <f>DA34/J34</f>
        <v>#DIV/0!</v>
      </c>
    </row>
    <row r="35" spans="1:106" ht="10.5" customHeight="1" x14ac:dyDescent="0.2">
      <c r="A35" s="34"/>
      <c r="B35" s="35"/>
      <c r="C35" s="7" t="s">
        <v>58</v>
      </c>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4"/>
      <c r="CI35" s="44"/>
      <c r="CJ35" s="44"/>
      <c r="CK35" s="44"/>
      <c r="CL35" s="44"/>
      <c r="CM35" s="44"/>
      <c r="CN35" s="44"/>
      <c r="CO35" s="44"/>
      <c r="CP35" s="44"/>
      <c r="CQ35" s="44"/>
      <c r="CR35" s="44"/>
      <c r="CS35" s="44"/>
      <c r="CT35" s="44"/>
      <c r="CU35" s="44"/>
      <c r="CV35" s="44"/>
      <c r="CW35" s="44"/>
      <c r="CX35" s="41"/>
      <c r="CY35" s="42"/>
      <c r="DA35" s="41"/>
      <c r="DB35" s="42"/>
    </row>
    <row r="36" spans="1:106" ht="10.5" customHeight="1" x14ac:dyDescent="0.2">
      <c r="A36" s="34"/>
      <c r="B36" s="35"/>
      <c r="C36" s="38" t="s">
        <v>9</v>
      </c>
      <c r="D36" s="29" t="s">
        <v>10</v>
      </c>
      <c r="E36" s="29" t="s">
        <v>52</v>
      </c>
      <c r="F36" s="29" t="s">
        <v>54</v>
      </c>
      <c r="G36" s="29" t="s">
        <v>20</v>
      </c>
      <c r="H36" s="39" t="s">
        <v>59</v>
      </c>
      <c r="I36" s="39"/>
      <c r="J36" s="40">
        <f>IF(INDEX('[2]Caseload by group'!$C$3:$CJ$125,MATCH(Snapshot!$H36,'[2]Caseload by group'!$A$3:$A$128,0),MATCH(Snapshot!J$3,'[2]Caseload by group'!$C$2:$CJ$2,0))&lt;10,0,INDEX('[2]Caseload by group'!$C$3:$CJ$125,MATCH(Snapshot!$H36,'[2]Caseload by group'!$A$3:$A$128,0),MATCH(Snapshot!J$3,'[2]Caseload by group'!$C$2:$CJ$2,0)))</f>
        <v>0</v>
      </c>
      <c r="K36" s="40">
        <f>IF(INDEX('[2]Caseload by group'!$C$3:$CJ$125,MATCH(Snapshot!$H36,'[2]Caseload by group'!$A$3:$A$128,0),MATCH(Snapshot!K$3,'[2]Caseload by group'!$C$2:$CJ$2,0))&lt;10,0,INDEX('[2]Caseload by group'!$C$3:$CJ$125,MATCH(Snapshot!$H36,'[2]Caseload by group'!$A$3:$A$128,0),MATCH(Snapshot!K$3,'[2]Caseload by group'!$C$2:$CJ$2,0)))</f>
        <v>0</v>
      </c>
      <c r="L36" s="40">
        <f>IF(INDEX('[2]Caseload by group'!$C$3:$CJ$125,MATCH(Snapshot!$H36,'[2]Caseload by group'!$A$3:$A$128,0),MATCH(Snapshot!L$3,'[2]Caseload by group'!$C$2:$CJ$2,0))&lt;10,0,INDEX('[2]Caseload by group'!$C$3:$CJ$125,MATCH(Snapshot!$H36,'[2]Caseload by group'!$A$3:$A$128,0),MATCH(Snapshot!L$3,'[2]Caseload by group'!$C$2:$CJ$2,0)))</f>
        <v>0</v>
      </c>
      <c r="M36" s="40">
        <f>IF(INDEX('[2]Caseload by group'!$C$3:$CJ$125,MATCH(Snapshot!$H36,'[2]Caseload by group'!$A$3:$A$128,0),MATCH(Snapshot!M$3,'[2]Caseload by group'!$C$2:$CJ$2,0))&lt;10,0,INDEX('[2]Caseload by group'!$C$3:$CJ$125,MATCH(Snapshot!$H36,'[2]Caseload by group'!$A$3:$A$128,0),MATCH(Snapshot!M$3,'[2]Caseload by group'!$C$2:$CJ$2,0)))</f>
        <v>0</v>
      </c>
      <c r="N36" s="40">
        <f>IF(INDEX('[2]Caseload by group'!$C$3:$CJ$125,MATCH(Snapshot!$H36,'[2]Caseload by group'!$A$3:$A$128,0),MATCH(Snapshot!N$3,'[2]Caseload by group'!$C$2:$CJ$2,0))&lt;10,0,INDEX('[2]Caseload by group'!$C$3:$CJ$125,MATCH(Snapshot!$H36,'[2]Caseload by group'!$A$3:$A$128,0),MATCH(Snapshot!N$3,'[2]Caseload by group'!$C$2:$CJ$2,0)))</f>
        <v>0</v>
      </c>
      <c r="O36" s="40">
        <f>IF(INDEX('[2]Caseload by group'!$C$3:$CJ$125,MATCH(Snapshot!$H36,'[2]Caseload by group'!$A$3:$A$128,0),MATCH(Snapshot!O$3,'[2]Caseload by group'!$C$2:$CJ$2,0))&lt;10,0,INDEX('[2]Caseload by group'!$C$3:$CJ$125,MATCH(Snapshot!$H36,'[2]Caseload by group'!$A$3:$A$128,0),MATCH(Snapshot!O$3,'[2]Caseload by group'!$C$2:$CJ$2,0)))</f>
        <v>0</v>
      </c>
      <c r="P36" s="40">
        <f>IF(INDEX('[2]Caseload by group'!$C$3:$CJ$125,MATCH(Snapshot!$H36,'[2]Caseload by group'!$A$3:$A$128,0),MATCH(Snapshot!P$3,'[2]Caseload by group'!$C$2:$CJ$2,0))&lt;10,0,INDEX('[2]Caseload by group'!$C$3:$CJ$125,MATCH(Snapshot!$H36,'[2]Caseload by group'!$A$3:$A$128,0),MATCH(Snapshot!P$3,'[2]Caseload by group'!$C$2:$CJ$2,0)))</f>
        <v>0</v>
      </c>
      <c r="Q36" s="40">
        <f>IF(INDEX('[2]Caseload by group'!$C$3:$CJ$125,MATCH(Snapshot!$H36,'[2]Caseload by group'!$A$3:$A$128,0),MATCH(Snapshot!Q$3,'[2]Caseload by group'!$C$2:$CJ$2,0))&lt;10,0,INDEX('[2]Caseload by group'!$C$3:$CJ$125,MATCH(Snapshot!$H36,'[2]Caseload by group'!$A$3:$A$128,0),MATCH(Snapshot!Q$3,'[2]Caseload by group'!$C$2:$CJ$2,0)))</f>
        <v>0</v>
      </c>
      <c r="R36" s="40">
        <f>IF(INDEX('[2]Caseload by group'!$C$3:$CJ$125,MATCH(Snapshot!$H36,'[2]Caseload by group'!$A$3:$A$128,0),MATCH(Snapshot!R$3,'[2]Caseload by group'!$C$2:$CJ$2,0))&lt;10,0,INDEX('[2]Caseload by group'!$C$3:$CJ$125,MATCH(Snapshot!$H36,'[2]Caseload by group'!$A$3:$A$128,0),MATCH(Snapshot!R$3,'[2]Caseload by group'!$C$2:$CJ$2,0)))</f>
        <v>0</v>
      </c>
      <c r="S36" s="40">
        <f>IF(INDEX('[2]Caseload by group'!$C$3:$CJ$125,MATCH(Snapshot!$H36,'[2]Caseload by group'!$A$3:$A$128,0),MATCH(Snapshot!S$3,'[2]Caseload by group'!$C$2:$CJ$2,0))&lt;10,0,INDEX('[2]Caseload by group'!$C$3:$CJ$125,MATCH(Snapshot!$H36,'[2]Caseload by group'!$A$3:$A$128,0),MATCH(Snapshot!S$3,'[2]Caseload by group'!$C$2:$CJ$2,0)))</f>
        <v>0</v>
      </c>
      <c r="T36" s="40">
        <f>IF(INDEX('[2]Caseload by group'!$C$3:$CJ$125,MATCH(Snapshot!$H36,'[2]Caseload by group'!$A$3:$A$128,0),MATCH(Snapshot!T$3,'[2]Caseload by group'!$C$2:$CJ$2,0))&lt;10,0,INDEX('[2]Caseload by group'!$C$3:$CJ$125,MATCH(Snapshot!$H36,'[2]Caseload by group'!$A$3:$A$128,0),MATCH(Snapshot!T$3,'[2]Caseload by group'!$C$2:$CJ$2,0)))</f>
        <v>0</v>
      </c>
      <c r="U36" s="40">
        <f>IF(INDEX('[2]Caseload by group'!$C$3:$CJ$125,MATCH(Snapshot!$H36,'[2]Caseload by group'!$A$3:$A$128,0),MATCH(Snapshot!U$3,'[2]Caseload by group'!$C$2:$CJ$2,0))&lt;10,0,INDEX('[2]Caseload by group'!$C$3:$CJ$125,MATCH(Snapshot!$H36,'[2]Caseload by group'!$A$3:$A$128,0),MATCH(Snapshot!U$3,'[2]Caseload by group'!$C$2:$CJ$2,0)))</f>
        <v>0</v>
      </c>
      <c r="V36" s="40">
        <f>IF(INDEX('[2]Caseload by group'!$C$3:$CJ$125,MATCH(Snapshot!$H36,'[2]Caseload by group'!$A$3:$A$128,0),MATCH(Snapshot!V$3,'[2]Caseload by group'!$C$2:$CJ$2,0))&lt;10,0,INDEX('[2]Caseload by group'!$C$3:$CJ$125,MATCH(Snapshot!$H36,'[2]Caseload by group'!$A$3:$A$128,0),MATCH(Snapshot!V$3,'[2]Caseload by group'!$C$2:$CJ$2,0)))</f>
        <v>0</v>
      </c>
      <c r="W36" s="40">
        <f>IF(INDEX('[2]Caseload by group'!$C$3:$CJ$125,MATCH(Snapshot!$H36,'[2]Caseload by group'!$A$3:$A$128,0),MATCH(Snapshot!W$3,'[2]Caseload by group'!$C$2:$CJ$2,0))&lt;10,0,INDEX('[2]Caseload by group'!$C$3:$CJ$125,MATCH(Snapshot!$H36,'[2]Caseload by group'!$A$3:$A$128,0),MATCH(Snapshot!W$3,'[2]Caseload by group'!$C$2:$CJ$2,0)))</f>
        <v>0</v>
      </c>
      <c r="X36" s="40">
        <f>IF(INDEX('[2]Caseload by group'!$C$3:$CJ$125,MATCH(Snapshot!$H36,'[2]Caseload by group'!$A$3:$A$128,0),MATCH(Snapshot!X$3,'[2]Caseload by group'!$C$2:$CJ$2,0))&lt;10,0,INDEX('[2]Caseload by group'!$C$3:$CJ$125,MATCH(Snapshot!$H36,'[2]Caseload by group'!$A$3:$A$128,0),MATCH(Snapshot!X$3,'[2]Caseload by group'!$C$2:$CJ$2,0)))</f>
        <v>0</v>
      </c>
      <c r="Y36" s="40">
        <f>IF(INDEX('[2]Caseload by group'!$C$3:$CJ$125,MATCH(Snapshot!$H36,'[2]Caseload by group'!$A$3:$A$128,0),MATCH(Snapshot!Y$3,'[2]Caseload by group'!$C$2:$CJ$2,0))&lt;10,0,INDEX('[2]Caseload by group'!$C$3:$CJ$125,MATCH(Snapshot!$H36,'[2]Caseload by group'!$A$3:$A$128,0),MATCH(Snapshot!Y$3,'[2]Caseload by group'!$C$2:$CJ$2,0)))</f>
        <v>0</v>
      </c>
      <c r="Z36" s="40">
        <f>IF(INDEX('[2]Caseload by group'!$C$3:$CJ$125,MATCH(Snapshot!$H36,'[2]Caseload by group'!$A$3:$A$128,0),MATCH(Snapshot!Z$3,'[2]Caseload by group'!$C$2:$CJ$2,0))&lt;10,0,INDEX('[2]Caseload by group'!$C$3:$CJ$125,MATCH(Snapshot!$H36,'[2]Caseload by group'!$A$3:$A$128,0),MATCH(Snapshot!Z$3,'[2]Caseload by group'!$C$2:$CJ$2,0)))</f>
        <v>0</v>
      </c>
      <c r="AA36" s="40">
        <f>IF(INDEX('[2]Caseload by group'!$C$3:$CJ$125,MATCH(Snapshot!$H36,'[2]Caseload by group'!$A$3:$A$128,0),MATCH(Snapshot!AA$3,'[2]Caseload by group'!$C$2:$CJ$2,0))&lt;10,0,INDEX('[2]Caseload by group'!$C$3:$CJ$125,MATCH(Snapshot!$H36,'[2]Caseload by group'!$A$3:$A$128,0),MATCH(Snapshot!AA$3,'[2]Caseload by group'!$C$2:$CJ$2,0)))</f>
        <v>0</v>
      </c>
      <c r="AB36" s="40">
        <f>IF(INDEX('[2]Caseload by group'!$C$3:$CJ$125,MATCH(Snapshot!$H36,'[2]Caseload by group'!$A$3:$A$128,0),MATCH(Snapshot!AB$3,'[2]Caseload by group'!$C$2:$CJ$2,0))&lt;10,0,INDEX('[2]Caseload by group'!$C$3:$CJ$125,MATCH(Snapshot!$H36,'[2]Caseload by group'!$A$3:$A$128,0),MATCH(Snapshot!AB$3,'[2]Caseload by group'!$C$2:$CJ$2,0)))</f>
        <v>0</v>
      </c>
      <c r="AC36" s="40">
        <f>IF(INDEX('[2]Caseload by group'!$C$3:$CJ$125,MATCH(Snapshot!$H36,'[2]Caseload by group'!$A$3:$A$128,0),MATCH(Snapshot!AC$3,'[2]Caseload by group'!$C$2:$CJ$2,0))&lt;10,0,INDEX('[2]Caseload by group'!$C$3:$CJ$125,MATCH(Snapshot!$H36,'[2]Caseload by group'!$A$3:$A$128,0),MATCH(Snapshot!AC$3,'[2]Caseload by group'!$C$2:$CJ$2,0)))</f>
        <v>0</v>
      </c>
      <c r="AD36" s="40">
        <f>IF(INDEX('[2]Caseload by group'!$C$3:$CJ$125,MATCH(Snapshot!$H36,'[2]Caseload by group'!$A$3:$A$128,0),MATCH(Snapshot!AD$3,'[2]Caseload by group'!$C$2:$CJ$2,0))&lt;10,0,INDEX('[2]Caseload by group'!$C$3:$CJ$125,MATCH(Snapshot!$H36,'[2]Caseload by group'!$A$3:$A$128,0),MATCH(Snapshot!AD$3,'[2]Caseload by group'!$C$2:$CJ$2,0)))</f>
        <v>0</v>
      </c>
      <c r="AE36" s="40">
        <f>IF(INDEX('[2]Caseload by group'!$C$3:$CJ$125,MATCH(Snapshot!$H36,'[2]Caseload by group'!$A$3:$A$128,0),MATCH(Snapshot!AE$3,'[2]Caseload by group'!$C$2:$CJ$2,0))&lt;10,0,INDEX('[2]Caseload by group'!$C$3:$CJ$125,MATCH(Snapshot!$H36,'[2]Caseload by group'!$A$3:$A$128,0),MATCH(Snapshot!AE$3,'[2]Caseload by group'!$C$2:$CJ$2,0)))</f>
        <v>0</v>
      </c>
      <c r="AF36" s="40">
        <f>IF(INDEX('[2]Caseload by group'!$C$3:$CJ$125,MATCH(Snapshot!$H36,'[2]Caseload by group'!$A$3:$A$128,0),MATCH(Snapshot!AF$3,'[2]Caseload by group'!$C$2:$CJ$2,0))&lt;10,0,INDEX('[2]Caseload by group'!$C$3:$CJ$125,MATCH(Snapshot!$H36,'[2]Caseload by group'!$A$3:$A$128,0),MATCH(Snapshot!AF$3,'[2]Caseload by group'!$C$2:$CJ$2,0)))</f>
        <v>0</v>
      </c>
      <c r="AG36" s="40">
        <f>IF(INDEX('[2]Caseload by group'!$C$3:$CJ$125,MATCH(Snapshot!$H36,'[2]Caseload by group'!$A$3:$A$128,0),MATCH(Snapshot!AG$3,'[2]Caseload by group'!$C$2:$CJ$2,0))&lt;10,0,INDEX('[2]Caseload by group'!$C$3:$CJ$125,MATCH(Snapshot!$H36,'[2]Caseload by group'!$A$3:$A$128,0),MATCH(Snapshot!AG$3,'[2]Caseload by group'!$C$2:$CJ$2,0)))</f>
        <v>0</v>
      </c>
      <c r="AH36" s="40">
        <f>IF(INDEX('[2]Caseload by group'!$C$3:$CJ$125,MATCH(Snapshot!$H36,'[2]Caseload by group'!$A$3:$A$128,0),MATCH(Snapshot!AH$3,'[2]Caseload by group'!$C$2:$CJ$2,0))&lt;10,0,INDEX('[2]Caseload by group'!$C$3:$CJ$125,MATCH(Snapshot!$H36,'[2]Caseload by group'!$A$3:$A$128,0),MATCH(Snapshot!AH$3,'[2]Caseload by group'!$C$2:$CJ$2,0)))</f>
        <v>0</v>
      </c>
      <c r="AI36" s="40">
        <f>IF(INDEX('[2]Caseload by group'!$C$3:$CJ$125,MATCH(Snapshot!$H36,'[2]Caseload by group'!$A$3:$A$128,0),MATCH(Snapshot!AI$3,'[2]Caseload by group'!$C$2:$CJ$2,0))&lt;10,0,INDEX('[2]Caseload by group'!$C$3:$CJ$125,MATCH(Snapshot!$H36,'[2]Caseload by group'!$A$3:$A$128,0),MATCH(Snapshot!AI$3,'[2]Caseload by group'!$C$2:$CJ$2,0)))</f>
        <v>0</v>
      </c>
      <c r="AJ36" s="40">
        <f>IF(INDEX('[2]Caseload by group'!$C$3:$CJ$125,MATCH(Snapshot!$H36,'[2]Caseload by group'!$A$3:$A$128,0),MATCH(Snapshot!AJ$3,'[2]Caseload by group'!$C$2:$CJ$2,0))&lt;10,0,INDEX('[2]Caseload by group'!$C$3:$CJ$125,MATCH(Snapshot!$H36,'[2]Caseload by group'!$A$3:$A$128,0),MATCH(Snapshot!AJ$3,'[2]Caseload by group'!$C$2:$CJ$2,0)))</f>
        <v>0</v>
      </c>
      <c r="AK36" s="40">
        <f>IF(INDEX('[2]Caseload by group'!$C$3:$CJ$125,MATCH(Snapshot!$H36,'[2]Caseload by group'!$A$3:$A$128,0),MATCH(Snapshot!AK$3,'[2]Caseload by group'!$C$2:$CJ$2,0))&lt;10,0,INDEX('[2]Caseload by group'!$C$3:$CJ$125,MATCH(Snapshot!$H36,'[2]Caseload by group'!$A$3:$A$128,0),MATCH(Snapshot!AK$3,'[2]Caseload by group'!$C$2:$CJ$2,0)))</f>
        <v>0</v>
      </c>
      <c r="AL36" s="40">
        <f>IF(INDEX('[2]Caseload by group'!$C$3:$CJ$125,MATCH(Snapshot!$H36,'[2]Caseload by group'!$A$3:$A$128,0),MATCH(Snapshot!AL$3,'[2]Caseload by group'!$C$2:$CJ$2,0))&lt;10,0,INDEX('[2]Caseload by group'!$C$3:$CJ$125,MATCH(Snapshot!$H36,'[2]Caseload by group'!$A$3:$A$128,0),MATCH(Snapshot!AL$3,'[2]Caseload by group'!$C$2:$CJ$2,0)))</f>
        <v>0</v>
      </c>
      <c r="AM36" s="40">
        <f>IF(INDEX('[2]Caseload by group'!$C$3:$CJ$125,MATCH(Snapshot!$H36,'[2]Caseload by group'!$A$3:$A$128,0),MATCH(Snapshot!AM$3,'[2]Caseload by group'!$C$2:$CJ$2,0))&lt;10,0,INDEX('[2]Caseload by group'!$C$3:$CJ$125,MATCH(Snapshot!$H36,'[2]Caseload by group'!$A$3:$A$128,0),MATCH(Snapshot!AM$3,'[2]Caseload by group'!$C$2:$CJ$2,0)))</f>
        <v>0</v>
      </c>
      <c r="AN36" s="40">
        <f>IF(INDEX('[2]Caseload by group'!$C$3:$CJ$125,MATCH(Snapshot!$H36,'[2]Caseload by group'!$A$3:$A$128,0),MATCH(Snapshot!AN$3,'[2]Caseload by group'!$C$2:$CJ$2,0))&lt;10,0,INDEX('[2]Caseload by group'!$C$3:$CJ$125,MATCH(Snapshot!$H36,'[2]Caseload by group'!$A$3:$A$128,0),MATCH(Snapshot!AN$3,'[2]Caseload by group'!$C$2:$CJ$2,0)))</f>
        <v>0</v>
      </c>
      <c r="AO36" s="40">
        <f>IF(INDEX('[2]Caseload by group'!$C$3:$CJ$125,MATCH(Snapshot!$H36,'[2]Caseload by group'!$A$3:$A$128,0),MATCH(Snapshot!AO$3,'[2]Caseload by group'!$C$2:$CJ$2,0))&lt;10,0,INDEX('[2]Caseload by group'!$C$3:$CJ$125,MATCH(Snapshot!$H36,'[2]Caseload by group'!$A$3:$A$128,0),MATCH(Snapshot!AO$3,'[2]Caseload by group'!$C$2:$CJ$2,0)))</f>
        <v>0</v>
      </c>
      <c r="AP36" s="40">
        <f>IF(INDEX('[2]Caseload by group'!$C$3:$CJ$125,MATCH(Snapshot!$H36,'[2]Caseload by group'!$A$3:$A$128,0),MATCH(Snapshot!AP$3,'[2]Caseload by group'!$C$2:$CJ$2,0))&lt;10,0,INDEX('[2]Caseload by group'!$C$3:$CJ$125,MATCH(Snapshot!$H36,'[2]Caseload by group'!$A$3:$A$128,0),MATCH(Snapshot!AP$3,'[2]Caseload by group'!$C$2:$CJ$2,0)))</f>
        <v>0</v>
      </c>
      <c r="AQ36" s="40">
        <f>IF(INDEX('[2]Caseload by group'!$C$3:$CJ$125,MATCH(Snapshot!$H36,'[2]Caseload by group'!$A$3:$A$128,0),MATCH(Snapshot!AQ$3,'[2]Caseload by group'!$C$2:$CJ$2,0))&lt;10,0,INDEX('[2]Caseload by group'!$C$3:$CJ$125,MATCH(Snapshot!$H36,'[2]Caseload by group'!$A$3:$A$128,0),MATCH(Snapshot!AQ$3,'[2]Caseload by group'!$C$2:$CJ$2,0)))</f>
        <v>0</v>
      </c>
      <c r="AR36" s="40">
        <f>IF(INDEX('[2]Caseload by group'!$C$3:$CJ$125,MATCH(Snapshot!$H36,'[2]Caseload by group'!$A$3:$A$128,0),MATCH(Snapshot!AR$3,'[2]Caseload by group'!$C$2:$CJ$2,0))&lt;10,0,INDEX('[2]Caseload by group'!$C$3:$CJ$125,MATCH(Snapshot!$H36,'[2]Caseload by group'!$A$3:$A$128,0),MATCH(Snapshot!AR$3,'[2]Caseload by group'!$C$2:$CJ$2,0)))</f>
        <v>0</v>
      </c>
      <c r="AS36" s="40">
        <f>IF(INDEX('[2]Caseload by group'!$C$3:$CJ$125,MATCH(Snapshot!$H36,'[2]Caseload by group'!$A$3:$A$128,0),MATCH(Snapshot!AS$3,'[2]Caseload by group'!$C$2:$CJ$2,0))&lt;10,0,INDEX('[2]Caseload by group'!$C$3:$CJ$125,MATCH(Snapshot!$H36,'[2]Caseload by group'!$A$3:$A$128,0),MATCH(Snapshot!AS$3,'[2]Caseload by group'!$C$2:$CJ$2,0)))</f>
        <v>0</v>
      </c>
      <c r="AT36" s="40">
        <f>IF(INDEX('[2]Caseload by group'!$C$3:$CJ$125,MATCH(Snapshot!$H36,'[2]Caseload by group'!$A$3:$A$128,0),MATCH(Snapshot!AT$3,'[2]Caseload by group'!$C$2:$CJ$2,0))&lt;10,0,INDEX('[2]Caseload by group'!$C$3:$CJ$125,MATCH(Snapshot!$H36,'[2]Caseload by group'!$A$3:$A$128,0),MATCH(Snapshot!AT$3,'[2]Caseload by group'!$C$2:$CJ$2,0)))</f>
        <v>0</v>
      </c>
      <c r="AU36" s="40">
        <f>IF(INDEX('[2]Caseload by group'!$C$3:$CJ$125,MATCH(Snapshot!$H36,'[2]Caseload by group'!$A$3:$A$128,0),MATCH(Snapshot!AU$3,'[2]Caseload by group'!$C$2:$CJ$2,0))&lt;10,0,INDEX('[2]Caseload by group'!$C$3:$CJ$125,MATCH(Snapshot!$H36,'[2]Caseload by group'!$A$3:$A$128,0),MATCH(Snapshot!AU$3,'[2]Caseload by group'!$C$2:$CJ$2,0)))</f>
        <v>0</v>
      </c>
      <c r="AV36" s="40">
        <f>IF(INDEX('[2]Caseload by group'!$C$3:$CJ$125,MATCH(Snapshot!$H36,'[2]Caseload by group'!$A$3:$A$128,0),MATCH(Snapshot!AV$3,'[2]Caseload by group'!$C$2:$CJ$2,0))&lt;10,0,INDEX('[2]Caseload by group'!$C$3:$CJ$125,MATCH(Snapshot!$H36,'[2]Caseload by group'!$A$3:$A$128,0),MATCH(Snapshot!AV$3,'[2]Caseload by group'!$C$2:$CJ$2,0)))</f>
        <v>0</v>
      </c>
      <c r="AW36" s="40">
        <f>IF(INDEX('[2]Caseload by group'!$C$3:$CJ$125,MATCH(Snapshot!$H36,'[2]Caseload by group'!$A$3:$A$128,0),MATCH(Snapshot!AW$3,'[2]Caseload by group'!$C$2:$CJ$2,0))&lt;10,0,INDEX('[2]Caseload by group'!$C$3:$CJ$125,MATCH(Snapshot!$H36,'[2]Caseload by group'!$A$3:$A$128,0),MATCH(Snapshot!AW$3,'[2]Caseload by group'!$C$2:$CJ$2,0)))</f>
        <v>0</v>
      </c>
      <c r="AX36" s="40">
        <f>IF(INDEX('[2]Caseload by group'!$C$3:$CJ$125,MATCH(Snapshot!$H36,'[2]Caseload by group'!$A$3:$A$128,0),MATCH(Snapshot!AX$3,'[2]Caseload by group'!$C$2:$CJ$2,0))&lt;10,0,INDEX('[2]Caseload by group'!$C$3:$CJ$125,MATCH(Snapshot!$H36,'[2]Caseload by group'!$A$3:$A$128,0),MATCH(Snapshot!AX$3,'[2]Caseload by group'!$C$2:$CJ$2,0)))</f>
        <v>0</v>
      </c>
      <c r="AY36" s="40">
        <f>IF(INDEX('[2]Caseload by group'!$C$3:$CJ$125,MATCH(Snapshot!$H36,'[2]Caseload by group'!$A$3:$A$128,0),MATCH(Snapshot!AY$3,'[2]Caseload by group'!$C$2:$CJ$2,0))&lt;10,0,INDEX('[2]Caseload by group'!$C$3:$CJ$125,MATCH(Snapshot!$H36,'[2]Caseload by group'!$A$3:$A$128,0),MATCH(Snapshot!AY$3,'[2]Caseload by group'!$C$2:$CJ$2,0)))</f>
        <v>0</v>
      </c>
      <c r="AZ36" s="40">
        <f>IF(INDEX('[2]Caseload by group'!$C$3:$CJ$125,MATCH(Snapshot!$H36,'[2]Caseload by group'!$A$3:$A$128,0),MATCH(Snapshot!AZ$3,'[2]Caseload by group'!$C$2:$CJ$2,0))&lt;10,0,INDEX('[2]Caseload by group'!$C$3:$CJ$125,MATCH(Snapshot!$H36,'[2]Caseload by group'!$A$3:$A$128,0),MATCH(Snapshot!AZ$3,'[2]Caseload by group'!$C$2:$CJ$2,0)))</f>
        <v>0</v>
      </c>
      <c r="BA36" s="40">
        <f>IF(INDEX('[2]Caseload by group'!$C$3:$CJ$125,MATCH(Snapshot!$H36,'[2]Caseload by group'!$A$3:$A$128,0),MATCH(Snapshot!BA$3,'[2]Caseload by group'!$C$2:$CJ$2,0))&lt;10,0,INDEX('[2]Caseload by group'!$C$3:$CJ$125,MATCH(Snapshot!$H36,'[2]Caseload by group'!$A$3:$A$128,0),MATCH(Snapshot!BA$3,'[2]Caseload by group'!$C$2:$CJ$2,0)))</f>
        <v>0</v>
      </c>
      <c r="BB36" s="40">
        <f>IF(INDEX('[2]Caseload by group'!$C$3:$CJ$125,MATCH(Snapshot!$H36,'[2]Caseload by group'!$A$3:$A$128,0),MATCH(Snapshot!BB$3,'[2]Caseload by group'!$C$2:$CJ$2,0))&lt;10,0,INDEX('[2]Caseload by group'!$C$3:$CJ$125,MATCH(Snapshot!$H36,'[2]Caseload by group'!$A$3:$A$128,0),MATCH(Snapshot!BB$3,'[2]Caseload by group'!$C$2:$CJ$2,0)))</f>
        <v>0</v>
      </c>
      <c r="BC36" s="40">
        <f>IF(INDEX('[2]Caseload by group'!$C$3:$CJ$125,MATCH(Snapshot!$H36,'[2]Caseload by group'!$A$3:$A$128,0),MATCH(Snapshot!BC$3,'[2]Caseload by group'!$C$2:$CJ$2,0))&lt;10,0,INDEX('[2]Caseload by group'!$C$3:$CJ$125,MATCH(Snapshot!$H36,'[2]Caseload by group'!$A$3:$A$128,0),MATCH(Snapshot!BC$3,'[2]Caseload by group'!$C$2:$CJ$2,0)))</f>
        <v>0</v>
      </c>
      <c r="BD36" s="40">
        <f>IF(INDEX('[2]Caseload by group'!$C$3:$CJ$125,MATCH(Snapshot!$H36,'[2]Caseload by group'!$A$3:$A$128,0),MATCH(Snapshot!BD$3,'[2]Caseload by group'!$C$2:$CJ$2,0))&lt;10,0,INDEX('[2]Caseload by group'!$C$3:$CJ$125,MATCH(Snapshot!$H36,'[2]Caseload by group'!$A$3:$A$128,0),MATCH(Snapshot!BD$3,'[2]Caseload by group'!$C$2:$CJ$2,0)))</f>
        <v>0</v>
      </c>
      <c r="BE36" s="40">
        <f>IF(INDEX('[2]Caseload by group'!$C$3:$CJ$125,MATCH(Snapshot!$H36,'[2]Caseload by group'!$A$3:$A$128,0),MATCH(Snapshot!BE$3,'[2]Caseload by group'!$C$2:$CJ$2,0))&lt;10,0,INDEX('[2]Caseload by group'!$C$3:$CJ$125,MATCH(Snapshot!$H36,'[2]Caseload by group'!$A$3:$A$128,0),MATCH(Snapshot!BE$3,'[2]Caseload by group'!$C$2:$CJ$2,0)))</f>
        <v>0</v>
      </c>
      <c r="BF36" s="40">
        <f>IF(INDEX('[2]Caseload by group'!$C$3:$CJ$125,MATCH(Snapshot!$H36,'[2]Caseload by group'!$A$3:$A$128,0),MATCH(Snapshot!BF$3,'[2]Caseload by group'!$C$2:$CJ$2,0))&lt;10,0,INDEX('[2]Caseload by group'!$C$3:$CJ$125,MATCH(Snapshot!$H36,'[2]Caseload by group'!$A$3:$A$128,0),MATCH(Snapshot!BF$3,'[2]Caseload by group'!$C$2:$CJ$2,0)))</f>
        <v>0</v>
      </c>
      <c r="BG36" s="40">
        <f>IF(INDEX('[2]Caseload by group'!$C$3:$CJ$125,MATCH(Snapshot!$H36,'[2]Caseload by group'!$A$3:$A$128,0),MATCH(Snapshot!BG$3,'[2]Caseload by group'!$C$2:$CJ$2,0))&lt;10,0,INDEX('[2]Caseload by group'!$C$3:$CJ$125,MATCH(Snapshot!$H36,'[2]Caseload by group'!$A$3:$A$128,0),MATCH(Snapshot!BG$3,'[2]Caseload by group'!$C$2:$CJ$2,0)))</f>
        <v>0</v>
      </c>
      <c r="BH36" s="40">
        <f>IF(INDEX('[2]Caseload by group'!$C$3:$CJ$125,MATCH(Snapshot!$H36,'[2]Caseload by group'!$A$3:$A$128,0),MATCH(Snapshot!BH$3,'[2]Caseload by group'!$C$2:$CJ$2,0))&lt;10,0,INDEX('[2]Caseload by group'!$C$3:$CJ$125,MATCH(Snapshot!$H36,'[2]Caseload by group'!$A$3:$A$128,0),MATCH(Snapshot!BH$3,'[2]Caseload by group'!$C$2:$CJ$2,0)))</f>
        <v>0</v>
      </c>
      <c r="BI36" s="40">
        <f>IF(INDEX('[2]Caseload by group'!$C$3:$CJ$125,MATCH(Snapshot!$H36,'[2]Caseload by group'!$A$3:$A$128,0),MATCH(Snapshot!BI$3,'[2]Caseload by group'!$C$2:$CJ$2,0))&lt;10,0,INDEX('[2]Caseload by group'!$C$3:$CJ$125,MATCH(Snapshot!$H36,'[2]Caseload by group'!$A$3:$A$128,0),MATCH(Snapshot!BI$3,'[2]Caseload by group'!$C$2:$CJ$2,0)))</f>
        <v>0</v>
      </c>
      <c r="BJ36" s="40">
        <f>IF(INDEX('[2]Caseload by group'!$C$3:$CJ$125,MATCH(Snapshot!$H36,'[2]Caseload by group'!$A$3:$A$128,0),MATCH(Snapshot!BJ$3,'[2]Caseload by group'!$C$2:$CJ$2,0))&lt;10,0,INDEX('[2]Caseload by group'!$C$3:$CJ$125,MATCH(Snapshot!$H36,'[2]Caseload by group'!$A$3:$A$128,0),MATCH(Snapshot!BJ$3,'[2]Caseload by group'!$C$2:$CJ$2,0)))</f>
        <v>0</v>
      </c>
      <c r="BK36" s="40">
        <f>IF(INDEX('[2]Caseload by group'!$C$3:$CJ$125,MATCH(Snapshot!$H36,'[2]Caseload by group'!$A$3:$A$128,0),MATCH(Snapshot!BK$3,'[2]Caseload by group'!$C$2:$CJ$2,0))&lt;10,0,INDEX('[2]Caseload by group'!$C$3:$CJ$125,MATCH(Snapshot!$H36,'[2]Caseload by group'!$A$3:$A$128,0),MATCH(Snapshot!BK$3,'[2]Caseload by group'!$C$2:$CJ$2,0)))</f>
        <v>0</v>
      </c>
      <c r="BL36" s="40">
        <f>IF(INDEX('[2]Caseload by group'!$C$3:$CJ$125,MATCH(Snapshot!$H36,'[2]Caseload by group'!$A$3:$A$128,0),MATCH(Snapshot!BL$3,'[2]Caseload by group'!$C$2:$CJ$2,0))&lt;10,0,INDEX('[2]Caseload by group'!$C$3:$CJ$125,MATCH(Snapshot!$H36,'[2]Caseload by group'!$A$3:$A$128,0),MATCH(Snapshot!BL$3,'[2]Caseload by group'!$C$2:$CJ$2,0)))</f>
        <v>0</v>
      </c>
      <c r="BM36" s="40">
        <f>IF(INDEX('[2]Caseload by group'!$C$3:$CJ$125,MATCH(Snapshot!$H36,'[2]Caseload by group'!$A$3:$A$128,0),MATCH(Snapshot!BM$3,'[2]Caseload by group'!$C$2:$CJ$2,0))&lt;10,0,INDEX('[2]Caseload by group'!$C$3:$CJ$125,MATCH(Snapshot!$H36,'[2]Caseload by group'!$A$3:$A$128,0),MATCH(Snapshot!BM$3,'[2]Caseload by group'!$C$2:$CJ$2,0)))</f>
        <v>0</v>
      </c>
      <c r="BN36" s="40">
        <f>IF(INDEX('[2]Caseload by group'!$C$3:$CJ$125,MATCH(Snapshot!$H36,'[2]Caseload by group'!$A$3:$A$128,0),MATCH(Snapshot!BN$3,'[2]Caseload by group'!$C$2:$CJ$2,0))&lt;10,0,INDEX('[2]Caseload by group'!$C$3:$CJ$125,MATCH(Snapshot!$H36,'[2]Caseload by group'!$A$3:$A$128,0),MATCH(Snapshot!BN$3,'[2]Caseload by group'!$C$2:$CJ$2,0)))</f>
        <v>0</v>
      </c>
      <c r="BO36" s="40">
        <f>IF(INDEX('[2]Caseload by group'!$C$3:$CJ$125,MATCH(Snapshot!$H36,'[2]Caseload by group'!$A$3:$A$128,0),MATCH(Snapshot!BO$3,'[2]Caseload by group'!$C$2:$CJ$2,0))&lt;10,0,INDEX('[2]Caseload by group'!$C$3:$CJ$125,MATCH(Snapshot!$H36,'[2]Caseload by group'!$A$3:$A$128,0),MATCH(Snapshot!BO$3,'[2]Caseload by group'!$C$2:$CJ$2,0)))</f>
        <v>0</v>
      </c>
      <c r="BP36" s="40">
        <f>IF(INDEX('[2]Caseload by group'!$C$3:$CJ$125,MATCH(Snapshot!$H36,'[2]Caseload by group'!$A$3:$A$128,0),MATCH(Snapshot!BP$3,'[2]Caseload by group'!$C$2:$CJ$2,0))&lt;10,0,INDEX('[2]Caseload by group'!$C$3:$CJ$125,MATCH(Snapshot!$H36,'[2]Caseload by group'!$A$3:$A$128,0),MATCH(Snapshot!BP$3,'[2]Caseload by group'!$C$2:$CJ$2,0)))</f>
        <v>0</v>
      </c>
      <c r="BQ36" s="40">
        <f>IF(INDEX('[2]Caseload by group'!$C$3:$CJ$125,MATCH(Snapshot!$H36,'[2]Caseload by group'!$A$3:$A$128,0),MATCH(Snapshot!BQ$3,'[2]Caseload by group'!$C$2:$CJ$2,0))&lt;10,0,INDEX('[2]Caseload by group'!$C$3:$CJ$125,MATCH(Snapshot!$H36,'[2]Caseload by group'!$A$3:$A$128,0),MATCH(Snapshot!BQ$3,'[2]Caseload by group'!$C$2:$CJ$2,0)))</f>
        <v>0</v>
      </c>
      <c r="BR36" s="40">
        <f>IF(INDEX('[2]Caseload by group'!$C$3:$CJ$125,MATCH(Snapshot!$H36,'[2]Caseload by group'!$A$3:$A$128,0),MATCH(Snapshot!BR$3,'[2]Caseload by group'!$C$2:$CJ$2,0))&lt;10,0,INDEX('[2]Caseload by group'!$C$3:$CJ$125,MATCH(Snapshot!$H36,'[2]Caseload by group'!$A$3:$A$128,0),MATCH(Snapshot!BR$3,'[2]Caseload by group'!$C$2:$CJ$2,0)))</f>
        <v>0</v>
      </c>
      <c r="BS36" s="40">
        <f>IF(INDEX('[2]Caseload by group'!$C$3:$CJ$125,MATCH(Snapshot!$H36,'[2]Caseload by group'!$A$3:$A$128,0),MATCH(Snapshot!BS$3,'[2]Caseload by group'!$C$2:$CJ$2,0))&lt;10,0,INDEX('[2]Caseload by group'!$C$3:$CJ$125,MATCH(Snapshot!$H36,'[2]Caseload by group'!$A$3:$A$128,0),MATCH(Snapshot!BS$3,'[2]Caseload by group'!$C$2:$CJ$2,0)))</f>
        <v>0</v>
      </c>
      <c r="BT36" s="40">
        <f>IF(INDEX('[2]Caseload by group'!$C$3:$CJ$125,MATCH(Snapshot!$H36,'[2]Caseload by group'!$A$3:$A$128,0),MATCH(Snapshot!BT$3,'[2]Caseload by group'!$C$2:$CJ$2,0))&lt;10,0,INDEX('[2]Caseload by group'!$C$3:$CJ$125,MATCH(Snapshot!$H36,'[2]Caseload by group'!$A$3:$A$128,0),MATCH(Snapshot!BT$3,'[2]Caseload by group'!$C$2:$CJ$2,0)))</f>
        <v>0</v>
      </c>
      <c r="BU36" s="40">
        <f>IF(INDEX('[2]Caseload by group'!$C$3:$CJ$125,MATCH(Snapshot!$H36,'[2]Caseload by group'!$A$3:$A$128,0),MATCH(Snapshot!BU$3,'[2]Caseload by group'!$C$2:$CJ$2,0))&lt;10,0,INDEX('[2]Caseload by group'!$C$3:$CJ$125,MATCH(Snapshot!$H36,'[2]Caseload by group'!$A$3:$A$128,0),MATCH(Snapshot!BU$3,'[2]Caseload by group'!$C$2:$CJ$2,0)))</f>
        <v>0</v>
      </c>
      <c r="BV36" s="40">
        <f>IF(INDEX('[2]Caseload by group'!$C$3:$CJ$125,MATCH(Snapshot!$H36,'[2]Caseload by group'!$A$3:$A$128,0),MATCH(Snapshot!BV$3,'[2]Caseload by group'!$C$2:$CJ$2,0))&lt;10,0,INDEX('[2]Caseload by group'!$C$3:$CJ$125,MATCH(Snapshot!$H36,'[2]Caseload by group'!$A$3:$A$128,0),MATCH(Snapshot!BV$3,'[2]Caseload by group'!$C$2:$CJ$2,0)))</f>
        <v>0</v>
      </c>
      <c r="BW36" s="40">
        <f>IF(INDEX('[2]Caseload by group'!$C$3:$CJ$125,MATCH(Snapshot!$H36,'[2]Caseload by group'!$A$3:$A$128,0),MATCH(Snapshot!BW$3,'[2]Caseload by group'!$C$2:$CJ$2,0))&lt;10,0,INDEX('[2]Caseload by group'!$C$3:$CJ$125,MATCH(Snapshot!$H36,'[2]Caseload by group'!$A$3:$A$128,0),MATCH(Snapshot!BW$3,'[2]Caseload by group'!$C$2:$CJ$2,0)))</f>
        <v>0</v>
      </c>
      <c r="BX36" s="40">
        <f>IF(INDEX('[2]Caseload by group'!$C$3:$CJ$125,MATCH(Snapshot!$H36,'[2]Caseload by group'!$A$3:$A$128,0),MATCH(Snapshot!BX$3,'[2]Caseload by group'!$C$2:$CJ$2,0))&lt;10,0,INDEX('[2]Caseload by group'!$C$3:$CJ$125,MATCH(Snapshot!$H36,'[2]Caseload by group'!$A$3:$A$128,0),MATCH(Snapshot!BX$3,'[2]Caseload by group'!$C$2:$CJ$2,0)))</f>
        <v>0</v>
      </c>
      <c r="BY36" s="40">
        <f>IF(INDEX('[2]Caseload by group'!$C$3:$CJ$125,MATCH(Snapshot!$H36,'[2]Caseload by group'!$A$3:$A$128,0),MATCH(Snapshot!BY$3,'[2]Caseload by group'!$C$2:$CJ$2,0))&lt;10,0,INDEX('[2]Caseload by group'!$C$3:$CJ$125,MATCH(Snapshot!$H36,'[2]Caseload by group'!$A$3:$A$128,0),MATCH(Snapshot!BY$3,'[2]Caseload by group'!$C$2:$CJ$2,0)))</f>
        <v>0</v>
      </c>
      <c r="BZ36" s="40">
        <f>IF(INDEX('[2]Caseload by group'!$C$3:$CJ$125,MATCH(Snapshot!$H36,'[2]Caseload by group'!$A$3:$A$128,0),MATCH(Snapshot!BZ$3,'[2]Caseload by group'!$C$2:$CJ$2,0))&lt;10,0,INDEX('[2]Caseload by group'!$C$3:$CJ$125,MATCH(Snapshot!$H36,'[2]Caseload by group'!$A$3:$A$128,0),MATCH(Snapshot!BZ$3,'[2]Caseload by group'!$C$2:$CJ$2,0)))</f>
        <v>7296</v>
      </c>
      <c r="CA36" s="40">
        <f>IF(INDEX('[2]Caseload by group'!$C$3:$CJ$125,MATCH(Snapshot!$H36,'[2]Caseload by group'!$A$3:$A$128,0),MATCH(Snapshot!CA$3,'[2]Caseload by group'!$C$2:$CJ$2,0))&lt;10,0,INDEX('[2]Caseload by group'!$C$3:$CJ$125,MATCH(Snapshot!$H36,'[2]Caseload by group'!$A$3:$A$128,0),MATCH(Snapshot!CA$3,'[2]Caseload by group'!$C$2:$CJ$2,0)))</f>
        <v>7330</v>
      </c>
      <c r="CB36" s="40">
        <f>IF(INDEX('[2]Caseload by group'!$C$3:$CJ$125,MATCH(Snapshot!$H36,'[2]Caseload by group'!$A$3:$A$128,0),MATCH(Snapshot!CB$3,'[2]Caseload by group'!$C$2:$CJ$2,0))&lt;10,0,INDEX('[2]Caseload by group'!$C$3:$CJ$125,MATCH(Snapshot!$H36,'[2]Caseload by group'!$A$3:$A$128,0),MATCH(Snapshot!CB$3,'[2]Caseload by group'!$C$2:$CJ$2,0)))</f>
        <v>7377</v>
      </c>
      <c r="CC36" s="40">
        <f>IF(INDEX('[2]Caseload by group'!$C$3:$CJ$125,MATCH(Snapshot!$H36,'[2]Caseload by group'!$A$3:$A$128,0),MATCH(Snapshot!CC$3,'[2]Caseload by group'!$C$2:$CJ$2,0))&lt;10,0,INDEX('[2]Caseload by group'!$C$3:$CJ$125,MATCH(Snapshot!$H36,'[2]Caseload by group'!$A$3:$A$128,0),MATCH(Snapshot!CC$3,'[2]Caseload by group'!$C$2:$CJ$2,0)))</f>
        <v>7388</v>
      </c>
      <c r="CD36" s="40">
        <f>IF(INDEX('[2]Caseload by group'!$C$3:$CJ$125,MATCH(Snapshot!$H36,'[2]Caseload by group'!$A$3:$A$128,0),MATCH(Snapshot!CD$3,'[2]Caseload by group'!$C$2:$CJ$2,0))&lt;10,0,INDEX('[2]Caseload by group'!$C$3:$CJ$125,MATCH(Snapshot!$H36,'[2]Caseload by group'!$A$3:$A$128,0),MATCH(Snapshot!CD$3,'[2]Caseload by group'!$C$2:$CJ$2,0)))</f>
        <v>7420</v>
      </c>
      <c r="CE36" s="40">
        <f>IF(INDEX('[2]Caseload by group'!$C$3:$CJ$125,MATCH(Snapshot!$H36,'[2]Caseload by group'!$A$3:$A$128,0),MATCH(Snapshot!CE$3,'[2]Caseload by group'!$C$2:$CJ$2,0))&lt;10,0,INDEX('[2]Caseload by group'!$C$3:$CJ$125,MATCH(Snapshot!$H36,'[2]Caseload by group'!$A$3:$A$128,0),MATCH(Snapshot!CE$3,'[2]Caseload by group'!$C$2:$CJ$2,0)))</f>
        <v>7448</v>
      </c>
      <c r="CF36" s="40">
        <f>IF(INDEX('[2]Caseload by group'!$C$3:$CJ$125,MATCH(Snapshot!$H36,'[2]Caseload by group'!$A$3:$A$128,0),MATCH(Snapshot!CF$3,'[2]Caseload by group'!$C$2:$CJ$2,0))&lt;10,0,INDEX('[2]Caseload by group'!$C$3:$CJ$125,MATCH(Snapshot!$H36,'[2]Caseload by group'!$A$3:$A$128,0),MATCH(Snapshot!CF$3,'[2]Caseload by group'!$C$2:$CJ$2,0)))</f>
        <v>7515</v>
      </c>
      <c r="CG36" s="40">
        <f>IF(INDEX('[2]Caseload by group'!$C$3:$CJ$125,MATCH(Snapshot!$H36,'[2]Caseload by group'!$A$3:$A$128,0),MATCH(Snapshot!CG$3,'[2]Caseload by group'!$C$2:$CJ$2,0))&lt;10,0,INDEX('[2]Caseload by group'!$C$3:$CJ$125,MATCH(Snapshot!$H36,'[2]Caseload by group'!$A$3:$A$128,0),MATCH(Snapshot!CG$3,'[2]Caseload by group'!$C$2:$CJ$2,0)))</f>
        <v>7481</v>
      </c>
      <c r="CH36" s="40">
        <f>IF(INDEX('[2]Caseload by group'!$C$3:$CJ$125,MATCH(Snapshot!$H36,'[2]Caseload by group'!$A$3:$A$128,0),MATCH(Snapshot!CH$3,'[2]Caseload by group'!$C$2:$CJ$2,0))&lt;10,0,INDEX('[2]Caseload by group'!$C$3:$CJ$125,MATCH(Snapshot!$H36,'[2]Caseload by group'!$A$3:$A$128,0),MATCH(Snapshot!CH$3,'[2]Caseload by group'!$C$2:$CJ$2,0)))</f>
        <v>7553</v>
      </c>
      <c r="CI36" s="40">
        <f>IF(INDEX('[2]Caseload by group'!$C$3:$CJ$125,MATCH(Snapshot!$H36,'[2]Caseload by group'!$A$3:$A$128,0),MATCH(Snapshot!CI$3,'[2]Caseload by group'!$C$2:$CJ$2,0))&lt;10,0,INDEX('[2]Caseload by group'!$C$3:$CJ$125,MATCH(Snapshot!$H36,'[2]Caseload by group'!$A$3:$A$128,0),MATCH(Snapshot!CI$3,'[2]Caseload by group'!$C$2:$CJ$2,0)))</f>
        <v>7479</v>
      </c>
      <c r="CJ36" s="40">
        <f>IF(INDEX('[2]Caseload by group'!$C$3:$CJ$125,MATCH(Snapshot!$H36,'[2]Caseload by group'!$A$3:$A$128,0),MATCH(Snapshot!CJ$3,'[2]Caseload by group'!$C$2:$CJ$2,0))&lt;10,0,INDEX('[2]Caseload by group'!$C$3:$CJ$125,MATCH(Snapshot!$H36,'[2]Caseload by group'!$A$3:$A$128,0),MATCH(Snapshot!CJ$3,'[2]Caseload by group'!$C$2:$CJ$2,0)))</f>
        <v>7474</v>
      </c>
      <c r="CK36" s="40">
        <f>IF(INDEX('[2]Caseload by group'!$C$3:$CJ$125,MATCH(Snapshot!$H36,'[2]Caseload by group'!$A$3:$A$128,0),MATCH(Snapshot!CK$3,'[2]Caseload by group'!$C$2:$CJ$2,0))&lt;10,0,INDEX('[2]Caseload by group'!$C$3:$CJ$125,MATCH(Snapshot!$H36,'[2]Caseload by group'!$A$3:$A$128,0),MATCH(Snapshot!CK$3,'[2]Caseload by group'!$C$2:$CJ$2,0)))</f>
        <v>7198</v>
      </c>
      <c r="CL36" s="40">
        <f>IF(INDEX('[2]Caseload by group'!$C$3:$CJ$125,MATCH(Snapshot!$H36,'[2]Caseload by group'!$A$3:$A$128,0),MATCH(Snapshot!CL$3,'[2]Caseload by group'!$C$2:$CJ$2,0))&lt;10,0,INDEX('[2]Caseload by group'!$C$3:$CJ$125,MATCH(Snapshot!$H36,'[2]Caseload by group'!$A$3:$A$128,0),MATCH(Snapshot!CL$3,'[2]Caseload by group'!$C$2:$CJ$2,0)))</f>
        <v>7231</v>
      </c>
      <c r="CM36" s="40">
        <f>IF(INDEX('[2]Caseload by group'!$C$3:$CJ$125,MATCH(Snapshot!$H36,'[2]Caseload by group'!$A$3:$A$128,0),MATCH(Snapshot!CM$3,'[2]Caseload by group'!$C$2:$CJ$2,0))&lt;10,0,INDEX('[2]Caseload by group'!$C$3:$CJ$125,MATCH(Snapshot!$H36,'[2]Caseload by group'!$A$3:$A$128,0),MATCH(Snapshot!CM$3,'[2]Caseload by group'!$C$2:$CJ$2,0)))</f>
        <v>7113</v>
      </c>
      <c r="CN36" s="40">
        <f>IF(INDEX('[2]Caseload by group'!$C$3:$CJ$125,MATCH(Snapshot!$H36,'[2]Caseload by group'!$A$3:$A$128,0),MATCH(Snapshot!CN$3,'[2]Caseload by group'!$C$2:$CJ$2,0))&lt;10,0,INDEX('[2]Caseload by group'!$C$3:$CJ$125,MATCH(Snapshot!$H36,'[2]Caseload by group'!$A$3:$A$128,0),MATCH(Snapshot!CN$3,'[2]Caseload by group'!$C$2:$CJ$2,0)))</f>
        <v>7148</v>
      </c>
      <c r="CO36" s="40">
        <f>IF(INDEX('[2]Caseload by group'!$C$3:$CJ$125,MATCH(Snapshot!$H36,'[2]Caseload by group'!$A$3:$A$128,0),MATCH(Snapshot!CO$3,'[2]Caseload by group'!$C$2:$CJ$2,0))&lt;10,0,INDEX('[2]Caseload by group'!$C$3:$CJ$125,MATCH(Snapshot!$H36,'[2]Caseload by group'!$A$3:$A$128,0),MATCH(Snapshot!CO$3,'[2]Caseload by group'!$C$2:$CJ$2,0)))</f>
        <v>7191</v>
      </c>
      <c r="CP36" s="40">
        <f>IF(INDEX('[2]Caseload by group'!$C$3:$CJ$125,MATCH(Snapshot!$H36,'[2]Caseload by group'!$A$3:$A$128,0),MATCH(Snapshot!CP$3,'[2]Caseload by group'!$C$2:$CJ$2,0))&lt;10,0,INDEX('[2]Caseload by group'!$C$3:$CJ$125,MATCH(Snapshot!$H36,'[2]Caseload by group'!$A$3:$A$128,0),MATCH(Snapshot!CP$3,'[2]Caseload by group'!$C$2:$CJ$2,0)))</f>
        <v>7190</v>
      </c>
      <c r="CQ36" s="40">
        <f>IF(INDEX('[2]Caseload by group'!$C$3:$CJ$125,MATCH(Snapshot!$H36,'[2]Caseload by group'!$A$3:$A$128,0),MATCH(Snapshot!CQ$3,'[2]Caseload by group'!$C$2:$CJ$2,0))&lt;10,0,INDEX('[2]Caseload by group'!$C$3:$CJ$125,MATCH(Snapshot!$H36,'[2]Caseload by group'!$A$3:$A$128,0),MATCH(Snapshot!CQ$3,'[2]Caseload by group'!$C$2:$CJ$2,0)))</f>
        <v>7193</v>
      </c>
      <c r="CR36" s="40">
        <f>IF(INDEX('[2]Caseload by group'!$C$3:$BEO$125,MATCH(Snapshot!$H36,'[2]Caseload by group'!$A$3:$A$128,0),MATCH(Snapshot!CR$3,'[2]Caseload by group'!$C$2:$BEO$2,0))&lt;10,0,INDEX('[2]Caseload by group'!$C$3:$BEO$125,MATCH(Snapshot!$H36,'[2]Caseload by group'!$A$3:$A$128,0),MATCH(Snapshot!CR$3,'[2]Caseload by group'!$C$2:$BEO$2,0)))</f>
        <v>7250</v>
      </c>
      <c r="CS36" s="40">
        <f>IF(INDEX('[2]Caseload by group'!$C$3:$BEO$125,MATCH(Snapshot!$H36,'[2]Caseload by group'!$A$3:$A$128,0),MATCH(Snapshot!CS$3,'[2]Caseload by group'!$C$2:$BEO$2,0))&lt;10,0,INDEX('[2]Caseload by group'!$C$3:$BEO$125,MATCH(Snapshot!$H36,'[2]Caseload by group'!$A$3:$A$128,0),MATCH(Snapshot!CS$3,'[2]Caseload by group'!$C$2:$BEO$2,0)))</f>
        <v>7201</v>
      </c>
      <c r="CT36" s="40">
        <f>IF(INDEX('[2]Caseload by group'!$C$3:$BEO$125,MATCH(Snapshot!$H36,'[2]Caseload by group'!$A$3:$A$128,0),MATCH(Snapshot!CT$3,'[2]Caseload by group'!$C$2:$BEO$2,0))&lt;10,0,INDEX('[2]Caseload by group'!$C$3:$BEO$125,MATCH(Snapshot!$H36,'[2]Caseload by group'!$A$3:$A$128,0),MATCH(Snapshot!CT$3,'[2]Caseload by group'!$C$2:$BEO$2,0)))</f>
        <v>7216</v>
      </c>
      <c r="CU36" s="40">
        <f>IF(INDEX('[2]Caseload by group'!$C$3:$BEO$125,MATCH(Snapshot!$H36,'[2]Caseload by group'!$A$3:$A$128,0),MATCH(Snapshot!CU$3,'[2]Caseload by group'!$C$2:$BEO$2,0))&lt;10,0,INDEX('[2]Caseload by group'!$C$3:$BEO$125,MATCH(Snapshot!$H36,'[2]Caseload by group'!$A$3:$A$128,0),MATCH(Snapshot!CU$3,'[2]Caseload by group'!$C$2:$BEO$2,0)))</f>
        <v>7240</v>
      </c>
      <c r="CV36" s="40">
        <f>IF(INDEX('[2]Caseload by group'!$C$3:$BEO$125,MATCH(Snapshot!$H36,'[2]Caseload by group'!$A$3:$A$128,0),MATCH(Snapshot!CV$3,'[2]Caseload by group'!$C$2:$BEO$2,0))&lt;10,0,INDEX('[2]Caseload by group'!$C$3:$BEO$125,MATCH(Snapshot!$H36,'[2]Caseload by group'!$A$3:$A$128,0),MATCH(Snapshot!CV$3,'[2]Caseload by group'!$C$2:$BEO$2,0)))</f>
        <v>7633</v>
      </c>
      <c r="CW36" s="44"/>
      <c r="CX36" s="41">
        <f>INDEX($J36:$CW36,0,MATCH(MAX($J$3:$CW$3),$J$3:$CW$3,0))-INDEX($J36:$CW36,0,MATCH(MAX($J$3:$CW$3),$J$3:$CW$3,0)-1)</f>
        <v>393</v>
      </c>
      <c r="CY36" s="42">
        <f>CX36/INDEX($J36:$CW36,0,MATCH(MAX($J$3:$CW$3),$J$3:$CW$3,0)-1)</f>
        <v>5.4281767955801107E-2</v>
      </c>
      <c r="CZ36" s="41" t="e">
        <f>#REF!-#REF!</f>
        <v>#REF!</v>
      </c>
      <c r="DA36" s="41">
        <f>INDEX($J36:$CW36,0,MATCH(MAX($J$3:$CW$3),$J$3:$CW$3,0))-J36</f>
        <v>7633</v>
      </c>
      <c r="DB36" s="42" t="e">
        <f>DA36/J36</f>
        <v>#DIV/0!</v>
      </c>
    </row>
    <row r="37" spans="1:106" ht="10.5" customHeight="1" x14ac:dyDescent="0.2">
      <c r="A37" s="34"/>
      <c r="B37" s="35"/>
      <c r="C37" s="38" t="s">
        <v>14</v>
      </c>
      <c r="D37" s="29" t="s">
        <v>15</v>
      </c>
      <c r="E37" s="29" t="s">
        <v>52</v>
      </c>
      <c r="F37" s="29" t="s">
        <v>56</v>
      </c>
      <c r="G37" s="29" t="s">
        <v>20</v>
      </c>
      <c r="H37" s="43" t="s">
        <v>60</v>
      </c>
      <c r="I37" s="43"/>
      <c r="J37" s="40">
        <f>IF(INDEX('[2]Caseload by group'!$C$3:$CJ$125,MATCH(Snapshot!$H37,'[2]Caseload by group'!$A$3:$A$128,0),MATCH(Snapshot!J$3,'[2]Caseload by group'!$C$2:$CJ$2,0))&lt;10,0,INDEX('[2]Caseload by group'!$C$3:$CJ$125,MATCH(Snapshot!$H37,'[2]Caseload by group'!$A$3:$A$128,0),MATCH(Snapshot!J$3,'[2]Caseload by group'!$C$2:$CJ$2,0)))</f>
        <v>0</v>
      </c>
      <c r="K37" s="40">
        <f>IF(INDEX('[2]Caseload by group'!$C$3:$CJ$125,MATCH(Snapshot!$H37,'[2]Caseload by group'!$A$3:$A$128,0),MATCH(Snapshot!K$3,'[2]Caseload by group'!$C$2:$CJ$2,0))&lt;10,0,INDEX('[2]Caseload by group'!$C$3:$CJ$125,MATCH(Snapshot!$H37,'[2]Caseload by group'!$A$3:$A$128,0),MATCH(Snapshot!K$3,'[2]Caseload by group'!$C$2:$CJ$2,0)))</f>
        <v>0</v>
      </c>
      <c r="L37" s="40">
        <f>IF(INDEX('[2]Caseload by group'!$C$3:$CJ$125,MATCH(Snapshot!$H37,'[2]Caseload by group'!$A$3:$A$128,0),MATCH(Snapshot!L$3,'[2]Caseload by group'!$C$2:$CJ$2,0))&lt;10,0,INDEX('[2]Caseload by group'!$C$3:$CJ$125,MATCH(Snapshot!$H37,'[2]Caseload by group'!$A$3:$A$128,0),MATCH(Snapshot!L$3,'[2]Caseload by group'!$C$2:$CJ$2,0)))</f>
        <v>0</v>
      </c>
      <c r="M37" s="40">
        <f>IF(INDEX('[2]Caseload by group'!$C$3:$CJ$125,MATCH(Snapshot!$H37,'[2]Caseload by group'!$A$3:$A$128,0),MATCH(Snapshot!M$3,'[2]Caseload by group'!$C$2:$CJ$2,0))&lt;10,0,INDEX('[2]Caseload by group'!$C$3:$CJ$125,MATCH(Snapshot!$H37,'[2]Caseload by group'!$A$3:$A$128,0),MATCH(Snapshot!M$3,'[2]Caseload by group'!$C$2:$CJ$2,0)))</f>
        <v>0</v>
      </c>
      <c r="N37" s="40">
        <f>IF(INDEX('[2]Caseload by group'!$C$3:$CJ$125,MATCH(Snapshot!$H37,'[2]Caseload by group'!$A$3:$A$128,0),MATCH(Snapshot!N$3,'[2]Caseload by group'!$C$2:$CJ$2,0))&lt;10,0,INDEX('[2]Caseload by group'!$C$3:$CJ$125,MATCH(Snapshot!$H37,'[2]Caseload by group'!$A$3:$A$128,0),MATCH(Snapshot!N$3,'[2]Caseload by group'!$C$2:$CJ$2,0)))</f>
        <v>0</v>
      </c>
      <c r="O37" s="40">
        <f>IF(INDEX('[2]Caseload by group'!$C$3:$CJ$125,MATCH(Snapshot!$H37,'[2]Caseload by group'!$A$3:$A$128,0),MATCH(Snapshot!O$3,'[2]Caseload by group'!$C$2:$CJ$2,0))&lt;10,0,INDEX('[2]Caseload by group'!$C$3:$CJ$125,MATCH(Snapshot!$H37,'[2]Caseload by group'!$A$3:$A$128,0),MATCH(Snapshot!O$3,'[2]Caseload by group'!$C$2:$CJ$2,0)))</f>
        <v>0</v>
      </c>
      <c r="P37" s="40">
        <f>IF(INDEX('[2]Caseload by group'!$C$3:$CJ$125,MATCH(Snapshot!$H37,'[2]Caseload by group'!$A$3:$A$128,0),MATCH(Snapshot!P$3,'[2]Caseload by group'!$C$2:$CJ$2,0))&lt;10,0,INDEX('[2]Caseload by group'!$C$3:$CJ$125,MATCH(Snapshot!$H37,'[2]Caseload by group'!$A$3:$A$128,0),MATCH(Snapshot!P$3,'[2]Caseload by group'!$C$2:$CJ$2,0)))</f>
        <v>0</v>
      </c>
      <c r="Q37" s="40">
        <f>IF(INDEX('[2]Caseload by group'!$C$3:$CJ$125,MATCH(Snapshot!$H37,'[2]Caseload by group'!$A$3:$A$128,0),MATCH(Snapshot!Q$3,'[2]Caseload by group'!$C$2:$CJ$2,0))&lt;10,0,INDEX('[2]Caseload by group'!$C$3:$CJ$125,MATCH(Snapshot!$H37,'[2]Caseload by group'!$A$3:$A$128,0),MATCH(Snapshot!Q$3,'[2]Caseload by group'!$C$2:$CJ$2,0)))</f>
        <v>0</v>
      </c>
      <c r="R37" s="40">
        <f>IF(INDEX('[2]Caseload by group'!$C$3:$CJ$125,MATCH(Snapshot!$H37,'[2]Caseload by group'!$A$3:$A$128,0),MATCH(Snapshot!R$3,'[2]Caseload by group'!$C$2:$CJ$2,0))&lt;10,0,INDEX('[2]Caseload by group'!$C$3:$CJ$125,MATCH(Snapshot!$H37,'[2]Caseload by group'!$A$3:$A$128,0),MATCH(Snapshot!R$3,'[2]Caseload by group'!$C$2:$CJ$2,0)))</f>
        <v>0</v>
      </c>
      <c r="S37" s="40">
        <f>IF(INDEX('[2]Caseload by group'!$C$3:$CJ$125,MATCH(Snapshot!$H37,'[2]Caseload by group'!$A$3:$A$128,0),MATCH(Snapshot!S$3,'[2]Caseload by group'!$C$2:$CJ$2,0))&lt;10,0,INDEX('[2]Caseload by group'!$C$3:$CJ$125,MATCH(Snapshot!$H37,'[2]Caseload by group'!$A$3:$A$128,0),MATCH(Snapshot!S$3,'[2]Caseload by group'!$C$2:$CJ$2,0)))</f>
        <v>0</v>
      </c>
      <c r="T37" s="40">
        <f>IF(INDEX('[2]Caseload by group'!$C$3:$CJ$125,MATCH(Snapshot!$H37,'[2]Caseload by group'!$A$3:$A$128,0),MATCH(Snapshot!T$3,'[2]Caseload by group'!$C$2:$CJ$2,0))&lt;10,0,INDEX('[2]Caseload by group'!$C$3:$CJ$125,MATCH(Snapshot!$H37,'[2]Caseload by group'!$A$3:$A$128,0),MATCH(Snapshot!T$3,'[2]Caseload by group'!$C$2:$CJ$2,0)))</f>
        <v>0</v>
      </c>
      <c r="U37" s="40">
        <f>IF(INDEX('[2]Caseload by group'!$C$3:$CJ$125,MATCH(Snapshot!$H37,'[2]Caseload by group'!$A$3:$A$128,0),MATCH(Snapshot!U$3,'[2]Caseload by group'!$C$2:$CJ$2,0))&lt;10,0,INDEX('[2]Caseload by group'!$C$3:$CJ$125,MATCH(Snapshot!$H37,'[2]Caseload by group'!$A$3:$A$128,0),MATCH(Snapshot!U$3,'[2]Caseload by group'!$C$2:$CJ$2,0)))</f>
        <v>0</v>
      </c>
      <c r="V37" s="40">
        <f>IF(INDEX('[2]Caseload by group'!$C$3:$CJ$125,MATCH(Snapshot!$H37,'[2]Caseload by group'!$A$3:$A$128,0),MATCH(Snapshot!V$3,'[2]Caseload by group'!$C$2:$CJ$2,0))&lt;10,0,INDEX('[2]Caseload by group'!$C$3:$CJ$125,MATCH(Snapshot!$H37,'[2]Caseload by group'!$A$3:$A$128,0),MATCH(Snapshot!V$3,'[2]Caseload by group'!$C$2:$CJ$2,0)))</f>
        <v>0</v>
      </c>
      <c r="W37" s="40">
        <f>IF(INDEX('[2]Caseload by group'!$C$3:$CJ$125,MATCH(Snapshot!$H37,'[2]Caseload by group'!$A$3:$A$128,0),MATCH(Snapshot!W$3,'[2]Caseload by group'!$C$2:$CJ$2,0))&lt;10,0,INDEX('[2]Caseload by group'!$C$3:$CJ$125,MATCH(Snapshot!$H37,'[2]Caseload by group'!$A$3:$A$128,0),MATCH(Snapshot!W$3,'[2]Caseload by group'!$C$2:$CJ$2,0)))</f>
        <v>0</v>
      </c>
      <c r="X37" s="40">
        <f>IF(INDEX('[2]Caseload by group'!$C$3:$CJ$125,MATCH(Snapshot!$H37,'[2]Caseload by group'!$A$3:$A$128,0),MATCH(Snapshot!X$3,'[2]Caseload by group'!$C$2:$CJ$2,0))&lt;10,0,INDEX('[2]Caseload by group'!$C$3:$CJ$125,MATCH(Snapshot!$H37,'[2]Caseload by group'!$A$3:$A$128,0),MATCH(Snapshot!X$3,'[2]Caseload by group'!$C$2:$CJ$2,0)))</f>
        <v>0</v>
      </c>
      <c r="Y37" s="40">
        <f>IF(INDEX('[2]Caseload by group'!$C$3:$CJ$125,MATCH(Snapshot!$H37,'[2]Caseload by group'!$A$3:$A$128,0),MATCH(Snapshot!Y$3,'[2]Caseload by group'!$C$2:$CJ$2,0))&lt;10,0,INDEX('[2]Caseload by group'!$C$3:$CJ$125,MATCH(Snapshot!$H37,'[2]Caseload by group'!$A$3:$A$128,0),MATCH(Snapshot!Y$3,'[2]Caseload by group'!$C$2:$CJ$2,0)))</f>
        <v>0</v>
      </c>
      <c r="Z37" s="40">
        <f>IF(INDEX('[2]Caseload by group'!$C$3:$CJ$125,MATCH(Snapshot!$H37,'[2]Caseload by group'!$A$3:$A$128,0),MATCH(Snapshot!Z$3,'[2]Caseload by group'!$C$2:$CJ$2,0))&lt;10,0,INDEX('[2]Caseload by group'!$C$3:$CJ$125,MATCH(Snapshot!$H37,'[2]Caseload by group'!$A$3:$A$128,0),MATCH(Snapshot!Z$3,'[2]Caseload by group'!$C$2:$CJ$2,0)))</f>
        <v>0</v>
      </c>
      <c r="AA37" s="40">
        <f>IF(INDEX('[2]Caseload by group'!$C$3:$CJ$125,MATCH(Snapshot!$H37,'[2]Caseload by group'!$A$3:$A$128,0),MATCH(Snapshot!AA$3,'[2]Caseload by group'!$C$2:$CJ$2,0))&lt;10,0,INDEX('[2]Caseload by group'!$C$3:$CJ$125,MATCH(Snapshot!$H37,'[2]Caseload by group'!$A$3:$A$128,0),MATCH(Snapshot!AA$3,'[2]Caseload by group'!$C$2:$CJ$2,0)))</f>
        <v>0</v>
      </c>
      <c r="AB37" s="40">
        <f>IF(INDEX('[2]Caseload by group'!$C$3:$CJ$125,MATCH(Snapshot!$H37,'[2]Caseload by group'!$A$3:$A$128,0),MATCH(Snapshot!AB$3,'[2]Caseload by group'!$C$2:$CJ$2,0))&lt;10,0,INDEX('[2]Caseload by group'!$C$3:$CJ$125,MATCH(Snapshot!$H37,'[2]Caseload by group'!$A$3:$A$128,0),MATCH(Snapshot!AB$3,'[2]Caseload by group'!$C$2:$CJ$2,0)))</f>
        <v>0</v>
      </c>
      <c r="AC37" s="40">
        <f>IF(INDEX('[2]Caseload by group'!$C$3:$CJ$125,MATCH(Snapshot!$H37,'[2]Caseload by group'!$A$3:$A$128,0),MATCH(Snapshot!AC$3,'[2]Caseload by group'!$C$2:$CJ$2,0))&lt;10,0,INDEX('[2]Caseload by group'!$C$3:$CJ$125,MATCH(Snapshot!$H37,'[2]Caseload by group'!$A$3:$A$128,0),MATCH(Snapshot!AC$3,'[2]Caseload by group'!$C$2:$CJ$2,0)))</f>
        <v>0</v>
      </c>
      <c r="AD37" s="40">
        <f>IF(INDEX('[2]Caseload by group'!$C$3:$CJ$125,MATCH(Snapshot!$H37,'[2]Caseload by group'!$A$3:$A$128,0),MATCH(Snapshot!AD$3,'[2]Caseload by group'!$C$2:$CJ$2,0))&lt;10,0,INDEX('[2]Caseload by group'!$C$3:$CJ$125,MATCH(Snapshot!$H37,'[2]Caseload by group'!$A$3:$A$128,0),MATCH(Snapshot!AD$3,'[2]Caseload by group'!$C$2:$CJ$2,0)))</f>
        <v>0</v>
      </c>
      <c r="AE37" s="40">
        <f>IF(INDEX('[2]Caseload by group'!$C$3:$CJ$125,MATCH(Snapshot!$H37,'[2]Caseload by group'!$A$3:$A$128,0),MATCH(Snapshot!AE$3,'[2]Caseload by group'!$C$2:$CJ$2,0))&lt;10,0,INDEX('[2]Caseload by group'!$C$3:$CJ$125,MATCH(Snapshot!$H37,'[2]Caseload by group'!$A$3:$A$128,0),MATCH(Snapshot!AE$3,'[2]Caseload by group'!$C$2:$CJ$2,0)))</f>
        <v>0</v>
      </c>
      <c r="AF37" s="40">
        <f>IF(INDEX('[2]Caseload by group'!$C$3:$CJ$125,MATCH(Snapshot!$H37,'[2]Caseload by group'!$A$3:$A$128,0),MATCH(Snapshot!AF$3,'[2]Caseload by group'!$C$2:$CJ$2,0))&lt;10,0,INDEX('[2]Caseload by group'!$C$3:$CJ$125,MATCH(Snapshot!$H37,'[2]Caseload by group'!$A$3:$A$128,0),MATCH(Snapshot!AF$3,'[2]Caseload by group'!$C$2:$CJ$2,0)))</f>
        <v>0</v>
      </c>
      <c r="AG37" s="40">
        <f>IF(INDEX('[2]Caseload by group'!$C$3:$CJ$125,MATCH(Snapshot!$H37,'[2]Caseload by group'!$A$3:$A$128,0),MATCH(Snapshot!AG$3,'[2]Caseload by group'!$C$2:$CJ$2,0))&lt;10,0,INDEX('[2]Caseload by group'!$C$3:$CJ$125,MATCH(Snapshot!$H37,'[2]Caseload by group'!$A$3:$A$128,0),MATCH(Snapshot!AG$3,'[2]Caseload by group'!$C$2:$CJ$2,0)))</f>
        <v>0</v>
      </c>
      <c r="AH37" s="40">
        <f>IF(INDEX('[2]Caseload by group'!$C$3:$CJ$125,MATCH(Snapshot!$H37,'[2]Caseload by group'!$A$3:$A$128,0),MATCH(Snapshot!AH$3,'[2]Caseload by group'!$C$2:$CJ$2,0))&lt;10,0,INDEX('[2]Caseload by group'!$C$3:$CJ$125,MATCH(Snapshot!$H37,'[2]Caseload by group'!$A$3:$A$128,0),MATCH(Snapshot!AH$3,'[2]Caseload by group'!$C$2:$CJ$2,0)))</f>
        <v>0</v>
      </c>
      <c r="AI37" s="40">
        <f>IF(INDEX('[2]Caseload by group'!$C$3:$CJ$125,MATCH(Snapshot!$H37,'[2]Caseload by group'!$A$3:$A$128,0),MATCH(Snapshot!AI$3,'[2]Caseload by group'!$C$2:$CJ$2,0))&lt;10,0,INDEX('[2]Caseload by group'!$C$3:$CJ$125,MATCH(Snapshot!$H37,'[2]Caseload by group'!$A$3:$A$128,0),MATCH(Snapshot!AI$3,'[2]Caseload by group'!$C$2:$CJ$2,0)))</f>
        <v>0</v>
      </c>
      <c r="AJ37" s="40">
        <f>IF(INDEX('[2]Caseload by group'!$C$3:$CJ$125,MATCH(Snapshot!$H37,'[2]Caseload by group'!$A$3:$A$128,0),MATCH(Snapshot!AJ$3,'[2]Caseload by group'!$C$2:$CJ$2,0))&lt;10,0,INDEX('[2]Caseload by group'!$C$3:$CJ$125,MATCH(Snapshot!$H37,'[2]Caseload by group'!$A$3:$A$128,0),MATCH(Snapshot!AJ$3,'[2]Caseload by group'!$C$2:$CJ$2,0)))</f>
        <v>0</v>
      </c>
      <c r="AK37" s="40">
        <f>IF(INDEX('[2]Caseload by group'!$C$3:$CJ$125,MATCH(Snapshot!$H37,'[2]Caseload by group'!$A$3:$A$128,0),MATCH(Snapshot!AK$3,'[2]Caseload by group'!$C$2:$CJ$2,0))&lt;10,0,INDEX('[2]Caseload by group'!$C$3:$CJ$125,MATCH(Snapshot!$H37,'[2]Caseload by group'!$A$3:$A$128,0),MATCH(Snapshot!AK$3,'[2]Caseload by group'!$C$2:$CJ$2,0)))</f>
        <v>0</v>
      </c>
      <c r="AL37" s="40">
        <f>IF(INDEX('[2]Caseload by group'!$C$3:$CJ$125,MATCH(Snapshot!$H37,'[2]Caseload by group'!$A$3:$A$128,0),MATCH(Snapshot!AL$3,'[2]Caseload by group'!$C$2:$CJ$2,0))&lt;10,0,INDEX('[2]Caseload by group'!$C$3:$CJ$125,MATCH(Snapshot!$H37,'[2]Caseload by group'!$A$3:$A$128,0),MATCH(Snapshot!AL$3,'[2]Caseload by group'!$C$2:$CJ$2,0)))</f>
        <v>0</v>
      </c>
      <c r="AM37" s="40">
        <f>IF(INDEX('[2]Caseload by group'!$C$3:$CJ$125,MATCH(Snapshot!$H37,'[2]Caseload by group'!$A$3:$A$128,0),MATCH(Snapshot!AM$3,'[2]Caseload by group'!$C$2:$CJ$2,0))&lt;10,0,INDEX('[2]Caseload by group'!$C$3:$CJ$125,MATCH(Snapshot!$H37,'[2]Caseload by group'!$A$3:$A$128,0),MATCH(Snapshot!AM$3,'[2]Caseload by group'!$C$2:$CJ$2,0)))</f>
        <v>0</v>
      </c>
      <c r="AN37" s="40">
        <f>IF(INDEX('[2]Caseload by group'!$C$3:$CJ$125,MATCH(Snapshot!$H37,'[2]Caseload by group'!$A$3:$A$128,0),MATCH(Snapshot!AN$3,'[2]Caseload by group'!$C$2:$CJ$2,0))&lt;10,0,INDEX('[2]Caseload by group'!$C$3:$CJ$125,MATCH(Snapshot!$H37,'[2]Caseload by group'!$A$3:$A$128,0),MATCH(Snapshot!AN$3,'[2]Caseload by group'!$C$2:$CJ$2,0)))</f>
        <v>0</v>
      </c>
      <c r="AO37" s="40">
        <f>IF(INDEX('[2]Caseload by group'!$C$3:$CJ$125,MATCH(Snapshot!$H37,'[2]Caseload by group'!$A$3:$A$128,0),MATCH(Snapshot!AO$3,'[2]Caseload by group'!$C$2:$CJ$2,0))&lt;10,0,INDEX('[2]Caseload by group'!$C$3:$CJ$125,MATCH(Snapshot!$H37,'[2]Caseload by group'!$A$3:$A$128,0),MATCH(Snapshot!AO$3,'[2]Caseload by group'!$C$2:$CJ$2,0)))</f>
        <v>0</v>
      </c>
      <c r="AP37" s="40">
        <f>IF(INDEX('[2]Caseload by group'!$C$3:$CJ$125,MATCH(Snapshot!$H37,'[2]Caseload by group'!$A$3:$A$128,0),MATCH(Snapshot!AP$3,'[2]Caseload by group'!$C$2:$CJ$2,0))&lt;10,0,INDEX('[2]Caseload by group'!$C$3:$CJ$125,MATCH(Snapshot!$H37,'[2]Caseload by group'!$A$3:$A$128,0),MATCH(Snapshot!AP$3,'[2]Caseload by group'!$C$2:$CJ$2,0)))</f>
        <v>0</v>
      </c>
      <c r="AQ37" s="40">
        <f>IF(INDEX('[2]Caseload by group'!$C$3:$CJ$125,MATCH(Snapshot!$H37,'[2]Caseload by group'!$A$3:$A$128,0),MATCH(Snapshot!AQ$3,'[2]Caseload by group'!$C$2:$CJ$2,0))&lt;10,0,INDEX('[2]Caseload by group'!$C$3:$CJ$125,MATCH(Snapshot!$H37,'[2]Caseload by group'!$A$3:$A$128,0),MATCH(Snapshot!AQ$3,'[2]Caseload by group'!$C$2:$CJ$2,0)))</f>
        <v>0</v>
      </c>
      <c r="AR37" s="40">
        <f>IF(INDEX('[2]Caseload by group'!$C$3:$CJ$125,MATCH(Snapshot!$H37,'[2]Caseload by group'!$A$3:$A$128,0),MATCH(Snapshot!AR$3,'[2]Caseload by group'!$C$2:$CJ$2,0))&lt;10,0,INDEX('[2]Caseload by group'!$C$3:$CJ$125,MATCH(Snapshot!$H37,'[2]Caseload by group'!$A$3:$A$128,0),MATCH(Snapshot!AR$3,'[2]Caseload by group'!$C$2:$CJ$2,0)))</f>
        <v>0</v>
      </c>
      <c r="AS37" s="40">
        <f>IF(INDEX('[2]Caseload by group'!$C$3:$CJ$125,MATCH(Snapshot!$H37,'[2]Caseload by group'!$A$3:$A$128,0),MATCH(Snapshot!AS$3,'[2]Caseload by group'!$C$2:$CJ$2,0))&lt;10,0,INDEX('[2]Caseload by group'!$C$3:$CJ$125,MATCH(Snapshot!$H37,'[2]Caseload by group'!$A$3:$A$128,0),MATCH(Snapshot!AS$3,'[2]Caseload by group'!$C$2:$CJ$2,0)))</f>
        <v>0</v>
      </c>
      <c r="AT37" s="40">
        <f>IF(INDEX('[2]Caseload by group'!$C$3:$CJ$125,MATCH(Snapshot!$H37,'[2]Caseload by group'!$A$3:$A$128,0),MATCH(Snapshot!AT$3,'[2]Caseload by group'!$C$2:$CJ$2,0))&lt;10,0,INDEX('[2]Caseload by group'!$C$3:$CJ$125,MATCH(Snapshot!$H37,'[2]Caseload by group'!$A$3:$A$128,0),MATCH(Snapshot!AT$3,'[2]Caseload by group'!$C$2:$CJ$2,0)))</f>
        <v>0</v>
      </c>
      <c r="AU37" s="40">
        <f>IF(INDEX('[2]Caseload by group'!$C$3:$CJ$125,MATCH(Snapshot!$H37,'[2]Caseload by group'!$A$3:$A$128,0),MATCH(Snapshot!AU$3,'[2]Caseload by group'!$C$2:$CJ$2,0))&lt;10,0,INDEX('[2]Caseload by group'!$C$3:$CJ$125,MATCH(Snapshot!$H37,'[2]Caseload by group'!$A$3:$A$128,0),MATCH(Snapshot!AU$3,'[2]Caseload by group'!$C$2:$CJ$2,0)))</f>
        <v>0</v>
      </c>
      <c r="AV37" s="40">
        <f>IF(INDEX('[2]Caseload by group'!$C$3:$CJ$125,MATCH(Snapshot!$H37,'[2]Caseload by group'!$A$3:$A$128,0),MATCH(Snapshot!AV$3,'[2]Caseload by group'!$C$2:$CJ$2,0))&lt;10,0,INDEX('[2]Caseload by group'!$C$3:$CJ$125,MATCH(Snapshot!$H37,'[2]Caseload by group'!$A$3:$A$128,0),MATCH(Snapshot!AV$3,'[2]Caseload by group'!$C$2:$CJ$2,0)))</f>
        <v>0</v>
      </c>
      <c r="AW37" s="40">
        <f>IF(INDEX('[2]Caseload by group'!$C$3:$CJ$125,MATCH(Snapshot!$H37,'[2]Caseload by group'!$A$3:$A$128,0),MATCH(Snapshot!AW$3,'[2]Caseload by group'!$C$2:$CJ$2,0))&lt;10,0,INDEX('[2]Caseload by group'!$C$3:$CJ$125,MATCH(Snapshot!$H37,'[2]Caseload by group'!$A$3:$A$128,0),MATCH(Snapshot!AW$3,'[2]Caseload by group'!$C$2:$CJ$2,0)))</f>
        <v>0</v>
      </c>
      <c r="AX37" s="40">
        <f>IF(INDEX('[2]Caseload by group'!$C$3:$CJ$125,MATCH(Snapshot!$H37,'[2]Caseload by group'!$A$3:$A$128,0),MATCH(Snapshot!AX$3,'[2]Caseload by group'!$C$2:$CJ$2,0))&lt;10,0,INDEX('[2]Caseload by group'!$C$3:$CJ$125,MATCH(Snapshot!$H37,'[2]Caseload by group'!$A$3:$A$128,0),MATCH(Snapshot!AX$3,'[2]Caseload by group'!$C$2:$CJ$2,0)))</f>
        <v>0</v>
      </c>
      <c r="AY37" s="40">
        <f>IF(INDEX('[2]Caseload by group'!$C$3:$CJ$125,MATCH(Snapshot!$H37,'[2]Caseload by group'!$A$3:$A$128,0),MATCH(Snapshot!AY$3,'[2]Caseload by group'!$C$2:$CJ$2,0))&lt;10,0,INDEX('[2]Caseload by group'!$C$3:$CJ$125,MATCH(Snapshot!$H37,'[2]Caseload by group'!$A$3:$A$128,0),MATCH(Snapshot!AY$3,'[2]Caseload by group'!$C$2:$CJ$2,0)))</f>
        <v>0</v>
      </c>
      <c r="AZ37" s="40">
        <f>IF(INDEX('[2]Caseload by group'!$C$3:$CJ$125,MATCH(Snapshot!$H37,'[2]Caseload by group'!$A$3:$A$128,0),MATCH(Snapshot!AZ$3,'[2]Caseload by group'!$C$2:$CJ$2,0))&lt;10,0,INDEX('[2]Caseload by group'!$C$3:$CJ$125,MATCH(Snapshot!$H37,'[2]Caseload by group'!$A$3:$A$128,0),MATCH(Snapshot!AZ$3,'[2]Caseload by group'!$C$2:$CJ$2,0)))</f>
        <v>0</v>
      </c>
      <c r="BA37" s="40">
        <f>IF(INDEX('[2]Caseload by group'!$C$3:$CJ$125,MATCH(Snapshot!$H37,'[2]Caseload by group'!$A$3:$A$128,0),MATCH(Snapshot!BA$3,'[2]Caseload by group'!$C$2:$CJ$2,0))&lt;10,0,INDEX('[2]Caseload by group'!$C$3:$CJ$125,MATCH(Snapshot!$H37,'[2]Caseload by group'!$A$3:$A$128,0),MATCH(Snapshot!BA$3,'[2]Caseload by group'!$C$2:$CJ$2,0)))</f>
        <v>0</v>
      </c>
      <c r="BB37" s="40">
        <f>IF(INDEX('[2]Caseload by group'!$C$3:$CJ$125,MATCH(Snapshot!$H37,'[2]Caseload by group'!$A$3:$A$128,0),MATCH(Snapshot!BB$3,'[2]Caseload by group'!$C$2:$CJ$2,0))&lt;10,0,INDEX('[2]Caseload by group'!$C$3:$CJ$125,MATCH(Snapshot!$H37,'[2]Caseload by group'!$A$3:$A$128,0),MATCH(Snapshot!BB$3,'[2]Caseload by group'!$C$2:$CJ$2,0)))</f>
        <v>0</v>
      </c>
      <c r="BC37" s="40">
        <f>IF(INDEX('[2]Caseload by group'!$C$3:$CJ$125,MATCH(Snapshot!$H37,'[2]Caseload by group'!$A$3:$A$128,0),MATCH(Snapshot!BC$3,'[2]Caseload by group'!$C$2:$CJ$2,0))&lt;10,0,INDEX('[2]Caseload by group'!$C$3:$CJ$125,MATCH(Snapshot!$H37,'[2]Caseload by group'!$A$3:$A$128,0),MATCH(Snapshot!BC$3,'[2]Caseload by group'!$C$2:$CJ$2,0)))</f>
        <v>0</v>
      </c>
      <c r="BD37" s="40">
        <f>IF(INDEX('[2]Caseload by group'!$C$3:$CJ$125,MATCH(Snapshot!$H37,'[2]Caseload by group'!$A$3:$A$128,0),MATCH(Snapshot!BD$3,'[2]Caseload by group'!$C$2:$CJ$2,0))&lt;10,0,INDEX('[2]Caseload by group'!$C$3:$CJ$125,MATCH(Snapshot!$H37,'[2]Caseload by group'!$A$3:$A$128,0),MATCH(Snapshot!BD$3,'[2]Caseload by group'!$C$2:$CJ$2,0)))</f>
        <v>0</v>
      </c>
      <c r="BE37" s="40">
        <f>IF(INDEX('[2]Caseload by group'!$C$3:$CJ$125,MATCH(Snapshot!$H37,'[2]Caseload by group'!$A$3:$A$128,0),MATCH(Snapshot!BE$3,'[2]Caseload by group'!$C$2:$CJ$2,0))&lt;10,0,INDEX('[2]Caseload by group'!$C$3:$CJ$125,MATCH(Snapshot!$H37,'[2]Caseload by group'!$A$3:$A$128,0),MATCH(Snapshot!BE$3,'[2]Caseload by group'!$C$2:$CJ$2,0)))</f>
        <v>0</v>
      </c>
      <c r="BF37" s="40">
        <f>IF(INDEX('[2]Caseload by group'!$C$3:$CJ$125,MATCH(Snapshot!$H37,'[2]Caseload by group'!$A$3:$A$128,0),MATCH(Snapshot!BF$3,'[2]Caseload by group'!$C$2:$CJ$2,0))&lt;10,0,INDEX('[2]Caseload by group'!$C$3:$CJ$125,MATCH(Snapshot!$H37,'[2]Caseload by group'!$A$3:$A$128,0),MATCH(Snapshot!BF$3,'[2]Caseload by group'!$C$2:$CJ$2,0)))</f>
        <v>0</v>
      </c>
      <c r="BG37" s="40">
        <f>IF(INDEX('[2]Caseload by group'!$C$3:$CJ$125,MATCH(Snapshot!$H37,'[2]Caseload by group'!$A$3:$A$128,0),MATCH(Snapshot!BG$3,'[2]Caseload by group'!$C$2:$CJ$2,0))&lt;10,0,INDEX('[2]Caseload by group'!$C$3:$CJ$125,MATCH(Snapshot!$H37,'[2]Caseload by group'!$A$3:$A$128,0),MATCH(Snapshot!BG$3,'[2]Caseload by group'!$C$2:$CJ$2,0)))</f>
        <v>0</v>
      </c>
      <c r="BH37" s="40">
        <f>IF(INDEX('[2]Caseload by group'!$C$3:$CJ$125,MATCH(Snapshot!$H37,'[2]Caseload by group'!$A$3:$A$128,0),MATCH(Snapshot!BH$3,'[2]Caseload by group'!$C$2:$CJ$2,0))&lt;10,0,INDEX('[2]Caseload by group'!$C$3:$CJ$125,MATCH(Snapshot!$H37,'[2]Caseload by group'!$A$3:$A$128,0),MATCH(Snapshot!BH$3,'[2]Caseload by group'!$C$2:$CJ$2,0)))</f>
        <v>0</v>
      </c>
      <c r="BI37" s="40">
        <f>IF(INDEX('[2]Caseload by group'!$C$3:$CJ$125,MATCH(Snapshot!$H37,'[2]Caseload by group'!$A$3:$A$128,0),MATCH(Snapshot!BI$3,'[2]Caseload by group'!$C$2:$CJ$2,0))&lt;10,0,INDEX('[2]Caseload by group'!$C$3:$CJ$125,MATCH(Snapshot!$H37,'[2]Caseload by group'!$A$3:$A$128,0),MATCH(Snapshot!BI$3,'[2]Caseload by group'!$C$2:$CJ$2,0)))</f>
        <v>0</v>
      </c>
      <c r="BJ37" s="40">
        <f>IF(INDEX('[2]Caseload by group'!$C$3:$CJ$125,MATCH(Snapshot!$H37,'[2]Caseload by group'!$A$3:$A$128,0),MATCH(Snapshot!BJ$3,'[2]Caseload by group'!$C$2:$CJ$2,0))&lt;10,0,INDEX('[2]Caseload by group'!$C$3:$CJ$125,MATCH(Snapshot!$H37,'[2]Caseload by group'!$A$3:$A$128,0),MATCH(Snapshot!BJ$3,'[2]Caseload by group'!$C$2:$CJ$2,0)))</f>
        <v>0</v>
      </c>
      <c r="BK37" s="40">
        <f>IF(INDEX('[2]Caseload by group'!$C$3:$CJ$125,MATCH(Snapshot!$H37,'[2]Caseload by group'!$A$3:$A$128,0),MATCH(Snapshot!BK$3,'[2]Caseload by group'!$C$2:$CJ$2,0))&lt;10,0,INDEX('[2]Caseload by group'!$C$3:$CJ$125,MATCH(Snapshot!$H37,'[2]Caseload by group'!$A$3:$A$128,0),MATCH(Snapshot!BK$3,'[2]Caseload by group'!$C$2:$CJ$2,0)))</f>
        <v>0</v>
      </c>
      <c r="BL37" s="40">
        <f>IF(INDEX('[2]Caseload by group'!$C$3:$CJ$125,MATCH(Snapshot!$H37,'[2]Caseload by group'!$A$3:$A$128,0),MATCH(Snapshot!BL$3,'[2]Caseload by group'!$C$2:$CJ$2,0))&lt;10,0,INDEX('[2]Caseload by group'!$C$3:$CJ$125,MATCH(Snapshot!$H37,'[2]Caseload by group'!$A$3:$A$128,0),MATCH(Snapshot!BL$3,'[2]Caseload by group'!$C$2:$CJ$2,0)))</f>
        <v>0</v>
      </c>
      <c r="BM37" s="40">
        <f>IF(INDEX('[2]Caseload by group'!$C$3:$CJ$125,MATCH(Snapshot!$H37,'[2]Caseload by group'!$A$3:$A$128,0),MATCH(Snapshot!BM$3,'[2]Caseload by group'!$C$2:$CJ$2,0))&lt;10,0,INDEX('[2]Caseload by group'!$C$3:$CJ$125,MATCH(Snapshot!$H37,'[2]Caseload by group'!$A$3:$A$128,0),MATCH(Snapshot!BM$3,'[2]Caseload by group'!$C$2:$CJ$2,0)))</f>
        <v>0</v>
      </c>
      <c r="BN37" s="40">
        <f>IF(INDEX('[2]Caseload by group'!$C$3:$CJ$125,MATCH(Snapshot!$H37,'[2]Caseload by group'!$A$3:$A$128,0),MATCH(Snapshot!BN$3,'[2]Caseload by group'!$C$2:$CJ$2,0))&lt;10,0,INDEX('[2]Caseload by group'!$C$3:$CJ$125,MATCH(Snapshot!$H37,'[2]Caseload by group'!$A$3:$A$128,0),MATCH(Snapshot!BN$3,'[2]Caseload by group'!$C$2:$CJ$2,0)))</f>
        <v>0</v>
      </c>
      <c r="BO37" s="40">
        <f>IF(INDEX('[2]Caseload by group'!$C$3:$CJ$125,MATCH(Snapshot!$H37,'[2]Caseload by group'!$A$3:$A$128,0),MATCH(Snapshot!BO$3,'[2]Caseload by group'!$C$2:$CJ$2,0))&lt;10,0,INDEX('[2]Caseload by group'!$C$3:$CJ$125,MATCH(Snapshot!$H37,'[2]Caseload by group'!$A$3:$A$128,0),MATCH(Snapshot!BO$3,'[2]Caseload by group'!$C$2:$CJ$2,0)))</f>
        <v>0</v>
      </c>
      <c r="BP37" s="40">
        <f>IF(INDEX('[2]Caseload by group'!$C$3:$CJ$125,MATCH(Snapshot!$H37,'[2]Caseload by group'!$A$3:$A$128,0),MATCH(Snapshot!BP$3,'[2]Caseload by group'!$C$2:$CJ$2,0))&lt;10,0,INDEX('[2]Caseload by group'!$C$3:$CJ$125,MATCH(Snapshot!$H37,'[2]Caseload by group'!$A$3:$A$128,0),MATCH(Snapshot!BP$3,'[2]Caseload by group'!$C$2:$CJ$2,0)))</f>
        <v>0</v>
      </c>
      <c r="BQ37" s="40">
        <f>IF(INDEX('[2]Caseload by group'!$C$3:$CJ$125,MATCH(Snapshot!$H37,'[2]Caseload by group'!$A$3:$A$128,0),MATCH(Snapshot!BQ$3,'[2]Caseload by group'!$C$2:$CJ$2,0))&lt;10,0,INDEX('[2]Caseload by group'!$C$3:$CJ$125,MATCH(Snapshot!$H37,'[2]Caseload by group'!$A$3:$A$128,0),MATCH(Snapshot!BQ$3,'[2]Caseload by group'!$C$2:$CJ$2,0)))</f>
        <v>0</v>
      </c>
      <c r="BR37" s="40">
        <f>IF(INDEX('[2]Caseload by group'!$C$3:$CJ$125,MATCH(Snapshot!$H37,'[2]Caseload by group'!$A$3:$A$128,0),MATCH(Snapshot!BR$3,'[2]Caseload by group'!$C$2:$CJ$2,0))&lt;10,0,INDEX('[2]Caseload by group'!$C$3:$CJ$125,MATCH(Snapshot!$H37,'[2]Caseload by group'!$A$3:$A$128,0),MATCH(Snapshot!BR$3,'[2]Caseload by group'!$C$2:$CJ$2,0)))</f>
        <v>0</v>
      </c>
      <c r="BS37" s="40">
        <f>IF(INDEX('[2]Caseload by group'!$C$3:$CJ$125,MATCH(Snapshot!$H37,'[2]Caseload by group'!$A$3:$A$128,0),MATCH(Snapshot!BS$3,'[2]Caseload by group'!$C$2:$CJ$2,0))&lt;10,0,INDEX('[2]Caseload by group'!$C$3:$CJ$125,MATCH(Snapshot!$H37,'[2]Caseload by group'!$A$3:$A$128,0),MATCH(Snapshot!BS$3,'[2]Caseload by group'!$C$2:$CJ$2,0)))</f>
        <v>0</v>
      </c>
      <c r="BT37" s="40">
        <f>IF(INDEX('[2]Caseload by group'!$C$3:$CJ$125,MATCH(Snapshot!$H37,'[2]Caseload by group'!$A$3:$A$128,0),MATCH(Snapshot!BT$3,'[2]Caseload by group'!$C$2:$CJ$2,0))&lt;10,0,INDEX('[2]Caseload by group'!$C$3:$CJ$125,MATCH(Snapshot!$H37,'[2]Caseload by group'!$A$3:$A$128,0),MATCH(Snapshot!BT$3,'[2]Caseload by group'!$C$2:$CJ$2,0)))</f>
        <v>0</v>
      </c>
      <c r="BU37" s="40">
        <f>IF(INDEX('[2]Caseload by group'!$C$3:$CJ$125,MATCH(Snapshot!$H37,'[2]Caseload by group'!$A$3:$A$128,0),MATCH(Snapshot!BU$3,'[2]Caseload by group'!$C$2:$CJ$2,0))&lt;10,0,INDEX('[2]Caseload by group'!$C$3:$CJ$125,MATCH(Snapshot!$H37,'[2]Caseload by group'!$A$3:$A$128,0),MATCH(Snapshot!BU$3,'[2]Caseload by group'!$C$2:$CJ$2,0)))</f>
        <v>0</v>
      </c>
      <c r="BV37" s="40">
        <f>IF(INDEX('[2]Caseload by group'!$C$3:$CJ$125,MATCH(Snapshot!$H37,'[2]Caseload by group'!$A$3:$A$128,0),MATCH(Snapshot!BV$3,'[2]Caseload by group'!$C$2:$CJ$2,0))&lt;10,0,INDEX('[2]Caseload by group'!$C$3:$CJ$125,MATCH(Snapshot!$H37,'[2]Caseload by group'!$A$3:$A$128,0),MATCH(Snapshot!BV$3,'[2]Caseload by group'!$C$2:$CJ$2,0)))</f>
        <v>0</v>
      </c>
      <c r="BW37" s="40">
        <f>IF(INDEX('[2]Caseload by group'!$C$3:$CJ$125,MATCH(Snapshot!$H37,'[2]Caseload by group'!$A$3:$A$128,0),MATCH(Snapshot!BW$3,'[2]Caseload by group'!$C$2:$CJ$2,0))&lt;10,0,INDEX('[2]Caseload by group'!$C$3:$CJ$125,MATCH(Snapshot!$H37,'[2]Caseload by group'!$A$3:$A$128,0),MATCH(Snapshot!BW$3,'[2]Caseload by group'!$C$2:$CJ$2,0)))</f>
        <v>0</v>
      </c>
      <c r="BX37" s="40">
        <f>IF(INDEX('[2]Caseload by group'!$C$3:$CJ$125,MATCH(Snapshot!$H37,'[2]Caseload by group'!$A$3:$A$128,0),MATCH(Snapshot!BX$3,'[2]Caseload by group'!$C$2:$CJ$2,0))&lt;10,0,INDEX('[2]Caseload by group'!$C$3:$CJ$125,MATCH(Snapshot!$H37,'[2]Caseload by group'!$A$3:$A$128,0),MATCH(Snapshot!BX$3,'[2]Caseload by group'!$C$2:$CJ$2,0)))</f>
        <v>0</v>
      </c>
      <c r="BY37" s="40">
        <f>IF(INDEX('[2]Caseload by group'!$C$3:$CJ$125,MATCH(Snapshot!$H37,'[2]Caseload by group'!$A$3:$A$128,0),MATCH(Snapshot!BY$3,'[2]Caseload by group'!$C$2:$CJ$2,0))&lt;10,0,INDEX('[2]Caseload by group'!$C$3:$CJ$125,MATCH(Snapshot!$H37,'[2]Caseload by group'!$A$3:$A$128,0),MATCH(Snapshot!BY$3,'[2]Caseload by group'!$C$2:$CJ$2,0)))</f>
        <v>0</v>
      </c>
      <c r="BZ37" s="40">
        <f>IF(INDEX('[2]Caseload by group'!$C$3:$CJ$125,MATCH(Snapshot!$H37,'[2]Caseload by group'!$A$3:$A$128,0),MATCH(Snapshot!BZ$3,'[2]Caseload by group'!$C$2:$CJ$2,0))&lt;10,0,INDEX('[2]Caseload by group'!$C$3:$CJ$125,MATCH(Snapshot!$H37,'[2]Caseload by group'!$A$3:$A$128,0),MATCH(Snapshot!BZ$3,'[2]Caseload by group'!$C$2:$CJ$2,0)))</f>
        <v>28616</v>
      </c>
      <c r="CA37" s="40">
        <f>IF(INDEX('[2]Caseload by group'!$C$3:$CJ$125,MATCH(Snapshot!$H37,'[2]Caseload by group'!$A$3:$A$128,0),MATCH(Snapshot!CA$3,'[2]Caseload by group'!$C$2:$CJ$2,0))&lt;10,0,INDEX('[2]Caseload by group'!$C$3:$CJ$125,MATCH(Snapshot!$H37,'[2]Caseload by group'!$A$3:$A$128,0),MATCH(Snapshot!CA$3,'[2]Caseload by group'!$C$2:$CJ$2,0)))</f>
        <v>29020</v>
      </c>
      <c r="CB37" s="40">
        <f>IF(INDEX('[2]Caseload by group'!$C$3:$CJ$125,MATCH(Snapshot!$H37,'[2]Caseload by group'!$A$3:$A$128,0),MATCH(Snapshot!CB$3,'[2]Caseload by group'!$C$2:$CJ$2,0))&lt;10,0,INDEX('[2]Caseload by group'!$C$3:$CJ$125,MATCH(Snapshot!$H37,'[2]Caseload by group'!$A$3:$A$128,0),MATCH(Snapshot!CB$3,'[2]Caseload by group'!$C$2:$CJ$2,0)))</f>
        <v>28954</v>
      </c>
      <c r="CC37" s="40">
        <f>IF(INDEX('[2]Caseload by group'!$C$3:$CJ$125,MATCH(Snapshot!$H37,'[2]Caseload by group'!$A$3:$A$128,0),MATCH(Snapshot!CC$3,'[2]Caseload by group'!$C$2:$CJ$2,0))&lt;10,0,INDEX('[2]Caseload by group'!$C$3:$CJ$125,MATCH(Snapshot!$H37,'[2]Caseload by group'!$A$3:$A$128,0),MATCH(Snapshot!CC$3,'[2]Caseload by group'!$C$2:$CJ$2,0)))</f>
        <v>29083</v>
      </c>
      <c r="CD37" s="40">
        <f>IF(INDEX('[2]Caseload by group'!$C$3:$CJ$125,MATCH(Snapshot!$H37,'[2]Caseload by group'!$A$3:$A$128,0),MATCH(Snapshot!CD$3,'[2]Caseload by group'!$C$2:$CJ$2,0))&lt;10,0,INDEX('[2]Caseload by group'!$C$3:$CJ$125,MATCH(Snapshot!$H37,'[2]Caseload by group'!$A$3:$A$128,0),MATCH(Snapshot!CD$3,'[2]Caseload by group'!$C$2:$CJ$2,0)))</f>
        <v>29064</v>
      </c>
      <c r="CE37" s="40">
        <f>IF(INDEX('[2]Caseload by group'!$C$3:$CJ$125,MATCH(Snapshot!$H37,'[2]Caseload by group'!$A$3:$A$128,0),MATCH(Snapshot!CE$3,'[2]Caseload by group'!$C$2:$CJ$2,0))&lt;10,0,INDEX('[2]Caseload by group'!$C$3:$CJ$125,MATCH(Snapshot!$H37,'[2]Caseload by group'!$A$3:$A$128,0),MATCH(Snapshot!CE$3,'[2]Caseload by group'!$C$2:$CJ$2,0)))</f>
        <v>29002</v>
      </c>
      <c r="CF37" s="40">
        <f>IF(INDEX('[2]Caseload by group'!$C$3:$CJ$125,MATCH(Snapshot!$H37,'[2]Caseload by group'!$A$3:$A$128,0),MATCH(Snapshot!CF$3,'[2]Caseload by group'!$C$2:$CJ$2,0))&lt;10,0,INDEX('[2]Caseload by group'!$C$3:$CJ$125,MATCH(Snapshot!$H37,'[2]Caseload by group'!$A$3:$A$128,0),MATCH(Snapshot!CF$3,'[2]Caseload by group'!$C$2:$CJ$2,0)))</f>
        <v>29219</v>
      </c>
      <c r="CG37" s="40">
        <f>IF(INDEX('[2]Caseload by group'!$C$3:$CJ$125,MATCH(Snapshot!$H37,'[2]Caseload by group'!$A$3:$A$128,0),MATCH(Snapshot!CG$3,'[2]Caseload by group'!$C$2:$CJ$2,0))&lt;10,0,INDEX('[2]Caseload by group'!$C$3:$CJ$125,MATCH(Snapshot!$H37,'[2]Caseload by group'!$A$3:$A$128,0),MATCH(Snapshot!CG$3,'[2]Caseload by group'!$C$2:$CJ$2,0)))</f>
        <v>29211</v>
      </c>
      <c r="CH37" s="40">
        <f>IF(INDEX('[2]Caseload by group'!$C$3:$CJ$125,MATCH(Snapshot!$H37,'[2]Caseload by group'!$A$3:$A$128,0),MATCH(Snapshot!CH$3,'[2]Caseload by group'!$C$2:$CJ$2,0))&lt;10,0,INDEX('[2]Caseload by group'!$C$3:$CJ$125,MATCH(Snapshot!$H37,'[2]Caseload by group'!$A$3:$A$128,0),MATCH(Snapshot!CH$3,'[2]Caseload by group'!$C$2:$CJ$2,0)))</f>
        <v>29379</v>
      </c>
      <c r="CI37" s="40">
        <f>IF(INDEX('[2]Caseload by group'!$C$3:$CJ$125,MATCH(Snapshot!$H37,'[2]Caseload by group'!$A$3:$A$128,0),MATCH(Snapshot!CI$3,'[2]Caseload by group'!$C$2:$CJ$2,0))&lt;10,0,INDEX('[2]Caseload by group'!$C$3:$CJ$125,MATCH(Snapshot!$H37,'[2]Caseload by group'!$A$3:$A$128,0),MATCH(Snapshot!CI$3,'[2]Caseload by group'!$C$2:$CJ$2,0)))</f>
        <v>29205</v>
      </c>
      <c r="CJ37" s="40">
        <f>IF(INDEX('[2]Caseload by group'!$C$3:$CJ$125,MATCH(Snapshot!$H37,'[2]Caseload by group'!$A$3:$A$128,0),MATCH(Snapshot!CJ$3,'[2]Caseload by group'!$C$2:$CJ$2,0))&lt;10,0,INDEX('[2]Caseload by group'!$C$3:$CJ$125,MATCH(Snapshot!$H37,'[2]Caseload by group'!$A$3:$A$128,0),MATCH(Snapshot!CJ$3,'[2]Caseload by group'!$C$2:$CJ$2,0)))</f>
        <v>30145</v>
      </c>
      <c r="CK37" s="40">
        <f>IF(INDEX('[2]Caseload by group'!$C$3:$CJ$125,MATCH(Snapshot!$H37,'[2]Caseload by group'!$A$3:$A$128,0),MATCH(Snapshot!CK$3,'[2]Caseload by group'!$C$2:$CJ$2,0))&lt;10,0,INDEX('[2]Caseload by group'!$C$3:$CJ$125,MATCH(Snapshot!$H37,'[2]Caseload by group'!$A$3:$A$128,0),MATCH(Snapshot!CK$3,'[2]Caseload by group'!$C$2:$CJ$2,0)))</f>
        <v>29535</v>
      </c>
      <c r="CL37" s="40">
        <f>IF(INDEX('[2]Caseload by group'!$C$3:$CJ$125,MATCH(Snapshot!$H37,'[2]Caseload by group'!$A$3:$A$128,0),MATCH(Snapshot!CL$3,'[2]Caseload by group'!$C$2:$CJ$2,0))&lt;10,0,INDEX('[2]Caseload by group'!$C$3:$CJ$125,MATCH(Snapshot!$H37,'[2]Caseload by group'!$A$3:$A$128,0),MATCH(Snapshot!CL$3,'[2]Caseload by group'!$C$2:$CJ$2,0)))</f>
        <v>29562</v>
      </c>
      <c r="CM37" s="40">
        <f>IF(INDEX('[2]Caseload by group'!$C$3:$CJ$125,MATCH(Snapshot!$H37,'[2]Caseload by group'!$A$3:$A$128,0),MATCH(Snapshot!CM$3,'[2]Caseload by group'!$C$2:$CJ$2,0))&lt;10,0,INDEX('[2]Caseload by group'!$C$3:$CJ$125,MATCH(Snapshot!$H37,'[2]Caseload by group'!$A$3:$A$128,0),MATCH(Snapshot!CM$3,'[2]Caseload by group'!$C$2:$CJ$2,0)))</f>
        <v>29380</v>
      </c>
      <c r="CN37" s="40">
        <f>IF(INDEX('[2]Caseload by group'!$C$3:$CJ$125,MATCH(Snapshot!$H37,'[2]Caseload by group'!$A$3:$A$128,0),MATCH(Snapshot!CN$3,'[2]Caseload by group'!$C$2:$CJ$2,0))&lt;10,0,INDEX('[2]Caseload by group'!$C$3:$CJ$125,MATCH(Snapshot!$H37,'[2]Caseload by group'!$A$3:$A$128,0),MATCH(Snapshot!CN$3,'[2]Caseload by group'!$C$2:$CJ$2,0)))</f>
        <v>29485</v>
      </c>
      <c r="CO37" s="40">
        <f>IF(INDEX('[2]Caseload by group'!$C$3:$CJ$125,MATCH(Snapshot!$H37,'[2]Caseload by group'!$A$3:$A$128,0),MATCH(Snapshot!CO$3,'[2]Caseload by group'!$C$2:$CJ$2,0))&lt;10,0,INDEX('[2]Caseload by group'!$C$3:$CJ$125,MATCH(Snapshot!$H37,'[2]Caseload by group'!$A$3:$A$128,0),MATCH(Snapshot!CO$3,'[2]Caseload by group'!$C$2:$CJ$2,0)))</f>
        <v>29792</v>
      </c>
      <c r="CP37" s="40">
        <f>IF(INDEX('[2]Caseload by group'!$C$3:$CJ$125,MATCH(Snapshot!$H37,'[2]Caseload by group'!$A$3:$A$128,0),MATCH(Snapshot!CP$3,'[2]Caseload by group'!$C$2:$CJ$2,0))&lt;10,0,INDEX('[2]Caseload by group'!$C$3:$CJ$125,MATCH(Snapshot!$H37,'[2]Caseload by group'!$A$3:$A$128,0),MATCH(Snapshot!CP$3,'[2]Caseload by group'!$C$2:$CJ$2,0)))</f>
        <v>30122</v>
      </c>
      <c r="CQ37" s="40">
        <f>IF(INDEX('[2]Caseload by group'!$C$3:$CJ$125,MATCH(Snapshot!$H37,'[2]Caseload by group'!$A$3:$A$128,0),MATCH(Snapshot!CQ$3,'[2]Caseload by group'!$C$2:$CJ$2,0))&lt;10,0,INDEX('[2]Caseload by group'!$C$3:$CJ$125,MATCH(Snapshot!$H37,'[2]Caseload by group'!$A$3:$A$128,0),MATCH(Snapshot!CQ$3,'[2]Caseload by group'!$C$2:$CJ$2,0)))</f>
        <v>30054</v>
      </c>
      <c r="CR37" s="40">
        <f>IF(INDEX('[2]Caseload by group'!$C$3:$BEO$125,MATCH(Snapshot!$H37,'[2]Caseload by group'!$A$3:$A$128,0),MATCH(Snapshot!CR$3,'[2]Caseload by group'!$C$2:$BEO$2,0))&lt;10,0,INDEX('[2]Caseload by group'!$C$3:$BEO$125,MATCH(Snapshot!$H37,'[2]Caseload by group'!$A$3:$A$128,0),MATCH(Snapshot!CR$3,'[2]Caseload by group'!$C$2:$BEO$2,0)))</f>
        <v>30384</v>
      </c>
      <c r="CS37" s="40">
        <f>IF(INDEX('[2]Caseload by group'!$C$3:$BEO$125,MATCH(Snapshot!$H37,'[2]Caseload by group'!$A$3:$A$128,0),MATCH(Snapshot!CS$3,'[2]Caseload by group'!$C$2:$BEO$2,0))&lt;10,0,INDEX('[2]Caseload by group'!$C$3:$BEO$125,MATCH(Snapshot!$H37,'[2]Caseload by group'!$A$3:$A$128,0),MATCH(Snapshot!CS$3,'[2]Caseload by group'!$C$2:$BEO$2,0)))</f>
        <v>30345</v>
      </c>
      <c r="CT37" s="40">
        <f>IF(INDEX('[2]Caseload by group'!$C$3:$BEO$125,MATCH(Snapshot!$H37,'[2]Caseload by group'!$A$3:$A$128,0),MATCH(Snapshot!CT$3,'[2]Caseload by group'!$C$2:$BEO$2,0))&lt;10,0,INDEX('[2]Caseload by group'!$C$3:$BEO$125,MATCH(Snapshot!$H37,'[2]Caseload by group'!$A$3:$A$128,0),MATCH(Snapshot!CT$3,'[2]Caseload by group'!$C$2:$BEO$2,0)))</f>
        <v>30250</v>
      </c>
      <c r="CU37" s="40">
        <f>IF(INDEX('[2]Caseload by group'!$C$3:$BEO$125,MATCH(Snapshot!$H37,'[2]Caseload by group'!$A$3:$A$128,0),MATCH(Snapshot!CU$3,'[2]Caseload by group'!$C$2:$BEO$2,0))&lt;10,0,INDEX('[2]Caseload by group'!$C$3:$BEO$125,MATCH(Snapshot!$H37,'[2]Caseload by group'!$A$3:$A$128,0),MATCH(Snapshot!CU$3,'[2]Caseload by group'!$C$2:$BEO$2,0)))</f>
        <v>30207</v>
      </c>
      <c r="CV37" s="40">
        <f>IF(INDEX('[2]Caseload by group'!$C$3:$BEO$125,MATCH(Snapshot!$H37,'[2]Caseload by group'!$A$3:$A$128,0),MATCH(Snapshot!CV$3,'[2]Caseload by group'!$C$2:$BEO$2,0))&lt;10,0,INDEX('[2]Caseload by group'!$C$3:$BEO$125,MATCH(Snapshot!$H37,'[2]Caseload by group'!$A$3:$A$128,0),MATCH(Snapshot!CV$3,'[2]Caseload by group'!$C$2:$BEO$2,0)))</f>
        <v>31115</v>
      </c>
      <c r="CW37" s="44"/>
      <c r="CX37" s="41">
        <f>INDEX($J37:$CW37,0,MATCH(MAX($J$3:$CW$3),$J$3:$CW$3,0))-INDEX($J37:$CW37,0,MATCH(MAX($J$3:$CW$3),$J$3:$CW$3,0)-1)</f>
        <v>908</v>
      </c>
      <c r="CY37" s="42">
        <f>CX37/INDEX($J37:$CW37,0,MATCH(MAX($J$3:$CW$3),$J$3:$CW$3,0)-1)</f>
        <v>3.0059257787929949E-2</v>
      </c>
      <c r="CZ37" s="41" t="e">
        <f>#REF!-#REF!</f>
        <v>#REF!</v>
      </c>
      <c r="DA37" s="41">
        <f>INDEX($J37:$CW37,0,MATCH(MAX($J$3:$CW$3),$J$3:$CW$3,0))-J37</f>
        <v>31115</v>
      </c>
      <c r="DB37" s="42" t="e">
        <f>DA37/J37</f>
        <v>#DIV/0!</v>
      </c>
    </row>
    <row r="38" spans="1:106" ht="10.5" customHeight="1" x14ac:dyDescent="0.2">
      <c r="A38" s="34"/>
      <c r="C38" s="7" t="s">
        <v>61</v>
      </c>
      <c r="H38" s="39"/>
      <c r="I38" s="39"/>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4"/>
      <c r="CI38" s="44"/>
      <c r="CJ38" s="44"/>
      <c r="CK38" s="44"/>
      <c r="CL38" s="44"/>
      <c r="CM38" s="44"/>
      <c r="CN38" s="44"/>
      <c r="CO38" s="44"/>
      <c r="CP38" s="44"/>
      <c r="CQ38" s="44"/>
      <c r="CR38" s="44"/>
      <c r="CS38" s="44"/>
      <c r="CT38" s="44"/>
      <c r="CU38" s="44"/>
      <c r="CV38" s="44"/>
      <c r="CW38" s="44"/>
      <c r="CX38" s="41"/>
      <c r="CY38" s="42"/>
      <c r="DA38" s="41"/>
      <c r="DB38" s="42"/>
    </row>
    <row r="39" spans="1:106" ht="10.5" customHeight="1" x14ac:dyDescent="0.2">
      <c r="A39" s="34"/>
      <c r="C39" s="38" t="s">
        <v>9</v>
      </c>
      <c r="D39" s="29" t="s">
        <v>10</v>
      </c>
      <c r="E39" s="29" t="s">
        <v>52</v>
      </c>
      <c r="F39" s="29" t="s">
        <v>54</v>
      </c>
      <c r="G39" s="29" t="s">
        <v>25</v>
      </c>
      <c r="H39" s="39" t="s">
        <v>62</v>
      </c>
      <c r="I39" s="39"/>
      <c r="J39" s="40">
        <f>IF(INDEX('[2]Caseload by group'!$C$3:$CJ$125,MATCH(Snapshot!$H39,'[2]Caseload by group'!$A$3:$A$128,0),MATCH(Snapshot!J$3,'[2]Caseload by group'!$C$2:$CJ$2,0))&lt;10,0,INDEX('[2]Caseload by group'!$C$3:$CJ$125,MATCH(Snapshot!$H39,'[2]Caseload by group'!$A$3:$A$128,0),MATCH(Snapshot!J$3,'[2]Caseload by group'!$C$2:$CJ$2,0)))</f>
        <v>15517</v>
      </c>
      <c r="K39" s="40">
        <f>IF(INDEX('[2]Caseload by group'!$C$3:$CJ$125,MATCH(Snapshot!$H39,'[2]Caseload by group'!$A$3:$A$128,0),MATCH(Snapshot!K$3,'[2]Caseload by group'!$C$2:$CJ$2,0))&lt;10,0,INDEX('[2]Caseload by group'!$C$3:$CJ$125,MATCH(Snapshot!$H39,'[2]Caseload by group'!$A$3:$A$128,0),MATCH(Snapshot!K$3,'[2]Caseload by group'!$C$2:$CJ$2,0)))</f>
        <v>15632</v>
      </c>
      <c r="L39" s="40">
        <f>IF(INDEX('[2]Caseload by group'!$C$3:$CJ$125,MATCH(Snapshot!$H39,'[2]Caseload by group'!$A$3:$A$128,0),MATCH(Snapshot!L$3,'[2]Caseload by group'!$C$2:$CJ$2,0))&lt;10,0,INDEX('[2]Caseload by group'!$C$3:$CJ$125,MATCH(Snapshot!$H39,'[2]Caseload by group'!$A$3:$A$128,0),MATCH(Snapshot!L$3,'[2]Caseload by group'!$C$2:$CJ$2,0)))</f>
        <v>15659</v>
      </c>
      <c r="M39" s="40">
        <f>IF(INDEX('[2]Caseload by group'!$C$3:$CJ$125,MATCH(Snapshot!$H39,'[2]Caseload by group'!$A$3:$A$128,0),MATCH(Snapshot!M$3,'[2]Caseload by group'!$C$2:$CJ$2,0))&lt;10,0,INDEX('[2]Caseload by group'!$C$3:$CJ$125,MATCH(Snapshot!$H39,'[2]Caseload by group'!$A$3:$A$128,0),MATCH(Snapshot!M$3,'[2]Caseload by group'!$C$2:$CJ$2,0)))</f>
        <v>15773</v>
      </c>
      <c r="N39" s="40">
        <f>IF(INDEX('[2]Caseload by group'!$C$3:$CJ$125,MATCH(Snapshot!$H39,'[2]Caseload by group'!$A$3:$A$128,0),MATCH(Snapshot!N$3,'[2]Caseload by group'!$C$2:$CJ$2,0))&lt;10,0,INDEX('[2]Caseload by group'!$C$3:$CJ$125,MATCH(Snapshot!$H39,'[2]Caseload by group'!$A$3:$A$128,0),MATCH(Snapshot!N$3,'[2]Caseload by group'!$C$2:$CJ$2,0)))</f>
        <v>15830</v>
      </c>
      <c r="O39" s="40">
        <f>IF(INDEX('[2]Caseload by group'!$C$3:$CJ$125,MATCH(Snapshot!$H39,'[2]Caseload by group'!$A$3:$A$128,0),MATCH(Snapshot!O$3,'[2]Caseload by group'!$C$2:$CJ$2,0))&lt;10,0,INDEX('[2]Caseload by group'!$C$3:$CJ$125,MATCH(Snapshot!$H39,'[2]Caseload by group'!$A$3:$A$128,0),MATCH(Snapshot!O$3,'[2]Caseload by group'!$C$2:$CJ$2,0)))</f>
        <v>15896</v>
      </c>
      <c r="P39" s="40">
        <f>IF(INDEX('[2]Caseload by group'!$C$3:$CJ$125,MATCH(Snapshot!$H39,'[2]Caseload by group'!$A$3:$A$128,0),MATCH(Snapshot!P$3,'[2]Caseload by group'!$C$2:$CJ$2,0))&lt;10,0,INDEX('[2]Caseload by group'!$C$3:$CJ$125,MATCH(Snapshot!$H39,'[2]Caseload by group'!$A$3:$A$128,0),MATCH(Snapshot!P$3,'[2]Caseload by group'!$C$2:$CJ$2,0)))</f>
        <v>15994</v>
      </c>
      <c r="Q39" s="40">
        <f>IF(INDEX('[2]Caseload by group'!$C$3:$CJ$125,MATCH(Snapshot!$H39,'[2]Caseload by group'!$A$3:$A$128,0),MATCH(Snapshot!Q$3,'[2]Caseload by group'!$C$2:$CJ$2,0))&lt;10,0,INDEX('[2]Caseload by group'!$C$3:$CJ$125,MATCH(Snapshot!$H39,'[2]Caseload by group'!$A$3:$A$128,0),MATCH(Snapshot!Q$3,'[2]Caseload by group'!$C$2:$CJ$2,0)))</f>
        <v>16107</v>
      </c>
      <c r="R39" s="40">
        <f>IF(INDEX('[2]Caseload by group'!$C$3:$CJ$125,MATCH(Snapshot!$H39,'[2]Caseload by group'!$A$3:$A$128,0),MATCH(Snapshot!R$3,'[2]Caseload by group'!$C$2:$CJ$2,0))&lt;10,0,INDEX('[2]Caseload by group'!$C$3:$CJ$125,MATCH(Snapshot!$H39,'[2]Caseload by group'!$A$3:$A$128,0),MATCH(Snapshot!R$3,'[2]Caseload by group'!$C$2:$CJ$2,0)))</f>
        <v>16190</v>
      </c>
      <c r="S39" s="40">
        <f>IF(INDEX('[2]Caseload by group'!$C$3:$CJ$125,MATCH(Snapshot!$H39,'[2]Caseload by group'!$A$3:$A$128,0),MATCH(Snapshot!S$3,'[2]Caseload by group'!$C$2:$CJ$2,0))&lt;10,0,INDEX('[2]Caseload by group'!$C$3:$CJ$125,MATCH(Snapshot!$H39,'[2]Caseload by group'!$A$3:$A$128,0),MATCH(Snapshot!S$3,'[2]Caseload by group'!$C$2:$CJ$2,0)))</f>
        <v>16194</v>
      </c>
      <c r="T39" s="40">
        <f>IF(INDEX('[2]Caseload by group'!$C$3:$CJ$125,MATCH(Snapshot!$H39,'[2]Caseload by group'!$A$3:$A$128,0),MATCH(Snapshot!T$3,'[2]Caseload by group'!$C$2:$CJ$2,0))&lt;10,0,INDEX('[2]Caseload by group'!$C$3:$CJ$125,MATCH(Snapshot!$H39,'[2]Caseload by group'!$A$3:$A$128,0),MATCH(Snapshot!T$3,'[2]Caseload by group'!$C$2:$CJ$2,0)))</f>
        <v>16141</v>
      </c>
      <c r="U39" s="40">
        <f>IF(INDEX('[2]Caseload by group'!$C$3:$CJ$125,MATCH(Snapshot!$H39,'[2]Caseload by group'!$A$3:$A$128,0),MATCH(Snapshot!U$3,'[2]Caseload by group'!$C$2:$CJ$2,0))&lt;10,0,INDEX('[2]Caseload by group'!$C$3:$CJ$125,MATCH(Snapshot!$H39,'[2]Caseload by group'!$A$3:$A$128,0),MATCH(Snapshot!U$3,'[2]Caseload by group'!$C$2:$CJ$2,0)))</f>
        <v>16142</v>
      </c>
      <c r="V39" s="40">
        <f>IF(INDEX('[2]Caseload by group'!$C$3:$CJ$125,MATCH(Snapshot!$H39,'[2]Caseload by group'!$A$3:$A$128,0),MATCH(Snapshot!V$3,'[2]Caseload by group'!$C$2:$CJ$2,0))&lt;10,0,INDEX('[2]Caseload by group'!$C$3:$CJ$125,MATCH(Snapshot!$H39,'[2]Caseload by group'!$A$3:$A$128,0),MATCH(Snapshot!V$3,'[2]Caseload by group'!$C$2:$CJ$2,0)))</f>
        <v>16135</v>
      </c>
      <c r="W39" s="40">
        <f>IF(INDEX('[2]Caseload by group'!$C$3:$CJ$125,MATCH(Snapshot!$H39,'[2]Caseload by group'!$A$3:$A$128,0),MATCH(Snapshot!W$3,'[2]Caseload by group'!$C$2:$CJ$2,0))&lt;10,0,INDEX('[2]Caseload by group'!$C$3:$CJ$125,MATCH(Snapshot!$H39,'[2]Caseload by group'!$A$3:$A$128,0),MATCH(Snapshot!W$3,'[2]Caseload by group'!$C$2:$CJ$2,0)))</f>
        <v>16036</v>
      </c>
      <c r="X39" s="40">
        <f>IF(INDEX('[2]Caseload by group'!$C$3:$CJ$125,MATCH(Snapshot!$H39,'[2]Caseload by group'!$A$3:$A$128,0),MATCH(Snapshot!X$3,'[2]Caseload by group'!$C$2:$CJ$2,0))&lt;10,0,INDEX('[2]Caseload by group'!$C$3:$CJ$125,MATCH(Snapshot!$H39,'[2]Caseload by group'!$A$3:$A$128,0),MATCH(Snapshot!X$3,'[2]Caseload by group'!$C$2:$CJ$2,0)))</f>
        <v>15845</v>
      </c>
      <c r="Y39" s="40">
        <f>IF(INDEX('[2]Caseload by group'!$C$3:$CJ$125,MATCH(Snapshot!$H39,'[2]Caseload by group'!$A$3:$A$128,0),MATCH(Snapshot!Y$3,'[2]Caseload by group'!$C$2:$CJ$2,0))&lt;10,0,INDEX('[2]Caseload by group'!$C$3:$CJ$125,MATCH(Snapshot!$H39,'[2]Caseload by group'!$A$3:$A$128,0),MATCH(Snapshot!Y$3,'[2]Caseload by group'!$C$2:$CJ$2,0)))</f>
        <v>15814</v>
      </c>
      <c r="Z39" s="40">
        <f>IF(INDEX('[2]Caseload by group'!$C$3:$CJ$125,MATCH(Snapshot!$H39,'[2]Caseload by group'!$A$3:$A$128,0),MATCH(Snapshot!Z$3,'[2]Caseload by group'!$C$2:$CJ$2,0))&lt;10,0,INDEX('[2]Caseload by group'!$C$3:$CJ$125,MATCH(Snapshot!$H39,'[2]Caseload by group'!$A$3:$A$128,0),MATCH(Snapshot!Z$3,'[2]Caseload by group'!$C$2:$CJ$2,0)))</f>
        <v>15746</v>
      </c>
      <c r="AA39" s="40">
        <f>IF(INDEX('[2]Caseload by group'!$C$3:$CJ$125,MATCH(Snapshot!$H39,'[2]Caseload by group'!$A$3:$A$128,0),MATCH(Snapshot!AA$3,'[2]Caseload by group'!$C$2:$CJ$2,0))&lt;10,0,INDEX('[2]Caseload by group'!$C$3:$CJ$125,MATCH(Snapshot!$H39,'[2]Caseload by group'!$A$3:$A$128,0),MATCH(Snapshot!AA$3,'[2]Caseload by group'!$C$2:$CJ$2,0)))</f>
        <v>15743</v>
      </c>
      <c r="AB39" s="40">
        <f>IF(INDEX('[2]Caseload by group'!$C$3:$CJ$125,MATCH(Snapshot!$H39,'[2]Caseload by group'!$A$3:$A$128,0),MATCH(Snapshot!AB$3,'[2]Caseload by group'!$C$2:$CJ$2,0))&lt;10,0,INDEX('[2]Caseload by group'!$C$3:$CJ$125,MATCH(Snapshot!$H39,'[2]Caseload by group'!$A$3:$A$128,0),MATCH(Snapshot!AB$3,'[2]Caseload by group'!$C$2:$CJ$2,0)))</f>
        <v>15810</v>
      </c>
      <c r="AC39" s="40">
        <f>IF(INDEX('[2]Caseload by group'!$C$3:$CJ$125,MATCH(Snapshot!$H39,'[2]Caseload by group'!$A$3:$A$128,0),MATCH(Snapshot!AC$3,'[2]Caseload by group'!$C$2:$CJ$2,0))&lt;10,0,INDEX('[2]Caseload by group'!$C$3:$CJ$125,MATCH(Snapshot!$H39,'[2]Caseload by group'!$A$3:$A$128,0),MATCH(Snapshot!AC$3,'[2]Caseload by group'!$C$2:$CJ$2,0)))</f>
        <v>15835</v>
      </c>
      <c r="AD39" s="40">
        <f>IF(INDEX('[2]Caseload by group'!$C$3:$CJ$125,MATCH(Snapshot!$H39,'[2]Caseload by group'!$A$3:$A$128,0),MATCH(Snapshot!AD$3,'[2]Caseload by group'!$C$2:$CJ$2,0))&lt;10,0,INDEX('[2]Caseload by group'!$C$3:$CJ$125,MATCH(Snapshot!$H39,'[2]Caseload by group'!$A$3:$A$128,0),MATCH(Snapshot!AD$3,'[2]Caseload by group'!$C$2:$CJ$2,0)))</f>
        <v>15712</v>
      </c>
      <c r="AE39" s="40">
        <f>IF(INDEX('[2]Caseload by group'!$C$3:$CJ$125,MATCH(Snapshot!$H39,'[2]Caseload by group'!$A$3:$A$128,0),MATCH(Snapshot!AE$3,'[2]Caseload by group'!$C$2:$CJ$2,0))&lt;10,0,INDEX('[2]Caseload by group'!$C$3:$CJ$125,MATCH(Snapshot!$H39,'[2]Caseload by group'!$A$3:$A$128,0),MATCH(Snapshot!AE$3,'[2]Caseload by group'!$C$2:$CJ$2,0)))</f>
        <v>15883</v>
      </c>
      <c r="AF39" s="40">
        <f>IF(INDEX('[2]Caseload by group'!$C$3:$CJ$125,MATCH(Snapshot!$H39,'[2]Caseload by group'!$A$3:$A$128,0),MATCH(Snapshot!AF$3,'[2]Caseload by group'!$C$2:$CJ$2,0))&lt;10,0,INDEX('[2]Caseload by group'!$C$3:$CJ$125,MATCH(Snapshot!$H39,'[2]Caseload by group'!$A$3:$A$128,0),MATCH(Snapshot!AF$3,'[2]Caseload by group'!$C$2:$CJ$2,0)))</f>
        <v>15845</v>
      </c>
      <c r="AG39" s="40">
        <f>IF(INDEX('[2]Caseload by group'!$C$3:$CJ$125,MATCH(Snapshot!$H39,'[2]Caseload by group'!$A$3:$A$128,0),MATCH(Snapshot!AG$3,'[2]Caseload by group'!$C$2:$CJ$2,0))&lt;10,0,INDEX('[2]Caseload by group'!$C$3:$CJ$125,MATCH(Snapshot!$H39,'[2]Caseload by group'!$A$3:$A$128,0),MATCH(Snapshot!AG$3,'[2]Caseload by group'!$C$2:$CJ$2,0)))</f>
        <v>15891</v>
      </c>
      <c r="AH39" s="40">
        <f>IF(INDEX('[2]Caseload by group'!$C$3:$CJ$125,MATCH(Snapshot!$H39,'[2]Caseload by group'!$A$3:$A$128,0),MATCH(Snapshot!AH$3,'[2]Caseload by group'!$C$2:$CJ$2,0))&lt;10,0,INDEX('[2]Caseload by group'!$C$3:$CJ$125,MATCH(Snapshot!$H39,'[2]Caseload by group'!$A$3:$A$128,0),MATCH(Snapshot!AH$3,'[2]Caseload by group'!$C$2:$CJ$2,0)))</f>
        <v>16038</v>
      </c>
      <c r="AI39" s="40">
        <f>IF(INDEX('[2]Caseload by group'!$C$3:$CJ$125,MATCH(Snapshot!$H39,'[2]Caseload by group'!$A$3:$A$128,0),MATCH(Snapshot!AI$3,'[2]Caseload by group'!$C$2:$CJ$2,0))&lt;10,0,INDEX('[2]Caseload by group'!$C$3:$CJ$125,MATCH(Snapshot!$H39,'[2]Caseload by group'!$A$3:$A$128,0),MATCH(Snapshot!AI$3,'[2]Caseload by group'!$C$2:$CJ$2,0)))</f>
        <v>16022</v>
      </c>
      <c r="AJ39" s="40">
        <f>IF(INDEX('[2]Caseload by group'!$C$3:$CJ$125,MATCH(Snapshot!$H39,'[2]Caseload by group'!$A$3:$A$128,0),MATCH(Snapshot!AJ$3,'[2]Caseload by group'!$C$2:$CJ$2,0))&lt;10,0,INDEX('[2]Caseload by group'!$C$3:$CJ$125,MATCH(Snapshot!$H39,'[2]Caseload by group'!$A$3:$A$128,0),MATCH(Snapshot!AJ$3,'[2]Caseload by group'!$C$2:$CJ$2,0)))</f>
        <v>15970</v>
      </c>
      <c r="AK39" s="40">
        <f>IF(INDEX('[2]Caseload by group'!$C$3:$CJ$125,MATCH(Snapshot!$H39,'[2]Caseload by group'!$A$3:$A$128,0),MATCH(Snapshot!AK$3,'[2]Caseload by group'!$C$2:$CJ$2,0))&lt;10,0,INDEX('[2]Caseload by group'!$C$3:$CJ$125,MATCH(Snapshot!$H39,'[2]Caseload by group'!$A$3:$A$128,0),MATCH(Snapshot!AK$3,'[2]Caseload by group'!$C$2:$CJ$2,0)))</f>
        <v>15967</v>
      </c>
      <c r="AL39" s="40">
        <f>IF(INDEX('[2]Caseload by group'!$C$3:$CJ$125,MATCH(Snapshot!$H39,'[2]Caseload by group'!$A$3:$A$128,0),MATCH(Snapshot!AL$3,'[2]Caseload by group'!$C$2:$CJ$2,0))&lt;10,0,INDEX('[2]Caseload by group'!$C$3:$CJ$125,MATCH(Snapshot!$H39,'[2]Caseload by group'!$A$3:$A$128,0),MATCH(Snapshot!AL$3,'[2]Caseload by group'!$C$2:$CJ$2,0)))</f>
        <v>15824</v>
      </c>
      <c r="AM39" s="40">
        <f>IF(INDEX('[2]Caseload by group'!$C$3:$CJ$125,MATCH(Snapshot!$H39,'[2]Caseload by group'!$A$3:$A$128,0),MATCH(Snapshot!AM$3,'[2]Caseload by group'!$C$2:$CJ$2,0))&lt;10,0,INDEX('[2]Caseload by group'!$C$3:$CJ$125,MATCH(Snapshot!$H39,'[2]Caseload by group'!$A$3:$A$128,0),MATCH(Snapshot!AM$3,'[2]Caseload by group'!$C$2:$CJ$2,0)))</f>
        <v>15599</v>
      </c>
      <c r="AN39" s="40">
        <f>IF(INDEX('[2]Caseload by group'!$C$3:$CJ$125,MATCH(Snapshot!$H39,'[2]Caseload by group'!$A$3:$A$128,0),MATCH(Snapshot!AN$3,'[2]Caseload by group'!$C$2:$CJ$2,0))&lt;10,0,INDEX('[2]Caseload by group'!$C$3:$CJ$125,MATCH(Snapshot!$H39,'[2]Caseload by group'!$A$3:$A$128,0),MATCH(Snapshot!AN$3,'[2]Caseload by group'!$C$2:$CJ$2,0)))</f>
        <v>15460</v>
      </c>
      <c r="AO39" s="40">
        <f>IF(INDEX('[2]Caseload by group'!$C$3:$CJ$125,MATCH(Snapshot!$H39,'[2]Caseload by group'!$A$3:$A$128,0),MATCH(Snapshot!AO$3,'[2]Caseload by group'!$C$2:$CJ$2,0))&lt;10,0,INDEX('[2]Caseload by group'!$C$3:$CJ$125,MATCH(Snapshot!$H39,'[2]Caseload by group'!$A$3:$A$128,0),MATCH(Snapshot!AO$3,'[2]Caseload by group'!$C$2:$CJ$2,0)))</f>
        <v>15501</v>
      </c>
      <c r="AP39" s="40">
        <f>IF(INDEX('[2]Caseload by group'!$C$3:$CJ$125,MATCH(Snapshot!$H39,'[2]Caseload by group'!$A$3:$A$128,0),MATCH(Snapshot!AP$3,'[2]Caseload by group'!$C$2:$CJ$2,0))&lt;10,0,INDEX('[2]Caseload by group'!$C$3:$CJ$125,MATCH(Snapshot!$H39,'[2]Caseload by group'!$A$3:$A$128,0),MATCH(Snapshot!AP$3,'[2]Caseload by group'!$C$2:$CJ$2,0)))</f>
        <v>15515</v>
      </c>
      <c r="AQ39" s="40">
        <f>IF(INDEX('[2]Caseload by group'!$C$3:$CJ$125,MATCH(Snapshot!$H39,'[2]Caseload by group'!$A$3:$A$128,0),MATCH(Snapshot!AQ$3,'[2]Caseload by group'!$C$2:$CJ$2,0))&lt;10,0,INDEX('[2]Caseload by group'!$C$3:$CJ$125,MATCH(Snapshot!$H39,'[2]Caseload by group'!$A$3:$A$128,0),MATCH(Snapshot!AQ$3,'[2]Caseload by group'!$C$2:$CJ$2,0)))</f>
        <v>15567</v>
      </c>
      <c r="AR39" s="40">
        <f>IF(INDEX('[2]Caseload by group'!$C$3:$CJ$125,MATCH(Snapshot!$H39,'[2]Caseload by group'!$A$3:$A$128,0),MATCH(Snapshot!AR$3,'[2]Caseload by group'!$C$2:$CJ$2,0))&lt;10,0,INDEX('[2]Caseload by group'!$C$3:$CJ$125,MATCH(Snapshot!$H39,'[2]Caseload by group'!$A$3:$A$128,0),MATCH(Snapshot!AR$3,'[2]Caseload by group'!$C$2:$CJ$2,0)))</f>
        <v>15615</v>
      </c>
      <c r="AS39" s="40">
        <f>IF(INDEX('[2]Caseload by group'!$C$3:$CJ$125,MATCH(Snapshot!$H39,'[2]Caseload by group'!$A$3:$A$128,0),MATCH(Snapshot!AS$3,'[2]Caseload by group'!$C$2:$CJ$2,0))&lt;10,0,INDEX('[2]Caseload by group'!$C$3:$CJ$125,MATCH(Snapshot!$H39,'[2]Caseload by group'!$A$3:$A$128,0),MATCH(Snapshot!AS$3,'[2]Caseload by group'!$C$2:$CJ$2,0)))</f>
        <v>15599</v>
      </c>
      <c r="AT39" s="40">
        <f>IF(INDEX('[2]Caseload by group'!$C$3:$CJ$125,MATCH(Snapshot!$H39,'[2]Caseload by group'!$A$3:$A$128,0),MATCH(Snapshot!AT$3,'[2]Caseload by group'!$C$2:$CJ$2,0))&lt;10,0,INDEX('[2]Caseload by group'!$C$3:$CJ$125,MATCH(Snapshot!$H39,'[2]Caseload by group'!$A$3:$A$128,0),MATCH(Snapshot!AT$3,'[2]Caseload by group'!$C$2:$CJ$2,0)))</f>
        <v>15789</v>
      </c>
      <c r="AU39" s="40">
        <f>IF(INDEX('[2]Caseload by group'!$C$3:$CJ$125,MATCH(Snapshot!$H39,'[2]Caseload by group'!$A$3:$A$128,0),MATCH(Snapshot!AU$3,'[2]Caseload by group'!$C$2:$CJ$2,0))&lt;10,0,INDEX('[2]Caseload by group'!$C$3:$CJ$125,MATCH(Snapshot!$H39,'[2]Caseload by group'!$A$3:$A$128,0),MATCH(Snapshot!AU$3,'[2]Caseload by group'!$C$2:$CJ$2,0)))</f>
        <v>15708</v>
      </c>
      <c r="AV39" s="40">
        <f>IF(INDEX('[2]Caseload by group'!$C$3:$CJ$125,MATCH(Snapshot!$H39,'[2]Caseload by group'!$A$3:$A$128,0),MATCH(Snapshot!AV$3,'[2]Caseload by group'!$C$2:$CJ$2,0))&lt;10,0,INDEX('[2]Caseload by group'!$C$3:$CJ$125,MATCH(Snapshot!$H39,'[2]Caseload by group'!$A$3:$A$128,0),MATCH(Snapshot!AV$3,'[2]Caseload by group'!$C$2:$CJ$2,0)))</f>
        <v>15778</v>
      </c>
      <c r="AW39" s="40">
        <f>IF(INDEX('[2]Caseload by group'!$C$3:$CJ$125,MATCH(Snapshot!$H39,'[2]Caseload by group'!$A$3:$A$128,0),MATCH(Snapshot!AW$3,'[2]Caseload by group'!$C$2:$CJ$2,0))&lt;10,0,INDEX('[2]Caseload by group'!$C$3:$CJ$125,MATCH(Snapshot!$H39,'[2]Caseload by group'!$A$3:$A$128,0),MATCH(Snapshot!AW$3,'[2]Caseload by group'!$C$2:$CJ$2,0)))</f>
        <v>15819</v>
      </c>
      <c r="AX39" s="40">
        <f>IF(INDEX('[2]Caseload by group'!$C$3:$CJ$125,MATCH(Snapshot!$H39,'[2]Caseload by group'!$A$3:$A$128,0),MATCH(Snapshot!AX$3,'[2]Caseload by group'!$C$2:$CJ$2,0))&lt;10,0,INDEX('[2]Caseload by group'!$C$3:$CJ$125,MATCH(Snapshot!$H39,'[2]Caseload by group'!$A$3:$A$128,0),MATCH(Snapshot!AX$3,'[2]Caseload by group'!$C$2:$CJ$2,0)))</f>
        <v>15628</v>
      </c>
      <c r="AY39" s="40">
        <f>IF(INDEX('[2]Caseload by group'!$C$3:$CJ$125,MATCH(Snapshot!$H39,'[2]Caseload by group'!$A$3:$A$128,0),MATCH(Snapshot!AY$3,'[2]Caseload by group'!$C$2:$CJ$2,0))&lt;10,0,INDEX('[2]Caseload by group'!$C$3:$CJ$125,MATCH(Snapshot!$H39,'[2]Caseload by group'!$A$3:$A$128,0),MATCH(Snapshot!AY$3,'[2]Caseload by group'!$C$2:$CJ$2,0)))</f>
        <v>15637</v>
      </c>
      <c r="AZ39" s="40">
        <f>IF(INDEX('[2]Caseload by group'!$C$3:$CJ$125,MATCH(Snapshot!$H39,'[2]Caseload by group'!$A$3:$A$128,0),MATCH(Snapshot!AZ$3,'[2]Caseload by group'!$C$2:$CJ$2,0))&lt;10,0,INDEX('[2]Caseload by group'!$C$3:$CJ$125,MATCH(Snapshot!$H39,'[2]Caseload by group'!$A$3:$A$128,0),MATCH(Snapshot!AZ$3,'[2]Caseload by group'!$C$2:$CJ$2,0)))</f>
        <v>15644</v>
      </c>
      <c r="BA39" s="40">
        <f>IF(INDEX('[2]Caseload by group'!$C$3:$CJ$125,MATCH(Snapshot!$H39,'[2]Caseload by group'!$A$3:$A$128,0),MATCH(Snapshot!BA$3,'[2]Caseload by group'!$C$2:$CJ$2,0))&lt;10,0,INDEX('[2]Caseload by group'!$C$3:$CJ$125,MATCH(Snapshot!$H39,'[2]Caseload by group'!$A$3:$A$128,0),MATCH(Snapshot!BA$3,'[2]Caseload by group'!$C$2:$CJ$2,0)))</f>
        <v>15644</v>
      </c>
      <c r="BB39" s="40">
        <f>IF(INDEX('[2]Caseload by group'!$C$3:$CJ$125,MATCH(Snapshot!$H39,'[2]Caseload by group'!$A$3:$A$128,0),MATCH(Snapshot!BB$3,'[2]Caseload by group'!$C$2:$CJ$2,0))&lt;10,0,INDEX('[2]Caseload by group'!$C$3:$CJ$125,MATCH(Snapshot!$H39,'[2]Caseload by group'!$A$3:$A$128,0),MATCH(Snapshot!BB$3,'[2]Caseload by group'!$C$2:$CJ$2,0)))</f>
        <v>15707</v>
      </c>
      <c r="BC39" s="40">
        <f>IF(INDEX('[2]Caseload by group'!$C$3:$CJ$125,MATCH(Snapshot!$H39,'[2]Caseload by group'!$A$3:$A$128,0),MATCH(Snapshot!BC$3,'[2]Caseload by group'!$C$2:$CJ$2,0))&lt;10,0,INDEX('[2]Caseload by group'!$C$3:$CJ$125,MATCH(Snapshot!$H39,'[2]Caseload by group'!$A$3:$A$128,0),MATCH(Snapshot!BC$3,'[2]Caseload by group'!$C$2:$CJ$2,0)))</f>
        <v>15645</v>
      </c>
      <c r="BD39" s="40">
        <f>IF(INDEX('[2]Caseload by group'!$C$3:$CJ$125,MATCH(Snapshot!$H39,'[2]Caseload by group'!$A$3:$A$128,0),MATCH(Snapshot!BD$3,'[2]Caseload by group'!$C$2:$CJ$2,0))&lt;10,0,INDEX('[2]Caseload by group'!$C$3:$CJ$125,MATCH(Snapshot!$H39,'[2]Caseload by group'!$A$3:$A$128,0),MATCH(Snapshot!BD$3,'[2]Caseload by group'!$C$2:$CJ$2,0)))</f>
        <v>15546</v>
      </c>
      <c r="BE39" s="40">
        <f>IF(INDEX('[2]Caseload by group'!$C$3:$CJ$125,MATCH(Snapshot!$H39,'[2]Caseload by group'!$A$3:$A$128,0),MATCH(Snapshot!BE$3,'[2]Caseload by group'!$C$2:$CJ$2,0))&lt;10,0,INDEX('[2]Caseload by group'!$C$3:$CJ$125,MATCH(Snapshot!$H39,'[2]Caseload by group'!$A$3:$A$128,0),MATCH(Snapshot!BE$3,'[2]Caseload by group'!$C$2:$CJ$2,0)))</f>
        <v>15396</v>
      </c>
      <c r="BF39" s="40">
        <f>IF(INDEX('[2]Caseload by group'!$C$3:$CJ$125,MATCH(Snapshot!$H39,'[2]Caseload by group'!$A$3:$A$128,0),MATCH(Snapshot!BF$3,'[2]Caseload by group'!$C$2:$CJ$2,0))&lt;10,0,INDEX('[2]Caseload by group'!$C$3:$CJ$125,MATCH(Snapshot!$H39,'[2]Caseload by group'!$A$3:$A$128,0),MATCH(Snapshot!BF$3,'[2]Caseload by group'!$C$2:$CJ$2,0)))</f>
        <v>15619</v>
      </c>
      <c r="BG39" s="40">
        <f>IF(INDEX('[2]Caseload by group'!$C$3:$CJ$125,MATCH(Snapshot!$H39,'[2]Caseload by group'!$A$3:$A$128,0),MATCH(Snapshot!BG$3,'[2]Caseload by group'!$C$2:$CJ$2,0))&lt;10,0,INDEX('[2]Caseload by group'!$C$3:$CJ$125,MATCH(Snapshot!$H39,'[2]Caseload by group'!$A$3:$A$128,0),MATCH(Snapshot!BG$3,'[2]Caseload by group'!$C$2:$CJ$2,0)))</f>
        <v>15677</v>
      </c>
      <c r="BH39" s="40">
        <f>IF(INDEX('[2]Caseload by group'!$C$3:$CJ$125,MATCH(Snapshot!$H39,'[2]Caseload by group'!$A$3:$A$128,0),MATCH(Snapshot!BH$3,'[2]Caseload by group'!$C$2:$CJ$2,0))&lt;10,0,INDEX('[2]Caseload by group'!$C$3:$CJ$125,MATCH(Snapshot!$H39,'[2]Caseload by group'!$A$3:$A$128,0),MATCH(Snapshot!BH$3,'[2]Caseload by group'!$C$2:$CJ$2,0)))</f>
        <v>15732</v>
      </c>
      <c r="BI39" s="40">
        <f>IF(INDEX('[2]Caseload by group'!$C$3:$CJ$125,MATCH(Snapshot!$H39,'[2]Caseload by group'!$A$3:$A$128,0),MATCH(Snapshot!BI$3,'[2]Caseload by group'!$C$2:$CJ$2,0))&lt;10,0,INDEX('[2]Caseload by group'!$C$3:$CJ$125,MATCH(Snapshot!$H39,'[2]Caseload by group'!$A$3:$A$128,0),MATCH(Snapshot!BI$3,'[2]Caseload by group'!$C$2:$CJ$2,0)))</f>
        <v>15707</v>
      </c>
      <c r="BJ39" s="40">
        <f>IF(INDEX('[2]Caseload by group'!$C$3:$CJ$125,MATCH(Snapshot!$H39,'[2]Caseload by group'!$A$3:$A$128,0),MATCH(Snapshot!BJ$3,'[2]Caseload by group'!$C$2:$CJ$2,0))&lt;10,0,INDEX('[2]Caseload by group'!$C$3:$CJ$125,MATCH(Snapshot!$H39,'[2]Caseload by group'!$A$3:$A$128,0),MATCH(Snapshot!BJ$3,'[2]Caseload by group'!$C$2:$CJ$2,0)))</f>
        <v>15849</v>
      </c>
      <c r="BK39" s="40">
        <f>IF(INDEX('[2]Caseload by group'!$C$3:$CJ$125,MATCH(Snapshot!$H39,'[2]Caseload by group'!$A$3:$A$128,0),MATCH(Snapshot!BK$3,'[2]Caseload by group'!$C$2:$CJ$2,0))&lt;10,0,INDEX('[2]Caseload by group'!$C$3:$CJ$125,MATCH(Snapshot!$H39,'[2]Caseload by group'!$A$3:$A$128,0),MATCH(Snapshot!BK$3,'[2]Caseload by group'!$C$2:$CJ$2,0)))</f>
        <v>15730</v>
      </c>
      <c r="BL39" s="40">
        <f>IF(INDEX('[2]Caseload by group'!$C$3:$CJ$125,MATCH(Snapshot!$H39,'[2]Caseload by group'!$A$3:$A$128,0),MATCH(Snapshot!BL$3,'[2]Caseload by group'!$C$2:$CJ$2,0))&lt;10,0,INDEX('[2]Caseload by group'!$C$3:$CJ$125,MATCH(Snapshot!$H39,'[2]Caseload by group'!$A$3:$A$128,0),MATCH(Snapshot!BL$3,'[2]Caseload by group'!$C$2:$CJ$2,0)))</f>
        <v>15398</v>
      </c>
      <c r="BM39" s="40">
        <f>IF(INDEX('[2]Caseload by group'!$C$3:$CJ$125,MATCH(Snapshot!$H39,'[2]Caseload by group'!$A$3:$A$128,0),MATCH(Snapshot!BM$3,'[2]Caseload by group'!$C$2:$CJ$2,0))&lt;10,0,INDEX('[2]Caseload by group'!$C$3:$CJ$125,MATCH(Snapshot!$H39,'[2]Caseload by group'!$A$3:$A$128,0),MATCH(Snapshot!BM$3,'[2]Caseload by group'!$C$2:$CJ$2,0)))</f>
        <v>15435</v>
      </c>
      <c r="BN39" s="40">
        <f>IF(INDEX('[2]Caseload by group'!$C$3:$CJ$125,MATCH(Snapshot!$H39,'[2]Caseload by group'!$A$3:$A$128,0),MATCH(Snapshot!BN$3,'[2]Caseload by group'!$C$2:$CJ$2,0))&lt;10,0,INDEX('[2]Caseload by group'!$C$3:$CJ$125,MATCH(Snapshot!$H39,'[2]Caseload by group'!$A$3:$A$128,0),MATCH(Snapshot!BN$3,'[2]Caseload by group'!$C$2:$CJ$2,0)))</f>
        <v>15800</v>
      </c>
      <c r="BO39" s="40">
        <f>IF(INDEX('[2]Caseload by group'!$C$3:$CJ$125,MATCH(Snapshot!$H39,'[2]Caseload by group'!$A$3:$A$128,0),MATCH(Snapshot!BO$3,'[2]Caseload by group'!$C$2:$CJ$2,0))&lt;10,0,INDEX('[2]Caseload by group'!$C$3:$CJ$125,MATCH(Snapshot!$H39,'[2]Caseload by group'!$A$3:$A$128,0),MATCH(Snapshot!BO$3,'[2]Caseload by group'!$C$2:$CJ$2,0)))</f>
        <v>15735</v>
      </c>
      <c r="BP39" s="40">
        <f>IF(INDEX('[2]Caseload by group'!$C$3:$CJ$125,MATCH(Snapshot!$H39,'[2]Caseload by group'!$A$3:$A$128,0),MATCH(Snapshot!BP$3,'[2]Caseload by group'!$C$2:$CJ$2,0))&lt;10,0,INDEX('[2]Caseload by group'!$C$3:$CJ$125,MATCH(Snapshot!$H39,'[2]Caseload by group'!$A$3:$A$128,0),MATCH(Snapshot!BP$3,'[2]Caseload by group'!$C$2:$CJ$2,0)))</f>
        <v>15705</v>
      </c>
      <c r="BQ39" s="40">
        <f>IF(INDEX('[2]Caseload by group'!$C$3:$CJ$125,MATCH(Snapshot!$H39,'[2]Caseload by group'!$A$3:$A$128,0),MATCH(Snapshot!BQ$3,'[2]Caseload by group'!$C$2:$CJ$2,0))&lt;10,0,INDEX('[2]Caseload by group'!$C$3:$CJ$125,MATCH(Snapshot!$H39,'[2]Caseload by group'!$A$3:$A$128,0),MATCH(Snapshot!BQ$3,'[2]Caseload by group'!$C$2:$CJ$2,0)))</f>
        <v>15544</v>
      </c>
      <c r="BR39" s="40">
        <f>IF(INDEX('[2]Caseload by group'!$C$3:$CJ$125,MATCH(Snapshot!$H39,'[2]Caseload by group'!$A$3:$A$128,0),MATCH(Snapshot!BR$3,'[2]Caseload by group'!$C$2:$CJ$2,0))&lt;10,0,INDEX('[2]Caseload by group'!$C$3:$CJ$125,MATCH(Snapshot!$H39,'[2]Caseload by group'!$A$3:$A$128,0),MATCH(Snapshot!BR$3,'[2]Caseload by group'!$C$2:$CJ$2,0)))</f>
        <v>15716</v>
      </c>
      <c r="BS39" s="40">
        <f>IF(INDEX('[2]Caseload by group'!$C$3:$CJ$125,MATCH(Snapshot!$H39,'[2]Caseload by group'!$A$3:$A$128,0),MATCH(Snapshot!BS$3,'[2]Caseload by group'!$C$2:$CJ$2,0))&lt;10,0,INDEX('[2]Caseload by group'!$C$3:$CJ$125,MATCH(Snapshot!$H39,'[2]Caseload by group'!$A$3:$A$128,0),MATCH(Snapshot!BS$3,'[2]Caseload by group'!$C$2:$CJ$2,0)))</f>
        <v>15740</v>
      </c>
      <c r="BT39" s="40">
        <f>IF(INDEX('[2]Caseload by group'!$C$3:$CJ$125,MATCH(Snapshot!$H39,'[2]Caseload by group'!$A$3:$A$128,0),MATCH(Snapshot!BT$3,'[2]Caseload by group'!$C$2:$CJ$2,0))&lt;10,0,INDEX('[2]Caseload by group'!$C$3:$CJ$125,MATCH(Snapshot!$H39,'[2]Caseload by group'!$A$3:$A$128,0),MATCH(Snapshot!BT$3,'[2]Caseload by group'!$C$2:$CJ$2,0)))</f>
        <v>15613</v>
      </c>
      <c r="BU39" s="40">
        <f>IF(INDEX('[2]Caseload by group'!$C$3:$CJ$125,MATCH(Snapshot!$H39,'[2]Caseload by group'!$A$3:$A$128,0),MATCH(Snapshot!BU$3,'[2]Caseload by group'!$C$2:$CJ$2,0))&lt;10,0,INDEX('[2]Caseload by group'!$C$3:$CJ$125,MATCH(Snapshot!$H39,'[2]Caseload by group'!$A$3:$A$128,0),MATCH(Snapshot!BU$3,'[2]Caseload by group'!$C$2:$CJ$2,0)))</f>
        <v>14622</v>
      </c>
      <c r="BV39" s="40">
        <f>IF(INDEX('[2]Caseload by group'!$C$3:$CJ$125,MATCH(Snapshot!$H39,'[2]Caseload by group'!$A$3:$A$128,0),MATCH(Snapshot!BV$3,'[2]Caseload by group'!$C$2:$CJ$2,0))&lt;10,0,INDEX('[2]Caseload by group'!$C$3:$CJ$125,MATCH(Snapshot!$H39,'[2]Caseload by group'!$A$3:$A$128,0),MATCH(Snapshot!BV$3,'[2]Caseload by group'!$C$2:$CJ$2,0)))</f>
        <v>14396</v>
      </c>
      <c r="BW39" s="40">
        <f>IF(INDEX('[2]Caseload by group'!$C$3:$CJ$125,MATCH(Snapshot!$H39,'[2]Caseload by group'!$A$3:$A$128,0),MATCH(Snapshot!BW$3,'[2]Caseload by group'!$C$2:$CJ$2,0))&lt;10,0,INDEX('[2]Caseload by group'!$C$3:$CJ$125,MATCH(Snapshot!$H39,'[2]Caseload by group'!$A$3:$A$128,0),MATCH(Snapshot!BW$3,'[2]Caseload by group'!$C$2:$CJ$2,0)))</f>
        <v>14550</v>
      </c>
      <c r="BX39" s="40">
        <f>IF(INDEX('[2]Caseload by group'!$C$3:$CJ$125,MATCH(Snapshot!$H39,'[2]Caseload by group'!$A$3:$A$128,0),MATCH(Snapshot!BX$3,'[2]Caseload by group'!$C$2:$CJ$2,0))&lt;10,0,INDEX('[2]Caseload by group'!$C$3:$CJ$125,MATCH(Snapshot!$H39,'[2]Caseload by group'!$A$3:$A$128,0),MATCH(Snapshot!BX$3,'[2]Caseload by group'!$C$2:$CJ$2,0)))</f>
        <v>14576</v>
      </c>
      <c r="BY39" s="40">
        <f>IF(INDEX('[2]Caseload by group'!$C$3:$CJ$125,MATCH(Snapshot!$H39,'[2]Caseload by group'!$A$3:$A$128,0),MATCH(Snapshot!BY$3,'[2]Caseload by group'!$C$2:$CJ$2,0))&lt;10,0,INDEX('[2]Caseload by group'!$C$3:$CJ$125,MATCH(Snapshot!$H39,'[2]Caseload by group'!$A$3:$A$128,0),MATCH(Snapshot!BY$3,'[2]Caseload by group'!$C$2:$CJ$2,0)))</f>
        <v>14820</v>
      </c>
      <c r="BZ39" s="40">
        <f>IF(INDEX('[2]Caseload by group'!$C$3:$CJ$125,MATCH(Snapshot!$H39,'[2]Caseload by group'!$A$3:$A$128,0),MATCH(Snapshot!BZ$3,'[2]Caseload by group'!$C$2:$CJ$2,0))&lt;10,0,INDEX('[2]Caseload by group'!$C$3:$CJ$125,MATCH(Snapshot!$H39,'[2]Caseload by group'!$A$3:$A$128,0),MATCH(Snapshot!BZ$3,'[2]Caseload by group'!$C$2:$CJ$2,0)))</f>
        <v>3688</v>
      </c>
      <c r="CA39" s="40">
        <f>IF(INDEX('[2]Caseload by group'!$C$3:$CJ$125,MATCH(Snapshot!$H39,'[2]Caseload by group'!$A$3:$A$128,0),MATCH(Snapshot!CA$3,'[2]Caseload by group'!$C$2:$CJ$2,0))&lt;10,0,INDEX('[2]Caseload by group'!$C$3:$CJ$125,MATCH(Snapshot!$H39,'[2]Caseload by group'!$A$3:$A$128,0),MATCH(Snapshot!CA$3,'[2]Caseload by group'!$C$2:$CJ$2,0)))</f>
        <v>3339</v>
      </c>
      <c r="CB39" s="40">
        <f>IF(INDEX('[2]Caseload by group'!$C$3:$CJ$125,MATCH(Snapshot!$H39,'[2]Caseload by group'!$A$3:$A$128,0),MATCH(Snapshot!CB$3,'[2]Caseload by group'!$C$2:$CJ$2,0))&lt;10,0,INDEX('[2]Caseload by group'!$C$3:$CJ$125,MATCH(Snapshot!$H39,'[2]Caseload by group'!$A$3:$A$128,0),MATCH(Snapshot!CB$3,'[2]Caseload by group'!$C$2:$CJ$2,0)))</f>
        <v>2996</v>
      </c>
      <c r="CC39" s="40">
        <f>IF(INDEX('[2]Caseload by group'!$C$3:$CJ$125,MATCH(Snapshot!$H39,'[2]Caseload by group'!$A$3:$A$128,0),MATCH(Snapshot!CC$3,'[2]Caseload by group'!$C$2:$CJ$2,0))&lt;10,0,INDEX('[2]Caseload by group'!$C$3:$CJ$125,MATCH(Snapshot!$H39,'[2]Caseload by group'!$A$3:$A$128,0),MATCH(Snapshot!CC$3,'[2]Caseload by group'!$C$2:$CJ$2,0)))</f>
        <v>2792</v>
      </c>
      <c r="CD39" s="40">
        <f>IF(INDEX('[2]Caseload by group'!$C$3:$CJ$125,MATCH(Snapshot!$H39,'[2]Caseload by group'!$A$3:$A$128,0),MATCH(Snapshot!CD$3,'[2]Caseload by group'!$C$2:$CJ$2,0))&lt;10,0,INDEX('[2]Caseload by group'!$C$3:$CJ$125,MATCH(Snapshot!$H39,'[2]Caseload by group'!$A$3:$A$128,0),MATCH(Snapshot!CD$3,'[2]Caseload by group'!$C$2:$CJ$2,0)))</f>
        <v>2741</v>
      </c>
      <c r="CE39" s="40">
        <f>IF(INDEX('[2]Caseload by group'!$C$3:$CJ$125,MATCH(Snapshot!$H39,'[2]Caseload by group'!$A$3:$A$128,0),MATCH(Snapshot!CE$3,'[2]Caseload by group'!$C$2:$CJ$2,0))&lt;10,0,INDEX('[2]Caseload by group'!$C$3:$CJ$125,MATCH(Snapshot!$H39,'[2]Caseload by group'!$A$3:$A$128,0),MATCH(Snapshot!CE$3,'[2]Caseload by group'!$C$2:$CJ$2,0)))</f>
        <v>2671</v>
      </c>
      <c r="CF39" s="40">
        <f>IF(INDEX('[2]Caseload by group'!$C$3:$CJ$125,MATCH(Snapshot!$H39,'[2]Caseload by group'!$A$3:$A$128,0),MATCH(Snapshot!CF$3,'[2]Caseload by group'!$C$2:$CJ$2,0))&lt;10,0,INDEX('[2]Caseload by group'!$C$3:$CJ$125,MATCH(Snapshot!$H39,'[2]Caseload by group'!$A$3:$A$128,0),MATCH(Snapshot!CF$3,'[2]Caseload by group'!$C$2:$CJ$2,0)))</f>
        <v>2631</v>
      </c>
      <c r="CG39" s="40">
        <f>IF(INDEX('[2]Caseload by group'!$C$3:$CJ$125,MATCH(Snapshot!$H39,'[2]Caseload by group'!$A$3:$A$128,0),MATCH(Snapshot!CG$3,'[2]Caseload by group'!$C$2:$CJ$2,0))&lt;10,0,INDEX('[2]Caseload by group'!$C$3:$CJ$125,MATCH(Snapshot!$H39,'[2]Caseload by group'!$A$3:$A$128,0),MATCH(Snapshot!CG$3,'[2]Caseload by group'!$C$2:$CJ$2,0)))</f>
        <v>2536</v>
      </c>
      <c r="CH39" s="40">
        <f>IF(INDEX('[2]Caseload by group'!$C$3:$CJ$125,MATCH(Snapshot!$H39,'[2]Caseload by group'!$A$3:$A$128,0),MATCH(Snapshot!CH$3,'[2]Caseload by group'!$C$2:$CJ$2,0))&lt;10,0,INDEX('[2]Caseload by group'!$C$3:$CJ$125,MATCH(Snapshot!$H39,'[2]Caseload by group'!$A$3:$A$128,0),MATCH(Snapshot!CH$3,'[2]Caseload by group'!$C$2:$CJ$2,0)))</f>
        <v>2517</v>
      </c>
      <c r="CI39" s="40">
        <f>IF(INDEX('[2]Caseload by group'!$C$3:$CJ$125,MATCH(Snapshot!$H39,'[2]Caseload by group'!$A$3:$A$128,0),MATCH(Snapshot!CI$3,'[2]Caseload by group'!$C$2:$CJ$2,0))&lt;10,0,INDEX('[2]Caseload by group'!$C$3:$CJ$125,MATCH(Snapshot!$H39,'[2]Caseload by group'!$A$3:$A$128,0),MATCH(Snapshot!CI$3,'[2]Caseload by group'!$C$2:$CJ$2,0)))</f>
        <v>2450</v>
      </c>
      <c r="CJ39" s="40">
        <f>IF(INDEX('[2]Caseload by group'!$C$3:$CJ$125,MATCH(Snapshot!$H39,'[2]Caseload by group'!$A$3:$A$128,0),MATCH(Snapshot!CJ$3,'[2]Caseload by group'!$C$2:$CJ$2,0))&lt;10,0,INDEX('[2]Caseload by group'!$C$3:$CJ$125,MATCH(Snapshot!$H39,'[2]Caseload by group'!$A$3:$A$128,0),MATCH(Snapshot!CJ$3,'[2]Caseload by group'!$C$2:$CJ$2,0)))</f>
        <v>1733</v>
      </c>
      <c r="CK39" s="40">
        <f>IF(INDEX('[2]Caseload by group'!$C$3:$CJ$125,MATCH(Snapshot!$H39,'[2]Caseload by group'!$A$3:$A$128,0),MATCH(Snapshot!CK$3,'[2]Caseload by group'!$C$2:$CJ$2,0))&lt;10,0,INDEX('[2]Caseload by group'!$C$3:$CJ$125,MATCH(Snapshot!$H39,'[2]Caseload by group'!$A$3:$A$128,0),MATCH(Snapshot!CK$3,'[2]Caseload by group'!$C$2:$CJ$2,0)))</f>
        <v>1604</v>
      </c>
      <c r="CL39" s="40">
        <f>IF(INDEX('[2]Caseload by group'!$C$3:$CJ$125,MATCH(Snapshot!$H39,'[2]Caseload by group'!$A$3:$A$128,0),MATCH(Snapshot!CL$3,'[2]Caseload by group'!$C$2:$CJ$2,0))&lt;10,0,INDEX('[2]Caseload by group'!$C$3:$CJ$125,MATCH(Snapshot!$H39,'[2]Caseload by group'!$A$3:$A$128,0),MATCH(Snapshot!CL$3,'[2]Caseload by group'!$C$2:$CJ$2,0)))</f>
        <v>1543</v>
      </c>
      <c r="CM39" s="40">
        <f>IF(INDEX('[2]Caseload by group'!$C$3:$CJ$125,MATCH(Snapshot!$H39,'[2]Caseload by group'!$A$3:$A$128,0),MATCH(Snapshot!CM$3,'[2]Caseload by group'!$C$2:$CJ$2,0))&lt;10,0,INDEX('[2]Caseload by group'!$C$3:$CJ$125,MATCH(Snapshot!$H39,'[2]Caseload by group'!$A$3:$A$128,0),MATCH(Snapshot!CM$3,'[2]Caseload by group'!$C$2:$CJ$2,0)))</f>
        <v>1487</v>
      </c>
      <c r="CN39" s="40">
        <f>IF(INDEX('[2]Caseload by group'!$C$3:$CJ$125,MATCH(Snapshot!$H39,'[2]Caseload by group'!$A$3:$A$128,0),MATCH(Snapshot!CN$3,'[2]Caseload by group'!$C$2:$CJ$2,0))&lt;10,0,INDEX('[2]Caseload by group'!$C$3:$CJ$125,MATCH(Snapshot!$H39,'[2]Caseload by group'!$A$3:$A$128,0),MATCH(Snapshot!CN$3,'[2]Caseload by group'!$C$2:$CJ$2,0)))</f>
        <v>1430</v>
      </c>
      <c r="CO39" s="40">
        <f>IF(INDEX('[2]Caseload by group'!$C$3:$CJ$125,MATCH(Snapshot!$H39,'[2]Caseload by group'!$A$3:$A$128,0),MATCH(Snapshot!CO$3,'[2]Caseload by group'!$C$2:$CJ$2,0))&lt;10,0,INDEX('[2]Caseload by group'!$C$3:$CJ$125,MATCH(Snapshot!$H39,'[2]Caseload by group'!$A$3:$A$128,0),MATCH(Snapshot!CO$3,'[2]Caseload by group'!$C$2:$CJ$2,0)))</f>
        <v>1427</v>
      </c>
      <c r="CP39" s="40">
        <f>IF(INDEX('[2]Caseload by group'!$C$3:$CJ$125,MATCH(Snapshot!$H39,'[2]Caseload by group'!$A$3:$A$128,0),MATCH(Snapshot!CP$3,'[2]Caseload by group'!$C$2:$CJ$2,0))&lt;10,0,INDEX('[2]Caseload by group'!$C$3:$CJ$125,MATCH(Snapshot!$H39,'[2]Caseload by group'!$A$3:$A$128,0),MATCH(Snapshot!CP$3,'[2]Caseload by group'!$C$2:$CJ$2,0)))</f>
        <v>1422</v>
      </c>
      <c r="CQ39" s="40">
        <f>IF(INDEX('[2]Caseload by group'!$C$3:$CJ$125,MATCH(Snapshot!$H39,'[2]Caseload by group'!$A$3:$A$128,0),MATCH(Snapshot!CQ$3,'[2]Caseload by group'!$C$2:$CJ$2,0))&lt;10,0,INDEX('[2]Caseload by group'!$C$3:$CJ$125,MATCH(Snapshot!$H39,'[2]Caseload by group'!$A$3:$A$128,0),MATCH(Snapshot!CQ$3,'[2]Caseload by group'!$C$2:$CJ$2,0)))</f>
        <v>1427</v>
      </c>
      <c r="CR39" s="40">
        <f>IF(INDEX('[2]Caseload by group'!$C$3:$BEO$125,MATCH(Snapshot!$H39,'[2]Caseload by group'!$A$3:$A$128,0),MATCH(Snapshot!CR$3,'[2]Caseload by group'!$C$2:$BEO$2,0))&lt;10,0,INDEX('[2]Caseload by group'!$C$3:$BEO$125,MATCH(Snapshot!$H39,'[2]Caseload by group'!$A$3:$A$128,0),MATCH(Snapshot!CR$3,'[2]Caseload by group'!$C$2:$BEO$2,0)))</f>
        <v>1419</v>
      </c>
      <c r="CS39" s="40">
        <f>IF(INDEX('[2]Caseload by group'!$C$3:$BEO$125,MATCH(Snapshot!$H39,'[2]Caseload by group'!$A$3:$A$128,0),MATCH(Snapshot!CS$3,'[2]Caseload by group'!$C$2:$BEO$2,0))&lt;10,0,INDEX('[2]Caseload by group'!$C$3:$BEO$125,MATCH(Snapshot!$H39,'[2]Caseload by group'!$A$3:$A$128,0),MATCH(Snapshot!CS$3,'[2]Caseload by group'!$C$2:$BEO$2,0)))</f>
        <v>1406</v>
      </c>
      <c r="CT39" s="40">
        <f>IF(INDEX('[2]Caseload by group'!$C$3:$BEO$125,MATCH(Snapshot!$H39,'[2]Caseload by group'!$A$3:$A$128,0),MATCH(Snapshot!CT$3,'[2]Caseload by group'!$C$2:$BEO$2,0))&lt;10,0,INDEX('[2]Caseload by group'!$C$3:$BEO$125,MATCH(Snapshot!$H39,'[2]Caseload by group'!$A$3:$A$128,0),MATCH(Snapshot!CT$3,'[2]Caseload by group'!$C$2:$BEO$2,0)))</f>
        <v>1411</v>
      </c>
      <c r="CU39" s="40">
        <f>IF(INDEX('[2]Caseload by group'!$C$3:$BEO$125,MATCH(Snapshot!$H39,'[2]Caseload by group'!$A$3:$A$128,0),MATCH(Snapshot!CU$3,'[2]Caseload by group'!$C$2:$BEO$2,0))&lt;10,0,INDEX('[2]Caseload by group'!$C$3:$BEO$125,MATCH(Snapshot!$H39,'[2]Caseload by group'!$A$3:$A$128,0),MATCH(Snapshot!CU$3,'[2]Caseload by group'!$C$2:$BEO$2,0)))</f>
        <v>1422</v>
      </c>
      <c r="CV39" s="40">
        <f>IF(INDEX('[2]Caseload by group'!$C$3:$BEO$125,MATCH(Snapshot!$H39,'[2]Caseload by group'!$A$3:$A$128,0),MATCH(Snapshot!CV$3,'[2]Caseload by group'!$C$2:$BEO$2,0))&lt;10,0,INDEX('[2]Caseload by group'!$C$3:$BEO$125,MATCH(Snapshot!$H39,'[2]Caseload by group'!$A$3:$A$128,0),MATCH(Snapshot!CV$3,'[2]Caseload by group'!$C$2:$BEO$2,0)))</f>
        <v>1333</v>
      </c>
      <c r="CW39" s="44"/>
      <c r="CX39" s="41">
        <f>INDEX($J39:$CW39,0,MATCH(MAX($J$3:$CW$3),$J$3:$CW$3,0))-INDEX($J39:$CW39,0,MATCH(MAX($J$3:$CW$3),$J$3:$CW$3,0)-1)</f>
        <v>-89</v>
      </c>
      <c r="CY39" s="42">
        <f>CX39/INDEX($J39:$CW39,0,MATCH(MAX($J$3:$CW$3),$J$3:$CW$3,0)-1)</f>
        <v>-6.2587904360056262E-2</v>
      </c>
      <c r="CZ39" s="41" t="e">
        <f>#REF!-#REF!</f>
        <v>#REF!</v>
      </c>
      <c r="DA39" s="41">
        <f>INDEX($J39:$CW39,0,MATCH(MAX($J$3:$CW$3),$J$3:$CW$3,0))-J39</f>
        <v>-14184</v>
      </c>
      <c r="DB39" s="42">
        <f>DA39/J39</f>
        <v>-0.9140942192434105</v>
      </c>
    </row>
    <row r="40" spans="1:106" ht="10.5" customHeight="1" x14ac:dyDescent="0.2">
      <c r="A40" s="34"/>
      <c r="C40" s="38" t="s">
        <v>14</v>
      </c>
      <c r="D40" s="29" t="s">
        <v>15</v>
      </c>
      <c r="E40" s="29" t="s">
        <v>52</v>
      </c>
      <c r="F40" s="29" t="s">
        <v>56</v>
      </c>
      <c r="G40" s="29" t="s">
        <v>25</v>
      </c>
      <c r="H40" s="39" t="s">
        <v>63</v>
      </c>
      <c r="I40" s="39"/>
      <c r="J40" s="40">
        <f>IF(INDEX('[2]Caseload by group'!$C$3:$CJ$125,MATCH(Snapshot!$H40,'[2]Caseload by group'!$A$3:$A$128,0),MATCH(Snapshot!J$3,'[2]Caseload by group'!$C$2:$CJ$2,0))&lt;10,0,INDEX('[2]Caseload by group'!$C$3:$CJ$125,MATCH(Snapshot!$H40,'[2]Caseload by group'!$A$3:$A$128,0),MATCH(Snapshot!J$3,'[2]Caseload by group'!$C$2:$CJ$2,0)))</f>
        <v>35884</v>
      </c>
      <c r="K40" s="40">
        <f>IF(INDEX('[2]Caseload by group'!$C$3:$CJ$125,MATCH(Snapshot!$H40,'[2]Caseload by group'!$A$3:$A$128,0),MATCH(Snapshot!K$3,'[2]Caseload by group'!$C$2:$CJ$2,0))&lt;10,0,INDEX('[2]Caseload by group'!$C$3:$CJ$125,MATCH(Snapshot!$H40,'[2]Caseload by group'!$A$3:$A$128,0),MATCH(Snapshot!K$3,'[2]Caseload by group'!$C$2:$CJ$2,0)))</f>
        <v>36333</v>
      </c>
      <c r="L40" s="40">
        <f>IF(INDEX('[2]Caseload by group'!$C$3:$CJ$125,MATCH(Snapshot!$H40,'[2]Caseload by group'!$A$3:$A$128,0),MATCH(Snapshot!L$3,'[2]Caseload by group'!$C$2:$CJ$2,0))&lt;10,0,INDEX('[2]Caseload by group'!$C$3:$CJ$125,MATCH(Snapshot!$H40,'[2]Caseload by group'!$A$3:$A$128,0),MATCH(Snapshot!L$3,'[2]Caseload by group'!$C$2:$CJ$2,0)))</f>
        <v>36683</v>
      </c>
      <c r="M40" s="40">
        <f>IF(INDEX('[2]Caseload by group'!$C$3:$CJ$125,MATCH(Snapshot!$H40,'[2]Caseload by group'!$A$3:$A$128,0),MATCH(Snapshot!M$3,'[2]Caseload by group'!$C$2:$CJ$2,0))&lt;10,0,INDEX('[2]Caseload by group'!$C$3:$CJ$125,MATCH(Snapshot!$H40,'[2]Caseload by group'!$A$3:$A$128,0),MATCH(Snapshot!M$3,'[2]Caseload by group'!$C$2:$CJ$2,0)))</f>
        <v>37182</v>
      </c>
      <c r="N40" s="40">
        <f>IF(INDEX('[2]Caseload by group'!$C$3:$CJ$125,MATCH(Snapshot!$H40,'[2]Caseload by group'!$A$3:$A$128,0),MATCH(Snapshot!N$3,'[2]Caseload by group'!$C$2:$CJ$2,0))&lt;10,0,INDEX('[2]Caseload by group'!$C$3:$CJ$125,MATCH(Snapshot!$H40,'[2]Caseload by group'!$A$3:$A$128,0),MATCH(Snapshot!N$3,'[2]Caseload by group'!$C$2:$CJ$2,0)))</f>
        <v>37583</v>
      </c>
      <c r="O40" s="40">
        <f>IF(INDEX('[2]Caseload by group'!$C$3:$CJ$125,MATCH(Snapshot!$H40,'[2]Caseload by group'!$A$3:$A$128,0),MATCH(Snapshot!O$3,'[2]Caseload by group'!$C$2:$CJ$2,0))&lt;10,0,INDEX('[2]Caseload by group'!$C$3:$CJ$125,MATCH(Snapshot!$H40,'[2]Caseload by group'!$A$3:$A$128,0),MATCH(Snapshot!O$3,'[2]Caseload by group'!$C$2:$CJ$2,0)))</f>
        <v>37922</v>
      </c>
      <c r="P40" s="40">
        <f>IF(INDEX('[2]Caseload by group'!$C$3:$CJ$125,MATCH(Snapshot!$H40,'[2]Caseload by group'!$A$3:$A$128,0),MATCH(Snapshot!P$3,'[2]Caseload by group'!$C$2:$CJ$2,0))&lt;10,0,INDEX('[2]Caseload by group'!$C$3:$CJ$125,MATCH(Snapshot!$H40,'[2]Caseload by group'!$A$3:$A$128,0),MATCH(Snapshot!P$3,'[2]Caseload by group'!$C$2:$CJ$2,0)))</f>
        <v>38185</v>
      </c>
      <c r="Q40" s="40">
        <f>IF(INDEX('[2]Caseload by group'!$C$3:$CJ$125,MATCH(Snapshot!$H40,'[2]Caseload by group'!$A$3:$A$128,0),MATCH(Snapshot!Q$3,'[2]Caseload by group'!$C$2:$CJ$2,0))&lt;10,0,INDEX('[2]Caseload by group'!$C$3:$CJ$125,MATCH(Snapshot!$H40,'[2]Caseload by group'!$A$3:$A$128,0),MATCH(Snapshot!Q$3,'[2]Caseload by group'!$C$2:$CJ$2,0)))</f>
        <v>38572</v>
      </c>
      <c r="R40" s="40">
        <f>IF(INDEX('[2]Caseload by group'!$C$3:$CJ$125,MATCH(Snapshot!$H40,'[2]Caseload by group'!$A$3:$A$128,0),MATCH(Snapshot!R$3,'[2]Caseload by group'!$C$2:$CJ$2,0))&lt;10,0,INDEX('[2]Caseload by group'!$C$3:$CJ$125,MATCH(Snapshot!$H40,'[2]Caseload by group'!$A$3:$A$128,0),MATCH(Snapshot!R$3,'[2]Caseload by group'!$C$2:$CJ$2,0)))</f>
        <v>38900</v>
      </c>
      <c r="S40" s="40">
        <f>IF(INDEX('[2]Caseload by group'!$C$3:$CJ$125,MATCH(Snapshot!$H40,'[2]Caseload by group'!$A$3:$A$128,0),MATCH(Snapshot!S$3,'[2]Caseload by group'!$C$2:$CJ$2,0))&lt;10,0,INDEX('[2]Caseload by group'!$C$3:$CJ$125,MATCH(Snapshot!$H40,'[2]Caseload by group'!$A$3:$A$128,0),MATCH(Snapshot!S$3,'[2]Caseload by group'!$C$2:$CJ$2,0)))</f>
        <v>39272</v>
      </c>
      <c r="T40" s="40">
        <f>IF(INDEX('[2]Caseload by group'!$C$3:$CJ$125,MATCH(Snapshot!$H40,'[2]Caseload by group'!$A$3:$A$128,0),MATCH(Snapshot!T$3,'[2]Caseload by group'!$C$2:$CJ$2,0))&lt;10,0,INDEX('[2]Caseload by group'!$C$3:$CJ$125,MATCH(Snapshot!$H40,'[2]Caseload by group'!$A$3:$A$128,0),MATCH(Snapshot!T$3,'[2]Caseload by group'!$C$2:$CJ$2,0)))</f>
        <v>39595</v>
      </c>
      <c r="U40" s="40">
        <f>IF(INDEX('[2]Caseload by group'!$C$3:$CJ$125,MATCH(Snapshot!$H40,'[2]Caseload by group'!$A$3:$A$128,0),MATCH(Snapshot!U$3,'[2]Caseload by group'!$C$2:$CJ$2,0))&lt;10,0,INDEX('[2]Caseload by group'!$C$3:$CJ$125,MATCH(Snapshot!$H40,'[2]Caseload by group'!$A$3:$A$128,0),MATCH(Snapshot!U$3,'[2]Caseload by group'!$C$2:$CJ$2,0)))</f>
        <v>39710</v>
      </c>
      <c r="V40" s="40">
        <f>IF(INDEX('[2]Caseload by group'!$C$3:$CJ$125,MATCH(Snapshot!$H40,'[2]Caseload by group'!$A$3:$A$128,0),MATCH(Snapshot!V$3,'[2]Caseload by group'!$C$2:$CJ$2,0))&lt;10,0,INDEX('[2]Caseload by group'!$C$3:$CJ$125,MATCH(Snapshot!$H40,'[2]Caseload by group'!$A$3:$A$128,0),MATCH(Snapshot!V$3,'[2]Caseload by group'!$C$2:$CJ$2,0)))</f>
        <v>39942</v>
      </c>
      <c r="W40" s="40">
        <f>IF(INDEX('[2]Caseload by group'!$C$3:$CJ$125,MATCH(Snapshot!$H40,'[2]Caseload by group'!$A$3:$A$128,0),MATCH(Snapshot!W$3,'[2]Caseload by group'!$C$2:$CJ$2,0))&lt;10,0,INDEX('[2]Caseload by group'!$C$3:$CJ$125,MATCH(Snapshot!$H40,'[2]Caseload by group'!$A$3:$A$128,0),MATCH(Snapshot!W$3,'[2]Caseload by group'!$C$2:$CJ$2,0)))</f>
        <v>40130</v>
      </c>
      <c r="X40" s="40">
        <f>IF(INDEX('[2]Caseload by group'!$C$3:$CJ$125,MATCH(Snapshot!$H40,'[2]Caseload by group'!$A$3:$A$128,0),MATCH(Snapshot!X$3,'[2]Caseload by group'!$C$2:$CJ$2,0))&lt;10,0,INDEX('[2]Caseload by group'!$C$3:$CJ$125,MATCH(Snapshot!$H40,'[2]Caseload by group'!$A$3:$A$128,0),MATCH(Snapshot!X$3,'[2]Caseload by group'!$C$2:$CJ$2,0)))</f>
        <v>40270</v>
      </c>
      <c r="Y40" s="40">
        <f>IF(INDEX('[2]Caseload by group'!$C$3:$CJ$125,MATCH(Snapshot!$H40,'[2]Caseload by group'!$A$3:$A$128,0),MATCH(Snapshot!Y$3,'[2]Caseload by group'!$C$2:$CJ$2,0))&lt;10,0,INDEX('[2]Caseload by group'!$C$3:$CJ$125,MATCH(Snapshot!$H40,'[2]Caseload by group'!$A$3:$A$128,0),MATCH(Snapshot!Y$3,'[2]Caseload by group'!$C$2:$CJ$2,0)))</f>
        <v>40594</v>
      </c>
      <c r="Z40" s="40">
        <f>IF(INDEX('[2]Caseload by group'!$C$3:$CJ$125,MATCH(Snapshot!$H40,'[2]Caseload by group'!$A$3:$A$128,0),MATCH(Snapshot!Z$3,'[2]Caseload by group'!$C$2:$CJ$2,0))&lt;10,0,INDEX('[2]Caseload by group'!$C$3:$CJ$125,MATCH(Snapshot!$H40,'[2]Caseload by group'!$A$3:$A$128,0),MATCH(Snapshot!Z$3,'[2]Caseload by group'!$C$2:$CJ$2,0)))</f>
        <v>40745</v>
      </c>
      <c r="AA40" s="40">
        <f>IF(INDEX('[2]Caseload by group'!$C$3:$CJ$125,MATCH(Snapshot!$H40,'[2]Caseload by group'!$A$3:$A$128,0),MATCH(Snapshot!AA$3,'[2]Caseload by group'!$C$2:$CJ$2,0))&lt;10,0,INDEX('[2]Caseload by group'!$C$3:$CJ$125,MATCH(Snapshot!$H40,'[2]Caseload by group'!$A$3:$A$128,0),MATCH(Snapshot!AA$3,'[2]Caseload by group'!$C$2:$CJ$2,0)))</f>
        <v>40678</v>
      </c>
      <c r="AB40" s="40">
        <f>IF(INDEX('[2]Caseload by group'!$C$3:$CJ$125,MATCH(Snapshot!$H40,'[2]Caseload by group'!$A$3:$A$128,0),MATCH(Snapshot!AB$3,'[2]Caseload by group'!$C$2:$CJ$2,0))&lt;10,0,INDEX('[2]Caseload by group'!$C$3:$CJ$125,MATCH(Snapshot!$H40,'[2]Caseload by group'!$A$3:$A$128,0),MATCH(Snapshot!AB$3,'[2]Caseload by group'!$C$2:$CJ$2,0)))</f>
        <v>42090</v>
      </c>
      <c r="AC40" s="40">
        <f>IF(INDEX('[2]Caseload by group'!$C$3:$CJ$125,MATCH(Snapshot!$H40,'[2]Caseload by group'!$A$3:$A$128,0),MATCH(Snapshot!AC$3,'[2]Caseload by group'!$C$2:$CJ$2,0))&lt;10,0,INDEX('[2]Caseload by group'!$C$3:$CJ$125,MATCH(Snapshot!$H40,'[2]Caseload by group'!$A$3:$A$128,0),MATCH(Snapshot!AC$3,'[2]Caseload by group'!$C$2:$CJ$2,0)))</f>
        <v>42501</v>
      </c>
      <c r="AD40" s="40">
        <f>IF(INDEX('[2]Caseload by group'!$C$3:$CJ$125,MATCH(Snapshot!$H40,'[2]Caseload by group'!$A$3:$A$128,0),MATCH(Snapshot!AD$3,'[2]Caseload by group'!$C$2:$CJ$2,0))&lt;10,0,INDEX('[2]Caseload by group'!$C$3:$CJ$125,MATCH(Snapshot!$H40,'[2]Caseload by group'!$A$3:$A$128,0),MATCH(Snapshot!AD$3,'[2]Caseload by group'!$C$2:$CJ$2,0)))</f>
        <v>42426</v>
      </c>
      <c r="AE40" s="40">
        <f>IF(INDEX('[2]Caseload by group'!$C$3:$CJ$125,MATCH(Snapshot!$H40,'[2]Caseload by group'!$A$3:$A$128,0),MATCH(Snapshot!AE$3,'[2]Caseload by group'!$C$2:$CJ$2,0))&lt;10,0,INDEX('[2]Caseload by group'!$C$3:$CJ$125,MATCH(Snapshot!$H40,'[2]Caseload by group'!$A$3:$A$128,0),MATCH(Snapshot!AE$3,'[2]Caseload by group'!$C$2:$CJ$2,0)))</f>
        <v>42911</v>
      </c>
      <c r="AF40" s="40">
        <f>IF(INDEX('[2]Caseload by group'!$C$3:$CJ$125,MATCH(Snapshot!$H40,'[2]Caseload by group'!$A$3:$A$128,0),MATCH(Snapshot!AF$3,'[2]Caseload by group'!$C$2:$CJ$2,0))&lt;10,0,INDEX('[2]Caseload by group'!$C$3:$CJ$125,MATCH(Snapshot!$H40,'[2]Caseload by group'!$A$3:$A$128,0),MATCH(Snapshot!AF$3,'[2]Caseload by group'!$C$2:$CJ$2,0)))</f>
        <v>43180</v>
      </c>
      <c r="AG40" s="40">
        <f>IF(INDEX('[2]Caseload by group'!$C$3:$CJ$125,MATCH(Snapshot!$H40,'[2]Caseload by group'!$A$3:$A$128,0),MATCH(Snapshot!AG$3,'[2]Caseload by group'!$C$2:$CJ$2,0))&lt;10,0,INDEX('[2]Caseload by group'!$C$3:$CJ$125,MATCH(Snapshot!$H40,'[2]Caseload by group'!$A$3:$A$128,0),MATCH(Snapshot!AG$3,'[2]Caseload by group'!$C$2:$CJ$2,0)))</f>
        <v>43315</v>
      </c>
      <c r="AH40" s="40">
        <f>IF(INDEX('[2]Caseload by group'!$C$3:$CJ$125,MATCH(Snapshot!$H40,'[2]Caseload by group'!$A$3:$A$128,0),MATCH(Snapshot!AH$3,'[2]Caseload by group'!$C$2:$CJ$2,0))&lt;10,0,INDEX('[2]Caseload by group'!$C$3:$CJ$125,MATCH(Snapshot!$H40,'[2]Caseload by group'!$A$3:$A$128,0),MATCH(Snapshot!AH$3,'[2]Caseload by group'!$C$2:$CJ$2,0)))</f>
        <v>43540</v>
      </c>
      <c r="AI40" s="40">
        <f>IF(INDEX('[2]Caseload by group'!$C$3:$CJ$125,MATCH(Snapshot!$H40,'[2]Caseload by group'!$A$3:$A$128,0),MATCH(Snapshot!AI$3,'[2]Caseload by group'!$C$2:$CJ$2,0))&lt;10,0,INDEX('[2]Caseload by group'!$C$3:$CJ$125,MATCH(Snapshot!$H40,'[2]Caseload by group'!$A$3:$A$128,0),MATCH(Snapshot!AI$3,'[2]Caseload by group'!$C$2:$CJ$2,0)))</f>
        <v>43681</v>
      </c>
      <c r="AJ40" s="40">
        <f>IF(INDEX('[2]Caseload by group'!$C$3:$CJ$125,MATCH(Snapshot!$H40,'[2]Caseload by group'!$A$3:$A$128,0),MATCH(Snapshot!AJ$3,'[2]Caseload by group'!$C$2:$CJ$2,0))&lt;10,0,INDEX('[2]Caseload by group'!$C$3:$CJ$125,MATCH(Snapshot!$H40,'[2]Caseload by group'!$A$3:$A$128,0),MATCH(Snapshot!AJ$3,'[2]Caseload by group'!$C$2:$CJ$2,0)))</f>
        <v>43640</v>
      </c>
      <c r="AK40" s="40">
        <f>IF(INDEX('[2]Caseload by group'!$C$3:$CJ$125,MATCH(Snapshot!$H40,'[2]Caseload by group'!$A$3:$A$128,0),MATCH(Snapshot!AK$3,'[2]Caseload by group'!$C$2:$CJ$2,0))&lt;10,0,INDEX('[2]Caseload by group'!$C$3:$CJ$125,MATCH(Snapshot!$H40,'[2]Caseload by group'!$A$3:$A$128,0),MATCH(Snapshot!AK$3,'[2]Caseload by group'!$C$2:$CJ$2,0)))</f>
        <v>43833</v>
      </c>
      <c r="AL40" s="40">
        <f>IF(INDEX('[2]Caseload by group'!$C$3:$CJ$125,MATCH(Snapshot!$H40,'[2]Caseload by group'!$A$3:$A$128,0),MATCH(Snapshot!AL$3,'[2]Caseload by group'!$C$2:$CJ$2,0))&lt;10,0,INDEX('[2]Caseload by group'!$C$3:$CJ$125,MATCH(Snapshot!$H40,'[2]Caseload by group'!$A$3:$A$128,0),MATCH(Snapshot!AL$3,'[2]Caseload by group'!$C$2:$CJ$2,0)))</f>
        <v>43609</v>
      </c>
      <c r="AM40" s="40">
        <f>IF(INDEX('[2]Caseload by group'!$C$3:$CJ$125,MATCH(Snapshot!$H40,'[2]Caseload by group'!$A$3:$A$128,0),MATCH(Snapshot!AM$3,'[2]Caseload by group'!$C$2:$CJ$2,0))&lt;10,0,INDEX('[2]Caseload by group'!$C$3:$CJ$125,MATCH(Snapshot!$H40,'[2]Caseload by group'!$A$3:$A$128,0),MATCH(Snapshot!AM$3,'[2]Caseload by group'!$C$2:$CJ$2,0)))</f>
        <v>43668</v>
      </c>
      <c r="AN40" s="40">
        <f>IF(INDEX('[2]Caseload by group'!$C$3:$CJ$125,MATCH(Snapshot!$H40,'[2]Caseload by group'!$A$3:$A$128,0),MATCH(Snapshot!AN$3,'[2]Caseload by group'!$C$2:$CJ$2,0))&lt;10,0,INDEX('[2]Caseload by group'!$C$3:$CJ$125,MATCH(Snapshot!$H40,'[2]Caseload by group'!$A$3:$A$128,0),MATCH(Snapshot!AN$3,'[2]Caseload by group'!$C$2:$CJ$2,0)))</f>
        <v>43922</v>
      </c>
      <c r="AO40" s="40">
        <f>IF(INDEX('[2]Caseload by group'!$C$3:$CJ$125,MATCH(Snapshot!$H40,'[2]Caseload by group'!$A$3:$A$128,0),MATCH(Snapshot!AO$3,'[2]Caseload by group'!$C$2:$CJ$2,0))&lt;10,0,INDEX('[2]Caseload by group'!$C$3:$CJ$125,MATCH(Snapshot!$H40,'[2]Caseload by group'!$A$3:$A$128,0),MATCH(Snapshot!AO$3,'[2]Caseload by group'!$C$2:$CJ$2,0)))</f>
        <v>44228</v>
      </c>
      <c r="AP40" s="40">
        <f>IF(INDEX('[2]Caseload by group'!$C$3:$CJ$125,MATCH(Snapshot!$H40,'[2]Caseload by group'!$A$3:$A$128,0),MATCH(Snapshot!AP$3,'[2]Caseload by group'!$C$2:$CJ$2,0))&lt;10,0,INDEX('[2]Caseload by group'!$C$3:$CJ$125,MATCH(Snapshot!$H40,'[2]Caseload by group'!$A$3:$A$128,0),MATCH(Snapshot!AP$3,'[2]Caseload by group'!$C$2:$CJ$2,0)))</f>
        <v>44474</v>
      </c>
      <c r="AQ40" s="40">
        <f>IF(INDEX('[2]Caseload by group'!$C$3:$CJ$125,MATCH(Snapshot!$H40,'[2]Caseload by group'!$A$3:$A$128,0),MATCH(Snapshot!AQ$3,'[2]Caseload by group'!$C$2:$CJ$2,0))&lt;10,0,INDEX('[2]Caseload by group'!$C$3:$CJ$125,MATCH(Snapshot!$H40,'[2]Caseload by group'!$A$3:$A$128,0),MATCH(Snapshot!AQ$3,'[2]Caseload by group'!$C$2:$CJ$2,0)))</f>
        <v>44655</v>
      </c>
      <c r="AR40" s="40">
        <f>IF(INDEX('[2]Caseload by group'!$C$3:$CJ$125,MATCH(Snapshot!$H40,'[2]Caseload by group'!$A$3:$A$128,0),MATCH(Snapshot!AR$3,'[2]Caseload by group'!$C$2:$CJ$2,0))&lt;10,0,INDEX('[2]Caseload by group'!$C$3:$CJ$125,MATCH(Snapshot!$H40,'[2]Caseload by group'!$A$3:$A$128,0),MATCH(Snapshot!AR$3,'[2]Caseload by group'!$C$2:$CJ$2,0)))</f>
        <v>45055</v>
      </c>
      <c r="AS40" s="40">
        <f>IF(INDEX('[2]Caseload by group'!$C$3:$CJ$125,MATCH(Snapshot!$H40,'[2]Caseload by group'!$A$3:$A$128,0),MATCH(Snapshot!AS$3,'[2]Caseload by group'!$C$2:$CJ$2,0))&lt;10,0,INDEX('[2]Caseload by group'!$C$3:$CJ$125,MATCH(Snapshot!$H40,'[2]Caseload by group'!$A$3:$A$128,0),MATCH(Snapshot!AS$3,'[2]Caseload by group'!$C$2:$CJ$2,0)))</f>
        <v>45191</v>
      </c>
      <c r="AT40" s="40">
        <f>IF(INDEX('[2]Caseload by group'!$C$3:$CJ$125,MATCH(Snapshot!$H40,'[2]Caseload by group'!$A$3:$A$128,0),MATCH(Snapshot!AT$3,'[2]Caseload by group'!$C$2:$CJ$2,0))&lt;10,0,INDEX('[2]Caseload by group'!$C$3:$CJ$125,MATCH(Snapshot!$H40,'[2]Caseload by group'!$A$3:$A$128,0),MATCH(Snapshot!AT$3,'[2]Caseload by group'!$C$2:$CJ$2,0)))</f>
        <v>45591</v>
      </c>
      <c r="AU40" s="40">
        <f>IF(INDEX('[2]Caseload by group'!$C$3:$CJ$125,MATCH(Snapshot!$H40,'[2]Caseload by group'!$A$3:$A$128,0),MATCH(Snapshot!AU$3,'[2]Caseload by group'!$C$2:$CJ$2,0))&lt;10,0,INDEX('[2]Caseload by group'!$C$3:$CJ$125,MATCH(Snapshot!$H40,'[2]Caseload by group'!$A$3:$A$128,0),MATCH(Snapshot!AU$3,'[2]Caseload by group'!$C$2:$CJ$2,0)))</f>
        <v>45696</v>
      </c>
      <c r="AV40" s="40">
        <f>IF(INDEX('[2]Caseload by group'!$C$3:$CJ$125,MATCH(Snapshot!$H40,'[2]Caseload by group'!$A$3:$A$128,0),MATCH(Snapshot!AV$3,'[2]Caseload by group'!$C$2:$CJ$2,0))&lt;10,0,INDEX('[2]Caseload by group'!$C$3:$CJ$125,MATCH(Snapshot!$H40,'[2]Caseload by group'!$A$3:$A$128,0),MATCH(Snapshot!AV$3,'[2]Caseload by group'!$C$2:$CJ$2,0)))</f>
        <v>46138</v>
      </c>
      <c r="AW40" s="40">
        <f>IF(INDEX('[2]Caseload by group'!$C$3:$CJ$125,MATCH(Snapshot!$H40,'[2]Caseload by group'!$A$3:$A$128,0),MATCH(Snapshot!AW$3,'[2]Caseload by group'!$C$2:$CJ$2,0))&lt;10,0,INDEX('[2]Caseload by group'!$C$3:$CJ$125,MATCH(Snapshot!$H40,'[2]Caseload by group'!$A$3:$A$128,0),MATCH(Snapshot!AW$3,'[2]Caseload by group'!$C$2:$CJ$2,0)))</f>
        <v>46479</v>
      </c>
      <c r="AX40" s="40">
        <f>IF(INDEX('[2]Caseload by group'!$C$3:$CJ$125,MATCH(Snapshot!$H40,'[2]Caseload by group'!$A$3:$A$128,0),MATCH(Snapshot!AX$3,'[2]Caseload by group'!$C$2:$CJ$2,0))&lt;10,0,INDEX('[2]Caseload by group'!$C$3:$CJ$125,MATCH(Snapshot!$H40,'[2]Caseload by group'!$A$3:$A$128,0),MATCH(Snapshot!AX$3,'[2]Caseload by group'!$C$2:$CJ$2,0)))</f>
        <v>45978</v>
      </c>
      <c r="AY40" s="40">
        <f>IF(INDEX('[2]Caseload by group'!$C$3:$CJ$125,MATCH(Snapshot!$H40,'[2]Caseload by group'!$A$3:$A$128,0),MATCH(Snapshot!AY$3,'[2]Caseload by group'!$C$2:$CJ$2,0))&lt;10,0,INDEX('[2]Caseload by group'!$C$3:$CJ$125,MATCH(Snapshot!$H40,'[2]Caseload by group'!$A$3:$A$128,0),MATCH(Snapshot!AY$3,'[2]Caseload by group'!$C$2:$CJ$2,0)))</f>
        <v>46591</v>
      </c>
      <c r="AZ40" s="40">
        <f>IF(INDEX('[2]Caseload by group'!$C$3:$CJ$125,MATCH(Snapshot!$H40,'[2]Caseload by group'!$A$3:$A$128,0),MATCH(Snapshot!AZ$3,'[2]Caseload by group'!$C$2:$CJ$2,0))&lt;10,0,INDEX('[2]Caseload by group'!$C$3:$CJ$125,MATCH(Snapshot!$H40,'[2]Caseload by group'!$A$3:$A$128,0),MATCH(Snapshot!AZ$3,'[2]Caseload by group'!$C$2:$CJ$2,0)))</f>
        <v>47823</v>
      </c>
      <c r="BA40" s="40">
        <f>IF(INDEX('[2]Caseload by group'!$C$3:$CJ$125,MATCH(Snapshot!$H40,'[2]Caseload by group'!$A$3:$A$128,0),MATCH(Snapshot!BA$3,'[2]Caseload by group'!$C$2:$CJ$2,0))&lt;10,0,INDEX('[2]Caseload by group'!$C$3:$CJ$125,MATCH(Snapshot!$H40,'[2]Caseload by group'!$A$3:$A$128,0),MATCH(Snapshot!BA$3,'[2]Caseload by group'!$C$2:$CJ$2,0)))</f>
        <v>47818</v>
      </c>
      <c r="BB40" s="40">
        <f>IF(INDEX('[2]Caseload by group'!$C$3:$CJ$125,MATCH(Snapshot!$H40,'[2]Caseload by group'!$A$3:$A$128,0),MATCH(Snapshot!BB$3,'[2]Caseload by group'!$C$2:$CJ$2,0))&lt;10,0,INDEX('[2]Caseload by group'!$C$3:$CJ$125,MATCH(Snapshot!$H40,'[2]Caseload by group'!$A$3:$A$128,0),MATCH(Snapshot!BB$3,'[2]Caseload by group'!$C$2:$CJ$2,0)))</f>
        <v>48044</v>
      </c>
      <c r="BC40" s="40">
        <f>IF(INDEX('[2]Caseload by group'!$C$3:$CJ$125,MATCH(Snapshot!$H40,'[2]Caseload by group'!$A$3:$A$128,0),MATCH(Snapshot!BC$3,'[2]Caseload by group'!$C$2:$CJ$2,0))&lt;10,0,INDEX('[2]Caseload by group'!$C$3:$CJ$125,MATCH(Snapshot!$H40,'[2]Caseload by group'!$A$3:$A$128,0),MATCH(Snapshot!BC$3,'[2]Caseload by group'!$C$2:$CJ$2,0)))</f>
        <v>48484</v>
      </c>
      <c r="BD40" s="40">
        <f>IF(INDEX('[2]Caseload by group'!$C$3:$CJ$125,MATCH(Snapshot!$H40,'[2]Caseload by group'!$A$3:$A$128,0),MATCH(Snapshot!BD$3,'[2]Caseload by group'!$C$2:$CJ$2,0))&lt;10,0,INDEX('[2]Caseload by group'!$C$3:$CJ$125,MATCH(Snapshot!$H40,'[2]Caseload by group'!$A$3:$A$128,0),MATCH(Snapshot!BD$3,'[2]Caseload by group'!$C$2:$CJ$2,0)))</f>
        <v>49120</v>
      </c>
      <c r="BE40" s="40">
        <f>IF(INDEX('[2]Caseload by group'!$C$3:$CJ$125,MATCH(Snapshot!$H40,'[2]Caseload by group'!$A$3:$A$128,0),MATCH(Snapshot!BE$3,'[2]Caseload by group'!$C$2:$CJ$2,0))&lt;10,0,INDEX('[2]Caseload by group'!$C$3:$CJ$125,MATCH(Snapshot!$H40,'[2]Caseload by group'!$A$3:$A$128,0),MATCH(Snapshot!BE$3,'[2]Caseload by group'!$C$2:$CJ$2,0)))</f>
        <v>49139</v>
      </c>
      <c r="BF40" s="40">
        <f>IF(INDEX('[2]Caseload by group'!$C$3:$CJ$125,MATCH(Snapshot!$H40,'[2]Caseload by group'!$A$3:$A$128,0),MATCH(Snapshot!BF$3,'[2]Caseload by group'!$C$2:$CJ$2,0))&lt;10,0,INDEX('[2]Caseload by group'!$C$3:$CJ$125,MATCH(Snapshot!$H40,'[2]Caseload by group'!$A$3:$A$128,0),MATCH(Snapshot!BF$3,'[2]Caseload by group'!$C$2:$CJ$2,0)))</f>
        <v>49784</v>
      </c>
      <c r="BG40" s="40">
        <f>IF(INDEX('[2]Caseload by group'!$C$3:$CJ$125,MATCH(Snapshot!$H40,'[2]Caseload by group'!$A$3:$A$128,0),MATCH(Snapshot!BG$3,'[2]Caseload by group'!$C$2:$CJ$2,0))&lt;10,0,INDEX('[2]Caseload by group'!$C$3:$CJ$125,MATCH(Snapshot!$H40,'[2]Caseload by group'!$A$3:$A$128,0),MATCH(Snapshot!BG$3,'[2]Caseload by group'!$C$2:$CJ$2,0)))</f>
        <v>50112</v>
      </c>
      <c r="BH40" s="40">
        <f>IF(INDEX('[2]Caseload by group'!$C$3:$CJ$125,MATCH(Snapshot!$H40,'[2]Caseload by group'!$A$3:$A$128,0),MATCH(Snapshot!BH$3,'[2]Caseload by group'!$C$2:$CJ$2,0))&lt;10,0,INDEX('[2]Caseload by group'!$C$3:$CJ$125,MATCH(Snapshot!$H40,'[2]Caseload by group'!$A$3:$A$128,0),MATCH(Snapshot!BH$3,'[2]Caseload by group'!$C$2:$CJ$2,0)))</f>
        <v>50623</v>
      </c>
      <c r="BI40" s="40">
        <f>IF(INDEX('[2]Caseload by group'!$C$3:$CJ$125,MATCH(Snapshot!$H40,'[2]Caseload by group'!$A$3:$A$128,0),MATCH(Snapshot!BI$3,'[2]Caseload by group'!$C$2:$CJ$2,0))&lt;10,0,INDEX('[2]Caseload by group'!$C$3:$CJ$125,MATCH(Snapshot!$H40,'[2]Caseload by group'!$A$3:$A$128,0),MATCH(Snapshot!BI$3,'[2]Caseload by group'!$C$2:$CJ$2,0)))</f>
        <v>50778</v>
      </c>
      <c r="BJ40" s="40">
        <f>IF(INDEX('[2]Caseload by group'!$C$3:$CJ$125,MATCH(Snapshot!$H40,'[2]Caseload by group'!$A$3:$A$128,0),MATCH(Snapshot!BJ$3,'[2]Caseload by group'!$C$2:$CJ$2,0))&lt;10,0,INDEX('[2]Caseload by group'!$C$3:$CJ$125,MATCH(Snapshot!$H40,'[2]Caseload by group'!$A$3:$A$128,0),MATCH(Snapshot!BJ$3,'[2]Caseload by group'!$C$2:$CJ$2,0)))</f>
        <v>51002</v>
      </c>
      <c r="BK40" s="40">
        <f>IF(INDEX('[2]Caseload by group'!$C$3:$CJ$125,MATCH(Snapshot!$H40,'[2]Caseload by group'!$A$3:$A$128,0),MATCH(Snapshot!BK$3,'[2]Caseload by group'!$C$2:$CJ$2,0))&lt;10,0,INDEX('[2]Caseload by group'!$C$3:$CJ$125,MATCH(Snapshot!$H40,'[2]Caseload by group'!$A$3:$A$128,0),MATCH(Snapshot!BK$3,'[2]Caseload by group'!$C$2:$CJ$2,0)))</f>
        <v>50331</v>
      </c>
      <c r="BL40" s="40">
        <f>IF(INDEX('[2]Caseload by group'!$C$3:$CJ$125,MATCH(Snapshot!$H40,'[2]Caseload by group'!$A$3:$A$128,0),MATCH(Snapshot!BL$3,'[2]Caseload by group'!$C$2:$CJ$2,0))&lt;10,0,INDEX('[2]Caseload by group'!$C$3:$CJ$125,MATCH(Snapshot!$H40,'[2]Caseload by group'!$A$3:$A$128,0),MATCH(Snapshot!BL$3,'[2]Caseload by group'!$C$2:$CJ$2,0)))</f>
        <v>49702</v>
      </c>
      <c r="BM40" s="40">
        <f>IF(INDEX('[2]Caseload by group'!$C$3:$CJ$125,MATCH(Snapshot!$H40,'[2]Caseload by group'!$A$3:$A$128,0),MATCH(Snapshot!BM$3,'[2]Caseload by group'!$C$2:$CJ$2,0))&lt;10,0,INDEX('[2]Caseload by group'!$C$3:$CJ$125,MATCH(Snapshot!$H40,'[2]Caseload by group'!$A$3:$A$128,0),MATCH(Snapshot!BM$3,'[2]Caseload by group'!$C$2:$CJ$2,0)))</f>
        <v>49884</v>
      </c>
      <c r="BN40" s="40">
        <f>IF(INDEX('[2]Caseload by group'!$C$3:$CJ$125,MATCH(Snapshot!$H40,'[2]Caseload by group'!$A$3:$A$128,0),MATCH(Snapshot!BN$3,'[2]Caseload by group'!$C$2:$CJ$2,0))&lt;10,0,INDEX('[2]Caseload by group'!$C$3:$CJ$125,MATCH(Snapshot!$H40,'[2]Caseload by group'!$A$3:$A$128,0),MATCH(Snapshot!BN$3,'[2]Caseload by group'!$C$2:$CJ$2,0)))</f>
        <v>50710</v>
      </c>
      <c r="BO40" s="40">
        <f>IF(INDEX('[2]Caseload by group'!$C$3:$CJ$125,MATCH(Snapshot!$H40,'[2]Caseload by group'!$A$3:$A$128,0),MATCH(Snapshot!BO$3,'[2]Caseload by group'!$C$2:$CJ$2,0))&lt;10,0,INDEX('[2]Caseload by group'!$C$3:$CJ$125,MATCH(Snapshot!$H40,'[2]Caseload by group'!$A$3:$A$128,0),MATCH(Snapshot!BO$3,'[2]Caseload by group'!$C$2:$CJ$2,0)))</f>
        <v>50471</v>
      </c>
      <c r="BP40" s="40">
        <f>IF(INDEX('[2]Caseload by group'!$C$3:$CJ$125,MATCH(Snapshot!$H40,'[2]Caseload by group'!$A$3:$A$128,0),MATCH(Snapshot!BP$3,'[2]Caseload by group'!$C$2:$CJ$2,0))&lt;10,0,INDEX('[2]Caseload by group'!$C$3:$CJ$125,MATCH(Snapshot!$H40,'[2]Caseload by group'!$A$3:$A$128,0),MATCH(Snapshot!BP$3,'[2]Caseload by group'!$C$2:$CJ$2,0)))</f>
        <v>50802</v>
      </c>
      <c r="BQ40" s="40">
        <f>IF(INDEX('[2]Caseload by group'!$C$3:$CJ$125,MATCH(Snapshot!$H40,'[2]Caseload by group'!$A$3:$A$128,0),MATCH(Snapshot!BQ$3,'[2]Caseload by group'!$C$2:$CJ$2,0))&lt;10,0,INDEX('[2]Caseload by group'!$C$3:$CJ$125,MATCH(Snapshot!$H40,'[2]Caseload by group'!$A$3:$A$128,0),MATCH(Snapshot!BQ$3,'[2]Caseload by group'!$C$2:$CJ$2,0)))</f>
        <v>50176</v>
      </c>
      <c r="BR40" s="40">
        <f>IF(INDEX('[2]Caseload by group'!$C$3:$CJ$125,MATCH(Snapshot!$H40,'[2]Caseload by group'!$A$3:$A$128,0),MATCH(Snapshot!BR$3,'[2]Caseload by group'!$C$2:$CJ$2,0))&lt;10,0,INDEX('[2]Caseload by group'!$C$3:$CJ$125,MATCH(Snapshot!$H40,'[2]Caseload by group'!$A$3:$A$128,0),MATCH(Snapshot!BR$3,'[2]Caseload by group'!$C$2:$CJ$2,0)))</f>
        <v>49344</v>
      </c>
      <c r="BS40" s="40">
        <f>IF(INDEX('[2]Caseload by group'!$C$3:$CJ$125,MATCH(Snapshot!$H40,'[2]Caseload by group'!$A$3:$A$128,0),MATCH(Snapshot!BS$3,'[2]Caseload by group'!$C$2:$CJ$2,0))&lt;10,0,INDEX('[2]Caseload by group'!$C$3:$CJ$125,MATCH(Snapshot!$H40,'[2]Caseload by group'!$A$3:$A$128,0),MATCH(Snapshot!BS$3,'[2]Caseload by group'!$C$2:$CJ$2,0)))</f>
        <v>49240</v>
      </c>
      <c r="BT40" s="40">
        <f>IF(INDEX('[2]Caseload by group'!$C$3:$CJ$125,MATCH(Snapshot!$H40,'[2]Caseload by group'!$A$3:$A$128,0),MATCH(Snapshot!BT$3,'[2]Caseload by group'!$C$2:$CJ$2,0))&lt;10,0,INDEX('[2]Caseload by group'!$C$3:$CJ$125,MATCH(Snapshot!$H40,'[2]Caseload by group'!$A$3:$A$128,0),MATCH(Snapshot!BT$3,'[2]Caseload by group'!$C$2:$CJ$2,0)))</f>
        <v>48869</v>
      </c>
      <c r="BU40" s="40">
        <f>IF(INDEX('[2]Caseload by group'!$C$3:$CJ$125,MATCH(Snapshot!$H40,'[2]Caseload by group'!$A$3:$A$128,0),MATCH(Snapshot!BU$3,'[2]Caseload by group'!$C$2:$CJ$2,0))&lt;10,0,INDEX('[2]Caseload by group'!$C$3:$CJ$125,MATCH(Snapshot!$H40,'[2]Caseload by group'!$A$3:$A$128,0),MATCH(Snapshot!BU$3,'[2]Caseload by group'!$C$2:$CJ$2,0)))</f>
        <v>47784</v>
      </c>
      <c r="BV40" s="40">
        <f>IF(INDEX('[2]Caseload by group'!$C$3:$CJ$125,MATCH(Snapshot!$H40,'[2]Caseload by group'!$A$3:$A$128,0),MATCH(Snapshot!BV$3,'[2]Caseload by group'!$C$2:$CJ$2,0))&lt;10,0,INDEX('[2]Caseload by group'!$C$3:$CJ$125,MATCH(Snapshot!$H40,'[2]Caseload by group'!$A$3:$A$128,0),MATCH(Snapshot!BV$3,'[2]Caseload by group'!$C$2:$CJ$2,0)))</f>
        <v>47370</v>
      </c>
      <c r="BW40" s="40">
        <f>IF(INDEX('[2]Caseload by group'!$C$3:$CJ$125,MATCH(Snapshot!$H40,'[2]Caseload by group'!$A$3:$A$128,0),MATCH(Snapshot!BW$3,'[2]Caseload by group'!$C$2:$CJ$2,0))&lt;10,0,INDEX('[2]Caseload by group'!$C$3:$CJ$125,MATCH(Snapshot!$H40,'[2]Caseload by group'!$A$3:$A$128,0),MATCH(Snapshot!BW$3,'[2]Caseload by group'!$C$2:$CJ$2,0)))</f>
        <v>49004</v>
      </c>
      <c r="BX40" s="40">
        <f>IF(INDEX('[2]Caseload by group'!$C$3:$CJ$125,MATCH(Snapshot!$H40,'[2]Caseload by group'!$A$3:$A$128,0),MATCH(Snapshot!BX$3,'[2]Caseload by group'!$C$2:$CJ$2,0))&lt;10,0,INDEX('[2]Caseload by group'!$C$3:$CJ$125,MATCH(Snapshot!$H40,'[2]Caseload by group'!$A$3:$A$128,0),MATCH(Snapshot!BX$3,'[2]Caseload by group'!$C$2:$CJ$2,0)))</f>
        <v>48647</v>
      </c>
      <c r="BY40" s="40">
        <f>IF(INDEX('[2]Caseload by group'!$C$3:$CJ$125,MATCH(Snapshot!$H40,'[2]Caseload by group'!$A$3:$A$128,0),MATCH(Snapshot!BY$3,'[2]Caseload by group'!$C$2:$CJ$2,0))&lt;10,0,INDEX('[2]Caseload by group'!$C$3:$CJ$125,MATCH(Snapshot!$H40,'[2]Caseload by group'!$A$3:$A$128,0),MATCH(Snapshot!BY$3,'[2]Caseload by group'!$C$2:$CJ$2,0)))</f>
        <v>48500</v>
      </c>
      <c r="BZ40" s="40">
        <f>IF(INDEX('[2]Caseload by group'!$C$3:$CJ$125,MATCH(Snapshot!$H40,'[2]Caseload by group'!$A$3:$A$128,0),MATCH(Snapshot!BZ$3,'[2]Caseload by group'!$C$2:$CJ$2,0))&lt;10,0,INDEX('[2]Caseload by group'!$C$3:$CJ$125,MATCH(Snapshot!$H40,'[2]Caseload by group'!$A$3:$A$128,0),MATCH(Snapshot!BZ$3,'[2]Caseload by group'!$C$2:$CJ$2,0)))</f>
        <v>13422</v>
      </c>
      <c r="CA40" s="40">
        <f>IF(INDEX('[2]Caseload by group'!$C$3:$CJ$125,MATCH(Snapshot!$H40,'[2]Caseload by group'!$A$3:$A$128,0),MATCH(Snapshot!CA$3,'[2]Caseload by group'!$C$2:$CJ$2,0))&lt;10,0,INDEX('[2]Caseload by group'!$C$3:$CJ$125,MATCH(Snapshot!$H40,'[2]Caseload by group'!$A$3:$A$128,0),MATCH(Snapshot!CA$3,'[2]Caseload by group'!$C$2:$CJ$2,0)))</f>
        <v>12324</v>
      </c>
      <c r="CB40" s="40">
        <f>IF(INDEX('[2]Caseload by group'!$C$3:$CJ$125,MATCH(Snapshot!$H40,'[2]Caseload by group'!$A$3:$A$128,0),MATCH(Snapshot!CB$3,'[2]Caseload by group'!$C$2:$CJ$2,0))&lt;10,0,INDEX('[2]Caseload by group'!$C$3:$CJ$125,MATCH(Snapshot!$H40,'[2]Caseload by group'!$A$3:$A$128,0),MATCH(Snapshot!CB$3,'[2]Caseload by group'!$C$2:$CJ$2,0)))</f>
        <v>11081</v>
      </c>
      <c r="CC40" s="40">
        <f>IF(INDEX('[2]Caseload by group'!$C$3:$CJ$125,MATCH(Snapshot!$H40,'[2]Caseload by group'!$A$3:$A$128,0),MATCH(Snapshot!CC$3,'[2]Caseload by group'!$C$2:$CJ$2,0))&lt;10,0,INDEX('[2]Caseload by group'!$C$3:$CJ$125,MATCH(Snapshot!$H40,'[2]Caseload by group'!$A$3:$A$128,0),MATCH(Snapshot!CC$3,'[2]Caseload by group'!$C$2:$CJ$2,0)))</f>
        <v>10444</v>
      </c>
      <c r="CD40" s="40">
        <f>IF(INDEX('[2]Caseload by group'!$C$3:$CJ$125,MATCH(Snapshot!$H40,'[2]Caseload by group'!$A$3:$A$128,0),MATCH(Snapshot!CD$3,'[2]Caseload by group'!$C$2:$CJ$2,0))&lt;10,0,INDEX('[2]Caseload by group'!$C$3:$CJ$125,MATCH(Snapshot!$H40,'[2]Caseload by group'!$A$3:$A$128,0),MATCH(Snapshot!CD$3,'[2]Caseload by group'!$C$2:$CJ$2,0)))</f>
        <v>10151</v>
      </c>
      <c r="CE40" s="40">
        <f>IF(INDEX('[2]Caseload by group'!$C$3:$CJ$125,MATCH(Snapshot!$H40,'[2]Caseload by group'!$A$3:$A$128,0),MATCH(Snapshot!CE$3,'[2]Caseload by group'!$C$2:$CJ$2,0))&lt;10,0,INDEX('[2]Caseload by group'!$C$3:$CJ$125,MATCH(Snapshot!$H40,'[2]Caseload by group'!$A$3:$A$128,0),MATCH(Snapshot!CE$3,'[2]Caseload by group'!$C$2:$CJ$2,0)))</f>
        <v>10018</v>
      </c>
      <c r="CF40" s="40">
        <f>IF(INDEX('[2]Caseload by group'!$C$3:$CJ$125,MATCH(Snapshot!$H40,'[2]Caseload by group'!$A$3:$A$128,0),MATCH(Snapshot!CF$3,'[2]Caseload by group'!$C$2:$CJ$2,0))&lt;10,0,INDEX('[2]Caseload by group'!$C$3:$CJ$125,MATCH(Snapshot!$H40,'[2]Caseload by group'!$A$3:$A$128,0),MATCH(Snapshot!CF$3,'[2]Caseload by group'!$C$2:$CJ$2,0)))</f>
        <v>10028</v>
      </c>
      <c r="CG40" s="40">
        <f>IF(INDEX('[2]Caseload by group'!$C$3:$CJ$125,MATCH(Snapshot!$H40,'[2]Caseload by group'!$A$3:$A$128,0),MATCH(Snapshot!CG$3,'[2]Caseload by group'!$C$2:$CJ$2,0))&lt;10,0,INDEX('[2]Caseload by group'!$C$3:$CJ$125,MATCH(Snapshot!$H40,'[2]Caseload by group'!$A$3:$A$128,0),MATCH(Snapshot!CG$3,'[2]Caseload by group'!$C$2:$CJ$2,0)))</f>
        <v>9936</v>
      </c>
      <c r="CH40" s="40">
        <f>IF(INDEX('[2]Caseload by group'!$C$3:$CJ$125,MATCH(Snapshot!$H40,'[2]Caseload by group'!$A$3:$A$128,0),MATCH(Snapshot!CH$3,'[2]Caseload by group'!$C$2:$CJ$2,0))&lt;10,0,INDEX('[2]Caseload by group'!$C$3:$CJ$125,MATCH(Snapshot!$H40,'[2]Caseload by group'!$A$3:$A$128,0),MATCH(Snapshot!CH$3,'[2]Caseload by group'!$C$2:$CJ$2,0)))</f>
        <v>9884</v>
      </c>
      <c r="CI40" s="40">
        <f>IF(INDEX('[2]Caseload by group'!$C$3:$CJ$125,MATCH(Snapshot!$H40,'[2]Caseload by group'!$A$3:$A$128,0),MATCH(Snapshot!CI$3,'[2]Caseload by group'!$C$2:$CJ$2,0))&lt;10,0,INDEX('[2]Caseload by group'!$C$3:$CJ$125,MATCH(Snapshot!$H40,'[2]Caseload by group'!$A$3:$A$128,0),MATCH(Snapshot!CI$3,'[2]Caseload by group'!$C$2:$CJ$2,0)))</f>
        <v>9711</v>
      </c>
      <c r="CJ40" s="40">
        <f>IF(INDEX('[2]Caseload by group'!$C$3:$CJ$125,MATCH(Snapshot!$H40,'[2]Caseload by group'!$A$3:$A$128,0),MATCH(Snapshot!CJ$3,'[2]Caseload by group'!$C$2:$CJ$2,0))&lt;10,0,INDEX('[2]Caseload by group'!$C$3:$CJ$125,MATCH(Snapshot!$H40,'[2]Caseload by group'!$A$3:$A$128,0),MATCH(Snapshot!CJ$3,'[2]Caseload by group'!$C$2:$CJ$2,0)))</f>
        <v>8809</v>
      </c>
      <c r="CK40" s="40">
        <f>IF(INDEX('[2]Caseload by group'!$C$3:$CJ$125,MATCH(Snapshot!$H40,'[2]Caseload by group'!$A$3:$A$128,0),MATCH(Snapshot!CK$3,'[2]Caseload by group'!$C$2:$CJ$2,0))&lt;10,0,INDEX('[2]Caseload by group'!$C$3:$CJ$125,MATCH(Snapshot!$H40,'[2]Caseload by group'!$A$3:$A$128,0),MATCH(Snapshot!CK$3,'[2]Caseload by group'!$C$2:$CJ$2,0)))</f>
        <v>8509</v>
      </c>
      <c r="CL40" s="40">
        <f>IF(INDEX('[2]Caseload by group'!$C$3:$CJ$125,MATCH(Snapshot!$H40,'[2]Caseload by group'!$A$3:$A$128,0),MATCH(Snapshot!CL$3,'[2]Caseload by group'!$C$2:$CJ$2,0))&lt;10,0,INDEX('[2]Caseload by group'!$C$3:$CJ$125,MATCH(Snapshot!$H40,'[2]Caseload by group'!$A$3:$A$128,0),MATCH(Snapshot!CL$3,'[2]Caseload by group'!$C$2:$CJ$2,0)))</f>
        <v>8299</v>
      </c>
      <c r="CM40" s="40">
        <f>IF(INDEX('[2]Caseload by group'!$C$3:$CJ$125,MATCH(Snapshot!$H40,'[2]Caseload by group'!$A$3:$A$128,0),MATCH(Snapshot!CM$3,'[2]Caseload by group'!$C$2:$CJ$2,0))&lt;10,0,INDEX('[2]Caseload by group'!$C$3:$CJ$125,MATCH(Snapshot!$H40,'[2]Caseload by group'!$A$3:$A$128,0),MATCH(Snapshot!CM$3,'[2]Caseload by group'!$C$2:$CJ$2,0)))</f>
        <v>8102</v>
      </c>
      <c r="CN40" s="40">
        <f>IF(INDEX('[2]Caseload by group'!$C$3:$CJ$125,MATCH(Snapshot!$H40,'[2]Caseload by group'!$A$3:$A$128,0),MATCH(Snapshot!CN$3,'[2]Caseload by group'!$C$2:$CJ$2,0))&lt;10,0,INDEX('[2]Caseload by group'!$C$3:$CJ$125,MATCH(Snapshot!$H40,'[2]Caseload by group'!$A$3:$A$128,0),MATCH(Snapshot!CN$3,'[2]Caseload by group'!$C$2:$CJ$2,0)))</f>
        <v>7911</v>
      </c>
      <c r="CO40" s="40">
        <f>IF(INDEX('[2]Caseload by group'!$C$3:$CJ$125,MATCH(Snapshot!$H40,'[2]Caseload by group'!$A$3:$A$128,0),MATCH(Snapshot!CO$3,'[2]Caseload by group'!$C$2:$CJ$2,0))&lt;10,0,INDEX('[2]Caseload by group'!$C$3:$CJ$125,MATCH(Snapshot!$H40,'[2]Caseload by group'!$A$3:$A$128,0),MATCH(Snapshot!CO$3,'[2]Caseload by group'!$C$2:$CJ$2,0)))</f>
        <v>7917</v>
      </c>
      <c r="CP40" s="40">
        <f>IF(INDEX('[2]Caseload by group'!$C$3:$CJ$125,MATCH(Snapshot!$H40,'[2]Caseload by group'!$A$3:$A$128,0),MATCH(Snapshot!CP$3,'[2]Caseload by group'!$C$2:$CJ$2,0))&lt;10,0,INDEX('[2]Caseload by group'!$C$3:$CJ$125,MATCH(Snapshot!$H40,'[2]Caseload by group'!$A$3:$A$128,0),MATCH(Snapshot!CP$3,'[2]Caseload by group'!$C$2:$CJ$2,0)))</f>
        <v>7809</v>
      </c>
      <c r="CQ40" s="40">
        <f>IF(INDEX('[2]Caseload by group'!$C$3:$CJ$125,MATCH(Snapshot!$H40,'[2]Caseload by group'!$A$3:$A$128,0),MATCH(Snapshot!CQ$3,'[2]Caseload by group'!$C$2:$CJ$2,0))&lt;10,0,INDEX('[2]Caseload by group'!$C$3:$CJ$125,MATCH(Snapshot!$H40,'[2]Caseload by group'!$A$3:$A$128,0),MATCH(Snapshot!CQ$3,'[2]Caseload by group'!$C$2:$CJ$2,0)))</f>
        <v>7732</v>
      </c>
      <c r="CR40" s="40">
        <f>IF(INDEX('[2]Caseload by group'!$C$3:$BEO$125,MATCH(Snapshot!$H40,'[2]Caseload by group'!$A$3:$A$128,0),MATCH(Snapshot!CR$3,'[2]Caseload by group'!$C$2:$BEO$2,0))&lt;10,0,INDEX('[2]Caseload by group'!$C$3:$BEO$125,MATCH(Snapshot!$H40,'[2]Caseload by group'!$A$3:$A$128,0),MATCH(Snapshot!CR$3,'[2]Caseload by group'!$C$2:$BEO$2,0)))</f>
        <v>7737</v>
      </c>
      <c r="CS40" s="40">
        <f>IF(INDEX('[2]Caseload by group'!$C$3:$BEO$125,MATCH(Snapshot!$H40,'[2]Caseload by group'!$A$3:$A$128,0),MATCH(Snapshot!CS$3,'[2]Caseload by group'!$C$2:$BEO$2,0))&lt;10,0,INDEX('[2]Caseload by group'!$C$3:$BEO$125,MATCH(Snapshot!$H40,'[2]Caseload by group'!$A$3:$A$128,0),MATCH(Snapshot!CS$3,'[2]Caseload by group'!$C$2:$BEO$2,0)))</f>
        <v>7687</v>
      </c>
      <c r="CT40" s="40">
        <f>IF(INDEX('[2]Caseload by group'!$C$3:$BEO$125,MATCH(Snapshot!$H40,'[2]Caseload by group'!$A$3:$A$128,0),MATCH(Snapshot!CT$3,'[2]Caseload by group'!$C$2:$BEO$2,0))&lt;10,0,INDEX('[2]Caseload by group'!$C$3:$BEO$125,MATCH(Snapshot!$H40,'[2]Caseload by group'!$A$3:$A$128,0),MATCH(Snapshot!CT$3,'[2]Caseload by group'!$C$2:$BEO$2,0)))</f>
        <v>7641</v>
      </c>
      <c r="CU40" s="40">
        <f>IF(INDEX('[2]Caseload by group'!$C$3:$BEO$125,MATCH(Snapshot!$H40,'[2]Caseload by group'!$A$3:$A$128,0),MATCH(Snapshot!CU$3,'[2]Caseload by group'!$C$2:$BEO$2,0))&lt;10,0,INDEX('[2]Caseload by group'!$C$3:$BEO$125,MATCH(Snapshot!$H40,'[2]Caseload by group'!$A$3:$A$128,0),MATCH(Snapshot!CU$3,'[2]Caseload by group'!$C$2:$BEO$2,0)))</f>
        <v>7544</v>
      </c>
      <c r="CV40" s="40">
        <f>IF(INDEX('[2]Caseload by group'!$C$3:$BEO$125,MATCH(Snapshot!$H40,'[2]Caseload by group'!$A$3:$A$128,0),MATCH(Snapshot!CV$3,'[2]Caseload by group'!$C$2:$BEO$2,0))&lt;10,0,INDEX('[2]Caseload by group'!$C$3:$BEO$125,MATCH(Snapshot!$H40,'[2]Caseload by group'!$A$3:$A$128,0),MATCH(Snapshot!CV$3,'[2]Caseload by group'!$C$2:$BEO$2,0)))</f>
        <v>7281</v>
      </c>
      <c r="CW40" s="44"/>
      <c r="CX40" s="41">
        <f>INDEX($J40:$CW40,0,MATCH(MAX($J$3:$CW$3),$J$3:$CW$3,0))-INDEX($J40:$CW40,0,MATCH(MAX($J$3:$CW$3),$J$3:$CW$3,0)-1)</f>
        <v>-263</v>
      </c>
      <c r="CY40" s="42">
        <f>CX40/INDEX($J40:$CW40,0,MATCH(MAX($J$3:$CW$3),$J$3:$CW$3,0)-1)</f>
        <v>-3.4862142099681866E-2</v>
      </c>
      <c r="CZ40" s="41" t="e">
        <f>#REF!-#REF!</f>
        <v>#REF!</v>
      </c>
      <c r="DA40" s="41">
        <f>INDEX($J40:$CW40,0,MATCH(MAX($J$3:$CW$3),$J$3:$CW$3,0))-J40</f>
        <v>-28603</v>
      </c>
      <c r="DB40" s="42">
        <f>DA40/J40</f>
        <v>-0.79709619886300298</v>
      </c>
    </row>
    <row r="41" spans="1:106" ht="10.5" customHeight="1" x14ac:dyDescent="0.2">
      <c r="A41" s="152" t="s">
        <v>64</v>
      </c>
      <c r="B41" s="152"/>
      <c r="C41" s="152"/>
      <c r="D41" s="29" t="s">
        <v>10</v>
      </c>
      <c r="E41" s="29" t="s">
        <v>52</v>
      </c>
      <c r="F41" s="29" t="s">
        <v>54</v>
      </c>
      <c r="G41" s="29" t="s">
        <v>25</v>
      </c>
      <c r="H41" s="39" t="s">
        <v>65</v>
      </c>
      <c r="I41" s="39"/>
      <c r="J41" s="40">
        <f>IF(INDEX('[2]Caseload by group'!$C$3:$CJ$125,MATCH(Snapshot!$H41,'[2]Caseload by group'!$A$3:$A$128,0),MATCH(Snapshot!J$3,'[2]Caseload by group'!$C$2:$CJ$2,0))&lt;10,0,INDEX('[2]Caseload by group'!$C$3:$CJ$125,MATCH(Snapshot!$H41,'[2]Caseload by group'!$A$3:$A$128,0),MATCH(Snapshot!J$3,'[2]Caseload by group'!$C$2:$CJ$2,0)))</f>
        <v>144</v>
      </c>
      <c r="K41" s="40">
        <f>IF(INDEX('[2]Caseload by group'!$C$3:$CJ$125,MATCH(Snapshot!$H41,'[2]Caseload by group'!$A$3:$A$128,0),MATCH(Snapshot!K$3,'[2]Caseload by group'!$C$2:$CJ$2,0))&lt;10,0,INDEX('[2]Caseload by group'!$C$3:$CJ$125,MATCH(Snapshot!$H41,'[2]Caseload by group'!$A$3:$A$128,0),MATCH(Snapshot!K$3,'[2]Caseload by group'!$C$2:$CJ$2,0)))</f>
        <v>140</v>
      </c>
      <c r="L41" s="40">
        <f>IF(INDEX('[2]Caseload by group'!$C$3:$CJ$125,MATCH(Snapshot!$H41,'[2]Caseload by group'!$A$3:$A$128,0),MATCH(Snapshot!L$3,'[2]Caseload by group'!$C$2:$CJ$2,0))&lt;10,0,INDEX('[2]Caseload by group'!$C$3:$CJ$125,MATCH(Snapshot!$H41,'[2]Caseload by group'!$A$3:$A$128,0),MATCH(Snapshot!L$3,'[2]Caseload by group'!$C$2:$CJ$2,0)))</f>
        <v>143</v>
      </c>
      <c r="M41" s="40">
        <f>IF(INDEX('[2]Caseload by group'!$C$3:$CJ$125,MATCH(Snapshot!$H41,'[2]Caseload by group'!$A$3:$A$128,0),MATCH(Snapshot!M$3,'[2]Caseload by group'!$C$2:$CJ$2,0))&lt;10,0,INDEX('[2]Caseload by group'!$C$3:$CJ$125,MATCH(Snapshot!$H41,'[2]Caseload by group'!$A$3:$A$128,0),MATCH(Snapshot!M$3,'[2]Caseload by group'!$C$2:$CJ$2,0)))</f>
        <v>146</v>
      </c>
      <c r="N41" s="40">
        <f>IF(INDEX('[2]Caseload by group'!$C$3:$CJ$125,MATCH(Snapshot!$H41,'[2]Caseload by group'!$A$3:$A$128,0),MATCH(Snapshot!N$3,'[2]Caseload by group'!$C$2:$CJ$2,0))&lt;10,0,INDEX('[2]Caseload by group'!$C$3:$CJ$125,MATCH(Snapshot!$H41,'[2]Caseload by group'!$A$3:$A$128,0),MATCH(Snapshot!N$3,'[2]Caseload by group'!$C$2:$CJ$2,0)))</f>
        <v>142</v>
      </c>
      <c r="O41" s="40">
        <f>IF(INDEX('[2]Caseload by group'!$C$3:$CJ$125,MATCH(Snapshot!$H41,'[2]Caseload by group'!$A$3:$A$128,0),MATCH(Snapshot!O$3,'[2]Caseload by group'!$C$2:$CJ$2,0))&lt;10,0,INDEX('[2]Caseload by group'!$C$3:$CJ$125,MATCH(Snapshot!$H41,'[2]Caseload by group'!$A$3:$A$128,0),MATCH(Snapshot!O$3,'[2]Caseload by group'!$C$2:$CJ$2,0)))</f>
        <v>143</v>
      </c>
      <c r="P41" s="40">
        <f>IF(INDEX('[2]Caseload by group'!$C$3:$CJ$125,MATCH(Snapshot!$H41,'[2]Caseload by group'!$A$3:$A$128,0),MATCH(Snapshot!P$3,'[2]Caseload by group'!$C$2:$CJ$2,0))&lt;10,0,INDEX('[2]Caseload by group'!$C$3:$CJ$125,MATCH(Snapshot!$H41,'[2]Caseload by group'!$A$3:$A$128,0),MATCH(Snapshot!P$3,'[2]Caseload by group'!$C$2:$CJ$2,0)))</f>
        <v>143</v>
      </c>
      <c r="Q41" s="40">
        <f>IF(INDEX('[2]Caseload by group'!$C$3:$CJ$125,MATCH(Snapshot!$H41,'[2]Caseload by group'!$A$3:$A$128,0),MATCH(Snapshot!Q$3,'[2]Caseload by group'!$C$2:$CJ$2,0))&lt;10,0,INDEX('[2]Caseload by group'!$C$3:$CJ$125,MATCH(Snapshot!$H41,'[2]Caseload by group'!$A$3:$A$128,0),MATCH(Snapshot!Q$3,'[2]Caseload by group'!$C$2:$CJ$2,0)))</f>
        <v>149</v>
      </c>
      <c r="R41" s="40">
        <f>IF(INDEX('[2]Caseload by group'!$C$3:$CJ$125,MATCH(Snapshot!$H41,'[2]Caseload by group'!$A$3:$A$128,0),MATCH(Snapshot!R$3,'[2]Caseload by group'!$C$2:$CJ$2,0))&lt;10,0,INDEX('[2]Caseload by group'!$C$3:$CJ$125,MATCH(Snapshot!$H41,'[2]Caseload by group'!$A$3:$A$128,0),MATCH(Snapshot!R$3,'[2]Caseload by group'!$C$2:$CJ$2,0)))</f>
        <v>150</v>
      </c>
      <c r="S41" s="40">
        <f>IF(INDEX('[2]Caseload by group'!$C$3:$CJ$125,MATCH(Snapshot!$H41,'[2]Caseload by group'!$A$3:$A$128,0),MATCH(Snapshot!S$3,'[2]Caseload by group'!$C$2:$CJ$2,0))&lt;10,0,INDEX('[2]Caseload by group'!$C$3:$CJ$125,MATCH(Snapshot!$H41,'[2]Caseload by group'!$A$3:$A$128,0),MATCH(Snapshot!S$3,'[2]Caseload by group'!$C$2:$CJ$2,0)))</f>
        <v>147</v>
      </c>
      <c r="T41" s="40">
        <f>IF(INDEX('[2]Caseload by group'!$C$3:$CJ$125,MATCH(Snapshot!$H41,'[2]Caseload by group'!$A$3:$A$128,0),MATCH(Snapshot!T$3,'[2]Caseload by group'!$C$2:$CJ$2,0))&lt;10,0,INDEX('[2]Caseload by group'!$C$3:$CJ$125,MATCH(Snapshot!$H41,'[2]Caseload by group'!$A$3:$A$128,0),MATCH(Snapshot!T$3,'[2]Caseload by group'!$C$2:$CJ$2,0)))</f>
        <v>147</v>
      </c>
      <c r="U41" s="40">
        <f>IF(INDEX('[2]Caseload by group'!$C$3:$CJ$125,MATCH(Snapshot!$H41,'[2]Caseload by group'!$A$3:$A$128,0),MATCH(Snapshot!U$3,'[2]Caseload by group'!$C$2:$CJ$2,0))&lt;10,0,INDEX('[2]Caseload by group'!$C$3:$CJ$125,MATCH(Snapshot!$H41,'[2]Caseload by group'!$A$3:$A$128,0),MATCH(Snapshot!U$3,'[2]Caseload by group'!$C$2:$CJ$2,0)))</f>
        <v>148</v>
      </c>
      <c r="V41" s="40">
        <f>IF(INDEX('[2]Caseload by group'!$C$3:$CJ$125,MATCH(Snapshot!$H41,'[2]Caseload by group'!$A$3:$A$128,0),MATCH(Snapshot!V$3,'[2]Caseload by group'!$C$2:$CJ$2,0))&lt;10,0,INDEX('[2]Caseload by group'!$C$3:$CJ$125,MATCH(Snapshot!$H41,'[2]Caseload by group'!$A$3:$A$128,0),MATCH(Snapshot!V$3,'[2]Caseload by group'!$C$2:$CJ$2,0)))</f>
        <v>148</v>
      </c>
      <c r="W41" s="40">
        <f>IF(INDEX('[2]Caseload by group'!$C$3:$CJ$125,MATCH(Snapshot!$H41,'[2]Caseload by group'!$A$3:$A$128,0),MATCH(Snapshot!W$3,'[2]Caseload by group'!$C$2:$CJ$2,0))&lt;10,0,INDEX('[2]Caseload by group'!$C$3:$CJ$125,MATCH(Snapshot!$H41,'[2]Caseload by group'!$A$3:$A$128,0),MATCH(Snapshot!W$3,'[2]Caseload by group'!$C$2:$CJ$2,0)))</f>
        <v>146</v>
      </c>
      <c r="X41" s="40">
        <f>IF(INDEX('[2]Caseload by group'!$C$3:$CJ$125,MATCH(Snapshot!$H41,'[2]Caseload by group'!$A$3:$A$128,0),MATCH(Snapshot!X$3,'[2]Caseload by group'!$C$2:$CJ$2,0))&lt;10,0,INDEX('[2]Caseload by group'!$C$3:$CJ$125,MATCH(Snapshot!$H41,'[2]Caseload by group'!$A$3:$A$128,0),MATCH(Snapshot!X$3,'[2]Caseload by group'!$C$2:$CJ$2,0)))</f>
        <v>143</v>
      </c>
      <c r="Y41" s="40">
        <f>IF(INDEX('[2]Caseload by group'!$C$3:$CJ$125,MATCH(Snapshot!$H41,'[2]Caseload by group'!$A$3:$A$128,0),MATCH(Snapshot!Y$3,'[2]Caseload by group'!$C$2:$CJ$2,0))&lt;10,0,INDEX('[2]Caseload by group'!$C$3:$CJ$125,MATCH(Snapshot!$H41,'[2]Caseload by group'!$A$3:$A$128,0),MATCH(Snapshot!Y$3,'[2]Caseload by group'!$C$2:$CJ$2,0)))</f>
        <v>135</v>
      </c>
      <c r="Z41" s="40">
        <f>IF(INDEX('[2]Caseload by group'!$C$3:$CJ$125,MATCH(Snapshot!$H41,'[2]Caseload by group'!$A$3:$A$128,0),MATCH(Snapshot!Z$3,'[2]Caseload by group'!$C$2:$CJ$2,0))&lt;10,0,INDEX('[2]Caseload by group'!$C$3:$CJ$125,MATCH(Snapshot!$H41,'[2]Caseload by group'!$A$3:$A$128,0),MATCH(Snapshot!Z$3,'[2]Caseload by group'!$C$2:$CJ$2,0)))</f>
        <v>136</v>
      </c>
      <c r="AA41" s="40">
        <f>IF(INDEX('[2]Caseload by group'!$C$3:$CJ$125,MATCH(Snapshot!$H41,'[2]Caseload by group'!$A$3:$A$128,0),MATCH(Snapshot!AA$3,'[2]Caseload by group'!$C$2:$CJ$2,0))&lt;10,0,INDEX('[2]Caseload by group'!$C$3:$CJ$125,MATCH(Snapshot!$H41,'[2]Caseload by group'!$A$3:$A$128,0),MATCH(Snapshot!AA$3,'[2]Caseload by group'!$C$2:$CJ$2,0)))</f>
        <v>135</v>
      </c>
      <c r="AB41" s="40">
        <f>IF(INDEX('[2]Caseload by group'!$C$3:$CJ$125,MATCH(Snapshot!$H41,'[2]Caseload by group'!$A$3:$A$128,0),MATCH(Snapshot!AB$3,'[2]Caseload by group'!$C$2:$CJ$2,0))&lt;10,0,INDEX('[2]Caseload by group'!$C$3:$CJ$125,MATCH(Snapshot!$H41,'[2]Caseload by group'!$A$3:$A$128,0),MATCH(Snapshot!AB$3,'[2]Caseload by group'!$C$2:$CJ$2,0)))</f>
        <v>135</v>
      </c>
      <c r="AC41" s="40">
        <f>IF(INDEX('[2]Caseload by group'!$C$3:$CJ$125,MATCH(Snapshot!$H41,'[2]Caseload by group'!$A$3:$A$128,0),MATCH(Snapshot!AC$3,'[2]Caseload by group'!$C$2:$CJ$2,0))&lt;10,0,INDEX('[2]Caseload by group'!$C$3:$CJ$125,MATCH(Snapshot!$H41,'[2]Caseload by group'!$A$3:$A$128,0),MATCH(Snapshot!AC$3,'[2]Caseload by group'!$C$2:$CJ$2,0)))</f>
        <v>135</v>
      </c>
      <c r="AD41" s="40">
        <f>IF(INDEX('[2]Caseload by group'!$C$3:$CJ$125,MATCH(Snapshot!$H41,'[2]Caseload by group'!$A$3:$A$128,0),MATCH(Snapshot!AD$3,'[2]Caseload by group'!$C$2:$CJ$2,0))&lt;10,0,INDEX('[2]Caseload by group'!$C$3:$CJ$125,MATCH(Snapshot!$H41,'[2]Caseload by group'!$A$3:$A$128,0),MATCH(Snapshot!AD$3,'[2]Caseload by group'!$C$2:$CJ$2,0)))</f>
        <v>135</v>
      </c>
      <c r="AE41" s="40">
        <f>IF(INDEX('[2]Caseload by group'!$C$3:$CJ$125,MATCH(Snapshot!$H41,'[2]Caseload by group'!$A$3:$A$128,0),MATCH(Snapshot!AE$3,'[2]Caseload by group'!$C$2:$CJ$2,0))&lt;10,0,INDEX('[2]Caseload by group'!$C$3:$CJ$125,MATCH(Snapshot!$H41,'[2]Caseload by group'!$A$3:$A$128,0),MATCH(Snapshot!AE$3,'[2]Caseload by group'!$C$2:$CJ$2,0)))</f>
        <v>131</v>
      </c>
      <c r="AF41" s="40">
        <f>IF(INDEX('[2]Caseload by group'!$C$3:$CJ$125,MATCH(Snapshot!$H41,'[2]Caseload by group'!$A$3:$A$128,0),MATCH(Snapshot!AF$3,'[2]Caseload by group'!$C$2:$CJ$2,0))&lt;10,0,INDEX('[2]Caseload by group'!$C$3:$CJ$125,MATCH(Snapshot!$H41,'[2]Caseload by group'!$A$3:$A$128,0),MATCH(Snapshot!AF$3,'[2]Caseload by group'!$C$2:$CJ$2,0)))</f>
        <v>130</v>
      </c>
      <c r="AG41" s="40">
        <f>IF(INDEX('[2]Caseload by group'!$C$3:$CJ$125,MATCH(Snapshot!$H41,'[2]Caseload by group'!$A$3:$A$128,0),MATCH(Snapshot!AG$3,'[2]Caseload by group'!$C$2:$CJ$2,0))&lt;10,0,INDEX('[2]Caseload by group'!$C$3:$CJ$125,MATCH(Snapshot!$H41,'[2]Caseload by group'!$A$3:$A$128,0),MATCH(Snapshot!AG$3,'[2]Caseload by group'!$C$2:$CJ$2,0)))</f>
        <v>129</v>
      </c>
      <c r="AH41" s="40">
        <f>IF(INDEX('[2]Caseload by group'!$C$3:$CJ$125,MATCH(Snapshot!$H41,'[2]Caseload by group'!$A$3:$A$128,0),MATCH(Snapshot!AH$3,'[2]Caseload by group'!$C$2:$CJ$2,0))&lt;10,0,INDEX('[2]Caseload by group'!$C$3:$CJ$125,MATCH(Snapshot!$H41,'[2]Caseload by group'!$A$3:$A$128,0),MATCH(Snapshot!AH$3,'[2]Caseload by group'!$C$2:$CJ$2,0)))</f>
        <v>131</v>
      </c>
      <c r="AI41" s="40">
        <f>IF(INDEX('[2]Caseload by group'!$C$3:$CJ$125,MATCH(Snapshot!$H41,'[2]Caseload by group'!$A$3:$A$128,0),MATCH(Snapshot!AI$3,'[2]Caseload by group'!$C$2:$CJ$2,0))&lt;10,0,INDEX('[2]Caseload by group'!$C$3:$CJ$125,MATCH(Snapshot!$H41,'[2]Caseload by group'!$A$3:$A$128,0),MATCH(Snapshot!AI$3,'[2]Caseload by group'!$C$2:$CJ$2,0)))</f>
        <v>131</v>
      </c>
      <c r="AJ41" s="40">
        <f>IF(INDEX('[2]Caseload by group'!$C$3:$CJ$125,MATCH(Snapshot!$H41,'[2]Caseload by group'!$A$3:$A$128,0),MATCH(Snapshot!AJ$3,'[2]Caseload by group'!$C$2:$CJ$2,0))&lt;10,0,INDEX('[2]Caseload by group'!$C$3:$CJ$125,MATCH(Snapshot!$H41,'[2]Caseload by group'!$A$3:$A$128,0),MATCH(Snapshot!AJ$3,'[2]Caseload by group'!$C$2:$CJ$2,0)))</f>
        <v>129</v>
      </c>
      <c r="AK41" s="40">
        <f>IF(INDEX('[2]Caseload by group'!$C$3:$CJ$125,MATCH(Snapshot!$H41,'[2]Caseload by group'!$A$3:$A$128,0),MATCH(Snapshot!AK$3,'[2]Caseload by group'!$C$2:$CJ$2,0))&lt;10,0,INDEX('[2]Caseload by group'!$C$3:$CJ$125,MATCH(Snapshot!$H41,'[2]Caseload by group'!$A$3:$A$128,0),MATCH(Snapshot!AK$3,'[2]Caseload by group'!$C$2:$CJ$2,0)))</f>
        <v>131</v>
      </c>
      <c r="AL41" s="40">
        <f>IF(INDEX('[2]Caseload by group'!$C$3:$CJ$125,MATCH(Snapshot!$H41,'[2]Caseload by group'!$A$3:$A$128,0),MATCH(Snapshot!AL$3,'[2]Caseload by group'!$C$2:$CJ$2,0))&lt;10,0,INDEX('[2]Caseload by group'!$C$3:$CJ$125,MATCH(Snapshot!$H41,'[2]Caseload by group'!$A$3:$A$128,0),MATCH(Snapshot!AL$3,'[2]Caseload by group'!$C$2:$CJ$2,0)))</f>
        <v>129</v>
      </c>
      <c r="AM41" s="40">
        <f>IF(INDEX('[2]Caseload by group'!$C$3:$CJ$125,MATCH(Snapshot!$H41,'[2]Caseload by group'!$A$3:$A$128,0),MATCH(Snapshot!AM$3,'[2]Caseload by group'!$C$2:$CJ$2,0))&lt;10,0,INDEX('[2]Caseload by group'!$C$3:$CJ$125,MATCH(Snapshot!$H41,'[2]Caseload by group'!$A$3:$A$128,0),MATCH(Snapshot!AM$3,'[2]Caseload by group'!$C$2:$CJ$2,0)))</f>
        <v>123</v>
      </c>
      <c r="AN41" s="40">
        <f>IF(INDEX('[2]Caseload by group'!$C$3:$CJ$125,MATCH(Snapshot!$H41,'[2]Caseload by group'!$A$3:$A$128,0),MATCH(Snapshot!AN$3,'[2]Caseload by group'!$C$2:$CJ$2,0))&lt;10,0,INDEX('[2]Caseload by group'!$C$3:$CJ$125,MATCH(Snapshot!$H41,'[2]Caseload by group'!$A$3:$A$128,0),MATCH(Snapshot!AN$3,'[2]Caseload by group'!$C$2:$CJ$2,0)))</f>
        <v>128</v>
      </c>
      <c r="AO41" s="40">
        <f>IF(INDEX('[2]Caseload by group'!$C$3:$CJ$125,MATCH(Snapshot!$H41,'[2]Caseload by group'!$A$3:$A$128,0),MATCH(Snapshot!AO$3,'[2]Caseload by group'!$C$2:$CJ$2,0))&lt;10,0,INDEX('[2]Caseload by group'!$C$3:$CJ$125,MATCH(Snapshot!$H41,'[2]Caseload by group'!$A$3:$A$128,0),MATCH(Snapshot!AO$3,'[2]Caseload by group'!$C$2:$CJ$2,0)))</f>
        <v>127</v>
      </c>
      <c r="AP41" s="40">
        <f>IF(INDEX('[2]Caseload by group'!$C$3:$CJ$125,MATCH(Snapshot!$H41,'[2]Caseload by group'!$A$3:$A$128,0),MATCH(Snapshot!AP$3,'[2]Caseload by group'!$C$2:$CJ$2,0))&lt;10,0,INDEX('[2]Caseload by group'!$C$3:$CJ$125,MATCH(Snapshot!$H41,'[2]Caseload by group'!$A$3:$A$128,0),MATCH(Snapshot!AP$3,'[2]Caseload by group'!$C$2:$CJ$2,0)))</f>
        <v>125</v>
      </c>
      <c r="AQ41" s="40">
        <f>IF(INDEX('[2]Caseload by group'!$C$3:$CJ$125,MATCH(Snapshot!$H41,'[2]Caseload by group'!$A$3:$A$128,0),MATCH(Snapshot!AQ$3,'[2]Caseload by group'!$C$2:$CJ$2,0))&lt;10,0,INDEX('[2]Caseload by group'!$C$3:$CJ$125,MATCH(Snapshot!$H41,'[2]Caseload by group'!$A$3:$A$128,0),MATCH(Snapshot!AQ$3,'[2]Caseload by group'!$C$2:$CJ$2,0)))</f>
        <v>124</v>
      </c>
      <c r="AR41" s="40">
        <f>IF(INDEX('[2]Caseload by group'!$C$3:$CJ$125,MATCH(Snapshot!$H41,'[2]Caseload by group'!$A$3:$A$128,0),MATCH(Snapshot!AR$3,'[2]Caseload by group'!$C$2:$CJ$2,0))&lt;10,0,INDEX('[2]Caseload by group'!$C$3:$CJ$125,MATCH(Snapshot!$H41,'[2]Caseload by group'!$A$3:$A$128,0),MATCH(Snapshot!AR$3,'[2]Caseload by group'!$C$2:$CJ$2,0)))</f>
        <v>122</v>
      </c>
      <c r="AS41" s="40">
        <f>IF(INDEX('[2]Caseload by group'!$C$3:$CJ$125,MATCH(Snapshot!$H41,'[2]Caseload by group'!$A$3:$A$128,0),MATCH(Snapshot!AS$3,'[2]Caseload by group'!$C$2:$CJ$2,0))&lt;10,0,INDEX('[2]Caseload by group'!$C$3:$CJ$125,MATCH(Snapshot!$H41,'[2]Caseload by group'!$A$3:$A$128,0),MATCH(Snapshot!AS$3,'[2]Caseload by group'!$C$2:$CJ$2,0)))</f>
        <v>121</v>
      </c>
      <c r="AT41" s="40">
        <f>IF(INDEX('[2]Caseload by group'!$C$3:$CJ$125,MATCH(Snapshot!$H41,'[2]Caseload by group'!$A$3:$A$128,0),MATCH(Snapshot!AT$3,'[2]Caseload by group'!$C$2:$CJ$2,0))&lt;10,0,INDEX('[2]Caseload by group'!$C$3:$CJ$125,MATCH(Snapshot!$H41,'[2]Caseload by group'!$A$3:$A$128,0),MATCH(Snapshot!AT$3,'[2]Caseload by group'!$C$2:$CJ$2,0)))</f>
        <v>122</v>
      </c>
      <c r="AU41" s="40">
        <f>IF(INDEX('[2]Caseload by group'!$C$3:$CJ$125,MATCH(Snapshot!$H41,'[2]Caseload by group'!$A$3:$A$128,0),MATCH(Snapshot!AU$3,'[2]Caseload by group'!$C$2:$CJ$2,0))&lt;10,0,INDEX('[2]Caseload by group'!$C$3:$CJ$125,MATCH(Snapshot!$H41,'[2]Caseload by group'!$A$3:$A$128,0),MATCH(Snapshot!AU$3,'[2]Caseload by group'!$C$2:$CJ$2,0)))</f>
        <v>120</v>
      </c>
      <c r="AV41" s="40">
        <f>IF(INDEX('[2]Caseload by group'!$C$3:$CJ$125,MATCH(Snapshot!$H41,'[2]Caseload by group'!$A$3:$A$128,0),MATCH(Snapshot!AV$3,'[2]Caseload by group'!$C$2:$CJ$2,0))&lt;10,0,INDEX('[2]Caseload by group'!$C$3:$CJ$125,MATCH(Snapshot!$H41,'[2]Caseload by group'!$A$3:$A$128,0),MATCH(Snapshot!AV$3,'[2]Caseload by group'!$C$2:$CJ$2,0)))</f>
        <v>118</v>
      </c>
      <c r="AW41" s="40">
        <f>IF(INDEX('[2]Caseload by group'!$C$3:$CJ$125,MATCH(Snapshot!$H41,'[2]Caseload by group'!$A$3:$A$128,0),MATCH(Snapshot!AW$3,'[2]Caseload by group'!$C$2:$CJ$2,0))&lt;10,0,INDEX('[2]Caseload by group'!$C$3:$CJ$125,MATCH(Snapshot!$H41,'[2]Caseload by group'!$A$3:$A$128,0),MATCH(Snapshot!AW$3,'[2]Caseload by group'!$C$2:$CJ$2,0)))</f>
        <v>120</v>
      </c>
      <c r="AX41" s="40">
        <f>IF(INDEX('[2]Caseload by group'!$C$3:$CJ$125,MATCH(Snapshot!$H41,'[2]Caseload by group'!$A$3:$A$128,0),MATCH(Snapshot!AX$3,'[2]Caseload by group'!$C$2:$CJ$2,0))&lt;10,0,INDEX('[2]Caseload by group'!$C$3:$CJ$125,MATCH(Snapshot!$H41,'[2]Caseload by group'!$A$3:$A$128,0),MATCH(Snapshot!AX$3,'[2]Caseload by group'!$C$2:$CJ$2,0)))</f>
        <v>127</v>
      </c>
      <c r="AY41" s="40">
        <f>IF(INDEX('[2]Caseload by group'!$C$3:$CJ$125,MATCH(Snapshot!$H41,'[2]Caseload by group'!$A$3:$A$128,0),MATCH(Snapshot!AY$3,'[2]Caseload by group'!$C$2:$CJ$2,0))&lt;10,0,INDEX('[2]Caseload by group'!$C$3:$CJ$125,MATCH(Snapshot!$H41,'[2]Caseload by group'!$A$3:$A$128,0),MATCH(Snapshot!AY$3,'[2]Caseload by group'!$C$2:$CJ$2,0)))</f>
        <v>126</v>
      </c>
      <c r="AZ41" s="40">
        <f>IF(INDEX('[2]Caseload by group'!$C$3:$CJ$125,MATCH(Snapshot!$H41,'[2]Caseload by group'!$A$3:$A$128,0),MATCH(Snapshot!AZ$3,'[2]Caseload by group'!$C$2:$CJ$2,0))&lt;10,0,INDEX('[2]Caseload by group'!$C$3:$CJ$125,MATCH(Snapshot!$H41,'[2]Caseload by group'!$A$3:$A$128,0),MATCH(Snapshot!AZ$3,'[2]Caseload by group'!$C$2:$CJ$2,0)))</f>
        <v>125</v>
      </c>
      <c r="BA41" s="40">
        <f>IF(INDEX('[2]Caseload by group'!$C$3:$CJ$125,MATCH(Snapshot!$H41,'[2]Caseload by group'!$A$3:$A$128,0),MATCH(Snapshot!BA$3,'[2]Caseload by group'!$C$2:$CJ$2,0))&lt;10,0,INDEX('[2]Caseload by group'!$C$3:$CJ$125,MATCH(Snapshot!$H41,'[2]Caseload by group'!$A$3:$A$128,0),MATCH(Snapshot!BA$3,'[2]Caseload by group'!$C$2:$CJ$2,0)))</f>
        <v>125</v>
      </c>
      <c r="BB41" s="40">
        <f>IF(INDEX('[2]Caseload by group'!$C$3:$CJ$125,MATCH(Snapshot!$H41,'[2]Caseload by group'!$A$3:$A$128,0),MATCH(Snapshot!BB$3,'[2]Caseload by group'!$C$2:$CJ$2,0))&lt;10,0,INDEX('[2]Caseload by group'!$C$3:$CJ$125,MATCH(Snapshot!$H41,'[2]Caseload by group'!$A$3:$A$128,0),MATCH(Snapshot!BB$3,'[2]Caseload by group'!$C$2:$CJ$2,0)))</f>
        <v>122</v>
      </c>
      <c r="BC41" s="40">
        <f>IF(INDEX('[2]Caseload by group'!$C$3:$CJ$125,MATCH(Snapshot!$H41,'[2]Caseload by group'!$A$3:$A$128,0),MATCH(Snapshot!BC$3,'[2]Caseload by group'!$C$2:$CJ$2,0))&lt;10,0,INDEX('[2]Caseload by group'!$C$3:$CJ$125,MATCH(Snapshot!$H41,'[2]Caseload by group'!$A$3:$A$128,0),MATCH(Snapshot!BC$3,'[2]Caseload by group'!$C$2:$CJ$2,0)))</f>
        <v>117</v>
      </c>
      <c r="BD41" s="40">
        <f>IF(INDEX('[2]Caseload by group'!$C$3:$CJ$125,MATCH(Snapshot!$H41,'[2]Caseload by group'!$A$3:$A$128,0),MATCH(Snapshot!BD$3,'[2]Caseload by group'!$C$2:$CJ$2,0))&lt;10,0,INDEX('[2]Caseload by group'!$C$3:$CJ$125,MATCH(Snapshot!$H41,'[2]Caseload by group'!$A$3:$A$128,0),MATCH(Snapshot!BD$3,'[2]Caseload by group'!$C$2:$CJ$2,0)))</f>
        <v>120</v>
      </c>
      <c r="BE41" s="40">
        <f>IF(INDEX('[2]Caseload by group'!$C$3:$CJ$125,MATCH(Snapshot!$H41,'[2]Caseload by group'!$A$3:$A$128,0),MATCH(Snapshot!BE$3,'[2]Caseload by group'!$C$2:$CJ$2,0))&lt;10,0,INDEX('[2]Caseload by group'!$C$3:$CJ$125,MATCH(Snapshot!$H41,'[2]Caseload by group'!$A$3:$A$128,0),MATCH(Snapshot!BE$3,'[2]Caseload by group'!$C$2:$CJ$2,0)))</f>
        <v>115</v>
      </c>
      <c r="BF41" s="40">
        <f>IF(INDEX('[2]Caseload by group'!$C$3:$CJ$125,MATCH(Snapshot!$H41,'[2]Caseload by group'!$A$3:$A$128,0),MATCH(Snapshot!BF$3,'[2]Caseload by group'!$C$2:$CJ$2,0))&lt;10,0,INDEX('[2]Caseload by group'!$C$3:$CJ$125,MATCH(Snapshot!$H41,'[2]Caseload by group'!$A$3:$A$128,0),MATCH(Snapshot!BF$3,'[2]Caseload by group'!$C$2:$CJ$2,0)))</f>
        <v>113</v>
      </c>
      <c r="BG41" s="40">
        <f>IF(INDEX('[2]Caseload by group'!$C$3:$CJ$125,MATCH(Snapshot!$H41,'[2]Caseload by group'!$A$3:$A$128,0),MATCH(Snapshot!BG$3,'[2]Caseload by group'!$C$2:$CJ$2,0))&lt;10,0,INDEX('[2]Caseload by group'!$C$3:$CJ$125,MATCH(Snapshot!$H41,'[2]Caseload by group'!$A$3:$A$128,0),MATCH(Snapshot!BG$3,'[2]Caseload by group'!$C$2:$CJ$2,0)))</f>
        <v>112</v>
      </c>
      <c r="BH41" s="40">
        <f>IF(INDEX('[2]Caseload by group'!$C$3:$CJ$125,MATCH(Snapshot!$H41,'[2]Caseload by group'!$A$3:$A$128,0),MATCH(Snapshot!BH$3,'[2]Caseload by group'!$C$2:$CJ$2,0))&lt;10,0,INDEX('[2]Caseload by group'!$C$3:$CJ$125,MATCH(Snapshot!$H41,'[2]Caseload by group'!$A$3:$A$128,0),MATCH(Snapshot!BH$3,'[2]Caseload by group'!$C$2:$CJ$2,0)))</f>
        <v>110</v>
      </c>
      <c r="BI41" s="40">
        <f>IF(INDEX('[2]Caseload by group'!$C$3:$CJ$125,MATCH(Snapshot!$H41,'[2]Caseload by group'!$A$3:$A$128,0),MATCH(Snapshot!BI$3,'[2]Caseload by group'!$C$2:$CJ$2,0))&lt;10,0,INDEX('[2]Caseload by group'!$C$3:$CJ$125,MATCH(Snapshot!$H41,'[2]Caseload by group'!$A$3:$A$128,0),MATCH(Snapshot!BI$3,'[2]Caseload by group'!$C$2:$CJ$2,0)))</f>
        <v>108</v>
      </c>
      <c r="BJ41" s="40">
        <f>IF(INDEX('[2]Caseload by group'!$C$3:$CJ$125,MATCH(Snapshot!$H41,'[2]Caseload by group'!$A$3:$A$128,0),MATCH(Snapshot!BJ$3,'[2]Caseload by group'!$C$2:$CJ$2,0))&lt;10,0,INDEX('[2]Caseload by group'!$C$3:$CJ$125,MATCH(Snapshot!$H41,'[2]Caseload by group'!$A$3:$A$128,0),MATCH(Snapshot!BJ$3,'[2]Caseload by group'!$C$2:$CJ$2,0)))</f>
        <v>103</v>
      </c>
      <c r="BK41" s="40">
        <f>IF(INDEX('[2]Caseload by group'!$C$3:$CJ$125,MATCH(Snapshot!$H41,'[2]Caseload by group'!$A$3:$A$128,0),MATCH(Snapshot!BK$3,'[2]Caseload by group'!$C$2:$CJ$2,0))&lt;10,0,INDEX('[2]Caseload by group'!$C$3:$CJ$125,MATCH(Snapshot!$H41,'[2]Caseload by group'!$A$3:$A$128,0),MATCH(Snapshot!BK$3,'[2]Caseload by group'!$C$2:$CJ$2,0)))</f>
        <v>107</v>
      </c>
      <c r="BL41" s="40">
        <f>IF(INDEX('[2]Caseload by group'!$C$3:$CJ$125,MATCH(Snapshot!$H41,'[2]Caseload by group'!$A$3:$A$128,0),MATCH(Snapshot!BL$3,'[2]Caseload by group'!$C$2:$CJ$2,0))&lt;10,0,INDEX('[2]Caseload by group'!$C$3:$CJ$125,MATCH(Snapshot!$H41,'[2]Caseload by group'!$A$3:$A$128,0),MATCH(Snapshot!BL$3,'[2]Caseload by group'!$C$2:$CJ$2,0)))</f>
        <v>101</v>
      </c>
      <c r="BM41" s="40">
        <f>IF(INDEX('[2]Caseload by group'!$C$3:$CJ$125,MATCH(Snapshot!$H41,'[2]Caseload by group'!$A$3:$A$128,0),MATCH(Snapshot!BM$3,'[2]Caseload by group'!$C$2:$CJ$2,0))&lt;10,0,INDEX('[2]Caseload by group'!$C$3:$CJ$125,MATCH(Snapshot!$H41,'[2]Caseload by group'!$A$3:$A$128,0),MATCH(Snapshot!BM$3,'[2]Caseload by group'!$C$2:$CJ$2,0)))</f>
        <v>105</v>
      </c>
      <c r="BN41" s="40">
        <f>IF(INDEX('[2]Caseload by group'!$C$3:$CJ$125,MATCH(Snapshot!$H41,'[2]Caseload by group'!$A$3:$A$128,0),MATCH(Snapshot!BN$3,'[2]Caseload by group'!$C$2:$CJ$2,0))&lt;10,0,INDEX('[2]Caseload by group'!$C$3:$CJ$125,MATCH(Snapshot!$H41,'[2]Caseload by group'!$A$3:$A$128,0),MATCH(Snapshot!BN$3,'[2]Caseload by group'!$C$2:$CJ$2,0)))</f>
        <v>100</v>
      </c>
      <c r="BO41" s="40">
        <f>IF(INDEX('[2]Caseload by group'!$C$3:$CJ$125,MATCH(Snapshot!$H41,'[2]Caseload by group'!$A$3:$A$128,0),MATCH(Snapshot!BO$3,'[2]Caseload by group'!$C$2:$CJ$2,0))&lt;10,0,INDEX('[2]Caseload by group'!$C$3:$CJ$125,MATCH(Snapshot!$H41,'[2]Caseload by group'!$A$3:$A$128,0),MATCH(Snapshot!BO$3,'[2]Caseload by group'!$C$2:$CJ$2,0)))</f>
        <v>102</v>
      </c>
      <c r="BP41" s="40">
        <f>IF(INDEX('[2]Caseload by group'!$C$3:$CJ$125,MATCH(Snapshot!$H41,'[2]Caseload by group'!$A$3:$A$128,0),MATCH(Snapshot!BP$3,'[2]Caseload by group'!$C$2:$CJ$2,0))&lt;10,0,INDEX('[2]Caseload by group'!$C$3:$CJ$125,MATCH(Snapshot!$H41,'[2]Caseload by group'!$A$3:$A$128,0),MATCH(Snapshot!BP$3,'[2]Caseload by group'!$C$2:$CJ$2,0)))</f>
        <v>98</v>
      </c>
      <c r="BQ41" s="40">
        <f>IF(INDEX('[2]Caseload by group'!$C$3:$CJ$125,MATCH(Snapshot!$H41,'[2]Caseload by group'!$A$3:$A$128,0),MATCH(Snapshot!BQ$3,'[2]Caseload by group'!$C$2:$CJ$2,0))&lt;10,0,INDEX('[2]Caseload by group'!$C$3:$CJ$125,MATCH(Snapshot!$H41,'[2]Caseload by group'!$A$3:$A$128,0),MATCH(Snapshot!BQ$3,'[2]Caseload by group'!$C$2:$CJ$2,0)))</f>
        <v>101</v>
      </c>
      <c r="BR41" s="40">
        <f>IF(INDEX('[2]Caseload by group'!$C$3:$CJ$125,MATCH(Snapshot!$H41,'[2]Caseload by group'!$A$3:$A$128,0),MATCH(Snapshot!BR$3,'[2]Caseload by group'!$C$2:$CJ$2,0))&lt;10,0,INDEX('[2]Caseload by group'!$C$3:$CJ$125,MATCH(Snapshot!$H41,'[2]Caseload by group'!$A$3:$A$128,0),MATCH(Snapshot!BR$3,'[2]Caseload by group'!$C$2:$CJ$2,0)))</f>
        <v>101</v>
      </c>
      <c r="BS41" s="40">
        <f>IF(INDEX('[2]Caseload by group'!$C$3:$CJ$125,MATCH(Snapshot!$H41,'[2]Caseload by group'!$A$3:$A$128,0),MATCH(Snapshot!BS$3,'[2]Caseload by group'!$C$2:$CJ$2,0))&lt;10,0,INDEX('[2]Caseload by group'!$C$3:$CJ$125,MATCH(Snapshot!$H41,'[2]Caseload by group'!$A$3:$A$128,0),MATCH(Snapshot!BS$3,'[2]Caseload by group'!$C$2:$CJ$2,0)))</f>
        <v>101</v>
      </c>
      <c r="BT41" s="40">
        <f>IF(INDEX('[2]Caseload by group'!$C$3:$CJ$125,MATCH(Snapshot!$H41,'[2]Caseload by group'!$A$3:$A$128,0),MATCH(Snapshot!BT$3,'[2]Caseload by group'!$C$2:$CJ$2,0))&lt;10,0,INDEX('[2]Caseload by group'!$C$3:$CJ$125,MATCH(Snapshot!$H41,'[2]Caseload by group'!$A$3:$A$128,0),MATCH(Snapshot!BT$3,'[2]Caseload by group'!$C$2:$CJ$2,0)))</f>
        <v>103</v>
      </c>
      <c r="BU41" s="40">
        <f>IF(INDEX('[2]Caseload by group'!$C$3:$CJ$125,MATCH(Snapshot!$H41,'[2]Caseload by group'!$A$3:$A$128,0),MATCH(Snapshot!BU$3,'[2]Caseload by group'!$C$2:$CJ$2,0))&lt;10,0,INDEX('[2]Caseload by group'!$C$3:$CJ$125,MATCH(Snapshot!$H41,'[2]Caseload by group'!$A$3:$A$128,0),MATCH(Snapshot!BU$3,'[2]Caseload by group'!$C$2:$CJ$2,0)))</f>
        <v>105</v>
      </c>
      <c r="BV41" s="40">
        <f>IF(INDEX('[2]Caseload by group'!$C$3:$CJ$125,MATCH(Snapshot!$H41,'[2]Caseload by group'!$A$3:$A$128,0),MATCH(Snapshot!BV$3,'[2]Caseload by group'!$C$2:$CJ$2,0))&lt;10,0,INDEX('[2]Caseload by group'!$C$3:$CJ$125,MATCH(Snapshot!$H41,'[2]Caseload by group'!$A$3:$A$128,0),MATCH(Snapshot!BV$3,'[2]Caseload by group'!$C$2:$CJ$2,0)))</f>
        <v>104</v>
      </c>
      <c r="BW41" s="40">
        <f>IF(INDEX('[2]Caseload by group'!$C$3:$CJ$125,MATCH(Snapshot!$H41,'[2]Caseload by group'!$A$3:$A$128,0),MATCH(Snapshot!BW$3,'[2]Caseload by group'!$C$2:$CJ$2,0))&lt;10,0,INDEX('[2]Caseload by group'!$C$3:$CJ$125,MATCH(Snapshot!$H41,'[2]Caseload by group'!$A$3:$A$128,0),MATCH(Snapshot!BW$3,'[2]Caseload by group'!$C$2:$CJ$2,0)))</f>
        <v>103</v>
      </c>
      <c r="BX41" s="40">
        <f>IF(INDEX('[2]Caseload by group'!$C$3:$CJ$125,MATCH(Snapshot!$H41,'[2]Caseload by group'!$A$3:$A$128,0),MATCH(Snapshot!BX$3,'[2]Caseload by group'!$C$2:$CJ$2,0))&lt;10,0,INDEX('[2]Caseload by group'!$C$3:$CJ$125,MATCH(Snapshot!$H41,'[2]Caseload by group'!$A$3:$A$128,0),MATCH(Snapshot!BX$3,'[2]Caseload by group'!$C$2:$CJ$2,0)))</f>
        <v>98</v>
      </c>
      <c r="BY41" s="40">
        <f>IF(INDEX('[2]Caseload by group'!$C$3:$CJ$125,MATCH(Snapshot!$H41,'[2]Caseload by group'!$A$3:$A$128,0),MATCH(Snapshot!BY$3,'[2]Caseload by group'!$C$2:$CJ$2,0))&lt;10,0,INDEX('[2]Caseload by group'!$C$3:$CJ$125,MATCH(Snapshot!$H41,'[2]Caseload by group'!$A$3:$A$128,0),MATCH(Snapshot!BY$3,'[2]Caseload by group'!$C$2:$CJ$2,0)))</f>
        <v>96</v>
      </c>
      <c r="BZ41" s="40">
        <f>IF(INDEX('[2]Caseload by group'!$C$3:$CJ$125,MATCH(Snapshot!$H41,'[2]Caseload by group'!$A$3:$A$128,0),MATCH(Snapshot!BZ$3,'[2]Caseload by group'!$C$2:$CJ$2,0))&lt;10,0,INDEX('[2]Caseload by group'!$C$3:$CJ$125,MATCH(Snapshot!$H41,'[2]Caseload by group'!$A$3:$A$128,0),MATCH(Snapshot!BZ$3,'[2]Caseload by group'!$C$2:$CJ$2,0)))</f>
        <v>88</v>
      </c>
      <c r="CA41" s="40">
        <f>IF(INDEX('[2]Caseload by group'!$C$3:$CJ$125,MATCH(Snapshot!$H41,'[2]Caseload by group'!$A$3:$A$128,0),MATCH(Snapshot!CA$3,'[2]Caseload by group'!$C$2:$CJ$2,0))&lt;10,0,INDEX('[2]Caseload by group'!$C$3:$CJ$125,MATCH(Snapshot!$H41,'[2]Caseload by group'!$A$3:$A$128,0),MATCH(Snapshot!CA$3,'[2]Caseload by group'!$C$2:$CJ$2,0)))</f>
        <v>98</v>
      </c>
      <c r="CB41" s="40">
        <f>IF(INDEX('[2]Caseload by group'!$C$3:$CJ$125,MATCH(Snapshot!$H41,'[2]Caseload by group'!$A$3:$A$128,0),MATCH(Snapshot!CB$3,'[2]Caseload by group'!$C$2:$CJ$2,0))&lt;10,0,INDEX('[2]Caseload by group'!$C$3:$CJ$125,MATCH(Snapshot!$H41,'[2]Caseload by group'!$A$3:$A$128,0),MATCH(Snapshot!CB$3,'[2]Caseload by group'!$C$2:$CJ$2,0)))</f>
        <v>97</v>
      </c>
      <c r="CC41" s="40">
        <f>IF(INDEX('[2]Caseload by group'!$C$3:$CJ$125,MATCH(Snapshot!$H41,'[2]Caseload by group'!$A$3:$A$128,0),MATCH(Snapshot!CC$3,'[2]Caseload by group'!$C$2:$CJ$2,0))&lt;10,0,INDEX('[2]Caseload by group'!$C$3:$CJ$125,MATCH(Snapshot!$H41,'[2]Caseload by group'!$A$3:$A$128,0),MATCH(Snapshot!CC$3,'[2]Caseload by group'!$C$2:$CJ$2,0)))</f>
        <v>96</v>
      </c>
      <c r="CD41" s="40">
        <f>IF(INDEX('[2]Caseload by group'!$C$3:$CJ$125,MATCH(Snapshot!$H41,'[2]Caseload by group'!$A$3:$A$128,0),MATCH(Snapshot!CD$3,'[2]Caseload by group'!$C$2:$CJ$2,0))&lt;10,0,INDEX('[2]Caseload by group'!$C$3:$CJ$125,MATCH(Snapshot!$H41,'[2]Caseload by group'!$A$3:$A$128,0),MATCH(Snapshot!CD$3,'[2]Caseload by group'!$C$2:$CJ$2,0)))</f>
        <v>98</v>
      </c>
      <c r="CE41" s="40">
        <f>IF(INDEX('[2]Caseload by group'!$C$3:$CJ$125,MATCH(Snapshot!$H41,'[2]Caseload by group'!$A$3:$A$128,0),MATCH(Snapshot!CE$3,'[2]Caseload by group'!$C$2:$CJ$2,0))&lt;10,0,INDEX('[2]Caseload by group'!$C$3:$CJ$125,MATCH(Snapshot!$H41,'[2]Caseload by group'!$A$3:$A$128,0),MATCH(Snapshot!CE$3,'[2]Caseload by group'!$C$2:$CJ$2,0)))</f>
        <v>99</v>
      </c>
      <c r="CF41" s="40">
        <f>IF(INDEX('[2]Caseload by group'!$C$3:$CJ$125,MATCH(Snapshot!$H41,'[2]Caseload by group'!$A$3:$A$128,0),MATCH(Snapshot!CF$3,'[2]Caseload by group'!$C$2:$CJ$2,0))&lt;10,0,INDEX('[2]Caseload by group'!$C$3:$CJ$125,MATCH(Snapshot!$H41,'[2]Caseload by group'!$A$3:$A$128,0),MATCH(Snapshot!CF$3,'[2]Caseload by group'!$C$2:$CJ$2,0)))</f>
        <v>98</v>
      </c>
      <c r="CG41" s="40">
        <f>IF(INDEX('[2]Caseload by group'!$C$3:$CJ$125,MATCH(Snapshot!$H41,'[2]Caseload by group'!$A$3:$A$128,0),MATCH(Snapshot!CG$3,'[2]Caseload by group'!$C$2:$CJ$2,0))&lt;10,0,INDEX('[2]Caseload by group'!$C$3:$CJ$125,MATCH(Snapshot!$H41,'[2]Caseload by group'!$A$3:$A$128,0),MATCH(Snapshot!CG$3,'[2]Caseload by group'!$C$2:$CJ$2,0)))</f>
        <v>100</v>
      </c>
      <c r="CH41" s="40">
        <f>IF(INDEX('[2]Caseload by group'!$C$3:$CJ$125,MATCH(Snapshot!$H41,'[2]Caseload by group'!$A$3:$A$128,0),MATCH(Snapshot!CH$3,'[2]Caseload by group'!$C$2:$CJ$2,0))&lt;10,0,INDEX('[2]Caseload by group'!$C$3:$CJ$125,MATCH(Snapshot!$H41,'[2]Caseload by group'!$A$3:$A$128,0),MATCH(Snapshot!CH$3,'[2]Caseload by group'!$C$2:$CJ$2,0)))</f>
        <v>100</v>
      </c>
      <c r="CI41" s="40">
        <f>IF(INDEX('[2]Caseload by group'!$C$3:$CJ$125,MATCH(Snapshot!$H41,'[2]Caseload by group'!$A$3:$A$128,0),MATCH(Snapshot!CI$3,'[2]Caseload by group'!$C$2:$CJ$2,0))&lt;10,0,INDEX('[2]Caseload by group'!$C$3:$CJ$125,MATCH(Snapshot!$H41,'[2]Caseload by group'!$A$3:$A$128,0),MATCH(Snapshot!CI$3,'[2]Caseload by group'!$C$2:$CJ$2,0)))</f>
        <v>99</v>
      </c>
      <c r="CJ41" s="40">
        <f>IF(INDEX('[2]Caseload by group'!$C$3:$CJ$125,MATCH(Snapshot!$H41,'[2]Caseload by group'!$A$3:$A$128,0),MATCH(Snapshot!CJ$3,'[2]Caseload by group'!$C$2:$CJ$2,0))&lt;10,0,INDEX('[2]Caseload by group'!$C$3:$CJ$125,MATCH(Snapshot!$H41,'[2]Caseload by group'!$A$3:$A$128,0),MATCH(Snapshot!CJ$3,'[2]Caseload by group'!$C$2:$CJ$2,0)))</f>
        <v>99</v>
      </c>
      <c r="CK41" s="40">
        <f>IF(INDEX('[2]Caseload by group'!$C$3:$CJ$125,MATCH(Snapshot!$H41,'[2]Caseload by group'!$A$3:$A$128,0),MATCH(Snapshot!CK$3,'[2]Caseload by group'!$C$2:$CJ$2,0))&lt;10,0,INDEX('[2]Caseload by group'!$C$3:$CJ$125,MATCH(Snapshot!$H41,'[2]Caseload by group'!$A$3:$A$128,0),MATCH(Snapshot!CK$3,'[2]Caseload by group'!$C$2:$CJ$2,0)))</f>
        <v>100</v>
      </c>
      <c r="CL41" s="40">
        <f>IF(INDEX('[2]Caseload by group'!$C$3:$CJ$125,MATCH(Snapshot!$H41,'[2]Caseload by group'!$A$3:$A$128,0),MATCH(Snapshot!CL$3,'[2]Caseload by group'!$C$2:$CJ$2,0))&lt;10,0,INDEX('[2]Caseload by group'!$C$3:$CJ$125,MATCH(Snapshot!$H41,'[2]Caseload by group'!$A$3:$A$128,0),MATCH(Snapshot!CL$3,'[2]Caseload by group'!$C$2:$CJ$2,0)))</f>
        <v>101</v>
      </c>
      <c r="CM41" s="40">
        <f>IF(INDEX('[2]Caseload by group'!$C$3:$CJ$125,MATCH(Snapshot!$H41,'[2]Caseload by group'!$A$3:$A$128,0),MATCH(Snapshot!CM$3,'[2]Caseload by group'!$C$2:$CJ$2,0))&lt;10,0,INDEX('[2]Caseload by group'!$C$3:$CJ$125,MATCH(Snapshot!$H41,'[2]Caseload by group'!$A$3:$A$128,0),MATCH(Snapshot!CM$3,'[2]Caseload by group'!$C$2:$CJ$2,0)))</f>
        <v>101</v>
      </c>
      <c r="CN41" s="40">
        <f>IF(INDEX('[2]Caseload by group'!$C$3:$CJ$125,MATCH(Snapshot!$H41,'[2]Caseload by group'!$A$3:$A$128,0),MATCH(Snapshot!CN$3,'[2]Caseload by group'!$C$2:$CJ$2,0))&lt;10,0,INDEX('[2]Caseload by group'!$C$3:$CJ$125,MATCH(Snapshot!$H41,'[2]Caseload by group'!$A$3:$A$128,0),MATCH(Snapshot!CN$3,'[2]Caseload by group'!$C$2:$CJ$2,0)))</f>
        <v>102</v>
      </c>
      <c r="CO41" s="40">
        <f>IF(INDEX('[2]Caseload by group'!$C$3:$CJ$125,MATCH(Snapshot!$H41,'[2]Caseload by group'!$A$3:$A$128,0),MATCH(Snapshot!CO$3,'[2]Caseload by group'!$C$2:$CJ$2,0))&lt;10,0,INDEX('[2]Caseload by group'!$C$3:$CJ$125,MATCH(Snapshot!$H41,'[2]Caseload by group'!$A$3:$A$128,0),MATCH(Snapshot!CO$3,'[2]Caseload by group'!$C$2:$CJ$2,0)))</f>
        <v>102</v>
      </c>
      <c r="CP41" s="40">
        <f>IF(INDEX('[2]Caseload by group'!$C$3:$CJ$125,MATCH(Snapshot!$H41,'[2]Caseload by group'!$A$3:$A$128,0),MATCH(Snapshot!CP$3,'[2]Caseload by group'!$C$2:$CJ$2,0))&lt;10,0,INDEX('[2]Caseload by group'!$C$3:$CJ$125,MATCH(Snapshot!$H41,'[2]Caseload by group'!$A$3:$A$128,0),MATCH(Snapshot!CP$3,'[2]Caseload by group'!$C$2:$CJ$2,0)))</f>
        <v>102</v>
      </c>
      <c r="CQ41" s="40">
        <f>IF(INDEX('[2]Caseload by group'!$C$3:$CJ$125,MATCH(Snapshot!$H41,'[2]Caseload by group'!$A$3:$A$128,0),MATCH(Snapshot!CQ$3,'[2]Caseload by group'!$C$2:$CJ$2,0))&lt;10,0,INDEX('[2]Caseload by group'!$C$3:$CJ$125,MATCH(Snapshot!$H41,'[2]Caseload by group'!$A$3:$A$128,0),MATCH(Snapshot!CQ$3,'[2]Caseload by group'!$C$2:$CJ$2,0)))</f>
        <v>103</v>
      </c>
      <c r="CR41" s="40">
        <f>IF(INDEX('[2]Caseload by group'!$C$3:$BEO$125,MATCH(Snapshot!$H41,'[2]Caseload by group'!$A$3:$A$128,0),MATCH(Snapshot!CR$3,'[2]Caseload by group'!$C$2:$BEO$2,0))&lt;10,0,INDEX('[2]Caseload by group'!$C$3:$BEO$125,MATCH(Snapshot!$H41,'[2]Caseload by group'!$A$3:$A$128,0),MATCH(Snapshot!CR$3,'[2]Caseload by group'!$C$2:$BEO$2,0)))</f>
        <v>107</v>
      </c>
      <c r="CS41" s="40">
        <f>IF(INDEX('[2]Caseload by group'!$C$3:$BEO$125,MATCH(Snapshot!$H41,'[2]Caseload by group'!$A$3:$A$128,0),MATCH(Snapshot!CS$3,'[2]Caseload by group'!$C$2:$BEO$2,0))&lt;10,0,INDEX('[2]Caseload by group'!$C$3:$BEO$125,MATCH(Snapshot!$H41,'[2]Caseload by group'!$A$3:$A$128,0),MATCH(Snapshot!CS$3,'[2]Caseload by group'!$C$2:$BEO$2,0)))</f>
        <v>108</v>
      </c>
      <c r="CT41" s="40">
        <f>IF(INDEX('[2]Caseload by group'!$C$3:$BEO$125,MATCH(Snapshot!$H41,'[2]Caseload by group'!$A$3:$A$128,0),MATCH(Snapshot!CT$3,'[2]Caseload by group'!$C$2:$BEO$2,0))&lt;10,0,INDEX('[2]Caseload by group'!$C$3:$BEO$125,MATCH(Snapshot!$H41,'[2]Caseload by group'!$A$3:$A$128,0),MATCH(Snapshot!CT$3,'[2]Caseload by group'!$C$2:$BEO$2,0)))</f>
        <v>111</v>
      </c>
      <c r="CU41" s="40">
        <f>IF(INDEX('[2]Caseload by group'!$C$3:$BEO$125,MATCH(Snapshot!$H41,'[2]Caseload by group'!$A$3:$A$128,0),MATCH(Snapshot!CU$3,'[2]Caseload by group'!$C$2:$BEO$2,0))&lt;10,0,INDEX('[2]Caseload by group'!$C$3:$BEO$125,MATCH(Snapshot!$H41,'[2]Caseload by group'!$A$3:$A$128,0),MATCH(Snapshot!CU$3,'[2]Caseload by group'!$C$2:$BEO$2,0)))</f>
        <v>113</v>
      </c>
      <c r="CV41" s="40">
        <f>IF(INDEX('[2]Caseload by group'!$C$3:$BEO$125,MATCH(Snapshot!$H41,'[2]Caseload by group'!$A$3:$A$128,0),MATCH(Snapshot!CV$3,'[2]Caseload by group'!$C$2:$BEO$2,0))&lt;10,0,INDEX('[2]Caseload by group'!$C$3:$BEO$125,MATCH(Snapshot!$H41,'[2]Caseload by group'!$A$3:$A$128,0),MATCH(Snapshot!CV$3,'[2]Caseload by group'!$C$2:$BEO$2,0)))</f>
        <v>110</v>
      </c>
      <c r="CW41" s="44"/>
      <c r="CX41" s="41">
        <f>INDEX($J41:$CW41,0,MATCH(MAX($J$3:$CW$3),$J$3:$CW$3,0))-INDEX($J41:$CW41,0,MATCH(MAX($J$3:$CW$3),$J$3:$CW$3,0)-1)</f>
        <v>-3</v>
      </c>
      <c r="CY41" s="42">
        <f>CX41/INDEX($J41:$CW41,0,MATCH(MAX($J$3:$CW$3),$J$3:$CW$3,0)-1)</f>
        <v>-2.6548672566371681E-2</v>
      </c>
      <c r="CZ41" s="41" t="e">
        <f>#REF!-#REF!</f>
        <v>#REF!</v>
      </c>
      <c r="DA41" s="41">
        <f>INDEX($J41:$CW41,0,MATCH(MAX($J$3:$CW$3),$J$3:$CW$3,0))-J41</f>
        <v>-34</v>
      </c>
      <c r="DB41" s="42">
        <f>DA41/J41</f>
        <v>-0.2361111111111111</v>
      </c>
    </row>
    <row r="42" spans="1:106" ht="10.5" customHeight="1" x14ac:dyDescent="0.2">
      <c r="A42" s="34"/>
      <c r="C42" s="7" t="s">
        <v>66</v>
      </c>
      <c r="H42" s="39"/>
      <c r="I42" s="39"/>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4"/>
      <c r="CI42" s="44"/>
      <c r="CJ42" s="44"/>
      <c r="CK42" s="44"/>
      <c r="CL42" s="44"/>
      <c r="CM42" s="44"/>
      <c r="CN42" s="44"/>
      <c r="CO42" s="44"/>
      <c r="CP42" s="44"/>
      <c r="CQ42" s="44"/>
      <c r="CR42" s="44"/>
      <c r="CS42" s="44"/>
      <c r="CT42" s="44"/>
      <c r="CU42" s="44"/>
      <c r="CV42" s="44"/>
      <c r="CW42" s="44"/>
      <c r="CX42" s="41"/>
      <c r="CY42" s="42"/>
      <c r="DA42" s="41"/>
      <c r="DB42" s="42"/>
    </row>
    <row r="43" spans="1:106" ht="10.5" customHeight="1" x14ac:dyDescent="0.2">
      <c r="A43" s="34"/>
      <c r="C43" s="38" t="s">
        <v>9</v>
      </c>
      <c r="D43" s="29" t="s">
        <v>10</v>
      </c>
      <c r="E43" s="29" t="s">
        <v>52</v>
      </c>
      <c r="F43" s="29" t="s">
        <v>54</v>
      </c>
      <c r="G43" s="29" t="s">
        <v>30</v>
      </c>
      <c r="H43" s="39" t="s">
        <v>67</v>
      </c>
      <c r="I43" s="39"/>
      <c r="J43" s="40">
        <f>IF(INDEX('[2]Caseload by group'!$C$3:$CJ$125,MATCH(Snapshot!$H43,'[2]Caseload by group'!$A$3:$A$128,0),MATCH(Snapshot!J$3,'[2]Caseload by group'!$C$2:$CJ$2,0))&lt;10,0,INDEX('[2]Caseload by group'!$C$3:$CJ$125,MATCH(Snapshot!$H43,'[2]Caseload by group'!$A$3:$A$128,0),MATCH(Snapshot!J$3,'[2]Caseload by group'!$C$2:$CJ$2,0)))</f>
        <v>13659</v>
      </c>
      <c r="K43" s="40">
        <f>IF(INDEX('[2]Caseload by group'!$C$3:$CJ$125,MATCH(Snapshot!$H43,'[2]Caseload by group'!$A$3:$A$128,0),MATCH(Snapshot!K$3,'[2]Caseload by group'!$C$2:$CJ$2,0))&lt;10,0,INDEX('[2]Caseload by group'!$C$3:$CJ$125,MATCH(Snapshot!$H43,'[2]Caseload by group'!$A$3:$A$128,0),MATCH(Snapshot!K$3,'[2]Caseload by group'!$C$2:$CJ$2,0)))</f>
        <v>13793</v>
      </c>
      <c r="L43" s="40">
        <f>IF(INDEX('[2]Caseload by group'!$C$3:$CJ$125,MATCH(Snapshot!$H43,'[2]Caseload by group'!$A$3:$A$128,0),MATCH(Snapshot!L$3,'[2]Caseload by group'!$C$2:$CJ$2,0))&lt;10,0,INDEX('[2]Caseload by group'!$C$3:$CJ$125,MATCH(Snapshot!$H43,'[2]Caseload by group'!$A$3:$A$128,0),MATCH(Snapshot!L$3,'[2]Caseload by group'!$C$2:$CJ$2,0)))</f>
        <v>13770</v>
      </c>
      <c r="M43" s="40">
        <f>IF(INDEX('[2]Caseload by group'!$C$3:$CJ$125,MATCH(Snapshot!$H43,'[2]Caseload by group'!$A$3:$A$128,0),MATCH(Snapshot!M$3,'[2]Caseload by group'!$C$2:$CJ$2,0))&lt;10,0,INDEX('[2]Caseload by group'!$C$3:$CJ$125,MATCH(Snapshot!$H43,'[2]Caseload by group'!$A$3:$A$128,0),MATCH(Snapshot!M$3,'[2]Caseload by group'!$C$2:$CJ$2,0)))</f>
        <v>13724</v>
      </c>
      <c r="N43" s="40">
        <f>IF(INDEX('[2]Caseload by group'!$C$3:$CJ$125,MATCH(Snapshot!$H43,'[2]Caseload by group'!$A$3:$A$128,0),MATCH(Snapshot!N$3,'[2]Caseload by group'!$C$2:$CJ$2,0))&lt;10,0,INDEX('[2]Caseload by group'!$C$3:$CJ$125,MATCH(Snapshot!$H43,'[2]Caseload by group'!$A$3:$A$128,0),MATCH(Snapshot!N$3,'[2]Caseload by group'!$C$2:$CJ$2,0)))</f>
        <v>13715</v>
      </c>
      <c r="O43" s="40">
        <f>IF(INDEX('[2]Caseload by group'!$C$3:$CJ$125,MATCH(Snapshot!$H43,'[2]Caseload by group'!$A$3:$A$128,0),MATCH(Snapshot!O$3,'[2]Caseload by group'!$C$2:$CJ$2,0))&lt;10,0,INDEX('[2]Caseload by group'!$C$3:$CJ$125,MATCH(Snapshot!$H43,'[2]Caseload by group'!$A$3:$A$128,0),MATCH(Snapshot!O$3,'[2]Caseload by group'!$C$2:$CJ$2,0)))</f>
        <v>13691</v>
      </c>
      <c r="P43" s="40">
        <f>IF(INDEX('[2]Caseload by group'!$C$3:$CJ$125,MATCH(Snapshot!$H43,'[2]Caseload by group'!$A$3:$A$128,0),MATCH(Snapshot!P$3,'[2]Caseload by group'!$C$2:$CJ$2,0))&lt;10,0,INDEX('[2]Caseload by group'!$C$3:$CJ$125,MATCH(Snapshot!$H43,'[2]Caseload by group'!$A$3:$A$128,0),MATCH(Snapshot!P$3,'[2]Caseload by group'!$C$2:$CJ$2,0)))</f>
        <v>13706</v>
      </c>
      <c r="Q43" s="40">
        <f>IF(INDEX('[2]Caseload by group'!$C$3:$CJ$125,MATCH(Snapshot!$H43,'[2]Caseload by group'!$A$3:$A$128,0),MATCH(Snapshot!Q$3,'[2]Caseload by group'!$C$2:$CJ$2,0))&lt;10,0,INDEX('[2]Caseload by group'!$C$3:$CJ$125,MATCH(Snapshot!$H43,'[2]Caseload by group'!$A$3:$A$128,0),MATCH(Snapshot!Q$3,'[2]Caseload by group'!$C$2:$CJ$2,0)))</f>
        <v>13737</v>
      </c>
      <c r="R43" s="40">
        <f>IF(INDEX('[2]Caseload by group'!$C$3:$CJ$125,MATCH(Snapshot!$H43,'[2]Caseload by group'!$A$3:$A$128,0),MATCH(Snapshot!R$3,'[2]Caseload by group'!$C$2:$CJ$2,0))&lt;10,0,INDEX('[2]Caseload by group'!$C$3:$CJ$125,MATCH(Snapshot!$H43,'[2]Caseload by group'!$A$3:$A$128,0),MATCH(Snapshot!R$3,'[2]Caseload by group'!$C$2:$CJ$2,0)))</f>
        <v>13745</v>
      </c>
      <c r="S43" s="40">
        <f>IF(INDEX('[2]Caseload by group'!$C$3:$CJ$125,MATCH(Snapshot!$H43,'[2]Caseload by group'!$A$3:$A$128,0),MATCH(Snapshot!S$3,'[2]Caseload by group'!$C$2:$CJ$2,0))&lt;10,0,INDEX('[2]Caseload by group'!$C$3:$CJ$125,MATCH(Snapshot!$H43,'[2]Caseload by group'!$A$3:$A$128,0),MATCH(Snapshot!S$3,'[2]Caseload by group'!$C$2:$CJ$2,0)))</f>
        <v>13803</v>
      </c>
      <c r="T43" s="40">
        <f>IF(INDEX('[2]Caseload by group'!$C$3:$CJ$125,MATCH(Snapshot!$H43,'[2]Caseload by group'!$A$3:$A$128,0),MATCH(Snapshot!T$3,'[2]Caseload by group'!$C$2:$CJ$2,0))&lt;10,0,INDEX('[2]Caseload by group'!$C$3:$CJ$125,MATCH(Snapshot!$H43,'[2]Caseload by group'!$A$3:$A$128,0),MATCH(Snapshot!T$3,'[2]Caseload by group'!$C$2:$CJ$2,0)))</f>
        <v>13605</v>
      </c>
      <c r="U43" s="40">
        <f>IF(INDEX('[2]Caseload by group'!$C$3:$CJ$125,MATCH(Snapshot!$H43,'[2]Caseload by group'!$A$3:$A$128,0),MATCH(Snapshot!U$3,'[2]Caseload by group'!$C$2:$CJ$2,0))&lt;10,0,INDEX('[2]Caseload by group'!$C$3:$CJ$125,MATCH(Snapshot!$H43,'[2]Caseload by group'!$A$3:$A$128,0),MATCH(Snapshot!U$3,'[2]Caseload by group'!$C$2:$CJ$2,0)))</f>
        <v>13613</v>
      </c>
      <c r="V43" s="40">
        <f>IF(INDEX('[2]Caseload by group'!$C$3:$CJ$125,MATCH(Snapshot!$H43,'[2]Caseload by group'!$A$3:$A$128,0),MATCH(Snapshot!V$3,'[2]Caseload by group'!$C$2:$CJ$2,0))&lt;10,0,INDEX('[2]Caseload by group'!$C$3:$CJ$125,MATCH(Snapshot!$H43,'[2]Caseload by group'!$A$3:$A$128,0),MATCH(Snapshot!V$3,'[2]Caseload by group'!$C$2:$CJ$2,0)))</f>
        <v>13726</v>
      </c>
      <c r="W43" s="40">
        <f>IF(INDEX('[2]Caseload by group'!$C$3:$CJ$125,MATCH(Snapshot!$H43,'[2]Caseload by group'!$A$3:$A$128,0),MATCH(Snapshot!W$3,'[2]Caseload by group'!$C$2:$CJ$2,0))&lt;10,0,INDEX('[2]Caseload by group'!$C$3:$CJ$125,MATCH(Snapshot!$H43,'[2]Caseload by group'!$A$3:$A$128,0),MATCH(Snapshot!W$3,'[2]Caseload by group'!$C$2:$CJ$2,0)))</f>
        <v>13753</v>
      </c>
      <c r="X43" s="40">
        <f>IF(INDEX('[2]Caseload by group'!$C$3:$CJ$125,MATCH(Snapshot!$H43,'[2]Caseload by group'!$A$3:$A$128,0),MATCH(Snapshot!X$3,'[2]Caseload by group'!$C$2:$CJ$2,0))&lt;10,0,INDEX('[2]Caseload by group'!$C$3:$CJ$125,MATCH(Snapshot!$H43,'[2]Caseload by group'!$A$3:$A$128,0),MATCH(Snapshot!X$3,'[2]Caseload by group'!$C$2:$CJ$2,0)))</f>
        <v>13757</v>
      </c>
      <c r="Y43" s="40">
        <f>IF(INDEX('[2]Caseload by group'!$C$3:$CJ$125,MATCH(Snapshot!$H43,'[2]Caseload by group'!$A$3:$A$128,0),MATCH(Snapshot!Y$3,'[2]Caseload by group'!$C$2:$CJ$2,0))&lt;10,0,INDEX('[2]Caseload by group'!$C$3:$CJ$125,MATCH(Snapshot!$H43,'[2]Caseload by group'!$A$3:$A$128,0),MATCH(Snapshot!Y$3,'[2]Caseload by group'!$C$2:$CJ$2,0)))</f>
        <v>13747</v>
      </c>
      <c r="Z43" s="40">
        <f>IF(INDEX('[2]Caseload by group'!$C$3:$CJ$125,MATCH(Snapshot!$H43,'[2]Caseload by group'!$A$3:$A$128,0),MATCH(Snapshot!Z$3,'[2]Caseload by group'!$C$2:$CJ$2,0))&lt;10,0,INDEX('[2]Caseload by group'!$C$3:$CJ$125,MATCH(Snapshot!$H43,'[2]Caseload by group'!$A$3:$A$128,0),MATCH(Snapshot!Z$3,'[2]Caseload by group'!$C$2:$CJ$2,0)))</f>
        <v>13639</v>
      </c>
      <c r="AA43" s="40">
        <f>IF(INDEX('[2]Caseload by group'!$C$3:$CJ$125,MATCH(Snapshot!$H43,'[2]Caseload by group'!$A$3:$A$128,0),MATCH(Snapshot!AA$3,'[2]Caseload by group'!$C$2:$CJ$2,0))&lt;10,0,INDEX('[2]Caseload by group'!$C$3:$CJ$125,MATCH(Snapshot!$H43,'[2]Caseload by group'!$A$3:$A$128,0),MATCH(Snapshot!AA$3,'[2]Caseload by group'!$C$2:$CJ$2,0)))</f>
        <v>13570</v>
      </c>
      <c r="AB43" s="40">
        <f>IF(INDEX('[2]Caseload by group'!$C$3:$CJ$125,MATCH(Snapshot!$H43,'[2]Caseload by group'!$A$3:$A$128,0),MATCH(Snapshot!AB$3,'[2]Caseload by group'!$C$2:$CJ$2,0))&lt;10,0,INDEX('[2]Caseload by group'!$C$3:$CJ$125,MATCH(Snapshot!$H43,'[2]Caseload by group'!$A$3:$A$128,0),MATCH(Snapshot!AB$3,'[2]Caseload by group'!$C$2:$CJ$2,0)))</f>
        <v>13521</v>
      </c>
      <c r="AC43" s="40">
        <f>IF(INDEX('[2]Caseload by group'!$C$3:$CJ$125,MATCH(Snapshot!$H43,'[2]Caseload by group'!$A$3:$A$128,0),MATCH(Snapshot!AC$3,'[2]Caseload by group'!$C$2:$CJ$2,0))&lt;10,0,INDEX('[2]Caseload by group'!$C$3:$CJ$125,MATCH(Snapshot!$H43,'[2]Caseload by group'!$A$3:$A$128,0),MATCH(Snapshot!AC$3,'[2]Caseload by group'!$C$2:$CJ$2,0)))</f>
        <v>13505</v>
      </c>
      <c r="AD43" s="40">
        <f>IF(INDEX('[2]Caseload by group'!$C$3:$CJ$125,MATCH(Snapshot!$H43,'[2]Caseload by group'!$A$3:$A$128,0),MATCH(Snapshot!AD$3,'[2]Caseload by group'!$C$2:$CJ$2,0))&lt;10,0,INDEX('[2]Caseload by group'!$C$3:$CJ$125,MATCH(Snapshot!$H43,'[2]Caseload by group'!$A$3:$A$128,0),MATCH(Snapshot!AD$3,'[2]Caseload by group'!$C$2:$CJ$2,0)))</f>
        <v>13408</v>
      </c>
      <c r="AE43" s="40">
        <f>IF(INDEX('[2]Caseload by group'!$C$3:$CJ$125,MATCH(Snapshot!$H43,'[2]Caseload by group'!$A$3:$A$128,0),MATCH(Snapshot!AE$3,'[2]Caseload by group'!$C$2:$CJ$2,0))&lt;10,0,INDEX('[2]Caseload by group'!$C$3:$CJ$125,MATCH(Snapshot!$H43,'[2]Caseload by group'!$A$3:$A$128,0),MATCH(Snapshot!AE$3,'[2]Caseload by group'!$C$2:$CJ$2,0)))</f>
        <v>13466</v>
      </c>
      <c r="AF43" s="40">
        <f>IF(INDEX('[2]Caseload by group'!$C$3:$CJ$125,MATCH(Snapshot!$H43,'[2]Caseload by group'!$A$3:$A$128,0),MATCH(Snapshot!AF$3,'[2]Caseload by group'!$C$2:$CJ$2,0))&lt;10,0,INDEX('[2]Caseload by group'!$C$3:$CJ$125,MATCH(Snapshot!$H43,'[2]Caseload by group'!$A$3:$A$128,0),MATCH(Snapshot!AF$3,'[2]Caseload by group'!$C$2:$CJ$2,0)))</f>
        <v>13380</v>
      </c>
      <c r="AG43" s="40">
        <f>IF(INDEX('[2]Caseload by group'!$C$3:$CJ$125,MATCH(Snapshot!$H43,'[2]Caseload by group'!$A$3:$A$128,0),MATCH(Snapshot!AG$3,'[2]Caseload by group'!$C$2:$CJ$2,0))&lt;10,0,INDEX('[2]Caseload by group'!$C$3:$CJ$125,MATCH(Snapshot!$H43,'[2]Caseload by group'!$A$3:$A$128,0),MATCH(Snapshot!AG$3,'[2]Caseload by group'!$C$2:$CJ$2,0)))</f>
        <v>13331</v>
      </c>
      <c r="AH43" s="40">
        <f>IF(INDEX('[2]Caseload by group'!$C$3:$CJ$125,MATCH(Snapshot!$H43,'[2]Caseload by group'!$A$3:$A$128,0),MATCH(Snapshot!AH$3,'[2]Caseload by group'!$C$2:$CJ$2,0))&lt;10,0,INDEX('[2]Caseload by group'!$C$3:$CJ$125,MATCH(Snapshot!$H43,'[2]Caseload by group'!$A$3:$A$128,0),MATCH(Snapshot!AH$3,'[2]Caseload by group'!$C$2:$CJ$2,0)))</f>
        <v>13468</v>
      </c>
      <c r="AI43" s="40">
        <f>IF(INDEX('[2]Caseload by group'!$C$3:$CJ$125,MATCH(Snapshot!$H43,'[2]Caseload by group'!$A$3:$A$128,0),MATCH(Snapshot!AI$3,'[2]Caseload by group'!$C$2:$CJ$2,0))&lt;10,0,INDEX('[2]Caseload by group'!$C$3:$CJ$125,MATCH(Snapshot!$H43,'[2]Caseload by group'!$A$3:$A$128,0),MATCH(Snapshot!AI$3,'[2]Caseload by group'!$C$2:$CJ$2,0)))</f>
        <v>13539</v>
      </c>
      <c r="AJ43" s="40">
        <f>IF(INDEX('[2]Caseload by group'!$C$3:$CJ$125,MATCH(Snapshot!$H43,'[2]Caseload by group'!$A$3:$A$128,0),MATCH(Snapshot!AJ$3,'[2]Caseload by group'!$C$2:$CJ$2,0))&lt;10,0,INDEX('[2]Caseload by group'!$C$3:$CJ$125,MATCH(Snapshot!$H43,'[2]Caseload by group'!$A$3:$A$128,0),MATCH(Snapshot!AJ$3,'[2]Caseload by group'!$C$2:$CJ$2,0)))</f>
        <v>13625</v>
      </c>
      <c r="AK43" s="40">
        <f>IF(INDEX('[2]Caseload by group'!$C$3:$CJ$125,MATCH(Snapshot!$H43,'[2]Caseload by group'!$A$3:$A$128,0),MATCH(Snapshot!AK$3,'[2]Caseload by group'!$C$2:$CJ$2,0))&lt;10,0,INDEX('[2]Caseload by group'!$C$3:$CJ$125,MATCH(Snapshot!$H43,'[2]Caseload by group'!$A$3:$A$128,0),MATCH(Snapshot!AK$3,'[2]Caseload by group'!$C$2:$CJ$2,0)))</f>
        <v>13745</v>
      </c>
      <c r="AL43" s="40">
        <f>IF(INDEX('[2]Caseload by group'!$C$3:$CJ$125,MATCH(Snapshot!$H43,'[2]Caseload by group'!$A$3:$A$128,0),MATCH(Snapshot!AL$3,'[2]Caseload by group'!$C$2:$CJ$2,0))&lt;10,0,INDEX('[2]Caseload by group'!$C$3:$CJ$125,MATCH(Snapshot!$H43,'[2]Caseload by group'!$A$3:$A$128,0),MATCH(Snapshot!AL$3,'[2]Caseload by group'!$C$2:$CJ$2,0)))</f>
        <v>13902</v>
      </c>
      <c r="AM43" s="40">
        <f>IF(INDEX('[2]Caseload by group'!$C$3:$CJ$125,MATCH(Snapshot!$H43,'[2]Caseload by group'!$A$3:$A$128,0),MATCH(Snapshot!AM$3,'[2]Caseload by group'!$C$2:$CJ$2,0))&lt;10,0,INDEX('[2]Caseload by group'!$C$3:$CJ$125,MATCH(Snapshot!$H43,'[2]Caseload by group'!$A$3:$A$128,0),MATCH(Snapshot!AM$3,'[2]Caseload by group'!$C$2:$CJ$2,0)))</f>
        <v>14183</v>
      </c>
      <c r="AN43" s="40">
        <f>IF(INDEX('[2]Caseload by group'!$C$3:$CJ$125,MATCH(Snapshot!$H43,'[2]Caseload by group'!$A$3:$A$128,0),MATCH(Snapshot!AN$3,'[2]Caseload by group'!$C$2:$CJ$2,0))&lt;10,0,INDEX('[2]Caseload by group'!$C$3:$CJ$125,MATCH(Snapshot!$H43,'[2]Caseload by group'!$A$3:$A$128,0),MATCH(Snapshot!AN$3,'[2]Caseload by group'!$C$2:$CJ$2,0)))</f>
        <v>14415</v>
      </c>
      <c r="AO43" s="40">
        <f>IF(INDEX('[2]Caseload by group'!$C$3:$CJ$125,MATCH(Snapshot!$H43,'[2]Caseload by group'!$A$3:$A$128,0),MATCH(Snapshot!AO$3,'[2]Caseload by group'!$C$2:$CJ$2,0))&lt;10,0,INDEX('[2]Caseload by group'!$C$3:$CJ$125,MATCH(Snapshot!$H43,'[2]Caseload by group'!$A$3:$A$128,0),MATCH(Snapshot!AO$3,'[2]Caseload by group'!$C$2:$CJ$2,0)))</f>
        <v>14439</v>
      </c>
      <c r="AP43" s="40">
        <f>IF(INDEX('[2]Caseload by group'!$C$3:$CJ$125,MATCH(Snapshot!$H43,'[2]Caseload by group'!$A$3:$A$128,0),MATCH(Snapshot!AP$3,'[2]Caseload by group'!$C$2:$CJ$2,0))&lt;10,0,INDEX('[2]Caseload by group'!$C$3:$CJ$125,MATCH(Snapshot!$H43,'[2]Caseload by group'!$A$3:$A$128,0),MATCH(Snapshot!AP$3,'[2]Caseload by group'!$C$2:$CJ$2,0)))</f>
        <v>14540</v>
      </c>
      <c r="AQ43" s="40">
        <f>IF(INDEX('[2]Caseload by group'!$C$3:$CJ$125,MATCH(Snapshot!$H43,'[2]Caseload by group'!$A$3:$A$128,0),MATCH(Snapshot!AQ$3,'[2]Caseload by group'!$C$2:$CJ$2,0))&lt;10,0,INDEX('[2]Caseload by group'!$C$3:$CJ$125,MATCH(Snapshot!$H43,'[2]Caseload by group'!$A$3:$A$128,0),MATCH(Snapshot!AQ$3,'[2]Caseload by group'!$C$2:$CJ$2,0)))</f>
        <v>14653</v>
      </c>
      <c r="AR43" s="40">
        <f>IF(INDEX('[2]Caseload by group'!$C$3:$CJ$125,MATCH(Snapshot!$H43,'[2]Caseload by group'!$A$3:$A$128,0),MATCH(Snapshot!AR$3,'[2]Caseload by group'!$C$2:$CJ$2,0))&lt;10,0,INDEX('[2]Caseload by group'!$C$3:$CJ$125,MATCH(Snapshot!$H43,'[2]Caseload by group'!$A$3:$A$128,0),MATCH(Snapshot!AR$3,'[2]Caseload by group'!$C$2:$CJ$2,0)))</f>
        <v>14754</v>
      </c>
      <c r="AS43" s="40">
        <f>IF(INDEX('[2]Caseload by group'!$C$3:$CJ$125,MATCH(Snapshot!$H43,'[2]Caseload by group'!$A$3:$A$128,0),MATCH(Snapshot!AS$3,'[2]Caseload by group'!$C$2:$CJ$2,0))&lt;10,0,INDEX('[2]Caseload by group'!$C$3:$CJ$125,MATCH(Snapshot!$H43,'[2]Caseload by group'!$A$3:$A$128,0),MATCH(Snapshot!AS$3,'[2]Caseload by group'!$C$2:$CJ$2,0)))</f>
        <v>14861</v>
      </c>
      <c r="AT43" s="40">
        <f>IF(INDEX('[2]Caseload by group'!$C$3:$CJ$125,MATCH(Snapshot!$H43,'[2]Caseload by group'!$A$3:$A$128,0),MATCH(Snapshot!AT$3,'[2]Caseload by group'!$C$2:$CJ$2,0))&lt;10,0,INDEX('[2]Caseload by group'!$C$3:$CJ$125,MATCH(Snapshot!$H43,'[2]Caseload by group'!$A$3:$A$128,0),MATCH(Snapshot!AT$3,'[2]Caseload by group'!$C$2:$CJ$2,0)))</f>
        <v>14954</v>
      </c>
      <c r="AU43" s="40">
        <f>IF(INDEX('[2]Caseload by group'!$C$3:$CJ$125,MATCH(Snapshot!$H43,'[2]Caseload by group'!$A$3:$A$128,0),MATCH(Snapshot!AU$3,'[2]Caseload by group'!$C$2:$CJ$2,0))&lt;10,0,INDEX('[2]Caseload by group'!$C$3:$CJ$125,MATCH(Snapshot!$H43,'[2]Caseload by group'!$A$3:$A$128,0),MATCH(Snapshot!AU$3,'[2]Caseload by group'!$C$2:$CJ$2,0)))</f>
        <v>14813</v>
      </c>
      <c r="AV43" s="40">
        <f>IF(INDEX('[2]Caseload by group'!$C$3:$CJ$125,MATCH(Snapshot!$H43,'[2]Caseload by group'!$A$3:$A$128,0),MATCH(Snapshot!AV$3,'[2]Caseload by group'!$C$2:$CJ$2,0))&lt;10,0,INDEX('[2]Caseload by group'!$C$3:$CJ$125,MATCH(Snapshot!$H43,'[2]Caseload by group'!$A$3:$A$128,0),MATCH(Snapshot!AV$3,'[2]Caseload by group'!$C$2:$CJ$2,0)))</f>
        <v>15007</v>
      </c>
      <c r="AW43" s="40">
        <f>IF(INDEX('[2]Caseload by group'!$C$3:$CJ$125,MATCH(Snapshot!$H43,'[2]Caseload by group'!$A$3:$A$128,0),MATCH(Snapshot!AW$3,'[2]Caseload by group'!$C$2:$CJ$2,0))&lt;10,0,INDEX('[2]Caseload by group'!$C$3:$CJ$125,MATCH(Snapshot!$H43,'[2]Caseload by group'!$A$3:$A$128,0),MATCH(Snapshot!AW$3,'[2]Caseload by group'!$C$2:$CJ$2,0)))</f>
        <v>15008</v>
      </c>
      <c r="AX43" s="40">
        <f>IF(INDEX('[2]Caseload by group'!$C$3:$CJ$125,MATCH(Snapshot!$H43,'[2]Caseload by group'!$A$3:$A$128,0),MATCH(Snapshot!AX$3,'[2]Caseload by group'!$C$2:$CJ$2,0))&lt;10,0,INDEX('[2]Caseload by group'!$C$3:$CJ$125,MATCH(Snapshot!$H43,'[2]Caseload by group'!$A$3:$A$128,0),MATCH(Snapshot!AX$3,'[2]Caseload by group'!$C$2:$CJ$2,0)))</f>
        <v>14614</v>
      </c>
      <c r="AY43" s="40">
        <f>IF(INDEX('[2]Caseload by group'!$C$3:$CJ$125,MATCH(Snapshot!$H43,'[2]Caseload by group'!$A$3:$A$128,0),MATCH(Snapshot!AY$3,'[2]Caseload by group'!$C$2:$CJ$2,0))&lt;10,0,INDEX('[2]Caseload by group'!$C$3:$CJ$125,MATCH(Snapshot!$H43,'[2]Caseload by group'!$A$3:$A$128,0),MATCH(Snapshot!AY$3,'[2]Caseload by group'!$C$2:$CJ$2,0)))</f>
        <v>14521</v>
      </c>
      <c r="AZ43" s="40">
        <f>IF(INDEX('[2]Caseload by group'!$C$3:$CJ$125,MATCH(Snapshot!$H43,'[2]Caseload by group'!$A$3:$A$128,0),MATCH(Snapshot!AZ$3,'[2]Caseload by group'!$C$2:$CJ$2,0))&lt;10,0,INDEX('[2]Caseload by group'!$C$3:$CJ$125,MATCH(Snapshot!$H43,'[2]Caseload by group'!$A$3:$A$128,0),MATCH(Snapshot!AZ$3,'[2]Caseload by group'!$C$2:$CJ$2,0)))</f>
        <v>14638</v>
      </c>
      <c r="BA43" s="40">
        <f>IF(INDEX('[2]Caseload by group'!$C$3:$CJ$125,MATCH(Snapshot!$H43,'[2]Caseload by group'!$A$3:$A$128,0),MATCH(Snapshot!BA$3,'[2]Caseload by group'!$C$2:$CJ$2,0))&lt;10,0,INDEX('[2]Caseload by group'!$C$3:$CJ$125,MATCH(Snapshot!$H43,'[2]Caseload by group'!$A$3:$A$128,0),MATCH(Snapshot!BA$3,'[2]Caseload by group'!$C$2:$CJ$2,0)))</f>
        <v>14576</v>
      </c>
      <c r="BB43" s="40">
        <f>IF(INDEX('[2]Caseload by group'!$C$3:$CJ$125,MATCH(Snapshot!$H43,'[2]Caseload by group'!$A$3:$A$128,0),MATCH(Snapshot!BB$3,'[2]Caseload by group'!$C$2:$CJ$2,0))&lt;10,0,INDEX('[2]Caseload by group'!$C$3:$CJ$125,MATCH(Snapshot!$H43,'[2]Caseload by group'!$A$3:$A$128,0),MATCH(Snapshot!BB$3,'[2]Caseload by group'!$C$2:$CJ$2,0)))</f>
        <v>14642</v>
      </c>
      <c r="BC43" s="40">
        <f>IF(INDEX('[2]Caseload by group'!$C$3:$CJ$125,MATCH(Snapshot!$H43,'[2]Caseload by group'!$A$3:$A$128,0),MATCH(Snapshot!BC$3,'[2]Caseload by group'!$C$2:$CJ$2,0))&lt;10,0,INDEX('[2]Caseload by group'!$C$3:$CJ$125,MATCH(Snapshot!$H43,'[2]Caseload by group'!$A$3:$A$128,0),MATCH(Snapshot!BC$3,'[2]Caseload by group'!$C$2:$CJ$2,0)))</f>
        <v>14842</v>
      </c>
      <c r="BD43" s="40">
        <f>IF(INDEX('[2]Caseload by group'!$C$3:$CJ$125,MATCH(Snapshot!$H43,'[2]Caseload by group'!$A$3:$A$128,0),MATCH(Snapshot!BD$3,'[2]Caseload by group'!$C$2:$CJ$2,0))&lt;10,0,INDEX('[2]Caseload by group'!$C$3:$CJ$125,MATCH(Snapshot!$H43,'[2]Caseload by group'!$A$3:$A$128,0),MATCH(Snapshot!BD$3,'[2]Caseload by group'!$C$2:$CJ$2,0)))</f>
        <v>14968</v>
      </c>
      <c r="BE43" s="40">
        <f>IF(INDEX('[2]Caseload by group'!$C$3:$CJ$125,MATCH(Snapshot!$H43,'[2]Caseload by group'!$A$3:$A$128,0),MATCH(Snapshot!BE$3,'[2]Caseload by group'!$C$2:$CJ$2,0))&lt;10,0,INDEX('[2]Caseload by group'!$C$3:$CJ$125,MATCH(Snapshot!$H43,'[2]Caseload by group'!$A$3:$A$128,0),MATCH(Snapshot!BE$3,'[2]Caseload by group'!$C$2:$CJ$2,0)))</f>
        <v>14961</v>
      </c>
      <c r="BF43" s="40">
        <f>IF(INDEX('[2]Caseload by group'!$C$3:$CJ$125,MATCH(Snapshot!$H43,'[2]Caseload by group'!$A$3:$A$128,0),MATCH(Snapshot!BF$3,'[2]Caseload by group'!$C$2:$CJ$2,0))&lt;10,0,INDEX('[2]Caseload by group'!$C$3:$CJ$125,MATCH(Snapshot!$H43,'[2]Caseload by group'!$A$3:$A$128,0),MATCH(Snapshot!BF$3,'[2]Caseload by group'!$C$2:$CJ$2,0)))</f>
        <v>15113</v>
      </c>
      <c r="BG43" s="40">
        <f>IF(INDEX('[2]Caseload by group'!$C$3:$CJ$125,MATCH(Snapshot!$H43,'[2]Caseload by group'!$A$3:$A$128,0),MATCH(Snapshot!BG$3,'[2]Caseload by group'!$C$2:$CJ$2,0))&lt;10,0,INDEX('[2]Caseload by group'!$C$3:$CJ$125,MATCH(Snapshot!$H43,'[2]Caseload by group'!$A$3:$A$128,0),MATCH(Snapshot!BG$3,'[2]Caseload by group'!$C$2:$CJ$2,0)))</f>
        <v>15009</v>
      </c>
      <c r="BH43" s="40">
        <f>IF(INDEX('[2]Caseload by group'!$C$3:$CJ$125,MATCH(Snapshot!$H43,'[2]Caseload by group'!$A$3:$A$128,0),MATCH(Snapshot!BH$3,'[2]Caseload by group'!$C$2:$CJ$2,0))&lt;10,0,INDEX('[2]Caseload by group'!$C$3:$CJ$125,MATCH(Snapshot!$H43,'[2]Caseload by group'!$A$3:$A$128,0),MATCH(Snapshot!BH$3,'[2]Caseload by group'!$C$2:$CJ$2,0)))</f>
        <v>14948</v>
      </c>
      <c r="BI43" s="40">
        <f>IF(INDEX('[2]Caseload by group'!$C$3:$CJ$125,MATCH(Snapshot!$H43,'[2]Caseload by group'!$A$3:$A$128,0),MATCH(Snapshot!BI$3,'[2]Caseload by group'!$C$2:$CJ$2,0))&lt;10,0,INDEX('[2]Caseload by group'!$C$3:$CJ$125,MATCH(Snapshot!$H43,'[2]Caseload by group'!$A$3:$A$128,0),MATCH(Snapshot!BI$3,'[2]Caseload by group'!$C$2:$CJ$2,0)))</f>
        <v>14874</v>
      </c>
      <c r="BJ43" s="40">
        <f>IF(INDEX('[2]Caseload by group'!$C$3:$CJ$125,MATCH(Snapshot!$H43,'[2]Caseload by group'!$A$3:$A$128,0),MATCH(Snapshot!BJ$3,'[2]Caseload by group'!$C$2:$CJ$2,0))&lt;10,0,INDEX('[2]Caseload by group'!$C$3:$CJ$125,MATCH(Snapshot!$H43,'[2]Caseload by group'!$A$3:$A$128,0),MATCH(Snapshot!BJ$3,'[2]Caseload by group'!$C$2:$CJ$2,0)))</f>
        <v>14958</v>
      </c>
      <c r="BK43" s="40">
        <f>IF(INDEX('[2]Caseload by group'!$C$3:$CJ$125,MATCH(Snapshot!$H43,'[2]Caseload by group'!$A$3:$A$128,0),MATCH(Snapshot!BK$3,'[2]Caseload by group'!$C$2:$CJ$2,0))&lt;10,0,INDEX('[2]Caseload by group'!$C$3:$CJ$125,MATCH(Snapshot!$H43,'[2]Caseload by group'!$A$3:$A$128,0),MATCH(Snapshot!BK$3,'[2]Caseload by group'!$C$2:$CJ$2,0)))</f>
        <v>14985</v>
      </c>
      <c r="BL43" s="40">
        <f>IF(INDEX('[2]Caseload by group'!$C$3:$CJ$125,MATCH(Snapshot!$H43,'[2]Caseload by group'!$A$3:$A$128,0),MATCH(Snapshot!BL$3,'[2]Caseload by group'!$C$2:$CJ$2,0))&lt;10,0,INDEX('[2]Caseload by group'!$C$3:$CJ$125,MATCH(Snapshot!$H43,'[2]Caseload by group'!$A$3:$A$128,0),MATCH(Snapshot!BL$3,'[2]Caseload by group'!$C$2:$CJ$2,0)))</f>
        <v>15068</v>
      </c>
      <c r="BM43" s="40">
        <f>IF(INDEX('[2]Caseload by group'!$C$3:$CJ$125,MATCH(Snapshot!$H43,'[2]Caseload by group'!$A$3:$A$128,0),MATCH(Snapshot!BM$3,'[2]Caseload by group'!$C$2:$CJ$2,0))&lt;10,0,INDEX('[2]Caseload by group'!$C$3:$CJ$125,MATCH(Snapshot!$H43,'[2]Caseload by group'!$A$3:$A$128,0),MATCH(Snapshot!BM$3,'[2]Caseload by group'!$C$2:$CJ$2,0)))</f>
        <v>15079</v>
      </c>
      <c r="BN43" s="40">
        <f>IF(INDEX('[2]Caseload by group'!$C$3:$CJ$125,MATCH(Snapshot!$H43,'[2]Caseload by group'!$A$3:$A$128,0),MATCH(Snapshot!BN$3,'[2]Caseload by group'!$C$2:$CJ$2,0))&lt;10,0,INDEX('[2]Caseload by group'!$C$3:$CJ$125,MATCH(Snapshot!$H43,'[2]Caseload by group'!$A$3:$A$128,0),MATCH(Snapshot!BN$3,'[2]Caseload by group'!$C$2:$CJ$2,0)))</f>
        <v>15103</v>
      </c>
      <c r="BO43" s="40">
        <f>IF(INDEX('[2]Caseload by group'!$C$3:$CJ$125,MATCH(Snapshot!$H43,'[2]Caseload by group'!$A$3:$A$128,0),MATCH(Snapshot!BO$3,'[2]Caseload by group'!$C$2:$CJ$2,0))&lt;10,0,INDEX('[2]Caseload by group'!$C$3:$CJ$125,MATCH(Snapshot!$H43,'[2]Caseload by group'!$A$3:$A$128,0),MATCH(Snapshot!BO$3,'[2]Caseload by group'!$C$2:$CJ$2,0)))</f>
        <v>15274</v>
      </c>
      <c r="BP43" s="40">
        <f>IF(INDEX('[2]Caseload by group'!$C$3:$CJ$125,MATCH(Snapshot!$H43,'[2]Caseload by group'!$A$3:$A$128,0),MATCH(Snapshot!BP$3,'[2]Caseload by group'!$C$2:$CJ$2,0))&lt;10,0,INDEX('[2]Caseload by group'!$C$3:$CJ$125,MATCH(Snapshot!$H43,'[2]Caseload by group'!$A$3:$A$128,0),MATCH(Snapshot!BP$3,'[2]Caseload by group'!$C$2:$CJ$2,0)))</f>
        <v>15343</v>
      </c>
      <c r="BQ43" s="40">
        <f>IF(INDEX('[2]Caseload by group'!$C$3:$CJ$125,MATCH(Snapshot!$H43,'[2]Caseload by group'!$A$3:$A$128,0),MATCH(Snapshot!BQ$3,'[2]Caseload by group'!$C$2:$CJ$2,0))&lt;10,0,INDEX('[2]Caseload by group'!$C$3:$CJ$125,MATCH(Snapshot!$H43,'[2]Caseload by group'!$A$3:$A$128,0),MATCH(Snapshot!BQ$3,'[2]Caseload by group'!$C$2:$CJ$2,0)))</f>
        <v>15342</v>
      </c>
      <c r="BR43" s="40">
        <f>IF(INDEX('[2]Caseload by group'!$C$3:$CJ$125,MATCH(Snapshot!$H43,'[2]Caseload by group'!$A$3:$A$128,0),MATCH(Snapshot!BR$3,'[2]Caseload by group'!$C$2:$CJ$2,0))&lt;10,0,INDEX('[2]Caseload by group'!$C$3:$CJ$125,MATCH(Snapshot!$H43,'[2]Caseload by group'!$A$3:$A$128,0),MATCH(Snapshot!BR$3,'[2]Caseload by group'!$C$2:$CJ$2,0)))</f>
        <v>15408</v>
      </c>
      <c r="BS43" s="40">
        <f>IF(INDEX('[2]Caseload by group'!$C$3:$CJ$125,MATCH(Snapshot!$H43,'[2]Caseload by group'!$A$3:$A$128,0),MATCH(Snapshot!BS$3,'[2]Caseload by group'!$C$2:$CJ$2,0))&lt;10,0,INDEX('[2]Caseload by group'!$C$3:$CJ$125,MATCH(Snapshot!$H43,'[2]Caseload by group'!$A$3:$A$128,0),MATCH(Snapshot!BS$3,'[2]Caseload by group'!$C$2:$CJ$2,0)))</f>
        <v>15360</v>
      </c>
      <c r="BT43" s="40">
        <f>IF(INDEX('[2]Caseload by group'!$C$3:$CJ$125,MATCH(Snapshot!$H43,'[2]Caseload by group'!$A$3:$A$128,0),MATCH(Snapshot!BT$3,'[2]Caseload by group'!$C$2:$CJ$2,0))&lt;10,0,INDEX('[2]Caseload by group'!$C$3:$CJ$125,MATCH(Snapshot!$H43,'[2]Caseload by group'!$A$3:$A$128,0),MATCH(Snapshot!BT$3,'[2]Caseload by group'!$C$2:$CJ$2,0)))</f>
        <v>15322</v>
      </c>
      <c r="BU43" s="40">
        <f>IF(INDEX('[2]Caseload by group'!$C$3:$CJ$125,MATCH(Snapshot!$H43,'[2]Caseload by group'!$A$3:$A$128,0),MATCH(Snapshot!BU$3,'[2]Caseload by group'!$C$2:$CJ$2,0))&lt;10,0,INDEX('[2]Caseload by group'!$C$3:$CJ$125,MATCH(Snapshot!$H43,'[2]Caseload by group'!$A$3:$A$128,0),MATCH(Snapshot!BU$3,'[2]Caseload by group'!$C$2:$CJ$2,0)))</f>
        <v>14848</v>
      </c>
      <c r="BV43" s="40">
        <f>IF(INDEX('[2]Caseload by group'!$C$3:$CJ$125,MATCH(Snapshot!$H43,'[2]Caseload by group'!$A$3:$A$128,0),MATCH(Snapshot!BV$3,'[2]Caseload by group'!$C$2:$CJ$2,0))&lt;10,0,INDEX('[2]Caseload by group'!$C$3:$CJ$125,MATCH(Snapshot!$H43,'[2]Caseload by group'!$A$3:$A$128,0),MATCH(Snapshot!BV$3,'[2]Caseload by group'!$C$2:$CJ$2,0)))</f>
        <v>14931</v>
      </c>
      <c r="BW43" s="40">
        <f>IF(INDEX('[2]Caseload by group'!$C$3:$CJ$125,MATCH(Snapshot!$H43,'[2]Caseload by group'!$A$3:$A$128,0),MATCH(Snapshot!BW$3,'[2]Caseload by group'!$C$2:$CJ$2,0))&lt;10,0,INDEX('[2]Caseload by group'!$C$3:$CJ$125,MATCH(Snapshot!$H43,'[2]Caseload by group'!$A$3:$A$128,0),MATCH(Snapshot!BW$3,'[2]Caseload by group'!$C$2:$CJ$2,0)))</f>
        <v>14758</v>
      </c>
      <c r="BX43" s="40">
        <f>IF(INDEX('[2]Caseload by group'!$C$3:$CJ$125,MATCH(Snapshot!$H43,'[2]Caseload by group'!$A$3:$A$128,0),MATCH(Snapshot!BX$3,'[2]Caseload by group'!$C$2:$CJ$2,0))&lt;10,0,INDEX('[2]Caseload by group'!$C$3:$CJ$125,MATCH(Snapshot!$H43,'[2]Caseload by group'!$A$3:$A$128,0),MATCH(Snapshot!BX$3,'[2]Caseload by group'!$C$2:$CJ$2,0)))</f>
        <v>14659</v>
      </c>
      <c r="BY43" s="40">
        <f>IF(INDEX('[2]Caseload by group'!$C$3:$CJ$125,MATCH(Snapshot!$H43,'[2]Caseload by group'!$A$3:$A$128,0),MATCH(Snapshot!BY$3,'[2]Caseload by group'!$C$2:$CJ$2,0))&lt;10,0,INDEX('[2]Caseload by group'!$C$3:$CJ$125,MATCH(Snapshot!$H43,'[2]Caseload by group'!$A$3:$A$128,0),MATCH(Snapshot!BY$3,'[2]Caseload by group'!$C$2:$CJ$2,0)))</f>
        <v>14405</v>
      </c>
      <c r="BZ43" s="40">
        <f>IF(INDEX('[2]Caseload by group'!$C$3:$CJ$125,MATCH(Snapshot!$H43,'[2]Caseload by group'!$A$3:$A$128,0),MATCH(Snapshot!BZ$3,'[2]Caseload by group'!$C$2:$CJ$2,0))&lt;10,0,INDEX('[2]Caseload by group'!$C$3:$CJ$125,MATCH(Snapshot!$H43,'[2]Caseload by group'!$A$3:$A$128,0),MATCH(Snapshot!BZ$3,'[2]Caseload by group'!$C$2:$CJ$2,0)))</f>
        <v>4858</v>
      </c>
      <c r="CA43" s="40">
        <f>IF(INDEX('[2]Caseload by group'!$C$3:$CJ$125,MATCH(Snapshot!$H43,'[2]Caseload by group'!$A$3:$A$128,0),MATCH(Snapshot!CA$3,'[2]Caseload by group'!$C$2:$CJ$2,0))&lt;10,0,INDEX('[2]Caseload by group'!$C$3:$CJ$125,MATCH(Snapshot!$H43,'[2]Caseload by group'!$A$3:$A$128,0),MATCH(Snapshot!CA$3,'[2]Caseload by group'!$C$2:$CJ$2,0)))</f>
        <v>4829</v>
      </c>
      <c r="CB43" s="40">
        <f>IF(INDEX('[2]Caseload by group'!$C$3:$CJ$125,MATCH(Snapshot!$H43,'[2]Caseload by group'!$A$3:$A$128,0),MATCH(Snapshot!CB$3,'[2]Caseload by group'!$C$2:$CJ$2,0))&lt;10,0,INDEX('[2]Caseload by group'!$C$3:$CJ$125,MATCH(Snapshot!$H43,'[2]Caseload by group'!$A$3:$A$128,0),MATCH(Snapshot!CB$3,'[2]Caseload by group'!$C$2:$CJ$2,0)))</f>
        <v>4806</v>
      </c>
      <c r="CC43" s="40">
        <f>IF(INDEX('[2]Caseload by group'!$C$3:$CJ$125,MATCH(Snapshot!$H43,'[2]Caseload by group'!$A$3:$A$128,0),MATCH(Snapshot!CC$3,'[2]Caseload by group'!$C$2:$CJ$2,0))&lt;10,0,INDEX('[2]Caseload by group'!$C$3:$CJ$125,MATCH(Snapshot!$H43,'[2]Caseload by group'!$A$3:$A$128,0),MATCH(Snapshot!CC$3,'[2]Caseload by group'!$C$2:$CJ$2,0)))</f>
        <v>4846</v>
      </c>
      <c r="CD43" s="40">
        <f>IF(INDEX('[2]Caseload by group'!$C$3:$CJ$125,MATCH(Snapshot!$H43,'[2]Caseload by group'!$A$3:$A$128,0),MATCH(Snapshot!CD$3,'[2]Caseload by group'!$C$2:$CJ$2,0))&lt;10,0,INDEX('[2]Caseload by group'!$C$3:$CJ$125,MATCH(Snapshot!$H43,'[2]Caseload by group'!$A$3:$A$128,0),MATCH(Snapshot!CD$3,'[2]Caseload by group'!$C$2:$CJ$2,0)))</f>
        <v>4830</v>
      </c>
      <c r="CE43" s="40">
        <f>IF(INDEX('[2]Caseload by group'!$C$3:$CJ$125,MATCH(Snapshot!$H43,'[2]Caseload by group'!$A$3:$A$128,0),MATCH(Snapshot!CE$3,'[2]Caseload by group'!$C$2:$CJ$2,0))&lt;10,0,INDEX('[2]Caseload by group'!$C$3:$CJ$125,MATCH(Snapshot!$H43,'[2]Caseload by group'!$A$3:$A$128,0),MATCH(Snapshot!CE$3,'[2]Caseload by group'!$C$2:$CJ$2,0)))</f>
        <v>4849</v>
      </c>
      <c r="CF43" s="40">
        <f>IF(INDEX('[2]Caseload by group'!$C$3:$CJ$125,MATCH(Snapshot!$H43,'[2]Caseload by group'!$A$3:$A$128,0),MATCH(Snapshot!CF$3,'[2]Caseload by group'!$C$2:$CJ$2,0))&lt;10,0,INDEX('[2]Caseload by group'!$C$3:$CJ$125,MATCH(Snapshot!$H43,'[2]Caseload by group'!$A$3:$A$128,0),MATCH(Snapshot!CF$3,'[2]Caseload by group'!$C$2:$CJ$2,0)))</f>
        <v>4830</v>
      </c>
      <c r="CG43" s="40">
        <f>IF(INDEX('[2]Caseload by group'!$C$3:$CJ$125,MATCH(Snapshot!$H43,'[2]Caseload by group'!$A$3:$A$128,0),MATCH(Snapshot!CG$3,'[2]Caseload by group'!$C$2:$CJ$2,0))&lt;10,0,INDEX('[2]Caseload by group'!$C$3:$CJ$125,MATCH(Snapshot!$H43,'[2]Caseload by group'!$A$3:$A$128,0),MATCH(Snapshot!CG$3,'[2]Caseload by group'!$C$2:$CJ$2,0)))</f>
        <v>4804</v>
      </c>
      <c r="CH43" s="40">
        <f>IF(INDEX('[2]Caseload by group'!$C$3:$CJ$125,MATCH(Snapshot!$H43,'[2]Caseload by group'!$A$3:$A$128,0),MATCH(Snapshot!CH$3,'[2]Caseload by group'!$C$2:$CJ$2,0))&lt;10,0,INDEX('[2]Caseload by group'!$C$3:$CJ$125,MATCH(Snapshot!$H43,'[2]Caseload by group'!$A$3:$A$128,0),MATCH(Snapshot!CH$3,'[2]Caseload by group'!$C$2:$CJ$2,0)))</f>
        <v>4826</v>
      </c>
      <c r="CI43" s="40">
        <f>IF(INDEX('[2]Caseload by group'!$C$3:$CJ$125,MATCH(Snapshot!$H43,'[2]Caseload by group'!$A$3:$A$128,0),MATCH(Snapshot!CI$3,'[2]Caseload by group'!$C$2:$CJ$2,0))&lt;10,0,INDEX('[2]Caseload by group'!$C$3:$CJ$125,MATCH(Snapshot!$H43,'[2]Caseload by group'!$A$3:$A$128,0),MATCH(Snapshot!CI$3,'[2]Caseload by group'!$C$2:$CJ$2,0)))</f>
        <v>4828</v>
      </c>
      <c r="CJ43" s="40">
        <f>IF(INDEX('[2]Caseload by group'!$C$3:$CJ$125,MATCH(Snapshot!$H43,'[2]Caseload by group'!$A$3:$A$128,0),MATCH(Snapshot!CJ$3,'[2]Caseload by group'!$C$2:$CJ$2,0))&lt;10,0,INDEX('[2]Caseload by group'!$C$3:$CJ$125,MATCH(Snapshot!$H43,'[2]Caseload by group'!$A$3:$A$128,0),MATCH(Snapshot!CJ$3,'[2]Caseload by group'!$C$2:$CJ$2,0)))</f>
        <v>4350</v>
      </c>
      <c r="CK43" s="40">
        <f>IF(INDEX('[2]Caseload by group'!$C$3:$CJ$125,MATCH(Snapshot!$H43,'[2]Caseload by group'!$A$3:$A$128,0),MATCH(Snapshot!CK$3,'[2]Caseload by group'!$C$2:$CJ$2,0))&lt;10,0,INDEX('[2]Caseload by group'!$C$3:$CJ$125,MATCH(Snapshot!$H43,'[2]Caseload by group'!$A$3:$A$128,0),MATCH(Snapshot!CK$3,'[2]Caseload by group'!$C$2:$CJ$2,0)))</f>
        <v>4171</v>
      </c>
      <c r="CL43" s="40">
        <f>IF(INDEX('[2]Caseload by group'!$C$3:$CJ$125,MATCH(Snapshot!$H43,'[2]Caseload by group'!$A$3:$A$128,0),MATCH(Snapshot!CL$3,'[2]Caseload by group'!$C$2:$CJ$2,0))&lt;10,0,INDEX('[2]Caseload by group'!$C$3:$CJ$125,MATCH(Snapshot!$H43,'[2]Caseload by group'!$A$3:$A$128,0),MATCH(Snapshot!CL$3,'[2]Caseload by group'!$C$2:$CJ$2,0)))</f>
        <v>4177</v>
      </c>
      <c r="CM43" s="40">
        <f>IF(INDEX('[2]Caseload by group'!$C$3:$CJ$125,MATCH(Snapshot!$H43,'[2]Caseload by group'!$A$3:$A$128,0),MATCH(Snapshot!CM$3,'[2]Caseload by group'!$C$2:$CJ$2,0))&lt;10,0,INDEX('[2]Caseload by group'!$C$3:$CJ$125,MATCH(Snapshot!$H43,'[2]Caseload by group'!$A$3:$A$128,0),MATCH(Snapshot!CM$3,'[2]Caseload by group'!$C$2:$CJ$2,0)))</f>
        <v>4122</v>
      </c>
      <c r="CN43" s="40">
        <f>IF(INDEX('[2]Caseload by group'!$C$3:$CJ$125,MATCH(Snapshot!$H43,'[2]Caseload by group'!$A$3:$A$128,0),MATCH(Snapshot!CN$3,'[2]Caseload by group'!$C$2:$CJ$2,0))&lt;10,0,INDEX('[2]Caseload by group'!$C$3:$CJ$125,MATCH(Snapshot!$H43,'[2]Caseload by group'!$A$3:$A$128,0),MATCH(Snapshot!CN$3,'[2]Caseload by group'!$C$2:$CJ$2,0)))</f>
        <v>4107</v>
      </c>
      <c r="CO43" s="40">
        <f>IF(INDEX('[2]Caseload by group'!$C$3:$CJ$125,MATCH(Snapshot!$H43,'[2]Caseload by group'!$A$3:$A$128,0),MATCH(Snapshot!CO$3,'[2]Caseload by group'!$C$2:$CJ$2,0))&lt;10,0,INDEX('[2]Caseload by group'!$C$3:$CJ$125,MATCH(Snapshot!$H43,'[2]Caseload by group'!$A$3:$A$128,0),MATCH(Snapshot!CO$3,'[2]Caseload by group'!$C$2:$CJ$2,0)))</f>
        <v>4112</v>
      </c>
      <c r="CP43" s="40">
        <f>IF(INDEX('[2]Caseload by group'!$C$3:$CJ$125,MATCH(Snapshot!$H43,'[2]Caseload by group'!$A$3:$A$128,0),MATCH(Snapshot!CP$3,'[2]Caseload by group'!$C$2:$CJ$2,0))&lt;10,0,INDEX('[2]Caseload by group'!$C$3:$CJ$125,MATCH(Snapshot!$H43,'[2]Caseload by group'!$A$3:$A$128,0),MATCH(Snapshot!CP$3,'[2]Caseload by group'!$C$2:$CJ$2,0)))</f>
        <v>4100</v>
      </c>
      <c r="CQ43" s="40">
        <f>IF(INDEX('[2]Caseload by group'!$C$3:$CJ$125,MATCH(Snapshot!$H43,'[2]Caseload by group'!$A$3:$A$128,0),MATCH(Snapshot!CQ$3,'[2]Caseload by group'!$C$2:$CJ$2,0))&lt;10,0,INDEX('[2]Caseload by group'!$C$3:$CJ$125,MATCH(Snapshot!$H43,'[2]Caseload by group'!$A$3:$A$128,0),MATCH(Snapshot!CQ$3,'[2]Caseload by group'!$C$2:$CJ$2,0)))</f>
        <v>4114</v>
      </c>
      <c r="CR43" s="40">
        <f>IF(INDEX('[2]Caseload by group'!$C$3:$BEO$125,MATCH(Snapshot!$H43,'[2]Caseload by group'!$A$3:$A$128,0),MATCH(Snapshot!CR$3,'[2]Caseload by group'!$C$2:$BEO$2,0))&lt;10,0,INDEX('[2]Caseload by group'!$C$3:$BEO$125,MATCH(Snapshot!$H43,'[2]Caseload by group'!$A$3:$A$128,0),MATCH(Snapshot!CR$3,'[2]Caseload by group'!$C$2:$BEO$2,0)))</f>
        <v>4200</v>
      </c>
      <c r="CS43" s="40">
        <f>IF(INDEX('[2]Caseload by group'!$C$3:$BEO$125,MATCH(Snapshot!$H43,'[2]Caseload by group'!$A$3:$A$128,0),MATCH(Snapshot!CS$3,'[2]Caseload by group'!$C$2:$BEO$2,0))&lt;10,0,INDEX('[2]Caseload by group'!$C$3:$BEO$125,MATCH(Snapshot!$H43,'[2]Caseload by group'!$A$3:$A$128,0),MATCH(Snapshot!CS$3,'[2]Caseload by group'!$C$2:$BEO$2,0)))</f>
        <v>4116</v>
      </c>
      <c r="CT43" s="40">
        <f>IF(INDEX('[2]Caseload by group'!$C$3:$BEO$125,MATCH(Snapshot!$H43,'[2]Caseload by group'!$A$3:$A$128,0),MATCH(Snapshot!CT$3,'[2]Caseload by group'!$C$2:$BEO$2,0))&lt;10,0,INDEX('[2]Caseload by group'!$C$3:$BEO$125,MATCH(Snapshot!$H43,'[2]Caseload by group'!$A$3:$A$128,0),MATCH(Snapshot!CT$3,'[2]Caseload by group'!$C$2:$BEO$2,0)))</f>
        <v>4097</v>
      </c>
      <c r="CU43" s="40">
        <f>IF(INDEX('[2]Caseload by group'!$C$3:$BEO$125,MATCH(Snapshot!$H43,'[2]Caseload by group'!$A$3:$A$128,0),MATCH(Snapshot!CU$3,'[2]Caseload by group'!$C$2:$BEO$2,0))&lt;10,0,INDEX('[2]Caseload by group'!$C$3:$BEO$125,MATCH(Snapshot!$H43,'[2]Caseload by group'!$A$3:$A$128,0),MATCH(Snapshot!CU$3,'[2]Caseload by group'!$C$2:$BEO$2,0)))</f>
        <v>4085</v>
      </c>
      <c r="CV43" s="40">
        <f>IF(INDEX('[2]Caseload by group'!$C$3:$BEO$125,MATCH(Snapshot!$H43,'[2]Caseload by group'!$A$3:$A$128,0),MATCH(Snapshot!CV$3,'[2]Caseload by group'!$C$2:$BEO$2,0))&lt;10,0,INDEX('[2]Caseload by group'!$C$3:$BEO$125,MATCH(Snapshot!$H43,'[2]Caseload by group'!$A$3:$A$128,0),MATCH(Snapshot!CV$3,'[2]Caseload by group'!$C$2:$BEO$2,0)))</f>
        <v>3699</v>
      </c>
      <c r="CW43" s="44"/>
      <c r="CX43" s="41">
        <f>INDEX($J43:$CW43,0,MATCH(MAX($J$3:$CW$3),$J$3:$CW$3,0))-INDEX($J43:$CW43,0,MATCH(MAX($J$3:$CW$3),$J$3:$CW$3,0)-1)</f>
        <v>-386</v>
      </c>
      <c r="CY43" s="42">
        <f>CX43/INDEX($J43:$CW43,0,MATCH(MAX($J$3:$CW$3),$J$3:$CW$3,0)-1)</f>
        <v>-9.4492044063647487E-2</v>
      </c>
      <c r="CZ43" s="41" t="e">
        <f>#REF!-#REF!</f>
        <v>#REF!</v>
      </c>
      <c r="DA43" s="41">
        <f>INDEX($J43:$CW43,0,MATCH(MAX($J$3:$CW$3),$J$3:$CW$3,0))-J43</f>
        <v>-9960</v>
      </c>
      <c r="DB43" s="42">
        <f>DA43/J43</f>
        <v>-0.72918954535471114</v>
      </c>
    </row>
    <row r="44" spans="1:106" ht="10.5" customHeight="1" x14ac:dyDescent="0.2">
      <c r="A44" s="34"/>
      <c r="C44" s="38" t="s">
        <v>14</v>
      </c>
      <c r="D44" s="29" t="s">
        <v>15</v>
      </c>
      <c r="E44" s="29" t="s">
        <v>52</v>
      </c>
      <c r="F44" s="29" t="s">
        <v>56</v>
      </c>
      <c r="G44" s="29" t="s">
        <v>30</v>
      </c>
      <c r="H44" s="39" t="s">
        <v>68</v>
      </c>
      <c r="I44" s="39"/>
      <c r="J44" s="40">
        <f>IF(INDEX('[2]Caseload by group'!$C$3:$CJ$125,MATCH(Snapshot!$H44,'[2]Caseload by group'!$A$3:$A$128,0),MATCH(Snapshot!J$3,'[2]Caseload by group'!$C$2:$CJ$2,0))&lt;10,0,INDEX('[2]Caseload by group'!$C$3:$CJ$125,MATCH(Snapshot!$H44,'[2]Caseload by group'!$A$3:$A$128,0),MATCH(Snapshot!J$3,'[2]Caseload by group'!$C$2:$CJ$2,0)))</f>
        <v>57485</v>
      </c>
      <c r="K44" s="40">
        <f>IF(INDEX('[2]Caseload by group'!$C$3:$CJ$125,MATCH(Snapshot!$H44,'[2]Caseload by group'!$A$3:$A$128,0),MATCH(Snapshot!K$3,'[2]Caseload by group'!$C$2:$CJ$2,0))&lt;10,0,INDEX('[2]Caseload by group'!$C$3:$CJ$125,MATCH(Snapshot!$H44,'[2]Caseload by group'!$A$3:$A$128,0),MATCH(Snapshot!K$3,'[2]Caseload by group'!$C$2:$CJ$2,0)))</f>
        <v>57899</v>
      </c>
      <c r="L44" s="40">
        <f>IF(INDEX('[2]Caseload by group'!$C$3:$CJ$125,MATCH(Snapshot!$H44,'[2]Caseload by group'!$A$3:$A$128,0),MATCH(Snapshot!L$3,'[2]Caseload by group'!$C$2:$CJ$2,0))&lt;10,0,INDEX('[2]Caseload by group'!$C$3:$CJ$125,MATCH(Snapshot!$H44,'[2]Caseload by group'!$A$3:$A$128,0),MATCH(Snapshot!L$3,'[2]Caseload by group'!$C$2:$CJ$2,0)))</f>
        <v>57992</v>
      </c>
      <c r="M44" s="40">
        <f>IF(INDEX('[2]Caseload by group'!$C$3:$CJ$125,MATCH(Snapshot!$H44,'[2]Caseload by group'!$A$3:$A$128,0),MATCH(Snapshot!M$3,'[2]Caseload by group'!$C$2:$CJ$2,0))&lt;10,0,INDEX('[2]Caseload by group'!$C$3:$CJ$125,MATCH(Snapshot!$H44,'[2]Caseload by group'!$A$3:$A$128,0),MATCH(Snapshot!M$3,'[2]Caseload by group'!$C$2:$CJ$2,0)))</f>
        <v>57935</v>
      </c>
      <c r="N44" s="40">
        <f>IF(INDEX('[2]Caseload by group'!$C$3:$CJ$125,MATCH(Snapshot!$H44,'[2]Caseload by group'!$A$3:$A$128,0),MATCH(Snapshot!N$3,'[2]Caseload by group'!$C$2:$CJ$2,0))&lt;10,0,INDEX('[2]Caseload by group'!$C$3:$CJ$125,MATCH(Snapshot!$H44,'[2]Caseload by group'!$A$3:$A$128,0),MATCH(Snapshot!N$3,'[2]Caseload by group'!$C$2:$CJ$2,0)))</f>
        <v>57796</v>
      </c>
      <c r="O44" s="40">
        <f>IF(INDEX('[2]Caseload by group'!$C$3:$CJ$125,MATCH(Snapshot!$H44,'[2]Caseload by group'!$A$3:$A$128,0),MATCH(Snapshot!O$3,'[2]Caseload by group'!$C$2:$CJ$2,0))&lt;10,0,INDEX('[2]Caseload by group'!$C$3:$CJ$125,MATCH(Snapshot!$H44,'[2]Caseload by group'!$A$3:$A$128,0),MATCH(Snapshot!O$3,'[2]Caseload by group'!$C$2:$CJ$2,0)))</f>
        <v>57607</v>
      </c>
      <c r="P44" s="40">
        <f>IF(INDEX('[2]Caseload by group'!$C$3:$CJ$125,MATCH(Snapshot!$H44,'[2]Caseload by group'!$A$3:$A$128,0),MATCH(Snapshot!P$3,'[2]Caseload by group'!$C$2:$CJ$2,0))&lt;10,0,INDEX('[2]Caseload by group'!$C$3:$CJ$125,MATCH(Snapshot!$H44,'[2]Caseload by group'!$A$3:$A$128,0),MATCH(Snapshot!P$3,'[2]Caseload by group'!$C$2:$CJ$2,0)))</f>
        <v>57332</v>
      </c>
      <c r="Q44" s="40">
        <f>IF(INDEX('[2]Caseload by group'!$C$3:$CJ$125,MATCH(Snapshot!$H44,'[2]Caseload by group'!$A$3:$A$128,0),MATCH(Snapshot!Q$3,'[2]Caseload by group'!$C$2:$CJ$2,0))&lt;10,0,INDEX('[2]Caseload by group'!$C$3:$CJ$125,MATCH(Snapshot!$H44,'[2]Caseload by group'!$A$3:$A$128,0),MATCH(Snapshot!Q$3,'[2]Caseload by group'!$C$2:$CJ$2,0)))</f>
        <v>57524</v>
      </c>
      <c r="R44" s="40">
        <f>IF(INDEX('[2]Caseload by group'!$C$3:$CJ$125,MATCH(Snapshot!$H44,'[2]Caseload by group'!$A$3:$A$128,0),MATCH(Snapshot!R$3,'[2]Caseload by group'!$C$2:$CJ$2,0))&lt;10,0,INDEX('[2]Caseload by group'!$C$3:$CJ$125,MATCH(Snapshot!$H44,'[2]Caseload by group'!$A$3:$A$128,0),MATCH(Snapshot!R$3,'[2]Caseload by group'!$C$2:$CJ$2,0)))</f>
        <v>57223</v>
      </c>
      <c r="S44" s="40">
        <f>IF(INDEX('[2]Caseload by group'!$C$3:$CJ$125,MATCH(Snapshot!$H44,'[2]Caseload by group'!$A$3:$A$128,0),MATCH(Snapshot!S$3,'[2]Caseload by group'!$C$2:$CJ$2,0))&lt;10,0,INDEX('[2]Caseload by group'!$C$3:$CJ$125,MATCH(Snapshot!$H44,'[2]Caseload by group'!$A$3:$A$128,0),MATCH(Snapshot!S$3,'[2]Caseload by group'!$C$2:$CJ$2,0)))</f>
        <v>57073</v>
      </c>
      <c r="T44" s="40">
        <f>IF(INDEX('[2]Caseload by group'!$C$3:$CJ$125,MATCH(Snapshot!$H44,'[2]Caseload by group'!$A$3:$A$128,0),MATCH(Snapshot!T$3,'[2]Caseload by group'!$C$2:$CJ$2,0))&lt;10,0,INDEX('[2]Caseload by group'!$C$3:$CJ$125,MATCH(Snapshot!$H44,'[2]Caseload by group'!$A$3:$A$128,0),MATCH(Snapshot!T$3,'[2]Caseload by group'!$C$2:$CJ$2,0)))</f>
        <v>56924</v>
      </c>
      <c r="U44" s="40">
        <f>IF(INDEX('[2]Caseload by group'!$C$3:$CJ$125,MATCH(Snapshot!$H44,'[2]Caseload by group'!$A$3:$A$128,0),MATCH(Snapshot!U$3,'[2]Caseload by group'!$C$2:$CJ$2,0))&lt;10,0,INDEX('[2]Caseload by group'!$C$3:$CJ$125,MATCH(Snapshot!$H44,'[2]Caseload by group'!$A$3:$A$128,0),MATCH(Snapshot!U$3,'[2]Caseload by group'!$C$2:$CJ$2,0)))</f>
        <v>56659</v>
      </c>
      <c r="V44" s="40">
        <f>IF(INDEX('[2]Caseload by group'!$C$3:$CJ$125,MATCH(Snapshot!$H44,'[2]Caseload by group'!$A$3:$A$128,0),MATCH(Snapshot!V$3,'[2]Caseload by group'!$C$2:$CJ$2,0))&lt;10,0,INDEX('[2]Caseload by group'!$C$3:$CJ$125,MATCH(Snapshot!$H44,'[2]Caseload by group'!$A$3:$A$128,0),MATCH(Snapshot!V$3,'[2]Caseload by group'!$C$2:$CJ$2,0)))</f>
        <v>56700</v>
      </c>
      <c r="W44" s="40">
        <f>IF(INDEX('[2]Caseload by group'!$C$3:$CJ$125,MATCH(Snapshot!$H44,'[2]Caseload by group'!$A$3:$A$128,0),MATCH(Snapshot!W$3,'[2]Caseload by group'!$C$2:$CJ$2,0))&lt;10,0,INDEX('[2]Caseload by group'!$C$3:$CJ$125,MATCH(Snapshot!$H44,'[2]Caseload by group'!$A$3:$A$128,0),MATCH(Snapshot!W$3,'[2]Caseload by group'!$C$2:$CJ$2,0)))</f>
        <v>56689</v>
      </c>
      <c r="X44" s="40">
        <f>IF(INDEX('[2]Caseload by group'!$C$3:$CJ$125,MATCH(Snapshot!$H44,'[2]Caseload by group'!$A$3:$A$128,0),MATCH(Snapshot!X$3,'[2]Caseload by group'!$C$2:$CJ$2,0))&lt;10,0,INDEX('[2]Caseload by group'!$C$3:$CJ$125,MATCH(Snapshot!$H44,'[2]Caseload by group'!$A$3:$A$128,0),MATCH(Snapshot!X$3,'[2]Caseload by group'!$C$2:$CJ$2,0)))</f>
        <v>56577</v>
      </c>
      <c r="Y44" s="40">
        <f>IF(INDEX('[2]Caseload by group'!$C$3:$CJ$125,MATCH(Snapshot!$H44,'[2]Caseload by group'!$A$3:$A$128,0),MATCH(Snapshot!Y$3,'[2]Caseload by group'!$C$2:$CJ$2,0))&lt;10,0,INDEX('[2]Caseload by group'!$C$3:$CJ$125,MATCH(Snapshot!$H44,'[2]Caseload by group'!$A$3:$A$128,0),MATCH(Snapshot!Y$3,'[2]Caseload by group'!$C$2:$CJ$2,0)))</f>
        <v>56478</v>
      </c>
      <c r="Z44" s="40">
        <f>IF(INDEX('[2]Caseload by group'!$C$3:$CJ$125,MATCH(Snapshot!$H44,'[2]Caseload by group'!$A$3:$A$128,0),MATCH(Snapshot!Z$3,'[2]Caseload by group'!$C$2:$CJ$2,0))&lt;10,0,INDEX('[2]Caseload by group'!$C$3:$CJ$125,MATCH(Snapshot!$H44,'[2]Caseload by group'!$A$3:$A$128,0),MATCH(Snapshot!Z$3,'[2]Caseload by group'!$C$2:$CJ$2,0)))</f>
        <v>56391</v>
      </c>
      <c r="AA44" s="40">
        <f>IF(INDEX('[2]Caseload by group'!$C$3:$CJ$125,MATCH(Snapshot!$H44,'[2]Caseload by group'!$A$3:$A$128,0),MATCH(Snapshot!AA$3,'[2]Caseload by group'!$C$2:$CJ$2,0))&lt;10,0,INDEX('[2]Caseload by group'!$C$3:$CJ$125,MATCH(Snapshot!$H44,'[2]Caseload by group'!$A$3:$A$128,0),MATCH(Snapshot!AA$3,'[2]Caseload by group'!$C$2:$CJ$2,0)))</f>
        <v>56227</v>
      </c>
      <c r="AB44" s="40">
        <f>IF(INDEX('[2]Caseload by group'!$C$3:$CJ$125,MATCH(Snapshot!$H44,'[2]Caseload by group'!$A$3:$A$128,0),MATCH(Snapshot!AB$3,'[2]Caseload by group'!$C$2:$CJ$2,0))&lt;10,0,INDEX('[2]Caseload by group'!$C$3:$CJ$125,MATCH(Snapshot!$H44,'[2]Caseload by group'!$A$3:$A$128,0),MATCH(Snapshot!AB$3,'[2]Caseload by group'!$C$2:$CJ$2,0)))</f>
        <v>56007</v>
      </c>
      <c r="AC44" s="40">
        <f>IF(INDEX('[2]Caseload by group'!$C$3:$CJ$125,MATCH(Snapshot!$H44,'[2]Caseload by group'!$A$3:$A$128,0),MATCH(Snapshot!AC$3,'[2]Caseload by group'!$C$2:$CJ$2,0))&lt;10,0,INDEX('[2]Caseload by group'!$C$3:$CJ$125,MATCH(Snapshot!$H44,'[2]Caseload by group'!$A$3:$A$128,0),MATCH(Snapshot!AC$3,'[2]Caseload by group'!$C$2:$CJ$2,0)))</f>
        <v>55707</v>
      </c>
      <c r="AD44" s="40">
        <f>IF(INDEX('[2]Caseload by group'!$C$3:$CJ$125,MATCH(Snapshot!$H44,'[2]Caseload by group'!$A$3:$A$128,0),MATCH(Snapshot!AD$3,'[2]Caseload by group'!$C$2:$CJ$2,0))&lt;10,0,INDEX('[2]Caseload by group'!$C$3:$CJ$125,MATCH(Snapshot!$H44,'[2]Caseload by group'!$A$3:$A$128,0),MATCH(Snapshot!AD$3,'[2]Caseload by group'!$C$2:$CJ$2,0)))</f>
        <v>54888</v>
      </c>
      <c r="AE44" s="40">
        <f>IF(INDEX('[2]Caseload by group'!$C$3:$CJ$125,MATCH(Snapshot!$H44,'[2]Caseload by group'!$A$3:$A$128,0),MATCH(Snapshot!AE$3,'[2]Caseload by group'!$C$2:$CJ$2,0))&lt;10,0,INDEX('[2]Caseload by group'!$C$3:$CJ$125,MATCH(Snapshot!$H44,'[2]Caseload by group'!$A$3:$A$128,0),MATCH(Snapshot!AE$3,'[2]Caseload by group'!$C$2:$CJ$2,0)))</f>
        <v>54743</v>
      </c>
      <c r="AF44" s="40">
        <f>IF(INDEX('[2]Caseload by group'!$C$3:$CJ$125,MATCH(Snapshot!$H44,'[2]Caseload by group'!$A$3:$A$128,0),MATCH(Snapshot!AF$3,'[2]Caseload by group'!$C$2:$CJ$2,0))&lt;10,0,INDEX('[2]Caseload by group'!$C$3:$CJ$125,MATCH(Snapshot!$H44,'[2]Caseload by group'!$A$3:$A$128,0),MATCH(Snapshot!AF$3,'[2]Caseload by group'!$C$2:$CJ$2,0)))</f>
        <v>54135</v>
      </c>
      <c r="AG44" s="40">
        <f>IF(INDEX('[2]Caseload by group'!$C$3:$CJ$125,MATCH(Snapshot!$H44,'[2]Caseload by group'!$A$3:$A$128,0),MATCH(Snapshot!AG$3,'[2]Caseload by group'!$C$2:$CJ$2,0))&lt;10,0,INDEX('[2]Caseload by group'!$C$3:$CJ$125,MATCH(Snapshot!$H44,'[2]Caseload by group'!$A$3:$A$128,0),MATCH(Snapshot!AG$3,'[2]Caseload by group'!$C$2:$CJ$2,0)))</f>
        <v>53627</v>
      </c>
      <c r="AH44" s="40">
        <f>IF(INDEX('[2]Caseload by group'!$C$3:$CJ$125,MATCH(Snapshot!$H44,'[2]Caseload by group'!$A$3:$A$128,0),MATCH(Snapshot!AH$3,'[2]Caseload by group'!$C$2:$CJ$2,0))&lt;10,0,INDEX('[2]Caseload by group'!$C$3:$CJ$125,MATCH(Snapshot!$H44,'[2]Caseload by group'!$A$3:$A$128,0),MATCH(Snapshot!AH$3,'[2]Caseload by group'!$C$2:$CJ$2,0)))</f>
        <v>53416</v>
      </c>
      <c r="AI44" s="40">
        <f>IF(INDEX('[2]Caseload by group'!$C$3:$CJ$125,MATCH(Snapshot!$H44,'[2]Caseload by group'!$A$3:$A$128,0),MATCH(Snapshot!AI$3,'[2]Caseload by group'!$C$2:$CJ$2,0))&lt;10,0,INDEX('[2]Caseload by group'!$C$3:$CJ$125,MATCH(Snapshot!$H44,'[2]Caseload by group'!$A$3:$A$128,0),MATCH(Snapshot!AI$3,'[2]Caseload by group'!$C$2:$CJ$2,0)))</f>
        <v>53319</v>
      </c>
      <c r="AJ44" s="40">
        <f>IF(INDEX('[2]Caseload by group'!$C$3:$CJ$125,MATCH(Snapshot!$H44,'[2]Caseload by group'!$A$3:$A$128,0),MATCH(Snapshot!AJ$3,'[2]Caseload by group'!$C$2:$CJ$2,0))&lt;10,0,INDEX('[2]Caseload by group'!$C$3:$CJ$125,MATCH(Snapshot!$H44,'[2]Caseload by group'!$A$3:$A$128,0),MATCH(Snapshot!AJ$3,'[2]Caseload by group'!$C$2:$CJ$2,0)))</f>
        <v>52995</v>
      </c>
      <c r="AK44" s="40">
        <f>IF(INDEX('[2]Caseload by group'!$C$3:$CJ$125,MATCH(Snapshot!$H44,'[2]Caseload by group'!$A$3:$A$128,0),MATCH(Snapshot!AK$3,'[2]Caseload by group'!$C$2:$CJ$2,0))&lt;10,0,INDEX('[2]Caseload by group'!$C$3:$CJ$125,MATCH(Snapshot!$H44,'[2]Caseload by group'!$A$3:$A$128,0),MATCH(Snapshot!AK$3,'[2]Caseload by group'!$C$2:$CJ$2,0)))</f>
        <v>52863</v>
      </c>
      <c r="AL44" s="40">
        <f>IF(INDEX('[2]Caseload by group'!$C$3:$CJ$125,MATCH(Snapshot!$H44,'[2]Caseload by group'!$A$3:$A$128,0),MATCH(Snapshot!AL$3,'[2]Caseload by group'!$C$2:$CJ$2,0))&lt;10,0,INDEX('[2]Caseload by group'!$C$3:$CJ$125,MATCH(Snapshot!$H44,'[2]Caseload by group'!$A$3:$A$128,0),MATCH(Snapshot!AL$3,'[2]Caseload by group'!$C$2:$CJ$2,0)))</f>
        <v>52813</v>
      </c>
      <c r="AM44" s="40">
        <f>IF(INDEX('[2]Caseload by group'!$C$3:$CJ$125,MATCH(Snapshot!$H44,'[2]Caseload by group'!$A$3:$A$128,0),MATCH(Snapshot!AM$3,'[2]Caseload by group'!$C$2:$CJ$2,0))&lt;10,0,INDEX('[2]Caseload by group'!$C$3:$CJ$125,MATCH(Snapshot!$H44,'[2]Caseload by group'!$A$3:$A$128,0),MATCH(Snapshot!AM$3,'[2]Caseload by group'!$C$2:$CJ$2,0)))</f>
        <v>52641</v>
      </c>
      <c r="AN44" s="40">
        <f>IF(INDEX('[2]Caseload by group'!$C$3:$CJ$125,MATCH(Snapshot!$H44,'[2]Caseload by group'!$A$3:$A$128,0),MATCH(Snapshot!AN$3,'[2]Caseload by group'!$C$2:$CJ$2,0))&lt;10,0,INDEX('[2]Caseload by group'!$C$3:$CJ$125,MATCH(Snapshot!$H44,'[2]Caseload by group'!$A$3:$A$128,0),MATCH(Snapshot!AN$3,'[2]Caseload by group'!$C$2:$CJ$2,0)))</f>
        <v>52433</v>
      </c>
      <c r="AO44" s="40">
        <f>IF(INDEX('[2]Caseload by group'!$C$3:$CJ$125,MATCH(Snapshot!$H44,'[2]Caseload by group'!$A$3:$A$128,0),MATCH(Snapshot!AO$3,'[2]Caseload by group'!$C$2:$CJ$2,0))&lt;10,0,INDEX('[2]Caseload by group'!$C$3:$CJ$125,MATCH(Snapshot!$H44,'[2]Caseload by group'!$A$3:$A$128,0),MATCH(Snapshot!AO$3,'[2]Caseload by group'!$C$2:$CJ$2,0)))</f>
        <v>52578</v>
      </c>
      <c r="AP44" s="40">
        <f>IF(INDEX('[2]Caseload by group'!$C$3:$CJ$125,MATCH(Snapshot!$H44,'[2]Caseload by group'!$A$3:$A$128,0),MATCH(Snapshot!AP$3,'[2]Caseload by group'!$C$2:$CJ$2,0))&lt;10,0,INDEX('[2]Caseload by group'!$C$3:$CJ$125,MATCH(Snapshot!$H44,'[2]Caseload by group'!$A$3:$A$128,0),MATCH(Snapshot!AP$3,'[2]Caseload by group'!$C$2:$CJ$2,0)))</f>
        <v>52375</v>
      </c>
      <c r="AQ44" s="40">
        <f>IF(INDEX('[2]Caseload by group'!$C$3:$CJ$125,MATCH(Snapshot!$H44,'[2]Caseload by group'!$A$3:$A$128,0),MATCH(Snapshot!AQ$3,'[2]Caseload by group'!$C$2:$CJ$2,0))&lt;10,0,INDEX('[2]Caseload by group'!$C$3:$CJ$125,MATCH(Snapshot!$H44,'[2]Caseload by group'!$A$3:$A$128,0),MATCH(Snapshot!AQ$3,'[2]Caseload by group'!$C$2:$CJ$2,0)))</f>
        <v>52117</v>
      </c>
      <c r="AR44" s="40">
        <f>IF(INDEX('[2]Caseload by group'!$C$3:$CJ$125,MATCH(Snapshot!$H44,'[2]Caseload by group'!$A$3:$A$128,0),MATCH(Snapshot!AR$3,'[2]Caseload by group'!$C$2:$CJ$2,0))&lt;10,0,INDEX('[2]Caseload by group'!$C$3:$CJ$125,MATCH(Snapshot!$H44,'[2]Caseload by group'!$A$3:$A$128,0),MATCH(Snapshot!AR$3,'[2]Caseload by group'!$C$2:$CJ$2,0)))</f>
        <v>52097</v>
      </c>
      <c r="AS44" s="40">
        <f>IF(INDEX('[2]Caseload by group'!$C$3:$CJ$125,MATCH(Snapshot!$H44,'[2]Caseload by group'!$A$3:$A$128,0),MATCH(Snapshot!AS$3,'[2]Caseload by group'!$C$2:$CJ$2,0))&lt;10,0,INDEX('[2]Caseload by group'!$C$3:$CJ$125,MATCH(Snapshot!$H44,'[2]Caseload by group'!$A$3:$A$128,0),MATCH(Snapshot!AS$3,'[2]Caseload by group'!$C$2:$CJ$2,0)))</f>
        <v>51988</v>
      </c>
      <c r="AT44" s="40">
        <f>IF(INDEX('[2]Caseload by group'!$C$3:$CJ$125,MATCH(Snapshot!$H44,'[2]Caseload by group'!$A$3:$A$128,0),MATCH(Snapshot!AT$3,'[2]Caseload by group'!$C$2:$CJ$2,0))&lt;10,0,INDEX('[2]Caseload by group'!$C$3:$CJ$125,MATCH(Snapshot!$H44,'[2]Caseload by group'!$A$3:$A$128,0),MATCH(Snapshot!AT$3,'[2]Caseload by group'!$C$2:$CJ$2,0)))</f>
        <v>51843</v>
      </c>
      <c r="AU44" s="40">
        <f>IF(INDEX('[2]Caseload by group'!$C$3:$CJ$125,MATCH(Snapshot!$H44,'[2]Caseload by group'!$A$3:$A$128,0),MATCH(Snapshot!AU$3,'[2]Caseload by group'!$C$2:$CJ$2,0))&lt;10,0,INDEX('[2]Caseload by group'!$C$3:$CJ$125,MATCH(Snapshot!$H44,'[2]Caseload by group'!$A$3:$A$128,0),MATCH(Snapshot!AU$3,'[2]Caseload by group'!$C$2:$CJ$2,0)))</f>
        <v>51494</v>
      </c>
      <c r="AV44" s="40">
        <f>IF(INDEX('[2]Caseload by group'!$C$3:$CJ$125,MATCH(Snapshot!$H44,'[2]Caseload by group'!$A$3:$A$128,0),MATCH(Snapshot!AV$3,'[2]Caseload by group'!$C$2:$CJ$2,0))&lt;10,0,INDEX('[2]Caseload by group'!$C$3:$CJ$125,MATCH(Snapshot!$H44,'[2]Caseload by group'!$A$3:$A$128,0),MATCH(Snapshot!AV$3,'[2]Caseload by group'!$C$2:$CJ$2,0)))</f>
        <v>51593</v>
      </c>
      <c r="AW44" s="40">
        <f>IF(INDEX('[2]Caseload by group'!$C$3:$CJ$125,MATCH(Snapshot!$H44,'[2]Caseload by group'!$A$3:$A$128,0),MATCH(Snapshot!AW$3,'[2]Caseload by group'!$C$2:$CJ$2,0))&lt;10,0,INDEX('[2]Caseload by group'!$C$3:$CJ$125,MATCH(Snapshot!$H44,'[2]Caseload by group'!$A$3:$A$128,0),MATCH(Snapshot!AW$3,'[2]Caseload by group'!$C$2:$CJ$2,0)))</f>
        <v>51436</v>
      </c>
      <c r="AX44" s="40">
        <f>IF(INDEX('[2]Caseload by group'!$C$3:$CJ$125,MATCH(Snapshot!$H44,'[2]Caseload by group'!$A$3:$A$128,0),MATCH(Snapshot!AX$3,'[2]Caseload by group'!$C$2:$CJ$2,0))&lt;10,0,INDEX('[2]Caseload by group'!$C$3:$CJ$125,MATCH(Snapshot!$H44,'[2]Caseload by group'!$A$3:$A$128,0),MATCH(Snapshot!AX$3,'[2]Caseload by group'!$C$2:$CJ$2,0)))</f>
        <v>50088</v>
      </c>
      <c r="AY44" s="40">
        <f>IF(INDEX('[2]Caseload by group'!$C$3:$CJ$125,MATCH(Snapshot!$H44,'[2]Caseload by group'!$A$3:$A$128,0),MATCH(Snapshot!AY$3,'[2]Caseload by group'!$C$2:$CJ$2,0))&lt;10,0,INDEX('[2]Caseload by group'!$C$3:$CJ$125,MATCH(Snapshot!$H44,'[2]Caseload by group'!$A$3:$A$128,0),MATCH(Snapshot!AY$3,'[2]Caseload by group'!$C$2:$CJ$2,0)))</f>
        <v>49640</v>
      </c>
      <c r="AZ44" s="40">
        <f>IF(INDEX('[2]Caseload by group'!$C$3:$CJ$125,MATCH(Snapshot!$H44,'[2]Caseload by group'!$A$3:$A$128,0),MATCH(Snapshot!AZ$3,'[2]Caseload by group'!$C$2:$CJ$2,0))&lt;10,0,INDEX('[2]Caseload by group'!$C$3:$CJ$125,MATCH(Snapshot!$H44,'[2]Caseload by group'!$A$3:$A$128,0),MATCH(Snapshot!AZ$3,'[2]Caseload by group'!$C$2:$CJ$2,0)))</f>
        <v>49492</v>
      </c>
      <c r="BA44" s="40">
        <f>IF(INDEX('[2]Caseload by group'!$C$3:$CJ$125,MATCH(Snapshot!$H44,'[2]Caseload by group'!$A$3:$A$128,0),MATCH(Snapshot!BA$3,'[2]Caseload by group'!$C$2:$CJ$2,0))&lt;10,0,INDEX('[2]Caseload by group'!$C$3:$CJ$125,MATCH(Snapshot!$H44,'[2]Caseload by group'!$A$3:$A$128,0),MATCH(Snapshot!BA$3,'[2]Caseload by group'!$C$2:$CJ$2,0)))</f>
        <v>49198</v>
      </c>
      <c r="BB44" s="40">
        <f>IF(INDEX('[2]Caseload by group'!$C$3:$CJ$125,MATCH(Snapshot!$H44,'[2]Caseload by group'!$A$3:$A$128,0),MATCH(Snapshot!BB$3,'[2]Caseload by group'!$C$2:$CJ$2,0))&lt;10,0,INDEX('[2]Caseload by group'!$C$3:$CJ$125,MATCH(Snapshot!$H44,'[2]Caseload by group'!$A$3:$A$128,0),MATCH(Snapshot!BB$3,'[2]Caseload by group'!$C$2:$CJ$2,0)))</f>
        <v>48809</v>
      </c>
      <c r="BC44" s="40">
        <f>IF(INDEX('[2]Caseload by group'!$C$3:$CJ$125,MATCH(Snapshot!$H44,'[2]Caseload by group'!$A$3:$A$128,0),MATCH(Snapshot!BC$3,'[2]Caseload by group'!$C$2:$CJ$2,0))&lt;10,0,INDEX('[2]Caseload by group'!$C$3:$CJ$125,MATCH(Snapshot!$H44,'[2]Caseload by group'!$A$3:$A$128,0),MATCH(Snapshot!BC$3,'[2]Caseload by group'!$C$2:$CJ$2,0)))</f>
        <v>48829</v>
      </c>
      <c r="BD44" s="40">
        <f>IF(INDEX('[2]Caseload by group'!$C$3:$CJ$125,MATCH(Snapshot!$H44,'[2]Caseload by group'!$A$3:$A$128,0),MATCH(Snapshot!BD$3,'[2]Caseload by group'!$C$2:$CJ$2,0))&lt;10,0,INDEX('[2]Caseload by group'!$C$3:$CJ$125,MATCH(Snapshot!$H44,'[2]Caseload by group'!$A$3:$A$128,0),MATCH(Snapshot!BD$3,'[2]Caseload by group'!$C$2:$CJ$2,0)))</f>
        <v>48960</v>
      </c>
      <c r="BE44" s="40">
        <f>IF(INDEX('[2]Caseload by group'!$C$3:$CJ$125,MATCH(Snapshot!$H44,'[2]Caseload by group'!$A$3:$A$128,0),MATCH(Snapshot!BE$3,'[2]Caseload by group'!$C$2:$CJ$2,0))&lt;10,0,INDEX('[2]Caseload by group'!$C$3:$CJ$125,MATCH(Snapshot!$H44,'[2]Caseload by group'!$A$3:$A$128,0),MATCH(Snapshot!BE$3,'[2]Caseload by group'!$C$2:$CJ$2,0)))</f>
        <v>48793</v>
      </c>
      <c r="BF44" s="40">
        <f>IF(INDEX('[2]Caseload by group'!$C$3:$CJ$125,MATCH(Snapshot!$H44,'[2]Caseload by group'!$A$3:$A$128,0),MATCH(Snapshot!BF$3,'[2]Caseload by group'!$C$2:$CJ$2,0))&lt;10,0,INDEX('[2]Caseload by group'!$C$3:$CJ$125,MATCH(Snapshot!$H44,'[2]Caseload by group'!$A$3:$A$128,0),MATCH(Snapshot!BF$3,'[2]Caseload by group'!$C$2:$CJ$2,0)))</f>
        <v>48861</v>
      </c>
      <c r="BG44" s="40">
        <f>IF(INDEX('[2]Caseload by group'!$C$3:$CJ$125,MATCH(Snapshot!$H44,'[2]Caseload by group'!$A$3:$A$128,0),MATCH(Snapshot!BG$3,'[2]Caseload by group'!$C$2:$CJ$2,0))&lt;10,0,INDEX('[2]Caseload by group'!$C$3:$CJ$125,MATCH(Snapshot!$H44,'[2]Caseload by group'!$A$3:$A$128,0),MATCH(Snapshot!BG$3,'[2]Caseload by group'!$C$2:$CJ$2,0)))</f>
        <v>48521</v>
      </c>
      <c r="BH44" s="40">
        <f>IF(INDEX('[2]Caseload by group'!$C$3:$CJ$125,MATCH(Snapshot!$H44,'[2]Caseload by group'!$A$3:$A$128,0),MATCH(Snapshot!BH$3,'[2]Caseload by group'!$C$2:$CJ$2,0))&lt;10,0,INDEX('[2]Caseload by group'!$C$3:$CJ$125,MATCH(Snapshot!$H44,'[2]Caseload by group'!$A$3:$A$128,0),MATCH(Snapshot!BH$3,'[2]Caseload by group'!$C$2:$CJ$2,0)))</f>
        <v>48308</v>
      </c>
      <c r="BI44" s="40">
        <f>IF(INDEX('[2]Caseload by group'!$C$3:$CJ$125,MATCH(Snapshot!$H44,'[2]Caseload by group'!$A$3:$A$128,0),MATCH(Snapshot!BI$3,'[2]Caseload by group'!$C$2:$CJ$2,0))&lt;10,0,INDEX('[2]Caseload by group'!$C$3:$CJ$125,MATCH(Snapshot!$H44,'[2]Caseload by group'!$A$3:$A$128,0),MATCH(Snapshot!BI$3,'[2]Caseload by group'!$C$2:$CJ$2,0)))</f>
        <v>48130</v>
      </c>
      <c r="BJ44" s="40">
        <f>IF(INDEX('[2]Caseload by group'!$C$3:$CJ$125,MATCH(Snapshot!$H44,'[2]Caseload by group'!$A$3:$A$128,0),MATCH(Snapshot!BJ$3,'[2]Caseload by group'!$C$2:$CJ$2,0))&lt;10,0,INDEX('[2]Caseload by group'!$C$3:$CJ$125,MATCH(Snapshot!$H44,'[2]Caseload by group'!$A$3:$A$128,0),MATCH(Snapshot!BJ$3,'[2]Caseload by group'!$C$2:$CJ$2,0)))</f>
        <v>48079</v>
      </c>
      <c r="BK44" s="40">
        <f>IF(INDEX('[2]Caseload by group'!$C$3:$CJ$125,MATCH(Snapshot!$H44,'[2]Caseload by group'!$A$3:$A$128,0),MATCH(Snapshot!BK$3,'[2]Caseload by group'!$C$2:$CJ$2,0))&lt;10,0,INDEX('[2]Caseload by group'!$C$3:$CJ$125,MATCH(Snapshot!$H44,'[2]Caseload by group'!$A$3:$A$128,0),MATCH(Snapshot!BK$3,'[2]Caseload by group'!$C$2:$CJ$2,0)))</f>
        <v>47608</v>
      </c>
      <c r="BL44" s="40">
        <f>IF(INDEX('[2]Caseload by group'!$C$3:$CJ$125,MATCH(Snapshot!$H44,'[2]Caseload by group'!$A$3:$A$128,0),MATCH(Snapshot!BL$3,'[2]Caseload by group'!$C$2:$CJ$2,0))&lt;10,0,INDEX('[2]Caseload by group'!$C$3:$CJ$125,MATCH(Snapshot!$H44,'[2]Caseload by group'!$A$3:$A$128,0),MATCH(Snapshot!BL$3,'[2]Caseload by group'!$C$2:$CJ$2,0)))</f>
        <v>47546</v>
      </c>
      <c r="BM44" s="40">
        <f>IF(INDEX('[2]Caseload by group'!$C$3:$CJ$125,MATCH(Snapshot!$H44,'[2]Caseload by group'!$A$3:$A$128,0),MATCH(Snapshot!BM$3,'[2]Caseload by group'!$C$2:$CJ$2,0))&lt;10,0,INDEX('[2]Caseload by group'!$C$3:$CJ$125,MATCH(Snapshot!$H44,'[2]Caseload by group'!$A$3:$A$128,0),MATCH(Snapshot!BM$3,'[2]Caseload by group'!$C$2:$CJ$2,0)))</f>
        <v>47339</v>
      </c>
      <c r="BN44" s="40">
        <f>IF(INDEX('[2]Caseload by group'!$C$3:$CJ$125,MATCH(Snapshot!$H44,'[2]Caseload by group'!$A$3:$A$128,0),MATCH(Snapshot!BN$3,'[2]Caseload by group'!$C$2:$CJ$2,0))&lt;10,0,INDEX('[2]Caseload by group'!$C$3:$CJ$125,MATCH(Snapshot!$H44,'[2]Caseload by group'!$A$3:$A$128,0),MATCH(Snapshot!BN$3,'[2]Caseload by group'!$C$2:$CJ$2,0)))</f>
        <v>47300</v>
      </c>
      <c r="BO44" s="40">
        <f>IF(INDEX('[2]Caseload by group'!$C$3:$CJ$125,MATCH(Snapshot!$H44,'[2]Caseload by group'!$A$3:$A$128,0),MATCH(Snapshot!BO$3,'[2]Caseload by group'!$C$2:$CJ$2,0))&lt;10,0,INDEX('[2]Caseload by group'!$C$3:$CJ$125,MATCH(Snapshot!$H44,'[2]Caseload by group'!$A$3:$A$128,0),MATCH(Snapshot!BO$3,'[2]Caseload by group'!$C$2:$CJ$2,0)))</f>
        <v>47449</v>
      </c>
      <c r="BP44" s="40">
        <f>IF(INDEX('[2]Caseload by group'!$C$3:$CJ$125,MATCH(Snapshot!$H44,'[2]Caseload by group'!$A$3:$A$128,0),MATCH(Snapshot!BP$3,'[2]Caseload by group'!$C$2:$CJ$2,0))&lt;10,0,INDEX('[2]Caseload by group'!$C$3:$CJ$125,MATCH(Snapshot!$H44,'[2]Caseload by group'!$A$3:$A$128,0),MATCH(Snapshot!BP$3,'[2]Caseload by group'!$C$2:$CJ$2,0)))</f>
        <v>47576</v>
      </c>
      <c r="BQ44" s="40">
        <f>IF(INDEX('[2]Caseload by group'!$C$3:$CJ$125,MATCH(Snapshot!$H44,'[2]Caseload by group'!$A$3:$A$128,0),MATCH(Snapshot!BQ$3,'[2]Caseload by group'!$C$2:$CJ$2,0))&lt;10,0,INDEX('[2]Caseload by group'!$C$3:$CJ$125,MATCH(Snapshot!$H44,'[2]Caseload by group'!$A$3:$A$128,0),MATCH(Snapshot!BQ$3,'[2]Caseload by group'!$C$2:$CJ$2,0)))</f>
        <v>47246</v>
      </c>
      <c r="BR44" s="40">
        <f>IF(INDEX('[2]Caseload by group'!$C$3:$CJ$125,MATCH(Snapshot!$H44,'[2]Caseload by group'!$A$3:$A$128,0),MATCH(Snapshot!BR$3,'[2]Caseload by group'!$C$2:$CJ$2,0))&lt;10,0,INDEX('[2]Caseload by group'!$C$3:$CJ$125,MATCH(Snapshot!$H44,'[2]Caseload by group'!$A$3:$A$128,0),MATCH(Snapshot!BR$3,'[2]Caseload by group'!$C$2:$CJ$2,0)))</f>
        <v>46592</v>
      </c>
      <c r="BS44" s="40">
        <f>IF(INDEX('[2]Caseload by group'!$C$3:$CJ$125,MATCH(Snapshot!$H44,'[2]Caseload by group'!$A$3:$A$128,0),MATCH(Snapshot!BS$3,'[2]Caseload by group'!$C$2:$CJ$2,0))&lt;10,0,INDEX('[2]Caseload by group'!$C$3:$CJ$125,MATCH(Snapshot!$H44,'[2]Caseload by group'!$A$3:$A$128,0),MATCH(Snapshot!BS$3,'[2]Caseload by group'!$C$2:$CJ$2,0)))</f>
        <v>46412</v>
      </c>
      <c r="BT44" s="40">
        <f>IF(INDEX('[2]Caseload by group'!$C$3:$CJ$125,MATCH(Snapshot!$H44,'[2]Caseload by group'!$A$3:$A$128,0),MATCH(Snapshot!BT$3,'[2]Caseload by group'!$C$2:$CJ$2,0))&lt;10,0,INDEX('[2]Caseload by group'!$C$3:$CJ$125,MATCH(Snapshot!$H44,'[2]Caseload by group'!$A$3:$A$128,0),MATCH(Snapshot!BT$3,'[2]Caseload by group'!$C$2:$CJ$2,0)))</f>
        <v>46266</v>
      </c>
      <c r="BU44" s="40">
        <f>IF(INDEX('[2]Caseload by group'!$C$3:$CJ$125,MATCH(Snapshot!$H44,'[2]Caseload by group'!$A$3:$A$128,0),MATCH(Snapshot!BU$3,'[2]Caseload by group'!$C$2:$CJ$2,0))&lt;10,0,INDEX('[2]Caseload by group'!$C$3:$CJ$125,MATCH(Snapshot!$H44,'[2]Caseload by group'!$A$3:$A$128,0),MATCH(Snapshot!BU$3,'[2]Caseload by group'!$C$2:$CJ$2,0)))</f>
        <v>46589</v>
      </c>
      <c r="BV44" s="40">
        <f>IF(INDEX('[2]Caseload by group'!$C$3:$CJ$125,MATCH(Snapshot!$H44,'[2]Caseload by group'!$A$3:$A$128,0),MATCH(Snapshot!BV$3,'[2]Caseload by group'!$C$2:$CJ$2,0))&lt;10,0,INDEX('[2]Caseload by group'!$C$3:$CJ$125,MATCH(Snapshot!$H44,'[2]Caseload by group'!$A$3:$A$128,0),MATCH(Snapshot!BV$3,'[2]Caseload by group'!$C$2:$CJ$2,0)))</f>
        <v>46963</v>
      </c>
      <c r="BW44" s="40">
        <f>IF(INDEX('[2]Caseload by group'!$C$3:$CJ$125,MATCH(Snapshot!$H44,'[2]Caseload by group'!$A$3:$A$128,0),MATCH(Snapshot!BW$3,'[2]Caseload by group'!$C$2:$CJ$2,0))&lt;10,0,INDEX('[2]Caseload by group'!$C$3:$CJ$125,MATCH(Snapshot!$H44,'[2]Caseload by group'!$A$3:$A$128,0),MATCH(Snapshot!BW$3,'[2]Caseload by group'!$C$2:$CJ$2,0)))</f>
        <v>46718</v>
      </c>
      <c r="BX44" s="40">
        <f>IF(INDEX('[2]Caseload by group'!$C$3:$CJ$125,MATCH(Snapshot!$H44,'[2]Caseload by group'!$A$3:$A$128,0),MATCH(Snapshot!BX$3,'[2]Caseload by group'!$C$2:$CJ$2,0))&lt;10,0,INDEX('[2]Caseload by group'!$C$3:$CJ$125,MATCH(Snapshot!$H44,'[2]Caseload by group'!$A$3:$A$128,0),MATCH(Snapshot!BX$3,'[2]Caseload by group'!$C$2:$CJ$2,0)))</f>
        <v>46050</v>
      </c>
      <c r="BY44" s="40">
        <f>IF(INDEX('[2]Caseload by group'!$C$3:$CJ$125,MATCH(Snapshot!$H44,'[2]Caseload by group'!$A$3:$A$128,0),MATCH(Snapshot!BY$3,'[2]Caseload by group'!$C$2:$CJ$2,0))&lt;10,0,INDEX('[2]Caseload by group'!$C$3:$CJ$125,MATCH(Snapshot!$H44,'[2]Caseload by group'!$A$3:$A$128,0),MATCH(Snapshot!BY$3,'[2]Caseload by group'!$C$2:$CJ$2,0)))</f>
        <v>45182</v>
      </c>
      <c r="BZ44" s="40">
        <f>IF(INDEX('[2]Caseload by group'!$C$3:$CJ$125,MATCH(Snapshot!$H44,'[2]Caseload by group'!$A$3:$A$128,0),MATCH(Snapshot!BZ$3,'[2]Caseload by group'!$C$2:$CJ$2,0))&lt;10,0,INDEX('[2]Caseload by group'!$C$3:$CJ$125,MATCH(Snapshot!$H44,'[2]Caseload by group'!$A$3:$A$128,0),MATCH(Snapshot!BZ$3,'[2]Caseload by group'!$C$2:$CJ$2,0)))</f>
        <v>12678</v>
      </c>
      <c r="CA44" s="40">
        <f>IF(INDEX('[2]Caseload by group'!$C$3:$CJ$125,MATCH(Snapshot!$H44,'[2]Caseload by group'!$A$3:$A$128,0),MATCH(Snapshot!CA$3,'[2]Caseload by group'!$C$2:$CJ$2,0))&lt;10,0,INDEX('[2]Caseload by group'!$C$3:$CJ$125,MATCH(Snapshot!$H44,'[2]Caseload by group'!$A$3:$A$128,0),MATCH(Snapshot!CA$3,'[2]Caseload by group'!$C$2:$CJ$2,0)))</f>
        <v>12775</v>
      </c>
      <c r="CB44" s="40">
        <f>IF(INDEX('[2]Caseload by group'!$C$3:$CJ$125,MATCH(Snapshot!$H44,'[2]Caseload by group'!$A$3:$A$128,0),MATCH(Snapshot!CB$3,'[2]Caseload by group'!$C$2:$CJ$2,0))&lt;10,0,INDEX('[2]Caseload by group'!$C$3:$CJ$125,MATCH(Snapshot!$H44,'[2]Caseload by group'!$A$3:$A$128,0),MATCH(Snapshot!CB$3,'[2]Caseload by group'!$C$2:$CJ$2,0)))</f>
        <v>12514</v>
      </c>
      <c r="CC44" s="40">
        <f>IF(INDEX('[2]Caseload by group'!$C$3:$CJ$125,MATCH(Snapshot!$H44,'[2]Caseload by group'!$A$3:$A$128,0),MATCH(Snapshot!CC$3,'[2]Caseload by group'!$C$2:$CJ$2,0))&lt;10,0,INDEX('[2]Caseload by group'!$C$3:$CJ$125,MATCH(Snapshot!$H44,'[2]Caseload by group'!$A$3:$A$128,0),MATCH(Snapshot!CC$3,'[2]Caseload by group'!$C$2:$CJ$2,0)))</f>
        <v>12176</v>
      </c>
      <c r="CD44" s="40">
        <f>IF(INDEX('[2]Caseload by group'!$C$3:$CJ$125,MATCH(Snapshot!$H44,'[2]Caseload by group'!$A$3:$A$128,0),MATCH(Snapshot!CD$3,'[2]Caseload by group'!$C$2:$CJ$2,0))&lt;10,0,INDEX('[2]Caseload by group'!$C$3:$CJ$125,MATCH(Snapshot!$H44,'[2]Caseload by group'!$A$3:$A$128,0),MATCH(Snapshot!CD$3,'[2]Caseload by group'!$C$2:$CJ$2,0)))</f>
        <v>12054</v>
      </c>
      <c r="CE44" s="40">
        <f>IF(INDEX('[2]Caseload by group'!$C$3:$CJ$125,MATCH(Snapshot!$H44,'[2]Caseload by group'!$A$3:$A$128,0),MATCH(Snapshot!CE$3,'[2]Caseload by group'!$C$2:$CJ$2,0))&lt;10,0,INDEX('[2]Caseload by group'!$C$3:$CJ$125,MATCH(Snapshot!$H44,'[2]Caseload by group'!$A$3:$A$128,0),MATCH(Snapshot!CE$3,'[2]Caseload by group'!$C$2:$CJ$2,0)))</f>
        <v>11959</v>
      </c>
      <c r="CF44" s="40">
        <f>IF(INDEX('[2]Caseload by group'!$C$3:$CJ$125,MATCH(Snapshot!$H44,'[2]Caseload by group'!$A$3:$A$128,0),MATCH(Snapshot!CF$3,'[2]Caseload by group'!$C$2:$CJ$2,0))&lt;10,0,INDEX('[2]Caseload by group'!$C$3:$CJ$125,MATCH(Snapshot!$H44,'[2]Caseload by group'!$A$3:$A$128,0),MATCH(Snapshot!CF$3,'[2]Caseload by group'!$C$2:$CJ$2,0)))</f>
        <v>12004</v>
      </c>
      <c r="CG44" s="40">
        <f>IF(INDEX('[2]Caseload by group'!$C$3:$CJ$125,MATCH(Snapshot!$H44,'[2]Caseload by group'!$A$3:$A$128,0),MATCH(Snapshot!CG$3,'[2]Caseload by group'!$C$2:$CJ$2,0))&lt;10,0,INDEX('[2]Caseload by group'!$C$3:$CJ$125,MATCH(Snapshot!$H44,'[2]Caseload by group'!$A$3:$A$128,0),MATCH(Snapshot!CG$3,'[2]Caseload by group'!$C$2:$CJ$2,0)))</f>
        <v>11903</v>
      </c>
      <c r="CH44" s="40">
        <f>IF(INDEX('[2]Caseload by group'!$C$3:$CJ$125,MATCH(Snapshot!$H44,'[2]Caseload by group'!$A$3:$A$128,0),MATCH(Snapshot!CH$3,'[2]Caseload by group'!$C$2:$CJ$2,0))&lt;10,0,INDEX('[2]Caseload by group'!$C$3:$CJ$125,MATCH(Snapshot!$H44,'[2]Caseload by group'!$A$3:$A$128,0),MATCH(Snapshot!CH$3,'[2]Caseload by group'!$C$2:$CJ$2,0)))</f>
        <v>11873</v>
      </c>
      <c r="CI44" s="40">
        <f>IF(INDEX('[2]Caseload by group'!$C$3:$CJ$125,MATCH(Snapshot!$H44,'[2]Caseload by group'!$A$3:$A$128,0),MATCH(Snapshot!CI$3,'[2]Caseload by group'!$C$2:$CJ$2,0))&lt;10,0,INDEX('[2]Caseload by group'!$C$3:$CJ$125,MATCH(Snapshot!$H44,'[2]Caseload by group'!$A$3:$A$128,0),MATCH(Snapshot!CI$3,'[2]Caseload by group'!$C$2:$CJ$2,0)))</f>
        <v>11764</v>
      </c>
      <c r="CJ44" s="40">
        <f>IF(INDEX('[2]Caseload by group'!$C$3:$CJ$125,MATCH(Snapshot!$H44,'[2]Caseload by group'!$A$3:$A$128,0),MATCH(Snapshot!CJ$3,'[2]Caseload by group'!$C$2:$CJ$2,0))&lt;10,0,INDEX('[2]Caseload by group'!$C$3:$CJ$125,MATCH(Snapshot!$H44,'[2]Caseload by group'!$A$3:$A$128,0),MATCH(Snapshot!CJ$3,'[2]Caseload by group'!$C$2:$CJ$2,0)))</f>
        <v>10676</v>
      </c>
      <c r="CK44" s="40">
        <f>IF(INDEX('[2]Caseload by group'!$C$3:$CJ$125,MATCH(Snapshot!$H44,'[2]Caseload by group'!$A$3:$A$128,0),MATCH(Snapshot!CK$3,'[2]Caseload by group'!$C$2:$CJ$2,0))&lt;10,0,INDEX('[2]Caseload by group'!$C$3:$CJ$125,MATCH(Snapshot!$H44,'[2]Caseload by group'!$A$3:$A$128,0),MATCH(Snapshot!CK$3,'[2]Caseload by group'!$C$2:$CJ$2,0)))</f>
        <v>10417</v>
      </c>
      <c r="CL44" s="40">
        <f>IF(INDEX('[2]Caseload by group'!$C$3:$CJ$125,MATCH(Snapshot!$H44,'[2]Caseload by group'!$A$3:$A$128,0),MATCH(Snapshot!CL$3,'[2]Caseload by group'!$C$2:$CJ$2,0))&lt;10,0,INDEX('[2]Caseload by group'!$C$3:$CJ$125,MATCH(Snapshot!$H44,'[2]Caseload by group'!$A$3:$A$128,0),MATCH(Snapshot!CL$3,'[2]Caseload by group'!$C$2:$CJ$2,0)))</f>
        <v>10482</v>
      </c>
      <c r="CM44" s="40">
        <f>IF(INDEX('[2]Caseload by group'!$C$3:$CJ$125,MATCH(Snapshot!$H44,'[2]Caseload by group'!$A$3:$A$128,0),MATCH(Snapshot!CM$3,'[2]Caseload by group'!$C$2:$CJ$2,0))&lt;10,0,INDEX('[2]Caseload by group'!$C$3:$CJ$125,MATCH(Snapshot!$H44,'[2]Caseload by group'!$A$3:$A$128,0),MATCH(Snapshot!CM$3,'[2]Caseload by group'!$C$2:$CJ$2,0)))</f>
        <v>10472</v>
      </c>
      <c r="CN44" s="40">
        <f>IF(INDEX('[2]Caseload by group'!$C$3:$CJ$125,MATCH(Snapshot!$H44,'[2]Caseload by group'!$A$3:$A$128,0),MATCH(Snapshot!CN$3,'[2]Caseload by group'!$C$2:$CJ$2,0))&lt;10,0,INDEX('[2]Caseload by group'!$C$3:$CJ$125,MATCH(Snapshot!$H44,'[2]Caseload by group'!$A$3:$A$128,0),MATCH(Snapshot!CN$3,'[2]Caseload by group'!$C$2:$CJ$2,0)))</f>
        <v>10405</v>
      </c>
      <c r="CO44" s="40">
        <f>IF(INDEX('[2]Caseload by group'!$C$3:$CJ$125,MATCH(Snapshot!$H44,'[2]Caseload by group'!$A$3:$A$128,0),MATCH(Snapshot!CO$3,'[2]Caseload by group'!$C$2:$CJ$2,0))&lt;10,0,INDEX('[2]Caseload by group'!$C$3:$CJ$125,MATCH(Snapshot!$H44,'[2]Caseload by group'!$A$3:$A$128,0),MATCH(Snapshot!CO$3,'[2]Caseload by group'!$C$2:$CJ$2,0)))</f>
        <v>10418</v>
      </c>
      <c r="CP44" s="40">
        <f>IF(INDEX('[2]Caseload by group'!$C$3:$CJ$125,MATCH(Snapshot!$H44,'[2]Caseload by group'!$A$3:$A$128,0),MATCH(Snapshot!CP$3,'[2]Caseload by group'!$C$2:$CJ$2,0))&lt;10,0,INDEX('[2]Caseload by group'!$C$3:$CJ$125,MATCH(Snapshot!$H44,'[2]Caseload by group'!$A$3:$A$128,0),MATCH(Snapshot!CP$3,'[2]Caseload by group'!$C$2:$CJ$2,0)))</f>
        <v>10110</v>
      </c>
      <c r="CQ44" s="40">
        <f>IF(INDEX('[2]Caseload by group'!$C$3:$CJ$125,MATCH(Snapshot!$H44,'[2]Caseload by group'!$A$3:$A$128,0),MATCH(Snapshot!CQ$3,'[2]Caseload by group'!$C$2:$CJ$2,0))&lt;10,0,INDEX('[2]Caseload by group'!$C$3:$CJ$125,MATCH(Snapshot!$H44,'[2]Caseload by group'!$A$3:$A$128,0),MATCH(Snapshot!CQ$3,'[2]Caseload by group'!$C$2:$CJ$2,0)))</f>
        <v>10203</v>
      </c>
      <c r="CR44" s="40">
        <f>IF(INDEX('[2]Caseload by group'!$C$3:$BEO$125,MATCH(Snapshot!$H44,'[2]Caseload by group'!$A$3:$A$128,0),MATCH(Snapshot!CR$3,'[2]Caseload by group'!$C$2:$BEO$2,0))&lt;10,0,INDEX('[2]Caseload by group'!$C$3:$BEO$125,MATCH(Snapshot!$H44,'[2]Caseload by group'!$A$3:$A$128,0),MATCH(Snapshot!CR$3,'[2]Caseload by group'!$C$2:$BEO$2,0)))</f>
        <v>10235</v>
      </c>
      <c r="CS44" s="40">
        <f>IF(INDEX('[2]Caseload by group'!$C$3:$BEO$125,MATCH(Snapshot!$H44,'[2]Caseload by group'!$A$3:$A$128,0),MATCH(Snapshot!CS$3,'[2]Caseload by group'!$C$2:$BEO$2,0))&lt;10,0,INDEX('[2]Caseload by group'!$C$3:$BEO$125,MATCH(Snapshot!$H44,'[2]Caseload by group'!$A$3:$A$128,0),MATCH(Snapshot!CS$3,'[2]Caseload by group'!$C$2:$BEO$2,0)))</f>
        <v>10183</v>
      </c>
      <c r="CT44" s="40">
        <f>IF(INDEX('[2]Caseload by group'!$C$3:$BEO$125,MATCH(Snapshot!$H44,'[2]Caseload by group'!$A$3:$A$128,0),MATCH(Snapshot!CT$3,'[2]Caseload by group'!$C$2:$BEO$2,0))&lt;10,0,INDEX('[2]Caseload by group'!$C$3:$BEO$125,MATCH(Snapshot!$H44,'[2]Caseload by group'!$A$3:$A$128,0),MATCH(Snapshot!CT$3,'[2]Caseload by group'!$C$2:$BEO$2,0)))</f>
        <v>10095</v>
      </c>
      <c r="CU44" s="40">
        <f>IF(INDEX('[2]Caseload by group'!$C$3:$BEO$125,MATCH(Snapshot!$H44,'[2]Caseload by group'!$A$3:$A$128,0),MATCH(Snapshot!CU$3,'[2]Caseload by group'!$C$2:$BEO$2,0))&lt;10,0,INDEX('[2]Caseload by group'!$C$3:$BEO$125,MATCH(Snapshot!$H44,'[2]Caseload by group'!$A$3:$A$128,0),MATCH(Snapshot!CU$3,'[2]Caseload by group'!$C$2:$BEO$2,0)))</f>
        <v>10023</v>
      </c>
      <c r="CV44" s="40">
        <f>IF(INDEX('[2]Caseload by group'!$C$3:$BEO$125,MATCH(Snapshot!$H44,'[2]Caseload by group'!$A$3:$A$128,0),MATCH(Snapshot!CV$3,'[2]Caseload by group'!$C$2:$BEO$2,0))&lt;10,0,INDEX('[2]Caseload by group'!$C$3:$BEO$125,MATCH(Snapshot!$H44,'[2]Caseload by group'!$A$3:$A$128,0),MATCH(Snapshot!CV$3,'[2]Caseload by group'!$C$2:$BEO$2,0)))</f>
        <v>9224</v>
      </c>
      <c r="CW44" s="44"/>
      <c r="CX44" s="41">
        <f>INDEX($J44:$CW44,0,MATCH(MAX($J$3:$CW$3),$J$3:$CW$3,0))-INDEX($J44:$CW44,0,MATCH(MAX($J$3:$CW$3),$J$3:$CW$3,0)-1)</f>
        <v>-799</v>
      </c>
      <c r="CY44" s="42">
        <f>CX44/INDEX($J44:$CW44,0,MATCH(MAX($J$3:$CW$3),$J$3:$CW$3,0)-1)</f>
        <v>-7.9716651701087493E-2</v>
      </c>
      <c r="CZ44" s="41" t="e">
        <f>#REF!-#REF!</f>
        <v>#REF!</v>
      </c>
      <c r="DA44" s="41">
        <f>INDEX($J44:$CW44,0,MATCH(MAX($J$3:$CW$3),$J$3:$CW$3,0))-J44</f>
        <v>-48261</v>
      </c>
      <c r="DB44" s="42">
        <f>DA44/J44</f>
        <v>-0.83954074976080717</v>
      </c>
    </row>
    <row r="45" spans="1:106" ht="10.5" customHeight="1" x14ac:dyDescent="0.2">
      <c r="A45" s="34"/>
      <c r="C45" s="7" t="s">
        <v>69</v>
      </c>
      <c r="H45" s="39"/>
      <c r="I45" s="39"/>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4"/>
      <c r="CI45" s="44"/>
      <c r="CJ45" s="44"/>
      <c r="CK45" s="44"/>
      <c r="CL45" s="44"/>
      <c r="CM45" s="44"/>
      <c r="CN45" s="44"/>
      <c r="CO45" s="44"/>
      <c r="CP45" s="44"/>
      <c r="CQ45" s="44"/>
      <c r="CR45" s="44"/>
      <c r="CS45" s="44"/>
      <c r="CT45" s="44"/>
      <c r="CU45" s="44"/>
      <c r="CV45" s="44"/>
      <c r="CW45" s="44"/>
      <c r="CX45" s="41"/>
      <c r="CY45" s="42"/>
      <c r="DA45" s="41"/>
      <c r="DB45" s="42"/>
    </row>
    <row r="46" spans="1:106" ht="10.5" customHeight="1" x14ac:dyDescent="0.2">
      <c r="A46" s="34"/>
      <c r="C46" s="38" t="s">
        <v>9</v>
      </c>
      <c r="D46" s="29" t="s">
        <v>10</v>
      </c>
      <c r="E46" s="29" t="s">
        <v>52</v>
      </c>
      <c r="F46" s="29" t="s">
        <v>54</v>
      </c>
      <c r="G46" s="29" t="s">
        <v>35</v>
      </c>
      <c r="H46" s="39" t="s">
        <v>70</v>
      </c>
      <c r="I46" s="39"/>
      <c r="J46" s="40">
        <f>IF(INDEX('[2]Caseload by group'!$C$3:$CJ$125,MATCH(Snapshot!$H46,'[2]Caseload by group'!$A$3:$A$128,0),MATCH(Snapshot!J$3,'[2]Caseload by group'!$C$2:$CJ$2,0))&lt;10,0,INDEX('[2]Caseload by group'!$C$3:$CJ$125,MATCH(Snapshot!$H46,'[2]Caseload by group'!$A$3:$A$128,0),MATCH(Snapshot!J$3,'[2]Caseload by group'!$C$2:$CJ$2,0)))</f>
        <v>4969</v>
      </c>
      <c r="K46" s="40">
        <f>IF(INDEX('[2]Caseload by group'!$C$3:$CJ$125,MATCH(Snapshot!$H46,'[2]Caseload by group'!$A$3:$A$128,0),MATCH(Snapshot!K$3,'[2]Caseload by group'!$C$2:$CJ$2,0))&lt;10,0,INDEX('[2]Caseload by group'!$C$3:$CJ$125,MATCH(Snapshot!$H46,'[2]Caseload by group'!$A$3:$A$128,0),MATCH(Snapshot!K$3,'[2]Caseload by group'!$C$2:$CJ$2,0)))</f>
        <v>4992</v>
      </c>
      <c r="L46" s="40">
        <f>IF(INDEX('[2]Caseload by group'!$C$3:$CJ$125,MATCH(Snapshot!$H46,'[2]Caseload by group'!$A$3:$A$128,0),MATCH(Snapshot!L$3,'[2]Caseload by group'!$C$2:$CJ$2,0))&lt;10,0,INDEX('[2]Caseload by group'!$C$3:$CJ$125,MATCH(Snapshot!$H46,'[2]Caseload by group'!$A$3:$A$128,0),MATCH(Snapshot!L$3,'[2]Caseload by group'!$C$2:$CJ$2,0)))</f>
        <v>5088</v>
      </c>
      <c r="M46" s="40">
        <f>IF(INDEX('[2]Caseload by group'!$C$3:$CJ$125,MATCH(Snapshot!$H46,'[2]Caseload by group'!$A$3:$A$128,0),MATCH(Snapshot!M$3,'[2]Caseload by group'!$C$2:$CJ$2,0))&lt;10,0,INDEX('[2]Caseload by group'!$C$3:$CJ$125,MATCH(Snapshot!$H46,'[2]Caseload by group'!$A$3:$A$128,0),MATCH(Snapshot!M$3,'[2]Caseload by group'!$C$2:$CJ$2,0)))</f>
        <v>5057</v>
      </c>
      <c r="N46" s="40">
        <f>IF(INDEX('[2]Caseload by group'!$C$3:$CJ$125,MATCH(Snapshot!$H46,'[2]Caseload by group'!$A$3:$A$128,0),MATCH(Snapshot!N$3,'[2]Caseload by group'!$C$2:$CJ$2,0))&lt;10,0,INDEX('[2]Caseload by group'!$C$3:$CJ$125,MATCH(Snapshot!$H46,'[2]Caseload by group'!$A$3:$A$128,0),MATCH(Snapshot!N$3,'[2]Caseload by group'!$C$2:$CJ$2,0)))</f>
        <v>5024</v>
      </c>
      <c r="O46" s="40">
        <f>IF(INDEX('[2]Caseload by group'!$C$3:$CJ$125,MATCH(Snapshot!$H46,'[2]Caseload by group'!$A$3:$A$128,0),MATCH(Snapshot!O$3,'[2]Caseload by group'!$C$2:$CJ$2,0))&lt;10,0,INDEX('[2]Caseload by group'!$C$3:$CJ$125,MATCH(Snapshot!$H46,'[2]Caseload by group'!$A$3:$A$128,0),MATCH(Snapshot!O$3,'[2]Caseload by group'!$C$2:$CJ$2,0)))</f>
        <v>5055</v>
      </c>
      <c r="P46" s="40">
        <f>IF(INDEX('[2]Caseload by group'!$C$3:$CJ$125,MATCH(Snapshot!$H46,'[2]Caseload by group'!$A$3:$A$128,0),MATCH(Snapshot!P$3,'[2]Caseload by group'!$C$2:$CJ$2,0))&lt;10,0,INDEX('[2]Caseload by group'!$C$3:$CJ$125,MATCH(Snapshot!$H46,'[2]Caseload by group'!$A$3:$A$128,0),MATCH(Snapshot!P$3,'[2]Caseload by group'!$C$2:$CJ$2,0)))</f>
        <v>4968</v>
      </c>
      <c r="Q46" s="40">
        <f>IF(INDEX('[2]Caseload by group'!$C$3:$CJ$125,MATCH(Snapshot!$H46,'[2]Caseload by group'!$A$3:$A$128,0),MATCH(Snapshot!Q$3,'[2]Caseload by group'!$C$2:$CJ$2,0))&lt;10,0,INDEX('[2]Caseload by group'!$C$3:$CJ$125,MATCH(Snapshot!$H46,'[2]Caseload by group'!$A$3:$A$128,0),MATCH(Snapshot!Q$3,'[2]Caseload by group'!$C$2:$CJ$2,0)))</f>
        <v>5043</v>
      </c>
      <c r="R46" s="40">
        <f>IF(INDEX('[2]Caseload by group'!$C$3:$CJ$125,MATCH(Snapshot!$H46,'[2]Caseload by group'!$A$3:$A$128,0),MATCH(Snapshot!R$3,'[2]Caseload by group'!$C$2:$CJ$2,0))&lt;10,0,INDEX('[2]Caseload by group'!$C$3:$CJ$125,MATCH(Snapshot!$H46,'[2]Caseload by group'!$A$3:$A$128,0),MATCH(Snapshot!R$3,'[2]Caseload by group'!$C$2:$CJ$2,0)))</f>
        <v>5036</v>
      </c>
      <c r="S46" s="40">
        <f>IF(INDEX('[2]Caseload by group'!$C$3:$CJ$125,MATCH(Snapshot!$H46,'[2]Caseload by group'!$A$3:$A$128,0),MATCH(Snapshot!S$3,'[2]Caseload by group'!$C$2:$CJ$2,0))&lt;10,0,INDEX('[2]Caseload by group'!$C$3:$CJ$125,MATCH(Snapshot!$H46,'[2]Caseload by group'!$A$3:$A$128,0),MATCH(Snapshot!S$3,'[2]Caseload by group'!$C$2:$CJ$2,0)))</f>
        <v>5030</v>
      </c>
      <c r="T46" s="40">
        <f>IF(INDEX('[2]Caseload by group'!$C$3:$CJ$125,MATCH(Snapshot!$H46,'[2]Caseload by group'!$A$3:$A$128,0),MATCH(Snapshot!T$3,'[2]Caseload by group'!$C$2:$CJ$2,0))&lt;10,0,INDEX('[2]Caseload by group'!$C$3:$CJ$125,MATCH(Snapshot!$H46,'[2]Caseload by group'!$A$3:$A$128,0),MATCH(Snapshot!T$3,'[2]Caseload by group'!$C$2:$CJ$2,0)))</f>
        <v>4949</v>
      </c>
      <c r="U46" s="40">
        <f>IF(INDEX('[2]Caseload by group'!$C$3:$CJ$125,MATCH(Snapshot!$H46,'[2]Caseload by group'!$A$3:$A$128,0),MATCH(Snapshot!U$3,'[2]Caseload by group'!$C$2:$CJ$2,0))&lt;10,0,INDEX('[2]Caseload by group'!$C$3:$CJ$125,MATCH(Snapshot!$H46,'[2]Caseload by group'!$A$3:$A$128,0),MATCH(Snapshot!U$3,'[2]Caseload by group'!$C$2:$CJ$2,0)))</f>
        <v>5007</v>
      </c>
      <c r="V46" s="40">
        <f>IF(INDEX('[2]Caseload by group'!$C$3:$CJ$125,MATCH(Snapshot!$H46,'[2]Caseload by group'!$A$3:$A$128,0),MATCH(Snapshot!V$3,'[2]Caseload by group'!$C$2:$CJ$2,0))&lt;10,0,INDEX('[2]Caseload by group'!$C$3:$CJ$125,MATCH(Snapshot!$H46,'[2]Caseload by group'!$A$3:$A$128,0),MATCH(Snapshot!V$3,'[2]Caseload by group'!$C$2:$CJ$2,0)))</f>
        <v>5129</v>
      </c>
      <c r="W46" s="40">
        <f>IF(INDEX('[2]Caseload by group'!$C$3:$CJ$125,MATCH(Snapshot!$H46,'[2]Caseload by group'!$A$3:$A$128,0),MATCH(Snapshot!W$3,'[2]Caseload by group'!$C$2:$CJ$2,0))&lt;10,0,INDEX('[2]Caseload by group'!$C$3:$CJ$125,MATCH(Snapshot!$H46,'[2]Caseload by group'!$A$3:$A$128,0),MATCH(Snapshot!W$3,'[2]Caseload by group'!$C$2:$CJ$2,0)))</f>
        <v>5047</v>
      </c>
      <c r="X46" s="40">
        <f>IF(INDEX('[2]Caseload by group'!$C$3:$CJ$125,MATCH(Snapshot!$H46,'[2]Caseload by group'!$A$3:$A$128,0),MATCH(Snapshot!X$3,'[2]Caseload by group'!$C$2:$CJ$2,0))&lt;10,0,INDEX('[2]Caseload by group'!$C$3:$CJ$125,MATCH(Snapshot!$H46,'[2]Caseload by group'!$A$3:$A$128,0),MATCH(Snapshot!X$3,'[2]Caseload by group'!$C$2:$CJ$2,0)))</f>
        <v>5218</v>
      </c>
      <c r="Y46" s="40">
        <f>IF(INDEX('[2]Caseload by group'!$C$3:$CJ$125,MATCH(Snapshot!$H46,'[2]Caseload by group'!$A$3:$A$128,0),MATCH(Snapshot!Y$3,'[2]Caseload by group'!$C$2:$CJ$2,0))&lt;10,0,INDEX('[2]Caseload by group'!$C$3:$CJ$125,MATCH(Snapshot!$H46,'[2]Caseload by group'!$A$3:$A$128,0),MATCH(Snapshot!Y$3,'[2]Caseload by group'!$C$2:$CJ$2,0)))</f>
        <v>5183</v>
      </c>
      <c r="Z46" s="40">
        <f>IF(INDEX('[2]Caseload by group'!$C$3:$CJ$125,MATCH(Snapshot!$H46,'[2]Caseload by group'!$A$3:$A$128,0),MATCH(Snapshot!Z$3,'[2]Caseload by group'!$C$2:$CJ$2,0))&lt;10,0,INDEX('[2]Caseload by group'!$C$3:$CJ$125,MATCH(Snapshot!$H46,'[2]Caseload by group'!$A$3:$A$128,0),MATCH(Snapshot!Z$3,'[2]Caseload by group'!$C$2:$CJ$2,0)))</f>
        <v>5206</v>
      </c>
      <c r="AA46" s="40">
        <f>IF(INDEX('[2]Caseload by group'!$C$3:$CJ$125,MATCH(Snapshot!$H46,'[2]Caseload by group'!$A$3:$A$128,0),MATCH(Snapshot!AA$3,'[2]Caseload by group'!$C$2:$CJ$2,0))&lt;10,0,INDEX('[2]Caseload by group'!$C$3:$CJ$125,MATCH(Snapshot!$H46,'[2]Caseload by group'!$A$3:$A$128,0),MATCH(Snapshot!AA$3,'[2]Caseload by group'!$C$2:$CJ$2,0)))</f>
        <v>5231</v>
      </c>
      <c r="AB46" s="40">
        <f>IF(INDEX('[2]Caseload by group'!$C$3:$CJ$125,MATCH(Snapshot!$H46,'[2]Caseload by group'!$A$3:$A$128,0),MATCH(Snapshot!AB$3,'[2]Caseload by group'!$C$2:$CJ$2,0))&lt;10,0,INDEX('[2]Caseload by group'!$C$3:$CJ$125,MATCH(Snapshot!$H46,'[2]Caseload by group'!$A$3:$A$128,0),MATCH(Snapshot!AB$3,'[2]Caseload by group'!$C$2:$CJ$2,0)))</f>
        <v>5098</v>
      </c>
      <c r="AC46" s="40">
        <f>IF(INDEX('[2]Caseload by group'!$C$3:$CJ$125,MATCH(Snapshot!$H46,'[2]Caseload by group'!$A$3:$A$128,0),MATCH(Snapshot!AC$3,'[2]Caseload by group'!$C$2:$CJ$2,0))&lt;10,0,INDEX('[2]Caseload by group'!$C$3:$CJ$125,MATCH(Snapshot!$H46,'[2]Caseload by group'!$A$3:$A$128,0),MATCH(Snapshot!AC$3,'[2]Caseload by group'!$C$2:$CJ$2,0)))</f>
        <v>5036</v>
      </c>
      <c r="AD46" s="40">
        <f>IF(INDEX('[2]Caseload by group'!$C$3:$CJ$125,MATCH(Snapshot!$H46,'[2]Caseload by group'!$A$3:$A$128,0),MATCH(Snapshot!AD$3,'[2]Caseload by group'!$C$2:$CJ$2,0))&lt;10,0,INDEX('[2]Caseload by group'!$C$3:$CJ$125,MATCH(Snapshot!$H46,'[2]Caseload by group'!$A$3:$A$128,0),MATCH(Snapshot!AD$3,'[2]Caseload by group'!$C$2:$CJ$2,0)))</f>
        <v>4978</v>
      </c>
      <c r="AE46" s="40">
        <f>IF(INDEX('[2]Caseload by group'!$C$3:$CJ$125,MATCH(Snapshot!$H46,'[2]Caseload by group'!$A$3:$A$128,0),MATCH(Snapshot!AE$3,'[2]Caseload by group'!$C$2:$CJ$2,0))&lt;10,0,INDEX('[2]Caseload by group'!$C$3:$CJ$125,MATCH(Snapshot!$H46,'[2]Caseload by group'!$A$3:$A$128,0),MATCH(Snapshot!AE$3,'[2]Caseload by group'!$C$2:$CJ$2,0)))</f>
        <v>4942</v>
      </c>
      <c r="AF46" s="40">
        <f>IF(INDEX('[2]Caseload by group'!$C$3:$CJ$125,MATCH(Snapshot!$H46,'[2]Caseload by group'!$A$3:$A$128,0),MATCH(Snapshot!AF$3,'[2]Caseload by group'!$C$2:$CJ$2,0))&lt;10,0,INDEX('[2]Caseload by group'!$C$3:$CJ$125,MATCH(Snapshot!$H46,'[2]Caseload by group'!$A$3:$A$128,0),MATCH(Snapshot!AF$3,'[2]Caseload by group'!$C$2:$CJ$2,0)))</f>
        <v>4975</v>
      </c>
      <c r="AG46" s="40">
        <f>IF(INDEX('[2]Caseload by group'!$C$3:$CJ$125,MATCH(Snapshot!$H46,'[2]Caseload by group'!$A$3:$A$128,0),MATCH(Snapshot!AG$3,'[2]Caseload by group'!$C$2:$CJ$2,0))&lt;10,0,INDEX('[2]Caseload by group'!$C$3:$CJ$125,MATCH(Snapshot!$H46,'[2]Caseload by group'!$A$3:$A$128,0),MATCH(Snapshot!AG$3,'[2]Caseload by group'!$C$2:$CJ$2,0)))</f>
        <v>4980</v>
      </c>
      <c r="AH46" s="40">
        <f>IF(INDEX('[2]Caseload by group'!$C$3:$CJ$125,MATCH(Snapshot!$H46,'[2]Caseload by group'!$A$3:$A$128,0),MATCH(Snapshot!AH$3,'[2]Caseload by group'!$C$2:$CJ$2,0))&lt;10,0,INDEX('[2]Caseload by group'!$C$3:$CJ$125,MATCH(Snapshot!$H46,'[2]Caseload by group'!$A$3:$A$128,0),MATCH(Snapshot!AH$3,'[2]Caseload by group'!$C$2:$CJ$2,0)))</f>
        <v>5108</v>
      </c>
      <c r="AI46" s="40">
        <f>IF(INDEX('[2]Caseload by group'!$C$3:$CJ$125,MATCH(Snapshot!$H46,'[2]Caseload by group'!$A$3:$A$128,0),MATCH(Snapshot!AI$3,'[2]Caseload by group'!$C$2:$CJ$2,0))&lt;10,0,INDEX('[2]Caseload by group'!$C$3:$CJ$125,MATCH(Snapshot!$H46,'[2]Caseload by group'!$A$3:$A$128,0),MATCH(Snapshot!AI$3,'[2]Caseload by group'!$C$2:$CJ$2,0)))</f>
        <v>5098</v>
      </c>
      <c r="AJ46" s="40">
        <f>IF(INDEX('[2]Caseload by group'!$C$3:$CJ$125,MATCH(Snapshot!$H46,'[2]Caseload by group'!$A$3:$A$128,0),MATCH(Snapshot!AJ$3,'[2]Caseload by group'!$C$2:$CJ$2,0))&lt;10,0,INDEX('[2]Caseload by group'!$C$3:$CJ$125,MATCH(Snapshot!$H46,'[2]Caseload by group'!$A$3:$A$128,0),MATCH(Snapshot!AJ$3,'[2]Caseload by group'!$C$2:$CJ$2,0)))</f>
        <v>5046</v>
      </c>
      <c r="AK46" s="40">
        <f>IF(INDEX('[2]Caseload by group'!$C$3:$CJ$125,MATCH(Snapshot!$H46,'[2]Caseload by group'!$A$3:$A$128,0),MATCH(Snapshot!AK$3,'[2]Caseload by group'!$C$2:$CJ$2,0))&lt;10,0,INDEX('[2]Caseload by group'!$C$3:$CJ$125,MATCH(Snapshot!$H46,'[2]Caseload by group'!$A$3:$A$128,0),MATCH(Snapshot!AK$3,'[2]Caseload by group'!$C$2:$CJ$2,0)))</f>
        <v>4996</v>
      </c>
      <c r="AL46" s="40">
        <f>IF(INDEX('[2]Caseload by group'!$C$3:$CJ$125,MATCH(Snapshot!$H46,'[2]Caseload by group'!$A$3:$A$128,0),MATCH(Snapshot!AL$3,'[2]Caseload by group'!$C$2:$CJ$2,0))&lt;10,0,INDEX('[2]Caseload by group'!$C$3:$CJ$125,MATCH(Snapshot!$H46,'[2]Caseload by group'!$A$3:$A$128,0),MATCH(Snapshot!AL$3,'[2]Caseload by group'!$C$2:$CJ$2,0)))</f>
        <v>4969</v>
      </c>
      <c r="AM46" s="40">
        <f>IF(INDEX('[2]Caseload by group'!$C$3:$CJ$125,MATCH(Snapshot!$H46,'[2]Caseload by group'!$A$3:$A$128,0),MATCH(Snapshot!AM$3,'[2]Caseload by group'!$C$2:$CJ$2,0))&lt;10,0,INDEX('[2]Caseload by group'!$C$3:$CJ$125,MATCH(Snapshot!$H46,'[2]Caseload by group'!$A$3:$A$128,0),MATCH(Snapshot!AM$3,'[2]Caseload by group'!$C$2:$CJ$2,0)))</f>
        <v>5026</v>
      </c>
      <c r="AN46" s="40">
        <f>IF(INDEX('[2]Caseload by group'!$C$3:$CJ$125,MATCH(Snapshot!$H46,'[2]Caseload by group'!$A$3:$A$128,0),MATCH(Snapshot!AN$3,'[2]Caseload by group'!$C$2:$CJ$2,0))&lt;10,0,INDEX('[2]Caseload by group'!$C$3:$CJ$125,MATCH(Snapshot!$H46,'[2]Caseload by group'!$A$3:$A$128,0),MATCH(Snapshot!AN$3,'[2]Caseload by group'!$C$2:$CJ$2,0)))</f>
        <v>5027</v>
      </c>
      <c r="AO46" s="40">
        <f>IF(INDEX('[2]Caseload by group'!$C$3:$CJ$125,MATCH(Snapshot!$H46,'[2]Caseload by group'!$A$3:$A$128,0),MATCH(Snapshot!AO$3,'[2]Caseload by group'!$C$2:$CJ$2,0))&lt;10,0,INDEX('[2]Caseload by group'!$C$3:$CJ$125,MATCH(Snapshot!$H46,'[2]Caseload by group'!$A$3:$A$128,0),MATCH(Snapshot!AO$3,'[2]Caseload by group'!$C$2:$CJ$2,0)))</f>
        <v>5001</v>
      </c>
      <c r="AP46" s="40">
        <f>IF(INDEX('[2]Caseload by group'!$C$3:$CJ$125,MATCH(Snapshot!$H46,'[2]Caseload by group'!$A$3:$A$128,0),MATCH(Snapshot!AP$3,'[2]Caseload by group'!$C$2:$CJ$2,0))&lt;10,0,INDEX('[2]Caseload by group'!$C$3:$CJ$125,MATCH(Snapshot!$H46,'[2]Caseload by group'!$A$3:$A$128,0),MATCH(Snapshot!AP$3,'[2]Caseload by group'!$C$2:$CJ$2,0)))</f>
        <v>5037</v>
      </c>
      <c r="AQ46" s="40">
        <f>IF(INDEX('[2]Caseload by group'!$C$3:$CJ$125,MATCH(Snapshot!$H46,'[2]Caseload by group'!$A$3:$A$128,0),MATCH(Snapshot!AQ$3,'[2]Caseload by group'!$C$2:$CJ$2,0))&lt;10,0,INDEX('[2]Caseload by group'!$C$3:$CJ$125,MATCH(Snapshot!$H46,'[2]Caseload by group'!$A$3:$A$128,0),MATCH(Snapshot!AQ$3,'[2]Caseload by group'!$C$2:$CJ$2,0)))</f>
        <v>5002</v>
      </c>
      <c r="AR46" s="40">
        <f>IF(INDEX('[2]Caseload by group'!$C$3:$CJ$125,MATCH(Snapshot!$H46,'[2]Caseload by group'!$A$3:$A$128,0),MATCH(Snapshot!AR$3,'[2]Caseload by group'!$C$2:$CJ$2,0))&lt;10,0,INDEX('[2]Caseload by group'!$C$3:$CJ$125,MATCH(Snapshot!$H46,'[2]Caseload by group'!$A$3:$A$128,0),MATCH(Snapshot!AR$3,'[2]Caseload by group'!$C$2:$CJ$2,0)))</f>
        <v>5025</v>
      </c>
      <c r="AS46" s="40">
        <f>IF(INDEX('[2]Caseload by group'!$C$3:$CJ$125,MATCH(Snapshot!$H46,'[2]Caseload by group'!$A$3:$A$128,0),MATCH(Snapshot!AS$3,'[2]Caseload by group'!$C$2:$CJ$2,0))&lt;10,0,INDEX('[2]Caseload by group'!$C$3:$CJ$125,MATCH(Snapshot!$H46,'[2]Caseload by group'!$A$3:$A$128,0),MATCH(Snapshot!AS$3,'[2]Caseload by group'!$C$2:$CJ$2,0)))</f>
        <v>5002</v>
      </c>
      <c r="AT46" s="40">
        <f>IF(INDEX('[2]Caseload by group'!$C$3:$CJ$125,MATCH(Snapshot!$H46,'[2]Caseload by group'!$A$3:$A$128,0),MATCH(Snapshot!AT$3,'[2]Caseload by group'!$C$2:$CJ$2,0))&lt;10,0,INDEX('[2]Caseload by group'!$C$3:$CJ$125,MATCH(Snapshot!$H46,'[2]Caseload by group'!$A$3:$A$128,0),MATCH(Snapshot!AT$3,'[2]Caseload by group'!$C$2:$CJ$2,0)))</f>
        <v>5126</v>
      </c>
      <c r="AU46" s="40">
        <f>IF(INDEX('[2]Caseload by group'!$C$3:$CJ$125,MATCH(Snapshot!$H46,'[2]Caseload by group'!$A$3:$A$128,0),MATCH(Snapshot!AU$3,'[2]Caseload by group'!$C$2:$CJ$2,0))&lt;10,0,INDEX('[2]Caseload by group'!$C$3:$CJ$125,MATCH(Snapshot!$H46,'[2]Caseload by group'!$A$3:$A$128,0),MATCH(Snapshot!AU$3,'[2]Caseload by group'!$C$2:$CJ$2,0)))</f>
        <v>5121</v>
      </c>
      <c r="AV46" s="40">
        <f>IF(INDEX('[2]Caseload by group'!$C$3:$CJ$125,MATCH(Snapshot!$H46,'[2]Caseload by group'!$A$3:$A$128,0),MATCH(Snapshot!AV$3,'[2]Caseload by group'!$C$2:$CJ$2,0))&lt;10,0,INDEX('[2]Caseload by group'!$C$3:$CJ$125,MATCH(Snapshot!$H46,'[2]Caseload by group'!$A$3:$A$128,0),MATCH(Snapshot!AV$3,'[2]Caseload by group'!$C$2:$CJ$2,0)))</f>
        <v>5191</v>
      </c>
      <c r="AW46" s="40">
        <f>IF(INDEX('[2]Caseload by group'!$C$3:$CJ$125,MATCH(Snapshot!$H46,'[2]Caseload by group'!$A$3:$A$128,0),MATCH(Snapshot!AW$3,'[2]Caseload by group'!$C$2:$CJ$2,0))&lt;10,0,INDEX('[2]Caseload by group'!$C$3:$CJ$125,MATCH(Snapshot!$H46,'[2]Caseload by group'!$A$3:$A$128,0),MATCH(Snapshot!AW$3,'[2]Caseload by group'!$C$2:$CJ$2,0)))</f>
        <v>5272</v>
      </c>
      <c r="AX46" s="40">
        <f>IF(INDEX('[2]Caseload by group'!$C$3:$CJ$125,MATCH(Snapshot!$H46,'[2]Caseload by group'!$A$3:$A$128,0),MATCH(Snapshot!AX$3,'[2]Caseload by group'!$C$2:$CJ$2,0))&lt;10,0,INDEX('[2]Caseload by group'!$C$3:$CJ$125,MATCH(Snapshot!$H46,'[2]Caseload by group'!$A$3:$A$128,0),MATCH(Snapshot!AX$3,'[2]Caseload by group'!$C$2:$CJ$2,0)))</f>
        <v>5172</v>
      </c>
      <c r="AY46" s="40">
        <f>IF(INDEX('[2]Caseload by group'!$C$3:$CJ$125,MATCH(Snapshot!$H46,'[2]Caseload by group'!$A$3:$A$128,0),MATCH(Snapshot!AY$3,'[2]Caseload by group'!$C$2:$CJ$2,0))&lt;10,0,INDEX('[2]Caseload by group'!$C$3:$CJ$125,MATCH(Snapshot!$H46,'[2]Caseload by group'!$A$3:$A$128,0),MATCH(Snapshot!AY$3,'[2]Caseload by group'!$C$2:$CJ$2,0)))</f>
        <v>5152</v>
      </c>
      <c r="AZ46" s="40">
        <f>IF(INDEX('[2]Caseload by group'!$C$3:$CJ$125,MATCH(Snapshot!$H46,'[2]Caseload by group'!$A$3:$A$128,0),MATCH(Snapshot!AZ$3,'[2]Caseload by group'!$C$2:$CJ$2,0))&lt;10,0,INDEX('[2]Caseload by group'!$C$3:$CJ$125,MATCH(Snapshot!$H46,'[2]Caseload by group'!$A$3:$A$128,0),MATCH(Snapshot!AZ$3,'[2]Caseload by group'!$C$2:$CJ$2,0)))</f>
        <v>5106</v>
      </c>
      <c r="BA46" s="40">
        <f>IF(INDEX('[2]Caseload by group'!$C$3:$CJ$125,MATCH(Snapshot!$H46,'[2]Caseload by group'!$A$3:$A$128,0),MATCH(Snapshot!BA$3,'[2]Caseload by group'!$C$2:$CJ$2,0))&lt;10,0,INDEX('[2]Caseload by group'!$C$3:$CJ$125,MATCH(Snapshot!$H46,'[2]Caseload by group'!$A$3:$A$128,0),MATCH(Snapshot!BA$3,'[2]Caseload by group'!$C$2:$CJ$2,0)))</f>
        <v>5072</v>
      </c>
      <c r="BB46" s="40">
        <f>IF(INDEX('[2]Caseload by group'!$C$3:$CJ$125,MATCH(Snapshot!$H46,'[2]Caseload by group'!$A$3:$A$128,0),MATCH(Snapshot!BB$3,'[2]Caseload by group'!$C$2:$CJ$2,0))&lt;10,0,INDEX('[2]Caseload by group'!$C$3:$CJ$125,MATCH(Snapshot!$H46,'[2]Caseload by group'!$A$3:$A$128,0),MATCH(Snapshot!BB$3,'[2]Caseload by group'!$C$2:$CJ$2,0)))</f>
        <v>5043</v>
      </c>
      <c r="BC46" s="40">
        <f>IF(INDEX('[2]Caseload by group'!$C$3:$CJ$125,MATCH(Snapshot!$H46,'[2]Caseload by group'!$A$3:$A$128,0),MATCH(Snapshot!BC$3,'[2]Caseload by group'!$C$2:$CJ$2,0))&lt;10,0,INDEX('[2]Caseload by group'!$C$3:$CJ$125,MATCH(Snapshot!$H46,'[2]Caseload by group'!$A$3:$A$128,0),MATCH(Snapshot!BC$3,'[2]Caseload by group'!$C$2:$CJ$2,0)))</f>
        <v>5009</v>
      </c>
      <c r="BD46" s="40">
        <f>IF(INDEX('[2]Caseload by group'!$C$3:$CJ$125,MATCH(Snapshot!$H46,'[2]Caseload by group'!$A$3:$A$128,0),MATCH(Snapshot!BD$3,'[2]Caseload by group'!$C$2:$CJ$2,0))&lt;10,0,INDEX('[2]Caseload by group'!$C$3:$CJ$125,MATCH(Snapshot!$H46,'[2]Caseload by group'!$A$3:$A$128,0),MATCH(Snapshot!BD$3,'[2]Caseload by group'!$C$2:$CJ$2,0)))</f>
        <v>4978</v>
      </c>
      <c r="BE46" s="40">
        <f>IF(INDEX('[2]Caseload by group'!$C$3:$CJ$125,MATCH(Snapshot!$H46,'[2]Caseload by group'!$A$3:$A$128,0),MATCH(Snapshot!BE$3,'[2]Caseload by group'!$C$2:$CJ$2,0))&lt;10,0,INDEX('[2]Caseload by group'!$C$3:$CJ$125,MATCH(Snapshot!$H46,'[2]Caseload by group'!$A$3:$A$128,0),MATCH(Snapshot!BE$3,'[2]Caseload by group'!$C$2:$CJ$2,0)))</f>
        <v>4976</v>
      </c>
      <c r="BF46" s="40">
        <f>IF(INDEX('[2]Caseload by group'!$C$3:$CJ$125,MATCH(Snapshot!$H46,'[2]Caseload by group'!$A$3:$A$128,0),MATCH(Snapshot!BF$3,'[2]Caseload by group'!$C$2:$CJ$2,0))&lt;10,0,INDEX('[2]Caseload by group'!$C$3:$CJ$125,MATCH(Snapshot!$H46,'[2]Caseload by group'!$A$3:$A$128,0),MATCH(Snapshot!BF$3,'[2]Caseload by group'!$C$2:$CJ$2,0)))</f>
        <v>5013</v>
      </c>
      <c r="BG46" s="40">
        <f>IF(INDEX('[2]Caseload by group'!$C$3:$CJ$125,MATCH(Snapshot!$H46,'[2]Caseload by group'!$A$3:$A$128,0),MATCH(Snapshot!BG$3,'[2]Caseload by group'!$C$2:$CJ$2,0))&lt;10,0,INDEX('[2]Caseload by group'!$C$3:$CJ$125,MATCH(Snapshot!$H46,'[2]Caseload by group'!$A$3:$A$128,0),MATCH(Snapshot!BG$3,'[2]Caseload by group'!$C$2:$CJ$2,0)))</f>
        <v>4999</v>
      </c>
      <c r="BH46" s="40">
        <f>IF(INDEX('[2]Caseload by group'!$C$3:$CJ$125,MATCH(Snapshot!$H46,'[2]Caseload by group'!$A$3:$A$128,0),MATCH(Snapshot!BH$3,'[2]Caseload by group'!$C$2:$CJ$2,0))&lt;10,0,INDEX('[2]Caseload by group'!$C$3:$CJ$125,MATCH(Snapshot!$H46,'[2]Caseload by group'!$A$3:$A$128,0),MATCH(Snapshot!BH$3,'[2]Caseload by group'!$C$2:$CJ$2,0)))</f>
        <v>4982</v>
      </c>
      <c r="BI46" s="40">
        <f>IF(INDEX('[2]Caseload by group'!$C$3:$CJ$125,MATCH(Snapshot!$H46,'[2]Caseload by group'!$A$3:$A$128,0),MATCH(Snapshot!BI$3,'[2]Caseload by group'!$C$2:$CJ$2,0))&lt;10,0,INDEX('[2]Caseload by group'!$C$3:$CJ$125,MATCH(Snapshot!$H46,'[2]Caseload by group'!$A$3:$A$128,0),MATCH(Snapshot!BI$3,'[2]Caseload by group'!$C$2:$CJ$2,0)))</f>
        <v>4953</v>
      </c>
      <c r="BJ46" s="40">
        <f>IF(INDEX('[2]Caseload by group'!$C$3:$CJ$125,MATCH(Snapshot!$H46,'[2]Caseload by group'!$A$3:$A$128,0),MATCH(Snapshot!BJ$3,'[2]Caseload by group'!$C$2:$CJ$2,0))&lt;10,0,INDEX('[2]Caseload by group'!$C$3:$CJ$125,MATCH(Snapshot!$H46,'[2]Caseload by group'!$A$3:$A$128,0),MATCH(Snapshot!BJ$3,'[2]Caseload by group'!$C$2:$CJ$2,0)))</f>
        <v>4892</v>
      </c>
      <c r="BK46" s="40">
        <f>IF(INDEX('[2]Caseload by group'!$C$3:$CJ$125,MATCH(Snapshot!$H46,'[2]Caseload by group'!$A$3:$A$128,0),MATCH(Snapshot!BK$3,'[2]Caseload by group'!$C$2:$CJ$2,0))&lt;10,0,INDEX('[2]Caseload by group'!$C$3:$CJ$125,MATCH(Snapshot!$H46,'[2]Caseload by group'!$A$3:$A$128,0),MATCH(Snapshot!BK$3,'[2]Caseload by group'!$C$2:$CJ$2,0)))</f>
        <v>4826</v>
      </c>
      <c r="BL46" s="40">
        <f>IF(INDEX('[2]Caseload by group'!$C$3:$CJ$125,MATCH(Snapshot!$H46,'[2]Caseload by group'!$A$3:$A$128,0),MATCH(Snapshot!BL$3,'[2]Caseload by group'!$C$2:$CJ$2,0))&lt;10,0,INDEX('[2]Caseload by group'!$C$3:$CJ$125,MATCH(Snapshot!$H46,'[2]Caseload by group'!$A$3:$A$128,0),MATCH(Snapshot!BL$3,'[2]Caseload by group'!$C$2:$CJ$2,0)))</f>
        <v>4741</v>
      </c>
      <c r="BM46" s="40">
        <f>IF(INDEX('[2]Caseload by group'!$C$3:$CJ$125,MATCH(Snapshot!$H46,'[2]Caseload by group'!$A$3:$A$128,0),MATCH(Snapshot!BM$3,'[2]Caseload by group'!$C$2:$CJ$2,0))&lt;10,0,INDEX('[2]Caseload by group'!$C$3:$CJ$125,MATCH(Snapshot!$H46,'[2]Caseload by group'!$A$3:$A$128,0),MATCH(Snapshot!BM$3,'[2]Caseload by group'!$C$2:$CJ$2,0)))</f>
        <v>4678</v>
      </c>
      <c r="BN46" s="40">
        <f>IF(INDEX('[2]Caseload by group'!$C$3:$CJ$125,MATCH(Snapshot!$H46,'[2]Caseload by group'!$A$3:$A$128,0),MATCH(Snapshot!BN$3,'[2]Caseload by group'!$C$2:$CJ$2,0))&lt;10,0,INDEX('[2]Caseload by group'!$C$3:$CJ$125,MATCH(Snapshot!$H46,'[2]Caseload by group'!$A$3:$A$128,0),MATCH(Snapshot!BN$3,'[2]Caseload by group'!$C$2:$CJ$2,0)))</f>
        <v>4677</v>
      </c>
      <c r="BO46" s="40">
        <f>IF(INDEX('[2]Caseload by group'!$C$3:$CJ$125,MATCH(Snapshot!$H46,'[2]Caseload by group'!$A$3:$A$128,0),MATCH(Snapshot!BO$3,'[2]Caseload by group'!$C$2:$CJ$2,0))&lt;10,0,INDEX('[2]Caseload by group'!$C$3:$CJ$125,MATCH(Snapshot!$H46,'[2]Caseload by group'!$A$3:$A$128,0),MATCH(Snapshot!BO$3,'[2]Caseload by group'!$C$2:$CJ$2,0)))</f>
        <v>4611</v>
      </c>
      <c r="BP46" s="40">
        <f>IF(INDEX('[2]Caseload by group'!$C$3:$CJ$125,MATCH(Snapshot!$H46,'[2]Caseload by group'!$A$3:$A$128,0),MATCH(Snapshot!BP$3,'[2]Caseload by group'!$C$2:$CJ$2,0))&lt;10,0,INDEX('[2]Caseload by group'!$C$3:$CJ$125,MATCH(Snapshot!$H46,'[2]Caseload by group'!$A$3:$A$128,0),MATCH(Snapshot!BP$3,'[2]Caseload by group'!$C$2:$CJ$2,0)))</f>
        <v>4599</v>
      </c>
      <c r="BQ46" s="40">
        <f>IF(INDEX('[2]Caseload by group'!$C$3:$CJ$125,MATCH(Snapshot!$H46,'[2]Caseload by group'!$A$3:$A$128,0),MATCH(Snapshot!BQ$3,'[2]Caseload by group'!$C$2:$CJ$2,0))&lt;10,0,INDEX('[2]Caseload by group'!$C$3:$CJ$125,MATCH(Snapshot!$H46,'[2]Caseload by group'!$A$3:$A$128,0),MATCH(Snapshot!BQ$3,'[2]Caseload by group'!$C$2:$CJ$2,0)))</f>
        <v>4575</v>
      </c>
      <c r="BR46" s="40">
        <f>IF(INDEX('[2]Caseload by group'!$C$3:$CJ$125,MATCH(Snapshot!$H46,'[2]Caseload by group'!$A$3:$A$128,0),MATCH(Snapshot!BR$3,'[2]Caseload by group'!$C$2:$CJ$2,0))&lt;10,0,INDEX('[2]Caseload by group'!$C$3:$CJ$125,MATCH(Snapshot!$H46,'[2]Caseload by group'!$A$3:$A$128,0),MATCH(Snapshot!BR$3,'[2]Caseload by group'!$C$2:$CJ$2,0)))</f>
        <v>4547</v>
      </c>
      <c r="BS46" s="40">
        <f>IF(INDEX('[2]Caseload by group'!$C$3:$CJ$125,MATCH(Snapshot!$H46,'[2]Caseload by group'!$A$3:$A$128,0),MATCH(Snapshot!BS$3,'[2]Caseload by group'!$C$2:$CJ$2,0))&lt;10,0,INDEX('[2]Caseload by group'!$C$3:$CJ$125,MATCH(Snapshot!$H46,'[2]Caseload by group'!$A$3:$A$128,0),MATCH(Snapshot!BS$3,'[2]Caseload by group'!$C$2:$CJ$2,0)))</f>
        <v>4657</v>
      </c>
      <c r="BT46" s="40">
        <f>IF(INDEX('[2]Caseload by group'!$C$3:$CJ$125,MATCH(Snapshot!$H46,'[2]Caseload by group'!$A$3:$A$128,0),MATCH(Snapshot!BT$3,'[2]Caseload by group'!$C$2:$CJ$2,0))&lt;10,0,INDEX('[2]Caseload by group'!$C$3:$CJ$125,MATCH(Snapshot!$H46,'[2]Caseload by group'!$A$3:$A$128,0),MATCH(Snapshot!BT$3,'[2]Caseload by group'!$C$2:$CJ$2,0)))</f>
        <v>4751</v>
      </c>
      <c r="BU46" s="40">
        <f>IF(INDEX('[2]Caseload by group'!$C$3:$CJ$125,MATCH(Snapshot!$H46,'[2]Caseload by group'!$A$3:$A$128,0),MATCH(Snapshot!BU$3,'[2]Caseload by group'!$C$2:$CJ$2,0))&lt;10,0,INDEX('[2]Caseload by group'!$C$3:$CJ$125,MATCH(Snapshot!$H46,'[2]Caseload by group'!$A$3:$A$128,0),MATCH(Snapshot!BU$3,'[2]Caseload by group'!$C$2:$CJ$2,0)))</f>
        <v>4669</v>
      </c>
      <c r="BV46" s="40">
        <f>IF(INDEX('[2]Caseload by group'!$C$3:$CJ$125,MATCH(Snapshot!$H46,'[2]Caseload by group'!$A$3:$A$128,0),MATCH(Snapshot!BV$3,'[2]Caseload by group'!$C$2:$CJ$2,0))&lt;10,0,INDEX('[2]Caseload by group'!$C$3:$CJ$125,MATCH(Snapshot!$H46,'[2]Caseload by group'!$A$3:$A$128,0),MATCH(Snapshot!BV$3,'[2]Caseload by group'!$C$2:$CJ$2,0)))</f>
        <v>4847</v>
      </c>
      <c r="BW46" s="40">
        <f>IF(INDEX('[2]Caseload by group'!$C$3:$CJ$125,MATCH(Snapshot!$H46,'[2]Caseload by group'!$A$3:$A$128,0),MATCH(Snapshot!BW$3,'[2]Caseload by group'!$C$2:$CJ$2,0))&lt;10,0,INDEX('[2]Caseload by group'!$C$3:$CJ$125,MATCH(Snapshot!$H46,'[2]Caseload by group'!$A$3:$A$128,0),MATCH(Snapshot!BW$3,'[2]Caseload by group'!$C$2:$CJ$2,0)))</f>
        <v>4843</v>
      </c>
      <c r="BX46" s="40">
        <f>IF(INDEX('[2]Caseload by group'!$C$3:$CJ$125,MATCH(Snapshot!$H46,'[2]Caseload by group'!$A$3:$A$128,0),MATCH(Snapshot!BX$3,'[2]Caseload by group'!$C$2:$CJ$2,0))&lt;10,0,INDEX('[2]Caseload by group'!$C$3:$CJ$125,MATCH(Snapshot!$H46,'[2]Caseload by group'!$A$3:$A$128,0),MATCH(Snapshot!BX$3,'[2]Caseload by group'!$C$2:$CJ$2,0)))</f>
        <v>4681</v>
      </c>
      <c r="BY46" s="40">
        <f>IF(INDEX('[2]Caseload by group'!$C$3:$CJ$125,MATCH(Snapshot!$H46,'[2]Caseload by group'!$A$3:$A$128,0),MATCH(Snapshot!BY$3,'[2]Caseload by group'!$C$2:$CJ$2,0))&lt;10,0,INDEX('[2]Caseload by group'!$C$3:$CJ$125,MATCH(Snapshot!$H46,'[2]Caseload by group'!$A$3:$A$128,0),MATCH(Snapshot!BY$3,'[2]Caseload by group'!$C$2:$CJ$2,0)))</f>
        <v>4634</v>
      </c>
      <c r="BZ46" s="40">
        <f>IF(INDEX('[2]Caseload by group'!$C$3:$CJ$125,MATCH(Snapshot!$H46,'[2]Caseload by group'!$A$3:$A$128,0),MATCH(Snapshot!BZ$3,'[2]Caseload by group'!$C$2:$CJ$2,0))&lt;10,0,INDEX('[2]Caseload by group'!$C$3:$CJ$125,MATCH(Snapshot!$H46,'[2]Caseload by group'!$A$3:$A$128,0),MATCH(Snapshot!BZ$3,'[2]Caseload by group'!$C$2:$CJ$2,0)))</f>
        <v>4449</v>
      </c>
      <c r="CA46" s="40">
        <f>IF(INDEX('[2]Caseload by group'!$C$3:$CJ$125,MATCH(Snapshot!$H46,'[2]Caseload by group'!$A$3:$A$128,0),MATCH(Snapshot!CA$3,'[2]Caseload by group'!$C$2:$CJ$2,0))&lt;10,0,INDEX('[2]Caseload by group'!$C$3:$CJ$125,MATCH(Snapshot!$H46,'[2]Caseload by group'!$A$3:$A$128,0),MATCH(Snapshot!CA$3,'[2]Caseload by group'!$C$2:$CJ$2,0)))</f>
        <v>4440</v>
      </c>
      <c r="CB46" s="40">
        <f>IF(INDEX('[2]Caseload by group'!$C$3:$CJ$125,MATCH(Snapshot!$H46,'[2]Caseload by group'!$A$3:$A$128,0),MATCH(Snapshot!CB$3,'[2]Caseload by group'!$C$2:$CJ$2,0))&lt;10,0,INDEX('[2]Caseload by group'!$C$3:$CJ$125,MATCH(Snapshot!$H46,'[2]Caseload by group'!$A$3:$A$128,0),MATCH(Snapshot!CB$3,'[2]Caseload by group'!$C$2:$CJ$2,0)))</f>
        <v>4447</v>
      </c>
      <c r="CC46" s="40">
        <f>IF(INDEX('[2]Caseload by group'!$C$3:$CJ$125,MATCH(Snapshot!$H46,'[2]Caseload by group'!$A$3:$A$128,0),MATCH(Snapshot!CC$3,'[2]Caseload by group'!$C$2:$CJ$2,0))&lt;10,0,INDEX('[2]Caseload by group'!$C$3:$CJ$125,MATCH(Snapshot!$H46,'[2]Caseload by group'!$A$3:$A$128,0),MATCH(Snapshot!CC$3,'[2]Caseload by group'!$C$2:$CJ$2,0)))</f>
        <v>4389</v>
      </c>
      <c r="CD46" s="40">
        <f>IF(INDEX('[2]Caseload by group'!$C$3:$CJ$125,MATCH(Snapshot!$H46,'[2]Caseload by group'!$A$3:$A$128,0),MATCH(Snapshot!CD$3,'[2]Caseload by group'!$C$2:$CJ$2,0))&lt;10,0,INDEX('[2]Caseload by group'!$C$3:$CJ$125,MATCH(Snapshot!$H46,'[2]Caseload by group'!$A$3:$A$128,0),MATCH(Snapshot!CD$3,'[2]Caseload by group'!$C$2:$CJ$2,0)))</f>
        <v>4369</v>
      </c>
      <c r="CE46" s="40">
        <f>IF(INDEX('[2]Caseload by group'!$C$3:$CJ$125,MATCH(Snapshot!$H46,'[2]Caseload by group'!$A$3:$A$128,0),MATCH(Snapshot!CE$3,'[2]Caseload by group'!$C$2:$CJ$2,0))&lt;10,0,INDEX('[2]Caseload by group'!$C$3:$CJ$125,MATCH(Snapshot!$H46,'[2]Caseload by group'!$A$3:$A$128,0),MATCH(Snapshot!CE$3,'[2]Caseload by group'!$C$2:$CJ$2,0)))</f>
        <v>4374</v>
      </c>
      <c r="CF46" s="40">
        <f>IF(INDEX('[2]Caseload by group'!$C$3:$CJ$125,MATCH(Snapshot!$H46,'[2]Caseload by group'!$A$3:$A$128,0),MATCH(Snapshot!CF$3,'[2]Caseload by group'!$C$2:$CJ$2,0))&lt;10,0,INDEX('[2]Caseload by group'!$C$3:$CJ$125,MATCH(Snapshot!$H46,'[2]Caseload by group'!$A$3:$A$128,0),MATCH(Snapshot!CF$3,'[2]Caseload by group'!$C$2:$CJ$2,0)))</f>
        <v>4526</v>
      </c>
      <c r="CG46" s="40">
        <f>IF(INDEX('[2]Caseload by group'!$C$3:$CJ$125,MATCH(Snapshot!$H46,'[2]Caseload by group'!$A$3:$A$128,0),MATCH(Snapshot!CG$3,'[2]Caseload by group'!$C$2:$CJ$2,0))&lt;10,0,INDEX('[2]Caseload by group'!$C$3:$CJ$125,MATCH(Snapshot!$H46,'[2]Caseload by group'!$A$3:$A$128,0),MATCH(Snapshot!CG$3,'[2]Caseload by group'!$C$2:$CJ$2,0)))</f>
        <v>4482</v>
      </c>
      <c r="CH46" s="40">
        <f>IF(INDEX('[2]Caseload by group'!$C$3:$CJ$125,MATCH(Snapshot!$H46,'[2]Caseload by group'!$A$3:$A$128,0),MATCH(Snapshot!CH$3,'[2]Caseload by group'!$C$2:$CJ$2,0))&lt;10,0,INDEX('[2]Caseload by group'!$C$3:$CJ$125,MATCH(Snapshot!$H46,'[2]Caseload by group'!$A$3:$A$128,0),MATCH(Snapshot!CH$3,'[2]Caseload by group'!$C$2:$CJ$2,0)))</f>
        <v>4252</v>
      </c>
      <c r="CI46" s="40">
        <f>IF(INDEX('[2]Caseload by group'!$C$3:$CJ$125,MATCH(Snapshot!$H46,'[2]Caseload by group'!$A$3:$A$128,0),MATCH(Snapshot!CI$3,'[2]Caseload by group'!$C$2:$CJ$2,0))&lt;10,0,INDEX('[2]Caseload by group'!$C$3:$CJ$125,MATCH(Snapshot!$H46,'[2]Caseload by group'!$A$3:$A$128,0),MATCH(Snapshot!CI$3,'[2]Caseload by group'!$C$2:$CJ$2,0)))</f>
        <v>4229</v>
      </c>
      <c r="CJ46" s="40">
        <f>IF(INDEX('[2]Caseload by group'!$C$3:$CJ$125,MATCH(Snapshot!$H46,'[2]Caseload by group'!$A$3:$A$128,0),MATCH(Snapshot!CJ$3,'[2]Caseload by group'!$C$2:$CJ$2,0))&lt;10,0,INDEX('[2]Caseload by group'!$C$3:$CJ$125,MATCH(Snapshot!$H46,'[2]Caseload by group'!$A$3:$A$128,0),MATCH(Snapshot!CJ$3,'[2]Caseload by group'!$C$2:$CJ$2,0)))</f>
        <v>4086</v>
      </c>
      <c r="CK46" s="40">
        <f>IF(INDEX('[2]Caseload by group'!$C$3:$CJ$125,MATCH(Snapshot!$H46,'[2]Caseload by group'!$A$3:$A$128,0),MATCH(Snapshot!CK$3,'[2]Caseload by group'!$C$2:$CJ$2,0))&lt;10,0,INDEX('[2]Caseload by group'!$C$3:$CJ$125,MATCH(Snapshot!$H46,'[2]Caseload by group'!$A$3:$A$128,0),MATCH(Snapshot!CK$3,'[2]Caseload by group'!$C$2:$CJ$2,0)))</f>
        <v>3596</v>
      </c>
      <c r="CL46" s="40">
        <f>IF(INDEX('[2]Caseload by group'!$C$3:$CJ$125,MATCH(Snapshot!$H46,'[2]Caseload by group'!$A$3:$A$128,0),MATCH(Snapshot!CL$3,'[2]Caseload by group'!$C$2:$CJ$2,0))&lt;10,0,INDEX('[2]Caseload by group'!$C$3:$CJ$125,MATCH(Snapshot!$H46,'[2]Caseload by group'!$A$3:$A$128,0),MATCH(Snapshot!CL$3,'[2]Caseload by group'!$C$2:$CJ$2,0)))</f>
        <v>3641</v>
      </c>
      <c r="CM46" s="40">
        <f>IF(INDEX('[2]Caseload by group'!$C$3:$CJ$125,MATCH(Snapshot!$H46,'[2]Caseload by group'!$A$3:$A$128,0),MATCH(Snapshot!CM$3,'[2]Caseload by group'!$C$2:$CJ$2,0))&lt;10,0,INDEX('[2]Caseload by group'!$C$3:$CJ$125,MATCH(Snapshot!$H46,'[2]Caseload by group'!$A$3:$A$128,0),MATCH(Snapshot!CM$3,'[2]Caseload by group'!$C$2:$CJ$2,0)))</f>
        <v>3616</v>
      </c>
      <c r="CN46" s="40">
        <f>IF(INDEX('[2]Caseload by group'!$C$3:$CJ$125,MATCH(Snapshot!$H46,'[2]Caseload by group'!$A$3:$A$128,0),MATCH(Snapshot!CN$3,'[2]Caseload by group'!$C$2:$CJ$2,0))&lt;10,0,INDEX('[2]Caseload by group'!$C$3:$CJ$125,MATCH(Snapshot!$H46,'[2]Caseload by group'!$A$3:$A$128,0),MATCH(Snapshot!CN$3,'[2]Caseload by group'!$C$2:$CJ$2,0)))</f>
        <v>3549</v>
      </c>
      <c r="CO46" s="40">
        <f>IF(INDEX('[2]Caseload by group'!$C$3:$CJ$125,MATCH(Snapshot!$H46,'[2]Caseload by group'!$A$3:$A$128,0),MATCH(Snapshot!CO$3,'[2]Caseload by group'!$C$2:$CJ$2,0))&lt;10,0,INDEX('[2]Caseload by group'!$C$3:$CJ$125,MATCH(Snapshot!$H46,'[2]Caseload by group'!$A$3:$A$128,0),MATCH(Snapshot!CO$3,'[2]Caseload by group'!$C$2:$CJ$2,0)))</f>
        <v>3556</v>
      </c>
      <c r="CP46" s="40">
        <f>IF(INDEX('[2]Caseload by group'!$C$3:$CJ$125,MATCH(Snapshot!$H46,'[2]Caseload by group'!$A$3:$A$128,0),MATCH(Snapshot!CP$3,'[2]Caseload by group'!$C$2:$CJ$2,0))&lt;10,0,INDEX('[2]Caseload by group'!$C$3:$CJ$125,MATCH(Snapshot!$H46,'[2]Caseload by group'!$A$3:$A$128,0),MATCH(Snapshot!CP$3,'[2]Caseload by group'!$C$2:$CJ$2,0)))</f>
        <v>3665</v>
      </c>
      <c r="CQ46" s="40">
        <f>IF(INDEX('[2]Caseload by group'!$C$3:$CJ$125,MATCH(Snapshot!$H46,'[2]Caseload by group'!$A$3:$A$128,0),MATCH(Snapshot!CQ$3,'[2]Caseload by group'!$C$2:$CJ$2,0))&lt;10,0,INDEX('[2]Caseload by group'!$C$3:$CJ$125,MATCH(Snapshot!$H46,'[2]Caseload by group'!$A$3:$A$128,0),MATCH(Snapshot!CQ$3,'[2]Caseload by group'!$C$2:$CJ$2,0)))</f>
        <v>3811</v>
      </c>
      <c r="CR46" s="40">
        <f>IF(INDEX('[2]Caseload by group'!$C$3:$BEO$125,MATCH(Snapshot!$H46,'[2]Caseload by group'!$A$3:$A$128,0),MATCH(Snapshot!CR$3,'[2]Caseload by group'!$C$2:$BEO$2,0))&lt;10,0,INDEX('[2]Caseload by group'!$C$3:$BEO$125,MATCH(Snapshot!$H46,'[2]Caseload by group'!$A$3:$A$128,0),MATCH(Snapshot!CR$3,'[2]Caseload by group'!$C$2:$BEO$2,0)))</f>
        <v>3808</v>
      </c>
      <c r="CS46" s="40">
        <f>IF(INDEX('[2]Caseload by group'!$C$3:$BEO$125,MATCH(Snapshot!$H46,'[2]Caseload by group'!$A$3:$A$128,0),MATCH(Snapshot!CS$3,'[2]Caseload by group'!$C$2:$BEO$2,0))&lt;10,0,INDEX('[2]Caseload by group'!$C$3:$BEO$125,MATCH(Snapshot!$H46,'[2]Caseload by group'!$A$3:$A$128,0),MATCH(Snapshot!CS$3,'[2]Caseload by group'!$C$2:$BEO$2,0)))</f>
        <v>3929</v>
      </c>
      <c r="CT46" s="40">
        <f>IF(INDEX('[2]Caseload by group'!$C$3:$BEO$125,MATCH(Snapshot!$H46,'[2]Caseload by group'!$A$3:$A$128,0),MATCH(Snapshot!CT$3,'[2]Caseload by group'!$C$2:$BEO$2,0))&lt;10,0,INDEX('[2]Caseload by group'!$C$3:$BEO$125,MATCH(Snapshot!$H46,'[2]Caseload by group'!$A$3:$A$128,0),MATCH(Snapshot!CT$3,'[2]Caseload by group'!$C$2:$BEO$2,0)))</f>
        <v>3948</v>
      </c>
      <c r="CU46" s="40">
        <f>IF(INDEX('[2]Caseload by group'!$C$3:$BEO$125,MATCH(Snapshot!$H46,'[2]Caseload by group'!$A$3:$A$128,0),MATCH(Snapshot!CU$3,'[2]Caseload by group'!$C$2:$BEO$2,0))&lt;10,0,INDEX('[2]Caseload by group'!$C$3:$BEO$125,MATCH(Snapshot!$H46,'[2]Caseload by group'!$A$3:$A$128,0),MATCH(Snapshot!CU$3,'[2]Caseload by group'!$C$2:$BEO$2,0)))</f>
        <v>3705</v>
      </c>
      <c r="CV46" s="40">
        <f>IF(INDEX('[2]Caseload by group'!$C$3:$BEO$125,MATCH(Snapshot!$H46,'[2]Caseload by group'!$A$3:$A$128,0),MATCH(Snapshot!CV$3,'[2]Caseload by group'!$C$2:$BEO$2,0))&lt;10,0,INDEX('[2]Caseload by group'!$C$3:$BEO$125,MATCH(Snapshot!$H46,'[2]Caseload by group'!$A$3:$A$128,0),MATCH(Snapshot!CV$3,'[2]Caseload by group'!$C$2:$BEO$2,0)))</f>
        <v>3645</v>
      </c>
      <c r="CW46" s="44"/>
      <c r="CX46" s="41">
        <f>INDEX($J46:$CW46,0,MATCH(MAX($J$3:$CW$3),$J$3:$CW$3,0))-INDEX($J46:$CW46,0,MATCH(MAX($J$3:$CW$3),$J$3:$CW$3,0)-1)</f>
        <v>-60</v>
      </c>
      <c r="CY46" s="42">
        <f>CX46/INDEX($J46:$CW46,0,MATCH(MAX($J$3:$CW$3),$J$3:$CW$3,0)-1)</f>
        <v>-1.6194331983805668E-2</v>
      </c>
      <c r="CZ46" s="41" t="e">
        <f>#REF!-#REF!</f>
        <v>#REF!</v>
      </c>
      <c r="DA46" s="41">
        <f>INDEX($J46:$CW46,0,MATCH(MAX($J$3:$CW$3),$J$3:$CW$3,0))-J46</f>
        <v>-1324</v>
      </c>
      <c r="DB46" s="42">
        <f>DA46/J46</f>
        <v>-0.26645200241497285</v>
      </c>
    </row>
    <row r="47" spans="1:106" ht="10.5" customHeight="1" x14ac:dyDescent="0.2">
      <c r="A47" s="34"/>
      <c r="C47" s="38" t="s">
        <v>14</v>
      </c>
      <c r="D47" s="29" t="s">
        <v>15</v>
      </c>
      <c r="E47" s="29" t="s">
        <v>52</v>
      </c>
      <c r="F47" s="29" t="s">
        <v>56</v>
      </c>
      <c r="G47" s="29" t="s">
        <v>35</v>
      </c>
      <c r="H47" s="39" t="s">
        <v>71</v>
      </c>
      <c r="I47" s="39"/>
      <c r="J47" s="40">
        <f>IF(INDEX('[2]Caseload by group'!$C$3:$CJ$125,MATCH(Snapshot!$H47,'[2]Caseload by group'!$A$3:$A$128,0),MATCH(Snapshot!J$3,'[2]Caseload by group'!$C$2:$CJ$2,0))&lt;10,0,INDEX('[2]Caseload by group'!$C$3:$CJ$125,MATCH(Snapshot!$H47,'[2]Caseload by group'!$A$3:$A$128,0),MATCH(Snapshot!J$3,'[2]Caseload by group'!$C$2:$CJ$2,0)))</f>
        <v>110277</v>
      </c>
      <c r="K47" s="40">
        <f>IF(INDEX('[2]Caseload by group'!$C$3:$CJ$125,MATCH(Snapshot!$H47,'[2]Caseload by group'!$A$3:$A$128,0),MATCH(Snapshot!K$3,'[2]Caseload by group'!$C$2:$CJ$2,0))&lt;10,0,INDEX('[2]Caseload by group'!$C$3:$CJ$125,MATCH(Snapshot!$H47,'[2]Caseload by group'!$A$3:$A$128,0),MATCH(Snapshot!K$3,'[2]Caseload by group'!$C$2:$CJ$2,0)))</f>
        <v>110808</v>
      </c>
      <c r="L47" s="40">
        <f>IF(INDEX('[2]Caseload by group'!$C$3:$CJ$125,MATCH(Snapshot!$H47,'[2]Caseload by group'!$A$3:$A$128,0),MATCH(Snapshot!L$3,'[2]Caseload by group'!$C$2:$CJ$2,0))&lt;10,0,INDEX('[2]Caseload by group'!$C$3:$CJ$125,MATCH(Snapshot!$H47,'[2]Caseload by group'!$A$3:$A$128,0),MATCH(Snapshot!L$3,'[2]Caseload by group'!$C$2:$CJ$2,0)))</f>
        <v>111501</v>
      </c>
      <c r="M47" s="40">
        <f>IF(INDEX('[2]Caseload by group'!$C$3:$CJ$125,MATCH(Snapshot!$H47,'[2]Caseload by group'!$A$3:$A$128,0),MATCH(Snapshot!M$3,'[2]Caseload by group'!$C$2:$CJ$2,0))&lt;10,0,INDEX('[2]Caseload by group'!$C$3:$CJ$125,MATCH(Snapshot!$H47,'[2]Caseload by group'!$A$3:$A$128,0),MATCH(Snapshot!M$3,'[2]Caseload by group'!$C$2:$CJ$2,0)))</f>
        <v>112007</v>
      </c>
      <c r="N47" s="40">
        <f>IF(INDEX('[2]Caseload by group'!$C$3:$CJ$125,MATCH(Snapshot!$H47,'[2]Caseload by group'!$A$3:$A$128,0),MATCH(Snapshot!N$3,'[2]Caseload by group'!$C$2:$CJ$2,0))&lt;10,0,INDEX('[2]Caseload by group'!$C$3:$CJ$125,MATCH(Snapshot!$H47,'[2]Caseload by group'!$A$3:$A$128,0),MATCH(Snapshot!N$3,'[2]Caseload by group'!$C$2:$CJ$2,0)))</f>
        <v>112340</v>
      </c>
      <c r="O47" s="40">
        <f>IF(INDEX('[2]Caseload by group'!$C$3:$CJ$125,MATCH(Snapshot!$H47,'[2]Caseload by group'!$A$3:$A$128,0),MATCH(Snapshot!O$3,'[2]Caseload by group'!$C$2:$CJ$2,0))&lt;10,0,INDEX('[2]Caseload by group'!$C$3:$CJ$125,MATCH(Snapshot!$H47,'[2]Caseload by group'!$A$3:$A$128,0),MATCH(Snapshot!O$3,'[2]Caseload by group'!$C$2:$CJ$2,0)))</f>
        <v>112538</v>
      </c>
      <c r="P47" s="40">
        <f>IF(INDEX('[2]Caseload by group'!$C$3:$CJ$125,MATCH(Snapshot!$H47,'[2]Caseload by group'!$A$3:$A$128,0),MATCH(Snapshot!P$3,'[2]Caseload by group'!$C$2:$CJ$2,0))&lt;10,0,INDEX('[2]Caseload by group'!$C$3:$CJ$125,MATCH(Snapshot!$H47,'[2]Caseload by group'!$A$3:$A$128,0),MATCH(Snapshot!P$3,'[2]Caseload by group'!$C$2:$CJ$2,0)))</f>
        <v>112896</v>
      </c>
      <c r="Q47" s="40">
        <f>IF(INDEX('[2]Caseload by group'!$C$3:$CJ$125,MATCH(Snapshot!$H47,'[2]Caseload by group'!$A$3:$A$128,0),MATCH(Snapshot!Q$3,'[2]Caseload by group'!$C$2:$CJ$2,0))&lt;10,0,INDEX('[2]Caseload by group'!$C$3:$CJ$125,MATCH(Snapshot!$H47,'[2]Caseload by group'!$A$3:$A$128,0),MATCH(Snapshot!Q$3,'[2]Caseload by group'!$C$2:$CJ$2,0)))</f>
        <v>113486</v>
      </c>
      <c r="R47" s="40">
        <f>IF(INDEX('[2]Caseload by group'!$C$3:$CJ$125,MATCH(Snapshot!$H47,'[2]Caseload by group'!$A$3:$A$128,0),MATCH(Snapshot!R$3,'[2]Caseload by group'!$C$2:$CJ$2,0))&lt;10,0,INDEX('[2]Caseload by group'!$C$3:$CJ$125,MATCH(Snapshot!$H47,'[2]Caseload by group'!$A$3:$A$128,0),MATCH(Snapshot!R$3,'[2]Caseload by group'!$C$2:$CJ$2,0)))</f>
        <v>114124</v>
      </c>
      <c r="S47" s="40">
        <f>IF(INDEX('[2]Caseload by group'!$C$3:$CJ$125,MATCH(Snapshot!$H47,'[2]Caseload by group'!$A$3:$A$128,0),MATCH(Snapshot!S$3,'[2]Caseload by group'!$C$2:$CJ$2,0))&lt;10,0,INDEX('[2]Caseload by group'!$C$3:$CJ$125,MATCH(Snapshot!$H47,'[2]Caseload by group'!$A$3:$A$128,0),MATCH(Snapshot!S$3,'[2]Caseload by group'!$C$2:$CJ$2,0)))</f>
        <v>114340</v>
      </c>
      <c r="T47" s="40">
        <f>IF(INDEX('[2]Caseload by group'!$C$3:$CJ$125,MATCH(Snapshot!$H47,'[2]Caseload by group'!$A$3:$A$128,0),MATCH(Snapshot!T$3,'[2]Caseload by group'!$C$2:$CJ$2,0))&lt;10,0,INDEX('[2]Caseload by group'!$C$3:$CJ$125,MATCH(Snapshot!$H47,'[2]Caseload by group'!$A$3:$A$128,0),MATCH(Snapshot!T$3,'[2]Caseload by group'!$C$2:$CJ$2,0)))</f>
        <v>114076</v>
      </c>
      <c r="U47" s="40">
        <f>IF(INDEX('[2]Caseload by group'!$C$3:$CJ$125,MATCH(Snapshot!$H47,'[2]Caseload by group'!$A$3:$A$128,0),MATCH(Snapshot!U$3,'[2]Caseload by group'!$C$2:$CJ$2,0))&lt;10,0,INDEX('[2]Caseload by group'!$C$3:$CJ$125,MATCH(Snapshot!$H47,'[2]Caseload by group'!$A$3:$A$128,0),MATCH(Snapshot!U$3,'[2]Caseload by group'!$C$2:$CJ$2,0)))</f>
        <v>114881</v>
      </c>
      <c r="V47" s="40">
        <f>IF(INDEX('[2]Caseload by group'!$C$3:$CJ$125,MATCH(Snapshot!$H47,'[2]Caseload by group'!$A$3:$A$128,0),MATCH(Snapshot!V$3,'[2]Caseload by group'!$C$2:$CJ$2,0))&lt;10,0,INDEX('[2]Caseload by group'!$C$3:$CJ$125,MATCH(Snapshot!$H47,'[2]Caseload by group'!$A$3:$A$128,0),MATCH(Snapshot!V$3,'[2]Caseload by group'!$C$2:$CJ$2,0)))</f>
        <v>115439</v>
      </c>
      <c r="W47" s="40">
        <f>IF(INDEX('[2]Caseload by group'!$C$3:$CJ$125,MATCH(Snapshot!$H47,'[2]Caseload by group'!$A$3:$A$128,0),MATCH(Snapshot!W$3,'[2]Caseload by group'!$C$2:$CJ$2,0))&lt;10,0,INDEX('[2]Caseload by group'!$C$3:$CJ$125,MATCH(Snapshot!$H47,'[2]Caseload by group'!$A$3:$A$128,0),MATCH(Snapshot!W$3,'[2]Caseload by group'!$C$2:$CJ$2,0)))</f>
        <v>115233</v>
      </c>
      <c r="X47" s="40">
        <f>IF(INDEX('[2]Caseload by group'!$C$3:$CJ$125,MATCH(Snapshot!$H47,'[2]Caseload by group'!$A$3:$A$128,0),MATCH(Snapshot!X$3,'[2]Caseload by group'!$C$2:$CJ$2,0))&lt;10,0,INDEX('[2]Caseload by group'!$C$3:$CJ$125,MATCH(Snapshot!$H47,'[2]Caseload by group'!$A$3:$A$128,0),MATCH(Snapshot!X$3,'[2]Caseload by group'!$C$2:$CJ$2,0)))</f>
        <v>115685</v>
      </c>
      <c r="Y47" s="40">
        <f>IF(INDEX('[2]Caseload by group'!$C$3:$CJ$125,MATCH(Snapshot!$H47,'[2]Caseload by group'!$A$3:$A$128,0),MATCH(Snapshot!Y$3,'[2]Caseload by group'!$C$2:$CJ$2,0))&lt;10,0,INDEX('[2]Caseload by group'!$C$3:$CJ$125,MATCH(Snapshot!$H47,'[2]Caseload by group'!$A$3:$A$128,0),MATCH(Snapshot!Y$3,'[2]Caseload by group'!$C$2:$CJ$2,0)))</f>
        <v>114429</v>
      </c>
      <c r="Z47" s="40">
        <f>IF(INDEX('[2]Caseload by group'!$C$3:$CJ$125,MATCH(Snapshot!$H47,'[2]Caseload by group'!$A$3:$A$128,0),MATCH(Snapshot!Z$3,'[2]Caseload by group'!$C$2:$CJ$2,0))&lt;10,0,INDEX('[2]Caseload by group'!$C$3:$CJ$125,MATCH(Snapshot!$H47,'[2]Caseload by group'!$A$3:$A$128,0),MATCH(Snapshot!Z$3,'[2]Caseload by group'!$C$2:$CJ$2,0)))</f>
        <v>113082</v>
      </c>
      <c r="AA47" s="40">
        <f>IF(INDEX('[2]Caseload by group'!$C$3:$CJ$125,MATCH(Snapshot!$H47,'[2]Caseload by group'!$A$3:$A$128,0),MATCH(Snapshot!AA$3,'[2]Caseload by group'!$C$2:$CJ$2,0))&lt;10,0,INDEX('[2]Caseload by group'!$C$3:$CJ$125,MATCH(Snapshot!$H47,'[2]Caseload by group'!$A$3:$A$128,0),MATCH(Snapshot!AA$3,'[2]Caseload by group'!$C$2:$CJ$2,0)))</f>
        <v>112616</v>
      </c>
      <c r="AB47" s="40">
        <f>IF(INDEX('[2]Caseload by group'!$C$3:$CJ$125,MATCH(Snapshot!$H47,'[2]Caseload by group'!$A$3:$A$128,0),MATCH(Snapshot!AB$3,'[2]Caseload by group'!$C$2:$CJ$2,0))&lt;10,0,INDEX('[2]Caseload by group'!$C$3:$CJ$125,MATCH(Snapshot!$H47,'[2]Caseload by group'!$A$3:$A$128,0),MATCH(Snapshot!AB$3,'[2]Caseload by group'!$C$2:$CJ$2,0)))</f>
        <v>109532</v>
      </c>
      <c r="AC47" s="40">
        <f>IF(INDEX('[2]Caseload by group'!$C$3:$CJ$125,MATCH(Snapshot!$H47,'[2]Caseload by group'!$A$3:$A$128,0),MATCH(Snapshot!AC$3,'[2]Caseload by group'!$C$2:$CJ$2,0))&lt;10,0,INDEX('[2]Caseload by group'!$C$3:$CJ$125,MATCH(Snapshot!$H47,'[2]Caseload by group'!$A$3:$A$128,0),MATCH(Snapshot!AC$3,'[2]Caseload by group'!$C$2:$CJ$2,0)))</f>
        <v>109879</v>
      </c>
      <c r="AD47" s="40">
        <f>IF(INDEX('[2]Caseload by group'!$C$3:$CJ$125,MATCH(Snapshot!$H47,'[2]Caseload by group'!$A$3:$A$128,0),MATCH(Snapshot!AD$3,'[2]Caseload by group'!$C$2:$CJ$2,0))&lt;10,0,INDEX('[2]Caseload by group'!$C$3:$CJ$125,MATCH(Snapshot!$H47,'[2]Caseload by group'!$A$3:$A$128,0),MATCH(Snapshot!AD$3,'[2]Caseload by group'!$C$2:$CJ$2,0)))</f>
        <v>109627</v>
      </c>
      <c r="AE47" s="40">
        <f>IF(INDEX('[2]Caseload by group'!$C$3:$CJ$125,MATCH(Snapshot!$H47,'[2]Caseload by group'!$A$3:$A$128,0),MATCH(Snapshot!AE$3,'[2]Caseload by group'!$C$2:$CJ$2,0))&lt;10,0,INDEX('[2]Caseload by group'!$C$3:$CJ$125,MATCH(Snapshot!$H47,'[2]Caseload by group'!$A$3:$A$128,0),MATCH(Snapshot!AE$3,'[2]Caseload by group'!$C$2:$CJ$2,0)))</f>
        <v>106498</v>
      </c>
      <c r="AF47" s="40">
        <f>IF(INDEX('[2]Caseload by group'!$C$3:$CJ$125,MATCH(Snapshot!$H47,'[2]Caseload by group'!$A$3:$A$128,0),MATCH(Snapshot!AF$3,'[2]Caseload by group'!$C$2:$CJ$2,0))&lt;10,0,INDEX('[2]Caseload by group'!$C$3:$CJ$125,MATCH(Snapshot!$H47,'[2]Caseload by group'!$A$3:$A$128,0),MATCH(Snapshot!AF$3,'[2]Caseload by group'!$C$2:$CJ$2,0)))</f>
        <v>106525</v>
      </c>
      <c r="AG47" s="40">
        <f>IF(INDEX('[2]Caseload by group'!$C$3:$CJ$125,MATCH(Snapshot!$H47,'[2]Caseload by group'!$A$3:$A$128,0),MATCH(Snapshot!AG$3,'[2]Caseload by group'!$C$2:$CJ$2,0))&lt;10,0,INDEX('[2]Caseload by group'!$C$3:$CJ$125,MATCH(Snapshot!$H47,'[2]Caseload by group'!$A$3:$A$128,0),MATCH(Snapshot!AG$3,'[2]Caseload by group'!$C$2:$CJ$2,0)))</f>
        <v>106816</v>
      </c>
      <c r="AH47" s="40">
        <f>IF(INDEX('[2]Caseload by group'!$C$3:$CJ$125,MATCH(Snapshot!$H47,'[2]Caseload by group'!$A$3:$A$128,0),MATCH(Snapshot!AH$3,'[2]Caseload by group'!$C$2:$CJ$2,0))&lt;10,0,INDEX('[2]Caseload by group'!$C$3:$CJ$125,MATCH(Snapshot!$H47,'[2]Caseload by group'!$A$3:$A$128,0),MATCH(Snapshot!AH$3,'[2]Caseload by group'!$C$2:$CJ$2,0)))</f>
        <v>102188</v>
      </c>
      <c r="AI47" s="40">
        <f>IF(INDEX('[2]Caseload by group'!$C$3:$CJ$125,MATCH(Snapshot!$H47,'[2]Caseload by group'!$A$3:$A$128,0),MATCH(Snapshot!AI$3,'[2]Caseload by group'!$C$2:$CJ$2,0))&lt;10,0,INDEX('[2]Caseload by group'!$C$3:$CJ$125,MATCH(Snapshot!$H47,'[2]Caseload by group'!$A$3:$A$128,0),MATCH(Snapshot!AI$3,'[2]Caseload by group'!$C$2:$CJ$2,0)))</f>
        <v>103223</v>
      </c>
      <c r="AJ47" s="40">
        <f>IF(INDEX('[2]Caseload by group'!$C$3:$CJ$125,MATCH(Snapshot!$H47,'[2]Caseload by group'!$A$3:$A$128,0),MATCH(Snapshot!AJ$3,'[2]Caseload by group'!$C$2:$CJ$2,0))&lt;10,0,INDEX('[2]Caseload by group'!$C$3:$CJ$125,MATCH(Snapshot!$H47,'[2]Caseload by group'!$A$3:$A$128,0),MATCH(Snapshot!AJ$3,'[2]Caseload by group'!$C$2:$CJ$2,0)))</f>
        <v>103799</v>
      </c>
      <c r="AK47" s="40">
        <f>IF(INDEX('[2]Caseload by group'!$C$3:$CJ$125,MATCH(Snapshot!$H47,'[2]Caseload by group'!$A$3:$A$128,0),MATCH(Snapshot!AK$3,'[2]Caseload by group'!$C$2:$CJ$2,0))&lt;10,0,INDEX('[2]Caseload by group'!$C$3:$CJ$125,MATCH(Snapshot!$H47,'[2]Caseload by group'!$A$3:$A$128,0),MATCH(Snapshot!AK$3,'[2]Caseload by group'!$C$2:$CJ$2,0)))</f>
        <v>103777</v>
      </c>
      <c r="AL47" s="40">
        <f>IF(INDEX('[2]Caseload by group'!$C$3:$CJ$125,MATCH(Snapshot!$H47,'[2]Caseload by group'!$A$3:$A$128,0),MATCH(Snapshot!AL$3,'[2]Caseload by group'!$C$2:$CJ$2,0))&lt;10,0,INDEX('[2]Caseload by group'!$C$3:$CJ$125,MATCH(Snapshot!$H47,'[2]Caseload by group'!$A$3:$A$128,0),MATCH(Snapshot!AL$3,'[2]Caseload by group'!$C$2:$CJ$2,0)))</f>
        <v>102993</v>
      </c>
      <c r="AM47" s="40">
        <f>IF(INDEX('[2]Caseload by group'!$C$3:$CJ$125,MATCH(Snapshot!$H47,'[2]Caseload by group'!$A$3:$A$128,0),MATCH(Snapshot!AM$3,'[2]Caseload by group'!$C$2:$CJ$2,0))&lt;10,0,INDEX('[2]Caseload by group'!$C$3:$CJ$125,MATCH(Snapshot!$H47,'[2]Caseload by group'!$A$3:$A$128,0),MATCH(Snapshot!AM$3,'[2]Caseload by group'!$C$2:$CJ$2,0)))</f>
        <v>103724</v>
      </c>
      <c r="AN47" s="40">
        <f>IF(INDEX('[2]Caseload by group'!$C$3:$CJ$125,MATCH(Snapshot!$H47,'[2]Caseload by group'!$A$3:$A$128,0),MATCH(Snapshot!AN$3,'[2]Caseload by group'!$C$2:$CJ$2,0))&lt;10,0,INDEX('[2]Caseload by group'!$C$3:$CJ$125,MATCH(Snapshot!$H47,'[2]Caseload by group'!$A$3:$A$128,0),MATCH(Snapshot!AN$3,'[2]Caseload by group'!$C$2:$CJ$2,0)))</f>
        <v>104430</v>
      </c>
      <c r="AO47" s="40">
        <f>IF(INDEX('[2]Caseload by group'!$C$3:$CJ$125,MATCH(Snapshot!$H47,'[2]Caseload by group'!$A$3:$A$128,0),MATCH(Snapshot!AO$3,'[2]Caseload by group'!$C$2:$CJ$2,0))&lt;10,0,INDEX('[2]Caseload by group'!$C$3:$CJ$125,MATCH(Snapshot!$H47,'[2]Caseload by group'!$A$3:$A$128,0),MATCH(Snapshot!AO$3,'[2]Caseload by group'!$C$2:$CJ$2,0)))</f>
        <v>105710</v>
      </c>
      <c r="AP47" s="40">
        <f>IF(INDEX('[2]Caseload by group'!$C$3:$CJ$125,MATCH(Snapshot!$H47,'[2]Caseload by group'!$A$3:$A$128,0),MATCH(Snapshot!AP$3,'[2]Caseload by group'!$C$2:$CJ$2,0))&lt;10,0,INDEX('[2]Caseload by group'!$C$3:$CJ$125,MATCH(Snapshot!$H47,'[2]Caseload by group'!$A$3:$A$128,0),MATCH(Snapshot!AP$3,'[2]Caseload by group'!$C$2:$CJ$2,0)))</f>
        <v>106250</v>
      </c>
      <c r="AQ47" s="40">
        <f>IF(INDEX('[2]Caseload by group'!$C$3:$CJ$125,MATCH(Snapshot!$H47,'[2]Caseload by group'!$A$3:$A$128,0),MATCH(Snapshot!AQ$3,'[2]Caseload by group'!$C$2:$CJ$2,0))&lt;10,0,INDEX('[2]Caseload by group'!$C$3:$CJ$125,MATCH(Snapshot!$H47,'[2]Caseload by group'!$A$3:$A$128,0),MATCH(Snapshot!AQ$3,'[2]Caseload by group'!$C$2:$CJ$2,0)))</f>
        <v>106858</v>
      </c>
      <c r="AR47" s="40">
        <f>IF(INDEX('[2]Caseload by group'!$C$3:$CJ$125,MATCH(Snapshot!$H47,'[2]Caseload by group'!$A$3:$A$128,0),MATCH(Snapshot!AR$3,'[2]Caseload by group'!$C$2:$CJ$2,0))&lt;10,0,INDEX('[2]Caseload by group'!$C$3:$CJ$125,MATCH(Snapshot!$H47,'[2]Caseload by group'!$A$3:$A$128,0),MATCH(Snapshot!AR$3,'[2]Caseload by group'!$C$2:$CJ$2,0)))</f>
        <v>107707</v>
      </c>
      <c r="AS47" s="40">
        <f>IF(INDEX('[2]Caseload by group'!$C$3:$CJ$125,MATCH(Snapshot!$H47,'[2]Caseload by group'!$A$3:$A$128,0),MATCH(Snapshot!AS$3,'[2]Caseload by group'!$C$2:$CJ$2,0))&lt;10,0,INDEX('[2]Caseload by group'!$C$3:$CJ$125,MATCH(Snapshot!$H47,'[2]Caseload by group'!$A$3:$A$128,0),MATCH(Snapshot!AS$3,'[2]Caseload by group'!$C$2:$CJ$2,0)))</f>
        <v>108508</v>
      </c>
      <c r="AT47" s="40">
        <f>IF(INDEX('[2]Caseload by group'!$C$3:$CJ$125,MATCH(Snapshot!$H47,'[2]Caseload by group'!$A$3:$A$128,0),MATCH(Snapshot!AT$3,'[2]Caseload by group'!$C$2:$CJ$2,0))&lt;10,0,INDEX('[2]Caseload by group'!$C$3:$CJ$125,MATCH(Snapshot!$H47,'[2]Caseload by group'!$A$3:$A$128,0),MATCH(Snapshot!AT$3,'[2]Caseload by group'!$C$2:$CJ$2,0)))</f>
        <v>109060</v>
      </c>
      <c r="AU47" s="40">
        <f>IF(INDEX('[2]Caseload by group'!$C$3:$CJ$125,MATCH(Snapshot!$H47,'[2]Caseload by group'!$A$3:$A$128,0),MATCH(Snapshot!AU$3,'[2]Caseload by group'!$C$2:$CJ$2,0))&lt;10,0,INDEX('[2]Caseload by group'!$C$3:$CJ$125,MATCH(Snapshot!$H47,'[2]Caseload by group'!$A$3:$A$128,0),MATCH(Snapshot!AU$3,'[2]Caseload by group'!$C$2:$CJ$2,0)))</f>
        <v>109685</v>
      </c>
      <c r="AV47" s="40">
        <f>IF(INDEX('[2]Caseload by group'!$C$3:$CJ$125,MATCH(Snapshot!$H47,'[2]Caseload by group'!$A$3:$A$128,0),MATCH(Snapshot!AV$3,'[2]Caseload by group'!$C$2:$CJ$2,0))&lt;10,0,INDEX('[2]Caseload by group'!$C$3:$CJ$125,MATCH(Snapshot!$H47,'[2]Caseload by group'!$A$3:$A$128,0),MATCH(Snapshot!AV$3,'[2]Caseload by group'!$C$2:$CJ$2,0)))</f>
        <v>111196</v>
      </c>
      <c r="AW47" s="40">
        <f>IF(INDEX('[2]Caseload by group'!$C$3:$CJ$125,MATCH(Snapshot!$H47,'[2]Caseload by group'!$A$3:$A$128,0),MATCH(Snapshot!AW$3,'[2]Caseload by group'!$C$2:$CJ$2,0))&lt;10,0,INDEX('[2]Caseload by group'!$C$3:$CJ$125,MATCH(Snapshot!$H47,'[2]Caseload by group'!$A$3:$A$128,0),MATCH(Snapshot!AW$3,'[2]Caseload by group'!$C$2:$CJ$2,0)))</f>
        <v>116215</v>
      </c>
      <c r="AX47" s="40">
        <f>IF(INDEX('[2]Caseload by group'!$C$3:$CJ$125,MATCH(Snapshot!$H47,'[2]Caseload by group'!$A$3:$A$128,0),MATCH(Snapshot!AX$3,'[2]Caseload by group'!$C$2:$CJ$2,0))&lt;10,0,INDEX('[2]Caseload by group'!$C$3:$CJ$125,MATCH(Snapshot!$H47,'[2]Caseload by group'!$A$3:$A$128,0),MATCH(Snapshot!AX$3,'[2]Caseload by group'!$C$2:$CJ$2,0)))</f>
        <v>114163</v>
      </c>
      <c r="AY47" s="40">
        <f>IF(INDEX('[2]Caseload by group'!$C$3:$CJ$125,MATCH(Snapshot!$H47,'[2]Caseload by group'!$A$3:$A$128,0),MATCH(Snapshot!AY$3,'[2]Caseload by group'!$C$2:$CJ$2,0))&lt;10,0,INDEX('[2]Caseload by group'!$C$3:$CJ$125,MATCH(Snapshot!$H47,'[2]Caseload by group'!$A$3:$A$128,0),MATCH(Snapshot!AY$3,'[2]Caseload by group'!$C$2:$CJ$2,0)))</f>
        <v>115523</v>
      </c>
      <c r="AZ47" s="40">
        <f>IF(INDEX('[2]Caseload by group'!$C$3:$CJ$125,MATCH(Snapshot!$H47,'[2]Caseload by group'!$A$3:$A$128,0),MATCH(Snapshot!AZ$3,'[2]Caseload by group'!$C$2:$CJ$2,0))&lt;10,0,INDEX('[2]Caseload by group'!$C$3:$CJ$125,MATCH(Snapshot!$H47,'[2]Caseload by group'!$A$3:$A$128,0),MATCH(Snapshot!AZ$3,'[2]Caseload by group'!$C$2:$CJ$2,0)))</f>
        <v>115911</v>
      </c>
      <c r="BA47" s="40">
        <f>IF(INDEX('[2]Caseload by group'!$C$3:$CJ$125,MATCH(Snapshot!$H47,'[2]Caseload by group'!$A$3:$A$128,0),MATCH(Snapshot!BA$3,'[2]Caseload by group'!$C$2:$CJ$2,0))&lt;10,0,INDEX('[2]Caseload by group'!$C$3:$CJ$125,MATCH(Snapshot!$H47,'[2]Caseload by group'!$A$3:$A$128,0),MATCH(Snapshot!BA$3,'[2]Caseload by group'!$C$2:$CJ$2,0)))</f>
        <v>116541</v>
      </c>
      <c r="BB47" s="40">
        <f>IF(INDEX('[2]Caseload by group'!$C$3:$CJ$125,MATCH(Snapshot!$H47,'[2]Caseload by group'!$A$3:$A$128,0),MATCH(Snapshot!BB$3,'[2]Caseload by group'!$C$2:$CJ$2,0))&lt;10,0,INDEX('[2]Caseload by group'!$C$3:$CJ$125,MATCH(Snapshot!$H47,'[2]Caseload by group'!$A$3:$A$128,0),MATCH(Snapshot!BB$3,'[2]Caseload by group'!$C$2:$CJ$2,0)))</f>
        <v>115827</v>
      </c>
      <c r="BC47" s="40">
        <f>IF(INDEX('[2]Caseload by group'!$C$3:$CJ$125,MATCH(Snapshot!$H47,'[2]Caseload by group'!$A$3:$A$128,0),MATCH(Snapshot!BC$3,'[2]Caseload by group'!$C$2:$CJ$2,0))&lt;10,0,INDEX('[2]Caseload by group'!$C$3:$CJ$125,MATCH(Snapshot!$H47,'[2]Caseload by group'!$A$3:$A$128,0),MATCH(Snapshot!BC$3,'[2]Caseload by group'!$C$2:$CJ$2,0)))</f>
        <v>117155</v>
      </c>
      <c r="BD47" s="40">
        <f>IF(INDEX('[2]Caseload by group'!$C$3:$CJ$125,MATCH(Snapshot!$H47,'[2]Caseload by group'!$A$3:$A$128,0),MATCH(Snapshot!BD$3,'[2]Caseload by group'!$C$2:$CJ$2,0))&lt;10,0,INDEX('[2]Caseload by group'!$C$3:$CJ$125,MATCH(Snapshot!$H47,'[2]Caseload by group'!$A$3:$A$128,0),MATCH(Snapshot!BD$3,'[2]Caseload by group'!$C$2:$CJ$2,0)))</f>
        <v>117244</v>
      </c>
      <c r="BE47" s="40">
        <f>IF(INDEX('[2]Caseload by group'!$C$3:$CJ$125,MATCH(Snapshot!$H47,'[2]Caseload by group'!$A$3:$A$128,0),MATCH(Snapshot!BE$3,'[2]Caseload by group'!$C$2:$CJ$2,0))&lt;10,0,INDEX('[2]Caseload by group'!$C$3:$CJ$125,MATCH(Snapshot!$H47,'[2]Caseload by group'!$A$3:$A$128,0),MATCH(Snapshot!BE$3,'[2]Caseload by group'!$C$2:$CJ$2,0)))</f>
        <v>117754</v>
      </c>
      <c r="BF47" s="40">
        <f>IF(INDEX('[2]Caseload by group'!$C$3:$CJ$125,MATCH(Snapshot!$H47,'[2]Caseload by group'!$A$3:$A$128,0),MATCH(Snapshot!BF$3,'[2]Caseload by group'!$C$2:$CJ$2,0))&lt;10,0,INDEX('[2]Caseload by group'!$C$3:$CJ$125,MATCH(Snapshot!$H47,'[2]Caseload by group'!$A$3:$A$128,0),MATCH(Snapshot!BF$3,'[2]Caseload by group'!$C$2:$CJ$2,0)))</f>
        <v>118175</v>
      </c>
      <c r="BG47" s="40">
        <f>IF(INDEX('[2]Caseload by group'!$C$3:$CJ$125,MATCH(Snapshot!$H47,'[2]Caseload by group'!$A$3:$A$128,0),MATCH(Snapshot!BG$3,'[2]Caseload by group'!$C$2:$CJ$2,0))&lt;10,0,INDEX('[2]Caseload by group'!$C$3:$CJ$125,MATCH(Snapshot!$H47,'[2]Caseload by group'!$A$3:$A$128,0),MATCH(Snapshot!BG$3,'[2]Caseload by group'!$C$2:$CJ$2,0)))</f>
        <v>118898</v>
      </c>
      <c r="BH47" s="40">
        <f>IF(INDEX('[2]Caseload by group'!$C$3:$CJ$125,MATCH(Snapshot!$H47,'[2]Caseload by group'!$A$3:$A$128,0),MATCH(Snapshot!BH$3,'[2]Caseload by group'!$C$2:$CJ$2,0))&lt;10,0,INDEX('[2]Caseload by group'!$C$3:$CJ$125,MATCH(Snapshot!$H47,'[2]Caseload by group'!$A$3:$A$128,0),MATCH(Snapshot!BH$3,'[2]Caseload by group'!$C$2:$CJ$2,0)))</f>
        <v>119480</v>
      </c>
      <c r="BI47" s="40">
        <f>IF(INDEX('[2]Caseload by group'!$C$3:$CJ$125,MATCH(Snapshot!$H47,'[2]Caseload by group'!$A$3:$A$128,0),MATCH(Snapshot!BI$3,'[2]Caseload by group'!$C$2:$CJ$2,0))&lt;10,0,INDEX('[2]Caseload by group'!$C$3:$CJ$125,MATCH(Snapshot!$H47,'[2]Caseload by group'!$A$3:$A$128,0),MATCH(Snapshot!BI$3,'[2]Caseload by group'!$C$2:$CJ$2,0)))</f>
        <v>119131</v>
      </c>
      <c r="BJ47" s="40">
        <f>IF(INDEX('[2]Caseload by group'!$C$3:$CJ$125,MATCH(Snapshot!$H47,'[2]Caseload by group'!$A$3:$A$128,0),MATCH(Snapshot!BJ$3,'[2]Caseload by group'!$C$2:$CJ$2,0))&lt;10,0,INDEX('[2]Caseload by group'!$C$3:$CJ$125,MATCH(Snapshot!$H47,'[2]Caseload by group'!$A$3:$A$128,0),MATCH(Snapshot!BJ$3,'[2]Caseload by group'!$C$2:$CJ$2,0)))</f>
        <v>118973</v>
      </c>
      <c r="BK47" s="40">
        <f>IF(INDEX('[2]Caseload by group'!$C$3:$CJ$125,MATCH(Snapshot!$H47,'[2]Caseload by group'!$A$3:$A$128,0),MATCH(Snapshot!BK$3,'[2]Caseload by group'!$C$2:$CJ$2,0))&lt;10,0,INDEX('[2]Caseload by group'!$C$3:$CJ$125,MATCH(Snapshot!$H47,'[2]Caseload by group'!$A$3:$A$128,0),MATCH(Snapshot!BK$3,'[2]Caseload by group'!$C$2:$CJ$2,0)))</f>
        <v>117139</v>
      </c>
      <c r="BL47" s="40">
        <f>IF(INDEX('[2]Caseload by group'!$C$3:$CJ$125,MATCH(Snapshot!$H47,'[2]Caseload by group'!$A$3:$A$128,0),MATCH(Snapshot!BL$3,'[2]Caseload by group'!$C$2:$CJ$2,0))&lt;10,0,INDEX('[2]Caseload by group'!$C$3:$CJ$125,MATCH(Snapshot!$H47,'[2]Caseload by group'!$A$3:$A$128,0),MATCH(Snapshot!BL$3,'[2]Caseload by group'!$C$2:$CJ$2,0)))</f>
        <v>115323</v>
      </c>
      <c r="BM47" s="40">
        <f>IF(INDEX('[2]Caseload by group'!$C$3:$CJ$125,MATCH(Snapshot!$H47,'[2]Caseload by group'!$A$3:$A$128,0),MATCH(Snapshot!BM$3,'[2]Caseload by group'!$C$2:$CJ$2,0))&lt;10,0,INDEX('[2]Caseload by group'!$C$3:$CJ$125,MATCH(Snapshot!$H47,'[2]Caseload by group'!$A$3:$A$128,0),MATCH(Snapshot!BM$3,'[2]Caseload by group'!$C$2:$CJ$2,0)))</f>
        <v>115948</v>
      </c>
      <c r="BN47" s="40">
        <f>IF(INDEX('[2]Caseload by group'!$C$3:$CJ$125,MATCH(Snapshot!$H47,'[2]Caseload by group'!$A$3:$A$128,0),MATCH(Snapshot!BN$3,'[2]Caseload by group'!$C$2:$CJ$2,0))&lt;10,0,INDEX('[2]Caseload by group'!$C$3:$CJ$125,MATCH(Snapshot!$H47,'[2]Caseload by group'!$A$3:$A$128,0),MATCH(Snapshot!BN$3,'[2]Caseload by group'!$C$2:$CJ$2,0)))</f>
        <v>116506</v>
      </c>
      <c r="BO47" s="40">
        <f>IF(INDEX('[2]Caseload by group'!$C$3:$CJ$125,MATCH(Snapshot!$H47,'[2]Caseload by group'!$A$3:$A$128,0),MATCH(Snapshot!BO$3,'[2]Caseload by group'!$C$2:$CJ$2,0))&lt;10,0,INDEX('[2]Caseload by group'!$C$3:$CJ$125,MATCH(Snapshot!$H47,'[2]Caseload by group'!$A$3:$A$128,0),MATCH(Snapshot!BO$3,'[2]Caseload by group'!$C$2:$CJ$2,0)))</f>
        <v>115545</v>
      </c>
      <c r="BP47" s="40">
        <f>IF(INDEX('[2]Caseload by group'!$C$3:$CJ$125,MATCH(Snapshot!$H47,'[2]Caseload by group'!$A$3:$A$128,0),MATCH(Snapshot!BP$3,'[2]Caseload by group'!$C$2:$CJ$2,0))&lt;10,0,INDEX('[2]Caseload by group'!$C$3:$CJ$125,MATCH(Snapshot!$H47,'[2]Caseload by group'!$A$3:$A$128,0),MATCH(Snapshot!BP$3,'[2]Caseload by group'!$C$2:$CJ$2,0)))</f>
        <v>115567</v>
      </c>
      <c r="BQ47" s="40">
        <f>IF(INDEX('[2]Caseload by group'!$C$3:$CJ$125,MATCH(Snapshot!$H47,'[2]Caseload by group'!$A$3:$A$128,0),MATCH(Snapshot!BQ$3,'[2]Caseload by group'!$C$2:$CJ$2,0))&lt;10,0,INDEX('[2]Caseload by group'!$C$3:$CJ$125,MATCH(Snapshot!$H47,'[2]Caseload by group'!$A$3:$A$128,0),MATCH(Snapshot!BQ$3,'[2]Caseload by group'!$C$2:$CJ$2,0)))</f>
        <v>115319</v>
      </c>
      <c r="BR47" s="40">
        <f>IF(INDEX('[2]Caseload by group'!$C$3:$CJ$125,MATCH(Snapshot!$H47,'[2]Caseload by group'!$A$3:$A$128,0),MATCH(Snapshot!BR$3,'[2]Caseload by group'!$C$2:$CJ$2,0))&lt;10,0,INDEX('[2]Caseload by group'!$C$3:$CJ$125,MATCH(Snapshot!$H47,'[2]Caseload by group'!$A$3:$A$128,0),MATCH(Snapshot!BR$3,'[2]Caseload by group'!$C$2:$CJ$2,0)))</f>
        <v>111343</v>
      </c>
      <c r="BS47" s="40">
        <f>IF(INDEX('[2]Caseload by group'!$C$3:$CJ$125,MATCH(Snapshot!$H47,'[2]Caseload by group'!$A$3:$A$128,0),MATCH(Snapshot!BS$3,'[2]Caseload by group'!$C$2:$CJ$2,0))&lt;10,0,INDEX('[2]Caseload by group'!$C$3:$CJ$125,MATCH(Snapshot!$H47,'[2]Caseload by group'!$A$3:$A$128,0),MATCH(Snapshot!BS$3,'[2]Caseload by group'!$C$2:$CJ$2,0)))</f>
        <v>112430</v>
      </c>
      <c r="BT47" s="40">
        <f>IF(INDEX('[2]Caseload by group'!$C$3:$CJ$125,MATCH(Snapshot!$H47,'[2]Caseload by group'!$A$3:$A$128,0),MATCH(Snapshot!BT$3,'[2]Caseload by group'!$C$2:$CJ$2,0))&lt;10,0,INDEX('[2]Caseload by group'!$C$3:$CJ$125,MATCH(Snapshot!$H47,'[2]Caseload by group'!$A$3:$A$128,0),MATCH(Snapshot!BT$3,'[2]Caseload by group'!$C$2:$CJ$2,0)))</f>
        <v>111618</v>
      </c>
      <c r="BU47" s="40">
        <f>IF(INDEX('[2]Caseload by group'!$C$3:$CJ$125,MATCH(Snapshot!$H47,'[2]Caseload by group'!$A$3:$A$128,0),MATCH(Snapshot!BU$3,'[2]Caseload by group'!$C$2:$CJ$2,0))&lt;10,0,INDEX('[2]Caseload by group'!$C$3:$CJ$125,MATCH(Snapshot!$H47,'[2]Caseload by group'!$A$3:$A$128,0),MATCH(Snapshot!BU$3,'[2]Caseload by group'!$C$2:$CJ$2,0)))</f>
        <v>111107</v>
      </c>
      <c r="BV47" s="40">
        <f>IF(INDEX('[2]Caseload by group'!$C$3:$CJ$125,MATCH(Snapshot!$H47,'[2]Caseload by group'!$A$3:$A$128,0),MATCH(Snapshot!BV$3,'[2]Caseload by group'!$C$2:$CJ$2,0))&lt;10,0,INDEX('[2]Caseload by group'!$C$3:$CJ$125,MATCH(Snapshot!$H47,'[2]Caseload by group'!$A$3:$A$128,0),MATCH(Snapshot!BV$3,'[2]Caseload by group'!$C$2:$CJ$2,0)))</f>
        <v>112314</v>
      </c>
      <c r="BW47" s="40">
        <f>IF(INDEX('[2]Caseload by group'!$C$3:$CJ$125,MATCH(Snapshot!$H47,'[2]Caseload by group'!$A$3:$A$128,0),MATCH(Snapshot!BW$3,'[2]Caseload by group'!$C$2:$CJ$2,0))&lt;10,0,INDEX('[2]Caseload by group'!$C$3:$CJ$125,MATCH(Snapshot!$H47,'[2]Caseload by group'!$A$3:$A$128,0),MATCH(Snapshot!BW$3,'[2]Caseload by group'!$C$2:$CJ$2,0)))</f>
        <v>113635</v>
      </c>
      <c r="BX47" s="40">
        <f>IF(INDEX('[2]Caseload by group'!$C$3:$CJ$125,MATCH(Snapshot!$H47,'[2]Caseload by group'!$A$3:$A$128,0),MATCH(Snapshot!BX$3,'[2]Caseload by group'!$C$2:$CJ$2,0))&lt;10,0,INDEX('[2]Caseload by group'!$C$3:$CJ$125,MATCH(Snapshot!$H47,'[2]Caseload by group'!$A$3:$A$128,0),MATCH(Snapshot!BX$3,'[2]Caseload by group'!$C$2:$CJ$2,0)))</f>
        <v>113026</v>
      </c>
      <c r="BY47" s="40">
        <f>IF(INDEX('[2]Caseload by group'!$C$3:$CJ$125,MATCH(Snapshot!$H47,'[2]Caseload by group'!$A$3:$A$128,0),MATCH(Snapshot!BY$3,'[2]Caseload by group'!$C$2:$CJ$2,0))&lt;10,0,INDEX('[2]Caseload by group'!$C$3:$CJ$125,MATCH(Snapshot!$H47,'[2]Caseload by group'!$A$3:$A$128,0),MATCH(Snapshot!BY$3,'[2]Caseload by group'!$C$2:$CJ$2,0)))</f>
        <v>110243</v>
      </c>
      <c r="BZ47" s="40">
        <f>IF(INDEX('[2]Caseload by group'!$C$3:$CJ$125,MATCH(Snapshot!$H47,'[2]Caseload by group'!$A$3:$A$128,0),MATCH(Snapshot!BZ$3,'[2]Caseload by group'!$C$2:$CJ$2,0))&lt;10,0,INDEX('[2]Caseload by group'!$C$3:$CJ$125,MATCH(Snapshot!$H47,'[2]Caseload by group'!$A$3:$A$128,0),MATCH(Snapshot!BZ$3,'[2]Caseload by group'!$C$2:$CJ$2,0)))</f>
        <v>111608</v>
      </c>
      <c r="CA47" s="40">
        <f>IF(INDEX('[2]Caseload by group'!$C$3:$CJ$125,MATCH(Snapshot!$H47,'[2]Caseload by group'!$A$3:$A$128,0),MATCH(Snapshot!CA$3,'[2]Caseload by group'!$C$2:$CJ$2,0))&lt;10,0,INDEX('[2]Caseload by group'!$C$3:$CJ$125,MATCH(Snapshot!$H47,'[2]Caseload by group'!$A$3:$A$128,0),MATCH(Snapshot!CA$3,'[2]Caseload by group'!$C$2:$CJ$2,0)))</f>
        <v>110994</v>
      </c>
      <c r="CB47" s="40">
        <f>IF(INDEX('[2]Caseload by group'!$C$3:$CJ$125,MATCH(Snapshot!$H47,'[2]Caseload by group'!$A$3:$A$128,0),MATCH(Snapshot!CB$3,'[2]Caseload by group'!$C$2:$CJ$2,0))&lt;10,0,INDEX('[2]Caseload by group'!$C$3:$CJ$125,MATCH(Snapshot!$H47,'[2]Caseload by group'!$A$3:$A$128,0),MATCH(Snapshot!CB$3,'[2]Caseload by group'!$C$2:$CJ$2,0)))</f>
        <v>108712</v>
      </c>
      <c r="CC47" s="40">
        <f>IF(INDEX('[2]Caseload by group'!$C$3:$CJ$125,MATCH(Snapshot!$H47,'[2]Caseload by group'!$A$3:$A$128,0),MATCH(Snapshot!CC$3,'[2]Caseload by group'!$C$2:$CJ$2,0))&lt;10,0,INDEX('[2]Caseload by group'!$C$3:$CJ$125,MATCH(Snapshot!$H47,'[2]Caseload by group'!$A$3:$A$128,0),MATCH(Snapshot!CC$3,'[2]Caseload by group'!$C$2:$CJ$2,0)))</f>
        <v>108435</v>
      </c>
      <c r="CD47" s="40">
        <f>IF(INDEX('[2]Caseload by group'!$C$3:$CJ$125,MATCH(Snapshot!$H47,'[2]Caseload by group'!$A$3:$A$128,0),MATCH(Snapshot!CD$3,'[2]Caseload by group'!$C$2:$CJ$2,0))&lt;10,0,INDEX('[2]Caseload by group'!$C$3:$CJ$125,MATCH(Snapshot!$H47,'[2]Caseload by group'!$A$3:$A$128,0),MATCH(Snapshot!CD$3,'[2]Caseload by group'!$C$2:$CJ$2,0)))</f>
        <v>106723</v>
      </c>
      <c r="CE47" s="40">
        <f>IF(INDEX('[2]Caseload by group'!$C$3:$CJ$125,MATCH(Snapshot!$H47,'[2]Caseload by group'!$A$3:$A$128,0),MATCH(Snapshot!CE$3,'[2]Caseload by group'!$C$2:$CJ$2,0))&lt;10,0,INDEX('[2]Caseload by group'!$C$3:$CJ$125,MATCH(Snapshot!$H47,'[2]Caseload by group'!$A$3:$A$128,0),MATCH(Snapshot!CE$3,'[2]Caseload by group'!$C$2:$CJ$2,0)))</f>
        <v>105939</v>
      </c>
      <c r="CF47" s="40">
        <f>IF(INDEX('[2]Caseload by group'!$C$3:$CJ$125,MATCH(Snapshot!$H47,'[2]Caseload by group'!$A$3:$A$128,0),MATCH(Snapshot!CF$3,'[2]Caseload by group'!$C$2:$CJ$2,0))&lt;10,0,INDEX('[2]Caseload by group'!$C$3:$CJ$125,MATCH(Snapshot!$H47,'[2]Caseload by group'!$A$3:$A$128,0),MATCH(Snapshot!CF$3,'[2]Caseload by group'!$C$2:$CJ$2,0)))</f>
        <v>106404</v>
      </c>
      <c r="CG47" s="40">
        <f>IF(INDEX('[2]Caseload by group'!$C$3:$CJ$125,MATCH(Snapshot!$H47,'[2]Caseload by group'!$A$3:$A$128,0),MATCH(Snapshot!CG$3,'[2]Caseload by group'!$C$2:$CJ$2,0))&lt;10,0,INDEX('[2]Caseload by group'!$C$3:$CJ$125,MATCH(Snapshot!$H47,'[2]Caseload by group'!$A$3:$A$128,0),MATCH(Snapshot!CG$3,'[2]Caseload by group'!$C$2:$CJ$2,0)))</f>
        <v>104631</v>
      </c>
      <c r="CH47" s="40">
        <f>IF(INDEX('[2]Caseload by group'!$C$3:$CJ$125,MATCH(Snapshot!$H47,'[2]Caseload by group'!$A$3:$A$128,0),MATCH(Snapshot!CH$3,'[2]Caseload by group'!$C$2:$CJ$2,0))&lt;10,0,INDEX('[2]Caseload by group'!$C$3:$CJ$125,MATCH(Snapshot!$H47,'[2]Caseload by group'!$A$3:$A$128,0),MATCH(Snapshot!CH$3,'[2]Caseload by group'!$C$2:$CJ$2,0)))</f>
        <v>104142</v>
      </c>
      <c r="CI47" s="40">
        <f>IF(INDEX('[2]Caseload by group'!$C$3:$CJ$125,MATCH(Snapshot!$H47,'[2]Caseload by group'!$A$3:$A$128,0),MATCH(Snapshot!CI$3,'[2]Caseload by group'!$C$2:$CJ$2,0))&lt;10,0,INDEX('[2]Caseload by group'!$C$3:$CJ$125,MATCH(Snapshot!$H47,'[2]Caseload by group'!$A$3:$A$128,0),MATCH(Snapshot!CI$3,'[2]Caseload by group'!$C$2:$CJ$2,0)))</f>
        <v>103400</v>
      </c>
      <c r="CJ47" s="40">
        <f>IF(INDEX('[2]Caseload by group'!$C$3:$CJ$125,MATCH(Snapshot!$H47,'[2]Caseload by group'!$A$3:$A$128,0),MATCH(Snapshot!CJ$3,'[2]Caseload by group'!$C$2:$CJ$2,0))&lt;10,0,INDEX('[2]Caseload by group'!$C$3:$CJ$125,MATCH(Snapshot!$H47,'[2]Caseload by group'!$A$3:$A$128,0),MATCH(Snapshot!CJ$3,'[2]Caseload by group'!$C$2:$CJ$2,0)))</f>
        <v>102509</v>
      </c>
      <c r="CK47" s="40">
        <f>IF(INDEX('[2]Caseload by group'!$C$3:$CJ$125,MATCH(Snapshot!$H47,'[2]Caseload by group'!$A$3:$A$128,0),MATCH(Snapshot!CK$3,'[2]Caseload by group'!$C$2:$CJ$2,0))&lt;10,0,INDEX('[2]Caseload by group'!$C$3:$CJ$125,MATCH(Snapshot!$H47,'[2]Caseload by group'!$A$3:$A$128,0),MATCH(Snapshot!CK$3,'[2]Caseload by group'!$C$2:$CJ$2,0)))</f>
        <v>100082</v>
      </c>
      <c r="CL47" s="40">
        <f>IF(INDEX('[2]Caseload by group'!$C$3:$CJ$125,MATCH(Snapshot!$H47,'[2]Caseload by group'!$A$3:$A$128,0),MATCH(Snapshot!CL$3,'[2]Caseload by group'!$C$2:$CJ$2,0))&lt;10,0,INDEX('[2]Caseload by group'!$C$3:$CJ$125,MATCH(Snapshot!$H47,'[2]Caseload by group'!$A$3:$A$128,0),MATCH(Snapshot!CL$3,'[2]Caseload by group'!$C$2:$CJ$2,0)))</f>
        <v>101905</v>
      </c>
      <c r="CM47" s="40">
        <f>IF(INDEX('[2]Caseload by group'!$C$3:$CJ$125,MATCH(Snapshot!$H47,'[2]Caseload by group'!$A$3:$A$128,0),MATCH(Snapshot!CM$3,'[2]Caseload by group'!$C$2:$CJ$2,0))&lt;10,0,INDEX('[2]Caseload by group'!$C$3:$CJ$125,MATCH(Snapshot!$H47,'[2]Caseload by group'!$A$3:$A$128,0),MATCH(Snapshot!CM$3,'[2]Caseload by group'!$C$2:$CJ$2,0)))</f>
        <v>101410</v>
      </c>
      <c r="CN47" s="40">
        <f>IF(INDEX('[2]Caseload by group'!$C$3:$CJ$125,MATCH(Snapshot!$H47,'[2]Caseload by group'!$A$3:$A$128,0),MATCH(Snapshot!CN$3,'[2]Caseload by group'!$C$2:$CJ$2,0))&lt;10,0,INDEX('[2]Caseload by group'!$C$3:$CJ$125,MATCH(Snapshot!$H47,'[2]Caseload by group'!$A$3:$A$128,0),MATCH(Snapshot!CN$3,'[2]Caseload by group'!$C$2:$CJ$2,0)))</f>
        <v>101186</v>
      </c>
      <c r="CO47" s="40">
        <f>IF(INDEX('[2]Caseload by group'!$C$3:$CJ$125,MATCH(Snapshot!$H47,'[2]Caseload by group'!$A$3:$A$128,0),MATCH(Snapshot!CO$3,'[2]Caseload by group'!$C$2:$CJ$2,0))&lt;10,0,INDEX('[2]Caseload by group'!$C$3:$CJ$125,MATCH(Snapshot!$H47,'[2]Caseload by group'!$A$3:$A$128,0),MATCH(Snapshot!CO$3,'[2]Caseload by group'!$C$2:$CJ$2,0)))</f>
        <v>100085</v>
      </c>
      <c r="CP47" s="40">
        <f>IF(INDEX('[2]Caseload by group'!$C$3:$CJ$125,MATCH(Snapshot!$H47,'[2]Caseload by group'!$A$3:$A$128,0),MATCH(Snapshot!CP$3,'[2]Caseload by group'!$C$2:$CJ$2,0))&lt;10,0,INDEX('[2]Caseload by group'!$C$3:$CJ$125,MATCH(Snapshot!$H47,'[2]Caseload by group'!$A$3:$A$128,0),MATCH(Snapshot!CP$3,'[2]Caseload by group'!$C$2:$CJ$2,0)))</f>
        <v>98515</v>
      </c>
      <c r="CQ47" s="40">
        <f>IF(INDEX('[2]Caseload by group'!$C$3:$CJ$125,MATCH(Snapshot!$H47,'[2]Caseload by group'!$A$3:$A$128,0),MATCH(Snapshot!CQ$3,'[2]Caseload by group'!$C$2:$CJ$2,0))&lt;10,0,INDEX('[2]Caseload by group'!$C$3:$CJ$125,MATCH(Snapshot!$H47,'[2]Caseload by group'!$A$3:$A$128,0),MATCH(Snapshot!CQ$3,'[2]Caseload by group'!$C$2:$CJ$2,0)))</f>
        <v>99716</v>
      </c>
      <c r="CR47" s="40">
        <f>IF(INDEX('[2]Caseload by group'!$C$3:$BEO$125,MATCH(Snapshot!$H47,'[2]Caseload by group'!$A$3:$A$128,0),MATCH(Snapshot!CR$3,'[2]Caseload by group'!$C$2:$BEO$2,0))&lt;10,0,INDEX('[2]Caseload by group'!$C$3:$BEO$125,MATCH(Snapshot!$H47,'[2]Caseload by group'!$A$3:$A$128,0),MATCH(Snapshot!CR$3,'[2]Caseload by group'!$C$2:$BEO$2,0)))</f>
        <v>100595</v>
      </c>
      <c r="CS47" s="40">
        <f>IF(INDEX('[2]Caseload by group'!$C$3:$BEO$125,MATCH(Snapshot!$H47,'[2]Caseload by group'!$A$3:$A$128,0),MATCH(Snapshot!CS$3,'[2]Caseload by group'!$C$2:$BEO$2,0))&lt;10,0,INDEX('[2]Caseload by group'!$C$3:$BEO$125,MATCH(Snapshot!$H47,'[2]Caseload by group'!$A$3:$A$128,0),MATCH(Snapshot!CS$3,'[2]Caseload by group'!$C$2:$BEO$2,0)))</f>
        <v>98821</v>
      </c>
      <c r="CT47" s="40">
        <f>IF(INDEX('[2]Caseload by group'!$C$3:$BEO$125,MATCH(Snapshot!$H47,'[2]Caseload by group'!$A$3:$A$128,0),MATCH(Snapshot!CT$3,'[2]Caseload by group'!$C$2:$BEO$2,0))&lt;10,0,INDEX('[2]Caseload by group'!$C$3:$BEO$125,MATCH(Snapshot!$H47,'[2]Caseload by group'!$A$3:$A$128,0),MATCH(Snapshot!CT$3,'[2]Caseload by group'!$C$2:$BEO$2,0)))</f>
        <v>98701</v>
      </c>
      <c r="CU47" s="40">
        <f>IF(INDEX('[2]Caseload by group'!$C$3:$BEO$125,MATCH(Snapshot!$H47,'[2]Caseload by group'!$A$3:$A$128,0),MATCH(Snapshot!CU$3,'[2]Caseload by group'!$C$2:$BEO$2,0))&lt;10,0,INDEX('[2]Caseload by group'!$C$3:$BEO$125,MATCH(Snapshot!$H47,'[2]Caseload by group'!$A$3:$A$128,0),MATCH(Snapshot!CU$3,'[2]Caseload by group'!$C$2:$BEO$2,0)))</f>
        <v>98362</v>
      </c>
      <c r="CV47" s="40">
        <f>IF(INDEX('[2]Caseload by group'!$C$3:$BEO$125,MATCH(Snapshot!$H47,'[2]Caseload by group'!$A$3:$A$128,0),MATCH(Snapshot!CV$3,'[2]Caseload by group'!$C$2:$BEO$2,0))&lt;10,0,INDEX('[2]Caseload by group'!$C$3:$BEO$125,MATCH(Snapshot!$H47,'[2]Caseload by group'!$A$3:$A$128,0),MATCH(Snapshot!CV$3,'[2]Caseload by group'!$C$2:$BEO$2,0)))</f>
        <v>97571</v>
      </c>
      <c r="CW47" s="44"/>
      <c r="CX47" s="41">
        <f>INDEX($J47:$CW47,0,MATCH(MAX($J$3:$CW$3),$J$3:$CW$3,0))-INDEX($J47:$CW47,0,MATCH(MAX($J$3:$CW$3),$J$3:$CW$3,0)-1)</f>
        <v>-791</v>
      </c>
      <c r="CY47" s="42">
        <f>CX47/INDEX($J47:$CW47,0,MATCH(MAX($J$3:$CW$3),$J$3:$CW$3,0)-1)</f>
        <v>-8.0417234297797922E-3</v>
      </c>
      <c r="CZ47" s="41" t="e">
        <f>#REF!-#REF!</f>
        <v>#REF!</v>
      </c>
      <c r="DA47" s="41">
        <f>INDEX($J47:$CW47,0,MATCH(MAX($J$3:$CW$3),$J$3:$CW$3,0))-J47</f>
        <v>-12706</v>
      </c>
      <c r="DB47" s="42">
        <f>DA47/J47</f>
        <v>-0.11521894864749675</v>
      </c>
    </row>
    <row r="48" spans="1:106" ht="10.5" customHeight="1" x14ac:dyDescent="0.2">
      <c r="A48" s="34"/>
      <c r="C48" s="7" t="s">
        <v>72</v>
      </c>
      <c r="H48" s="39"/>
      <c r="I48" s="39"/>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4"/>
      <c r="CI48" s="44"/>
      <c r="CJ48" s="44"/>
      <c r="CK48" s="44"/>
      <c r="CL48" s="44"/>
      <c r="CM48" s="44"/>
      <c r="CN48" s="44"/>
      <c r="CO48" s="44"/>
      <c r="CP48" s="44"/>
      <c r="CQ48" s="44"/>
      <c r="CR48" s="44"/>
      <c r="CS48" s="44"/>
      <c r="CT48" s="44"/>
      <c r="CU48" s="44"/>
      <c r="CV48" s="44"/>
      <c r="CW48" s="44"/>
      <c r="CX48" s="41"/>
      <c r="CY48" s="42"/>
      <c r="DA48" s="41"/>
      <c r="DB48" s="42"/>
    </row>
    <row r="49" spans="1:106" ht="10.5" customHeight="1" x14ac:dyDescent="0.2">
      <c r="A49" s="34"/>
      <c r="C49" s="38" t="s">
        <v>9</v>
      </c>
      <c r="D49" s="29" t="s">
        <v>10</v>
      </c>
      <c r="E49" s="29" t="s">
        <v>52</v>
      </c>
      <c r="F49" s="29" t="s">
        <v>54</v>
      </c>
      <c r="G49" s="29" t="s">
        <v>40</v>
      </c>
      <c r="H49" s="39" t="s">
        <v>73</v>
      </c>
      <c r="I49" s="39"/>
      <c r="J49" s="40">
        <f>IF(INDEX('[2]Caseload by group'!$C$3:$CJ$125,MATCH(Snapshot!$H49,'[2]Caseload by group'!$A$3:$A$128,0),MATCH(Snapshot!J$3,'[2]Caseload by group'!$C$2:$CJ$2,0))&lt;10,0,INDEX('[2]Caseload by group'!$C$3:$CJ$125,MATCH(Snapshot!$H49,'[2]Caseload by group'!$A$3:$A$128,0),MATCH(Snapshot!J$3,'[2]Caseload by group'!$C$2:$CJ$2,0)))</f>
        <v>221</v>
      </c>
      <c r="K49" s="40">
        <f>IF(INDEX('[2]Caseload by group'!$C$3:$CJ$125,MATCH(Snapshot!$H49,'[2]Caseload by group'!$A$3:$A$128,0),MATCH(Snapshot!K$3,'[2]Caseload by group'!$C$2:$CJ$2,0))&lt;10,0,INDEX('[2]Caseload by group'!$C$3:$CJ$125,MATCH(Snapshot!$H49,'[2]Caseload by group'!$A$3:$A$128,0),MATCH(Snapshot!K$3,'[2]Caseload by group'!$C$2:$CJ$2,0)))</f>
        <v>230</v>
      </c>
      <c r="L49" s="40">
        <f>IF(INDEX('[2]Caseload by group'!$C$3:$CJ$125,MATCH(Snapshot!$H49,'[2]Caseload by group'!$A$3:$A$128,0),MATCH(Snapshot!L$3,'[2]Caseload by group'!$C$2:$CJ$2,0))&lt;10,0,INDEX('[2]Caseload by group'!$C$3:$CJ$125,MATCH(Snapshot!$H49,'[2]Caseload by group'!$A$3:$A$128,0),MATCH(Snapshot!L$3,'[2]Caseload by group'!$C$2:$CJ$2,0)))</f>
        <v>202</v>
      </c>
      <c r="M49" s="40">
        <f>IF(INDEX('[2]Caseload by group'!$C$3:$CJ$125,MATCH(Snapshot!$H49,'[2]Caseload by group'!$A$3:$A$128,0),MATCH(Snapshot!M$3,'[2]Caseload by group'!$C$2:$CJ$2,0))&lt;10,0,INDEX('[2]Caseload by group'!$C$3:$CJ$125,MATCH(Snapshot!$H49,'[2]Caseload by group'!$A$3:$A$128,0),MATCH(Snapshot!M$3,'[2]Caseload by group'!$C$2:$CJ$2,0)))</f>
        <v>179</v>
      </c>
      <c r="N49" s="40">
        <f>IF(INDEX('[2]Caseload by group'!$C$3:$CJ$125,MATCH(Snapshot!$H49,'[2]Caseload by group'!$A$3:$A$128,0),MATCH(Snapshot!N$3,'[2]Caseload by group'!$C$2:$CJ$2,0))&lt;10,0,INDEX('[2]Caseload by group'!$C$3:$CJ$125,MATCH(Snapshot!$H49,'[2]Caseload by group'!$A$3:$A$128,0),MATCH(Snapshot!N$3,'[2]Caseload by group'!$C$2:$CJ$2,0)))</f>
        <v>158</v>
      </c>
      <c r="O49" s="40">
        <f>IF(INDEX('[2]Caseload by group'!$C$3:$CJ$125,MATCH(Snapshot!$H49,'[2]Caseload by group'!$A$3:$A$128,0),MATCH(Snapshot!O$3,'[2]Caseload by group'!$C$2:$CJ$2,0))&lt;10,0,INDEX('[2]Caseload by group'!$C$3:$CJ$125,MATCH(Snapshot!$H49,'[2]Caseload by group'!$A$3:$A$128,0),MATCH(Snapshot!O$3,'[2]Caseload by group'!$C$2:$CJ$2,0)))</f>
        <v>172</v>
      </c>
      <c r="P49" s="40">
        <f>IF(INDEX('[2]Caseload by group'!$C$3:$CJ$125,MATCH(Snapshot!$H49,'[2]Caseload by group'!$A$3:$A$128,0),MATCH(Snapshot!P$3,'[2]Caseload by group'!$C$2:$CJ$2,0))&lt;10,0,INDEX('[2]Caseload by group'!$C$3:$CJ$125,MATCH(Snapshot!$H49,'[2]Caseload by group'!$A$3:$A$128,0),MATCH(Snapshot!P$3,'[2]Caseload by group'!$C$2:$CJ$2,0)))</f>
        <v>259</v>
      </c>
      <c r="Q49" s="40">
        <f>IF(INDEX('[2]Caseload by group'!$C$3:$CJ$125,MATCH(Snapshot!$H49,'[2]Caseload by group'!$A$3:$A$128,0),MATCH(Snapshot!Q$3,'[2]Caseload by group'!$C$2:$CJ$2,0))&lt;10,0,INDEX('[2]Caseload by group'!$C$3:$CJ$125,MATCH(Snapshot!$H49,'[2]Caseload by group'!$A$3:$A$128,0),MATCH(Snapshot!Q$3,'[2]Caseload by group'!$C$2:$CJ$2,0)))</f>
        <v>198</v>
      </c>
      <c r="R49" s="40">
        <f>IF(INDEX('[2]Caseload by group'!$C$3:$CJ$125,MATCH(Snapshot!$H49,'[2]Caseload by group'!$A$3:$A$128,0),MATCH(Snapshot!R$3,'[2]Caseload by group'!$C$2:$CJ$2,0))&lt;10,0,INDEX('[2]Caseload by group'!$C$3:$CJ$125,MATCH(Snapshot!$H49,'[2]Caseload by group'!$A$3:$A$128,0),MATCH(Snapshot!R$3,'[2]Caseload by group'!$C$2:$CJ$2,0)))</f>
        <v>219</v>
      </c>
      <c r="S49" s="40">
        <f>IF(INDEX('[2]Caseload by group'!$C$3:$CJ$125,MATCH(Snapshot!$H49,'[2]Caseload by group'!$A$3:$A$128,0),MATCH(Snapshot!S$3,'[2]Caseload by group'!$C$2:$CJ$2,0))&lt;10,0,INDEX('[2]Caseload by group'!$C$3:$CJ$125,MATCH(Snapshot!$H49,'[2]Caseload by group'!$A$3:$A$128,0),MATCH(Snapshot!S$3,'[2]Caseload by group'!$C$2:$CJ$2,0)))</f>
        <v>189</v>
      </c>
      <c r="T49" s="40">
        <f>IF(INDEX('[2]Caseload by group'!$C$3:$CJ$125,MATCH(Snapshot!$H49,'[2]Caseload by group'!$A$3:$A$128,0),MATCH(Snapshot!T$3,'[2]Caseload by group'!$C$2:$CJ$2,0))&lt;10,0,INDEX('[2]Caseload by group'!$C$3:$CJ$125,MATCH(Snapshot!$H49,'[2]Caseload by group'!$A$3:$A$128,0),MATCH(Snapshot!T$3,'[2]Caseload by group'!$C$2:$CJ$2,0)))</f>
        <v>226</v>
      </c>
      <c r="U49" s="40">
        <f>IF(INDEX('[2]Caseload by group'!$C$3:$CJ$125,MATCH(Snapshot!$H49,'[2]Caseload by group'!$A$3:$A$128,0),MATCH(Snapshot!U$3,'[2]Caseload by group'!$C$2:$CJ$2,0))&lt;10,0,INDEX('[2]Caseload by group'!$C$3:$CJ$125,MATCH(Snapshot!$H49,'[2]Caseload by group'!$A$3:$A$128,0),MATCH(Snapshot!U$3,'[2]Caseload by group'!$C$2:$CJ$2,0)))</f>
        <v>190</v>
      </c>
      <c r="V49" s="40">
        <f>IF(INDEX('[2]Caseload by group'!$C$3:$CJ$125,MATCH(Snapshot!$H49,'[2]Caseload by group'!$A$3:$A$128,0),MATCH(Snapshot!V$3,'[2]Caseload by group'!$C$2:$CJ$2,0))&lt;10,0,INDEX('[2]Caseload by group'!$C$3:$CJ$125,MATCH(Snapshot!$H49,'[2]Caseload by group'!$A$3:$A$128,0),MATCH(Snapshot!V$3,'[2]Caseload by group'!$C$2:$CJ$2,0)))</f>
        <v>233</v>
      </c>
      <c r="W49" s="40">
        <f>IF(INDEX('[2]Caseload by group'!$C$3:$CJ$125,MATCH(Snapshot!$H49,'[2]Caseload by group'!$A$3:$A$128,0),MATCH(Snapshot!W$3,'[2]Caseload by group'!$C$2:$CJ$2,0))&lt;10,0,INDEX('[2]Caseload by group'!$C$3:$CJ$125,MATCH(Snapshot!$H49,'[2]Caseload by group'!$A$3:$A$128,0),MATCH(Snapshot!W$3,'[2]Caseload by group'!$C$2:$CJ$2,0)))</f>
        <v>220</v>
      </c>
      <c r="X49" s="40">
        <f>IF(INDEX('[2]Caseload by group'!$C$3:$CJ$125,MATCH(Snapshot!$H49,'[2]Caseload by group'!$A$3:$A$128,0),MATCH(Snapshot!X$3,'[2]Caseload by group'!$C$2:$CJ$2,0))&lt;10,0,INDEX('[2]Caseload by group'!$C$3:$CJ$125,MATCH(Snapshot!$H49,'[2]Caseload by group'!$A$3:$A$128,0),MATCH(Snapshot!X$3,'[2]Caseload by group'!$C$2:$CJ$2,0)))</f>
        <v>221</v>
      </c>
      <c r="Y49" s="40">
        <f>IF(INDEX('[2]Caseload by group'!$C$3:$CJ$125,MATCH(Snapshot!$H49,'[2]Caseload by group'!$A$3:$A$128,0),MATCH(Snapshot!Y$3,'[2]Caseload by group'!$C$2:$CJ$2,0))&lt;10,0,INDEX('[2]Caseload by group'!$C$3:$CJ$125,MATCH(Snapshot!$H49,'[2]Caseload by group'!$A$3:$A$128,0),MATCH(Snapshot!Y$3,'[2]Caseload by group'!$C$2:$CJ$2,0)))</f>
        <v>248</v>
      </c>
      <c r="Z49" s="40">
        <f>IF(INDEX('[2]Caseload by group'!$C$3:$CJ$125,MATCH(Snapshot!$H49,'[2]Caseload by group'!$A$3:$A$128,0),MATCH(Snapshot!Z$3,'[2]Caseload by group'!$C$2:$CJ$2,0))&lt;10,0,INDEX('[2]Caseload by group'!$C$3:$CJ$125,MATCH(Snapshot!$H49,'[2]Caseload by group'!$A$3:$A$128,0),MATCH(Snapshot!Z$3,'[2]Caseload by group'!$C$2:$CJ$2,0)))</f>
        <v>161</v>
      </c>
      <c r="AA49" s="40">
        <f>IF(INDEX('[2]Caseload by group'!$C$3:$CJ$125,MATCH(Snapshot!$H49,'[2]Caseload by group'!$A$3:$A$128,0),MATCH(Snapshot!AA$3,'[2]Caseload by group'!$C$2:$CJ$2,0))&lt;10,0,INDEX('[2]Caseload by group'!$C$3:$CJ$125,MATCH(Snapshot!$H49,'[2]Caseload by group'!$A$3:$A$128,0),MATCH(Snapshot!AA$3,'[2]Caseload by group'!$C$2:$CJ$2,0)))</f>
        <v>233</v>
      </c>
      <c r="AB49" s="40">
        <f>IF(INDEX('[2]Caseload by group'!$C$3:$CJ$125,MATCH(Snapshot!$H49,'[2]Caseload by group'!$A$3:$A$128,0),MATCH(Snapshot!AB$3,'[2]Caseload by group'!$C$2:$CJ$2,0))&lt;10,0,INDEX('[2]Caseload by group'!$C$3:$CJ$125,MATCH(Snapshot!$H49,'[2]Caseload by group'!$A$3:$A$128,0),MATCH(Snapshot!AB$3,'[2]Caseload by group'!$C$2:$CJ$2,0)))</f>
        <v>189</v>
      </c>
      <c r="AC49" s="40">
        <f>IF(INDEX('[2]Caseload by group'!$C$3:$CJ$125,MATCH(Snapshot!$H49,'[2]Caseload by group'!$A$3:$A$128,0),MATCH(Snapshot!AC$3,'[2]Caseload by group'!$C$2:$CJ$2,0))&lt;10,0,INDEX('[2]Caseload by group'!$C$3:$CJ$125,MATCH(Snapshot!$H49,'[2]Caseload by group'!$A$3:$A$128,0),MATCH(Snapshot!AC$3,'[2]Caseload by group'!$C$2:$CJ$2,0)))</f>
        <v>188</v>
      </c>
      <c r="AD49" s="40">
        <f>IF(INDEX('[2]Caseload by group'!$C$3:$CJ$125,MATCH(Snapshot!$H49,'[2]Caseload by group'!$A$3:$A$128,0),MATCH(Snapshot!AD$3,'[2]Caseload by group'!$C$2:$CJ$2,0))&lt;10,0,INDEX('[2]Caseload by group'!$C$3:$CJ$125,MATCH(Snapshot!$H49,'[2]Caseload by group'!$A$3:$A$128,0),MATCH(Snapshot!AD$3,'[2]Caseload by group'!$C$2:$CJ$2,0)))</f>
        <v>254</v>
      </c>
      <c r="AE49" s="40">
        <f>IF(INDEX('[2]Caseload by group'!$C$3:$CJ$125,MATCH(Snapshot!$H49,'[2]Caseload by group'!$A$3:$A$128,0),MATCH(Snapshot!AE$3,'[2]Caseload by group'!$C$2:$CJ$2,0))&lt;10,0,INDEX('[2]Caseload by group'!$C$3:$CJ$125,MATCH(Snapshot!$H49,'[2]Caseload by group'!$A$3:$A$128,0),MATCH(Snapshot!AE$3,'[2]Caseload by group'!$C$2:$CJ$2,0)))</f>
        <v>192</v>
      </c>
      <c r="AF49" s="40">
        <f>IF(INDEX('[2]Caseload by group'!$C$3:$CJ$125,MATCH(Snapshot!$H49,'[2]Caseload by group'!$A$3:$A$128,0),MATCH(Snapshot!AF$3,'[2]Caseload by group'!$C$2:$CJ$2,0))&lt;10,0,INDEX('[2]Caseload by group'!$C$3:$CJ$125,MATCH(Snapshot!$H49,'[2]Caseload by group'!$A$3:$A$128,0),MATCH(Snapshot!AF$3,'[2]Caseload by group'!$C$2:$CJ$2,0)))</f>
        <v>222</v>
      </c>
      <c r="AG49" s="40">
        <f>IF(INDEX('[2]Caseload by group'!$C$3:$CJ$125,MATCH(Snapshot!$H49,'[2]Caseload by group'!$A$3:$A$128,0),MATCH(Snapshot!AG$3,'[2]Caseload by group'!$C$2:$CJ$2,0))&lt;10,0,INDEX('[2]Caseload by group'!$C$3:$CJ$125,MATCH(Snapshot!$H49,'[2]Caseload by group'!$A$3:$A$128,0),MATCH(Snapshot!AG$3,'[2]Caseload by group'!$C$2:$CJ$2,0)))</f>
        <v>204</v>
      </c>
      <c r="AH49" s="40">
        <f>IF(INDEX('[2]Caseload by group'!$C$3:$CJ$125,MATCH(Snapshot!$H49,'[2]Caseload by group'!$A$3:$A$128,0),MATCH(Snapshot!AH$3,'[2]Caseload by group'!$C$2:$CJ$2,0))&lt;10,0,INDEX('[2]Caseload by group'!$C$3:$CJ$125,MATCH(Snapshot!$H49,'[2]Caseload by group'!$A$3:$A$128,0),MATCH(Snapshot!AH$3,'[2]Caseload by group'!$C$2:$CJ$2,0)))</f>
        <v>277</v>
      </c>
      <c r="AI49" s="40">
        <f>IF(INDEX('[2]Caseload by group'!$C$3:$CJ$125,MATCH(Snapshot!$H49,'[2]Caseload by group'!$A$3:$A$128,0),MATCH(Snapshot!AI$3,'[2]Caseload by group'!$C$2:$CJ$2,0))&lt;10,0,INDEX('[2]Caseload by group'!$C$3:$CJ$125,MATCH(Snapshot!$H49,'[2]Caseload by group'!$A$3:$A$128,0),MATCH(Snapshot!AI$3,'[2]Caseload by group'!$C$2:$CJ$2,0)))</f>
        <v>292</v>
      </c>
      <c r="AJ49" s="40">
        <f>IF(INDEX('[2]Caseload by group'!$C$3:$CJ$125,MATCH(Snapshot!$H49,'[2]Caseload by group'!$A$3:$A$128,0),MATCH(Snapshot!AJ$3,'[2]Caseload by group'!$C$2:$CJ$2,0))&lt;10,0,INDEX('[2]Caseload by group'!$C$3:$CJ$125,MATCH(Snapshot!$H49,'[2]Caseload by group'!$A$3:$A$128,0),MATCH(Snapshot!AJ$3,'[2]Caseload by group'!$C$2:$CJ$2,0)))</f>
        <v>272</v>
      </c>
      <c r="AK49" s="40">
        <f>IF(INDEX('[2]Caseload by group'!$C$3:$CJ$125,MATCH(Snapshot!$H49,'[2]Caseload by group'!$A$3:$A$128,0),MATCH(Snapshot!AK$3,'[2]Caseload by group'!$C$2:$CJ$2,0))&lt;10,0,INDEX('[2]Caseload by group'!$C$3:$CJ$125,MATCH(Snapshot!$H49,'[2]Caseload by group'!$A$3:$A$128,0),MATCH(Snapshot!AK$3,'[2]Caseload by group'!$C$2:$CJ$2,0)))</f>
        <v>277</v>
      </c>
      <c r="AL49" s="40">
        <f>IF(INDEX('[2]Caseload by group'!$C$3:$CJ$125,MATCH(Snapshot!$H49,'[2]Caseload by group'!$A$3:$A$128,0),MATCH(Snapshot!AL$3,'[2]Caseload by group'!$C$2:$CJ$2,0))&lt;10,0,INDEX('[2]Caseload by group'!$C$3:$CJ$125,MATCH(Snapshot!$H49,'[2]Caseload by group'!$A$3:$A$128,0),MATCH(Snapshot!AL$3,'[2]Caseload by group'!$C$2:$CJ$2,0)))</f>
        <v>282</v>
      </c>
      <c r="AM49" s="40">
        <f>IF(INDEX('[2]Caseload by group'!$C$3:$CJ$125,MATCH(Snapshot!$H49,'[2]Caseload by group'!$A$3:$A$128,0),MATCH(Snapshot!AM$3,'[2]Caseload by group'!$C$2:$CJ$2,0))&lt;10,0,INDEX('[2]Caseload by group'!$C$3:$CJ$125,MATCH(Snapshot!$H49,'[2]Caseload by group'!$A$3:$A$128,0),MATCH(Snapshot!AM$3,'[2]Caseload by group'!$C$2:$CJ$2,0)))</f>
        <v>218</v>
      </c>
      <c r="AN49" s="40">
        <f>IF(INDEX('[2]Caseload by group'!$C$3:$CJ$125,MATCH(Snapshot!$H49,'[2]Caseload by group'!$A$3:$A$128,0),MATCH(Snapshot!AN$3,'[2]Caseload by group'!$C$2:$CJ$2,0))&lt;10,0,INDEX('[2]Caseload by group'!$C$3:$CJ$125,MATCH(Snapshot!$H49,'[2]Caseload by group'!$A$3:$A$128,0),MATCH(Snapshot!AN$3,'[2]Caseload by group'!$C$2:$CJ$2,0)))</f>
        <v>245</v>
      </c>
      <c r="AO49" s="40">
        <f>IF(INDEX('[2]Caseload by group'!$C$3:$CJ$125,MATCH(Snapshot!$H49,'[2]Caseload by group'!$A$3:$A$128,0),MATCH(Snapshot!AO$3,'[2]Caseload by group'!$C$2:$CJ$2,0))&lt;10,0,INDEX('[2]Caseload by group'!$C$3:$CJ$125,MATCH(Snapshot!$H49,'[2]Caseload by group'!$A$3:$A$128,0),MATCH(Snapshot!AO$3,'[2]Caseload by group'!$C$2:$CJ$2,0)))</f>
        <v>267</v>
      </c>
      <c r="AP49" s="40">
        <f>IF(INDEX('[2]Caseload by group'!$C$3:$CJ$125,MATCH(Snapshot!$H49,'[2]Caseload by group'!$A$3:$A$128,0),MATCH(Snapshot!AP$3,'[2]Caseload by group'!$C$2:$CJ$2,0))&lt;10,0,INDEX('[2]Caseload by group'!$C$3:$CJ$125,MATCH(Snapshot!$H49,'[2]Caseload by group'!$A$3:$A$128,0),MATCH(Snapshot!AP$3,'[2]Caseload by group'!$C$2:$CJ$2,0)))</f>
        <v>260</v>
      </c>
      <c r="AQ49" s="40">
        <f>IF(INDEX('[2]Caseload by group'!$C$3:$CJ$125,MATCH(Snapshot!$H49,'[2]Caseload by group'!$A$3:$A$128,0),MATCH(Snapshot!AQ$3,'[2]Caseload by group'!$C$2:$CJ$2,0))&lt;10,0,INDEX('[2]Caseload by group'!$C$3:$CJ$125,MATCH(Snapshot!$H49,'[2]Caseload by group'!$A$3:$A$128,0),MATCH(Snapshot!AQ$3,'[2]Caseload by group'!$C$2:$CJ$2,0)))</f>
        <v>254</v>
      </c>
      <c r="AR49" s="40">
        <f>IF(INDEX('[2]Caseload by group'!$C$3:$CJ$125,MATCH(Snapshot!$H49,'[2]Caseload by group'!$A$3:$A$128,0),MATCH(Snapshot!AR$3,'[2]Caseload by group'!$C$2:$CJ$2,0))&lt;10,0,INDEX('[2]Caseload by group'!$C$3:$CJ$125,MATCH(Snapshot!$H49,'[2]Caseload by group'!$A$3:$A$128,0),MATCH(Snapshot!AR$3,'[2]Caseload by group'!$C$2:$CJ$2,0)))</f>
        <v>191</v>
      </c>
      <c r="AS49" s="40">
        <f>IF(INDEX('[2]Caseload by group'!$C$3:$CJ$125,MATCH(Snapshot!$H49,'[2]Caseload by group'!$A$3:$A$128,0),MATCH(Snapshot!AS$3,'[2]Caseload by group'!$C$2:$CJ$2,0))&lt;10,0,INDEX('[2]Caseload by group'!$C$3:$CJ$125,MATCH(Snapshot!$H49,'[2]Caseload by group'!$A$3:$A$128,0),MATCH(Snapshot!AS$3,'[2]Caseload by group'!$C$2:$CJ$2,0)))</f>
        <v>223</v>
      </c>
      <c r="AT49" s="40">
        <f>IF(INDEX('[2]Caseload by group'!$C$3:$CJ$125,MATCH(Snapshot!$H49,'[2]Caseload by group'!$A$3:$A$128,0),MATCH(Snapshot!AT$3,'[2]Caseload by group'!$C$2:$CJ$2,0))&lt;10,0,INDEX('[2]Caseload by group'!$C$3:$CJ$125,MATCH(Snapshot!$H49,'[2]Caseload by group'!$A$3:$A$128,0),MATCH(Snapshot!AT$3,'[2]Caseload by group'!$C$2:$CJ$2,0)))</f>
        <v>235</v>
      </c>
      <c r="AU49" s="40">
        <f>IF(INDEX('[2]Caseload by group'!$C$3:$CJ$125,MATCH(Snapshot!$H49,'[2]Caseload by group'!$A$3:$A$128,0),MATCH(Snapshot!AU$3,'[2]Caseload by group'!$C$2:$CJ$2,0))&lt;10,0,INDEX('[2]Caseload by group'!$C$3:$CJ$125,MATCH(Snapshot!$H49,'[2]Caseload by group'!$A$3:$A$128,0),MATCH(Snapshot!AU$3,'[2]Caseload by group'!$C$2:$CJ$2,0)))</f>
        <v>258</v>
      </c>
      <c r="AV49" s="40">
        <f>IF(INDEX('[2]Caseload by group'!$C$3:$CJ$125,MATCH(Snapshot!$H49,'[2]Caseload by group'!$A$3:$A$128,0),MATCH(Snapshot!AV$3,'[2]Caseload by group'!$C$2:$CJ$2,0))&lt;10,0,INDEX('[2]Caseload by group'!$C$3:$CJ$125,MATCH(Snapshot!$H49,'[2]Caseload by group'!$A$3:$A$128,0),MATCH(Snapshot!AV$3,'[2]Caseload by group'!$C$2:$CJ$2,0)))</f>
        <v>225</v>
      </c>
      <c r="AW49" s="40">
        <f>IF(INDEX('[2]Caseload by group'!$C$3:$CJ$125,MATCH(Snapshot!$H49,'[2]Caseload by group'!$A$3:$A$128,0),MATCH(Snapshot!AW$3,'[2]Caseload by group'!$C$2:$CJ$2,0))&lt;10,0,INDEX('[2]Caseload by group'!$C$3:$CJ$125,MATCH(Snapshot!$H49,'[2]Caseload by group'!$A$3:$A$128,0),MATCH(Snapshot!AW$3,'[2]Caseload by group'!$C$2:$CJ$2,0)))</f>
        <v>241</v>
      </c>
      <c r="AX49" s="40">
        <f>IF(INDEX('[2]Caseload by group'!$C$3:$CJ$125,MATCH(Snapshot!$H49,'[2]Caseload by group'!$A$3:$A$128,0),MATCH(Snapshot!AX$3,'[2]Caseload by group'!$C$2:$CJ$2,0))&lt;10,0,INDEX('[2]Caseload by group'!$C$3:$CJ$125,MATCH(Snapshot!$H49,'[2]Caseload by group'!$A$3:$A$128,0),MATCH(Snapshot!AX$3,'[2]Caseload by group'!$C$2:$CJ$2,0)))</f>
        <v>205</v>
      </c>
      <c r="AY49" s="40">
        <f>IF(INDEX('[2]Caseload by group'!$C$3:$CJ$125,MATCH(Snapshot!$H49,'[2]Caseload by group'!$A$3:$A$128,0),MATCH(Snapshot!AY$3,'[2]Caseload by group'!$C$2:$CJ$2,0))&lt;10,0,INDEX('[2]Caseload by group'!$C$3:$CJ$125,MATCH(Snapshot!$H49,'[2]Caseload by group'!$A$3:$A$128,0),MATCH(Snapshot!AY$3,'[2]Caseload by group'!$C$2:$CJ$2,0)))</f>
        <v>224</v>
      </c>
      <c r="AZ49" s="40">
        <f>IF(INDEX('[2]Caseload by group'!$C$3:$CJ$125,MATCH(Snapshot!$H49,'[2]Caseload by group'!$A$3:$A$128,0),MATCH(Snapshot!AZ$3,'[2]Caseload by group'!$C$2:$CJ$2,0))&lt;10,0,INDEX('[2]Caseload by group'!$C$3:$CJ$125,MATCH(Snapshot!$H49,'[2]Caseload by group'!$A$3:$A$128,0),MATCH(Snapshot!AZ$3,'[2]Caseload by group'!$C$2:$CJ$2,0)))</f>
        <v>196</v>
      </c>
      <c r="BA49" s="40">
        <f>IF(INDEX('[2]Caseload by group'!$C$3:$CJ$125,MATCH(Snapshot!$H49,'[2]Caseload by group'!$A$3:$A$128,0),MATCH(Snapshot!BA$3,'[2]Caseload by group'!$C$2:$CJ$2,0))&lt;10,0,INDEX('[2]Caseload by group'!$C$3:$CJ$125,MATCH(Snapshot!$H49,'[2]Caseload by group'!$A$3:$A$128,0),MATCH(Snapshot!BA$3,'[2]Caseload by group'!$C$2:$CJ$2,0)))</f>
        <v>225</v>
      </c>
      <c r="BB49" s="40">
        <f>IF(INDEX('[2]Caseload by group'!$C$3:$CJ$125,MATCH(Snapshot!$H49,'[2]Caseload by group'!$A$3:$A$128,0),MATCH(Snapshot!BB$3,'[2]Caseload by group'!$C$2:$CJ$2,0))&lt;10,0,INDEX('[2]Caseload by group'!$C$3:$CJ$125,MATCH(Snapshot!$H49,'[2]Caseload by group'!$A$3:$A$128,0),MATCH(Snapshot!BB$3,'[2]Caseload by group'!$C$2:$CJ$2,0)))</f>
        <v>250</v>
      </c>
      <c r="BC49" s="40">
        <f>IF(INDEX('[2]Caseload by group'!$C$3:$CJ$125,MATCH(Snapshot!$H49,'[2]Caseload by group'!$A$3:$A$128,0),MATCH(Snapshot!BC$3,'[2]Caseload by group'!$C$2:$CJ$2,0))&lt;10,0,INDEX('[2]Caseload by group'!$C$3:$CJ$125,MATCH(Snapshot!$H49,'[2]Caseload by group'!$A$3:$A$128,0),MATCH(Snapshot!BC$3,'[2]Caseload by group'!$C$2:$CJ$2,0)))</f>
        <v>188</v>
      </c>
      <c r="BD49" s="40">
        <f>IF(INDEX('[2]Caseload by group'!$C$3:$CJ$125,MATCH(Snapshot!$H49,'[2]Caseload by group'!$A$3:$A$128,0),MATCH(Snapshot!BD$3,'[2]Caseload by group'!$C$2:$CJ$2,0))&lt;10,0,INDEX('[2]Caseload by group'!$C$3:$CJ$125,MATCH(Snapshot!$H49,'[2]Caseload by group'!$A$3:$A$128,0),MATCH(Snapshot!BD$3,'[2]Caseload by group'!$C$2:$CJ$2,0)))</f>
        <v>209</v>
      </c>
      <c r="BE49" s="40">
        <f>IF(INDEX('[2]Caseload by group'!$C$3:$CJ$125,MATCH(Snapshot!$H49,'[2]Caseload by group'!$A$3:$A$128,0),MATCH(Snapshot!BE$3,'[2]Caseload by group'!$C$2:$CJ$2,0))&lt;10,0,INDEX('[2]Caseload by group'!$C$3:$CJ$125,MATCH(Snapshot!$H49,'[2]Caseload by group'!$A$3:$A$128,0),MATCH(Snapshot!BE$3,'[2]Caseload by group'!$C$2:$CJ$2,0)))</f>
        <v>233</v>
      </c>
      <c r="BF49" s="40">
        <f>IF(INDEX('[2]Caseload by group'!$C$3:$CJ$125,MATCH(Snapshot!$H49,'[2]Caseload by group'!$A$3:$A$128,0),MATCH(Snapshot!BF$3,'[2]Caseload by group'!$C$2:$CJ$2,0))&lt;10,0,INDEX('[2]Caseload by group'!$C$3:$CJ$125,MATCH(Snapshot!$H49,'[2]Caseload by group'!$A$3:$A$128,0),MATCH(Snapshot!BF$3,'[2]Caseload by group'!$C$2:$CJ$2,0)))</f>
        <v>205</v>
      </c>
      <c r="BG49" s="40">
        <f>IF(INDEX('[2]Caseload by group'!$C$3:$CJ$125,MATCH(Snapshot!$H49,'[2]Caseload by group'!$A$3:$A$128,0),MATCH(Snapshot!BG$3,'[2]Caseload by group'!$C$2:$CJ$2,0))&lt;10,0,INDEX('[2]Caseload by group'!$C$3:$CJ$125,MATCH(Snapshot!$H49,'[2]Caseload by group'!$A$3:$A$128,0),MATCH(Snapshot!BG$3,'[2]Caseload by group'!$C$2:$CJ$2,0)))</f>
        <v>227</v>
      </c>
      <c r="BH49" s="40">
        <f>IF(INDEX('[2]Caseload by group'!$C$3:$CJ$125,MATCH(Snapshot!$H49,'[2]Caseload by group'!$A$3:$A$128,0),MATCH(Snapshot!BH$3,'[2]Caseload by group'!$C$2:$CJ$2,0))&lt;10,0,INDEX('[2]Caseload by group'!$C$3:$CJ$125,MATCH(Snapshot!$H49,'[2]Caseload by group'!$A$3:$A$128,0),MATCH(Snapshot!BH$3,'[2]Caseload by group'!$C$2:$CJ$2,0)))</f>
        <v>237</v>
      </c>
      <c r="BI49" s="40">
        <f>IF(INDEX('[2]Caseload by group'!$C$3:$CJ$125,MATCH(Snapshot!$H49,'[2]Caseload by group'!$A$3:$A$128,0),MATCH(Snapshot!BI$3,'[2]Caseload by group'!$C$2:$CJ$2,0))&lt;10,0,INDEX('[2]Caseload by group'!$C$3:$CJ$125,MATCH(Snapshot!$H49,'[2]Caseload by group'!$A$3:$A$128,0),MATCH(Snapshot!BI$3,'[2]Caseload by group'!$C$2:$CJ$2,0)))</f>
        <v>217</v>
      </c>
      <c r="BJ49" s="40">
        <f>IF(INDEX('[2]Caseload by group'!$C$3:$CJ$125,MATCH(Snapshot!$H49,'[2]Caseload by group'!$A$3:$A$128,0),MATCH(Snapshot!BJ$3,'[2]Caseload by group'!$C$2:$CJ$2,0))&lt;10,0,INDEX('[2]Caseload by group'!$C$3:$CJ$125,MATCH(Snapshot!$H49,'[2]Caseload by group'!$A$3:$A$128,0),MATCH(Snapshot!BJ$3,'[2]Caseload by group'!$C$2:$CJ$2,0)))</f>
        <v>196</v>
      </c>
      <c r="BK49" s="40">
        <f>IF(INDEX('[2]Caseload by group'!$C$3:$CJ$125,MATCH(Snapshot!$H49,'[2]Caseload by group'!$A$3:$A$128,0),MATCH(Snapshot!BK$3,'[2]Caseload by group'!$C$2:$CJ$2,0))&lt;10,0,INDEX('[2]Caseload by group'!$C$3:$CJ$125,MATCH(Snapshot!$H49,'[2]Caseload by group'!$A$3:$A$128,0),MATCH(Snapshot!BK$3,'[2]Caseload by group'!$C$2:$CJ$2,0)))</f>
        <v>252</v>
      </c>
      <c r="BL49" s="40">
        <f>IF(INDEX('[2]Caseload by group'!$C$3:$CJ$125,MATCH(Snapshot!$H49,'[2]Caseload by group'!$A$3:$A$128,0),MATCH(Snapshot!BL$3,'[2]Caseload by group'!$C$2:$CJ$2,0))&lt;10,0,INDEX('[2]Caseload by group'!$C$3:$CJ$125,MATCH(Snapshot!$H49,'[2]Caseload by group'!$A$3:$A$128,0),MATCH(Snapshot!BL$3,'[2]Caseload by group'!$C$2:$CJ$2,0)))</f>
        <v>392</v>
      </c>
      <c r="BM49" s="40">
        <f>IF(INDEX('[2]Caseload by group'!$C$3:$CJ$125,MATCH(Snapshot!$H49,'[2]Caseload by group'!$A$3:$A$128,0),MATCH(Snapshot!BM$3,'[2]Caseload by group'!$C$2:$CJ$2,0))&lt;10,0,INDEX('[2]Caseload by group'!$C$3:$CJ$125,MATCH(Snapshot!$H49,'[2]Caseload by group'!$A$3:$A$128,0),MATCH(Snapshot!BM$3,'[2]Caseload by group'!$C$2:$CJ$2,0)))</f>
        <v>539</v>
      </c>
      <c r="BN49" s="40">
        <f>IF(INDEX('[2]Caseload by group'!$C$3:$CJ$125,MATCH(Snapshot!$H49,'[2]Caseload by group'!$A$3:$A$128,0),MATCH(Snapshot!BN$3,'[2]Caseload by group'!$C$2:$CJ$2,0))&lt;10,0,INDEX('[2]Caseload by group'!$C$3:$CJ$125,MATCH(Snapshot!$H49,'[2]Caseload by group'!$A$3:$A$128,0),MATCH(Snapshot!BN$3,'[2]Caseload by group'!$C$2:$CJ$2,0)))</f>
        <v>201</v>
      </c>
      <c r="BO49" s="40">
        <f>IF(INDEX('[2]Caseload by group'!$C$3:$CJ$125,MATCH(Snapshot!$H49,'[2]Caseload by group'!$A$3:$A$128,0),MATCH(Snapshot!BO$3,'[2]Caseload by group'!$C$2:$CJ$2,0))&lt;10,0,INDEX('[2]Caseload by group'!$C$3:$CJ$125,MATCH(Snapshot!$H49,'[2]Caseload by group'!$A$3:$A$128,0),MATCH(Snapshot!BO$3,'[2]Caseload by group'!$C$2:$CJ$2,0)))</f>
        <v>194</v>
      </c>
      <c r="BP49" s="40">
        <f>IF(INDEX('[2]Caseload by group'!$C$3:$CJ$125,MATCH(Snapshot!$H49,'[2]Caseload by group'!$A$3:$A$128,0),MATCH(Snapshot!BP$3,'[2]Caseload by group'!$C$2:$CJ$2,0))&lt;10,0,INDEX('[2]Caseload by group'!$C$3:$CJ$125,MATCH(Snapshot!$H49,'[2]Caseload by group'!$A$3:$A$128,0),MATCH(Snapshot!BP$3,'[2]Caseload by group'!$C$2:$CJ$2,0)))</f>
        <v>204</v>
      </c>
      <c r="BQ49" s="40">
        <f>IF(INDEX('[2]Caseload by group'!$C$3:$CJ$125,MATCH(Snapshot!$H49,'[2]Caseload by group'!$A$3:$A$128,0),MATCH(Snapshot!BQ$3,'[2]Caseload by group'!$C$2:$CJ$2,0))&lt;10,0,INDEX('[2]Caseload by group'!$C$3:$CJ$125,MATCH(Snapshot!$H49,'[2]Caseload by group'!$A$3:$A$128,0),MATCH(Snapshot!BQ$3,'[2]Caseload by group'!$C$2:$CJ$2,0)))</f>
        <v>210</v>
      </c>
      <c r="BR49" s="40">
        <f>IF(INDEX('[2]Caseload by group'!$C$3:$CJ$125,MATCH(Snapshot!$H49,'[2]Caseload by group'!$A$3:$A$128,0),MATCH(Snapshot!BR$3,'[2]Caseload by group'!$C$2:$CJ$2,0))&lt;10,0,INDEX('[2]Caseload by group'!$C$3:$CJ$125,MATCH(Snapshot!$H49,'[2]Caseload by group'!$A$3:$A$128,0),MATCH(Snapshot!BR$3,'[2]Caseload by group'!$C$2:$CJ$2,0)))</f>
        <v>229</v>
      </c>
      <c r="BS49" s="40">
        <f>IF(INDEX('[2]Caseload by group'!$C$3:$CJ$125,MATCH(Snapshot!$H49,'[2]Caseload by group'!$A$3:$A$128,0),MATCH(Snapshot!BS$3,'[2]Caseload by group'!$C$2:$CJ$2,0))&lt;10,0,INDEX('[2]Caseload by group'!$C$3:$CJ$125,MATCH(Snapshot!$H49,'[2]Caseload by group'!$A$3:$A$128,0),MATCH(Snapshot!BS$3,'[2]Caseload by group'!$C$2:$CJ$2,0)))</f>
        <v>283</v>
      </c>
      <c r="BT49" s="40">
        <f>IF(INDEX('[2]Caseload by group'!$C$3:$CJ$125,MATCH(Snapshot!$H49,'[2]Caseload by group'!$A$3:$A$128,0),MATCH(Snapshot!BT$3,'[2]Caseload by group'!$C$2:$CJ$2,0))&lt;10,0,INDEX('[2]Caseload by group'!$C$3:$CJ$125,MATCH(Snapshot!$H49,'[2]Caseload by group'!$A$3:$A$128,0),MATCH(Snapshot!BT$3,'[2]Caseload by group'!$C$2:$CJ$2,0)))</f>
        <v>258</v>
      </c>
      <c r="BU49" s="40">
        <f>IF(INDEX('[2]Caseload by group'!$C$3:$CJ$125,MATCH(Snapshot!$H49,'[2]Caseload by group'!$A$3:$A$128,0),MATCH(Snapshot!BU$3,'[2]Caseload by group'!$C$2:$CJ$2,0))&lt;10,0,INDEX('[2]Caseload by group'!$C$3:$CJ$125,MATCH(Snapshot!$H49,'[2]Caseload by group'!$A$3:$A$128,0),MATCH(Snapshot!BU$3,'[2]Caseload by group'!$C$2:$CJ$2,0)))</f>
        <v>287</v>
      </c>
      <c r="BV49" s="40">
        <f>IF(INDEX('[2]Caseload by group'!$C$3:$CJ$125,MATCH(Snapshot!$H49,'[2]Caseload by group'!$A$3:$A$128,0),MATCH(Snapshot!BV$3,'[2]Caseload by group'!$C$2:$CJ$2,0))&lt;10,0,INDEX('[2]Caseload by group'!$C$3:$CJ$125,MATCH(Snapshot!$H49,'[2]Caseload by group'!$A$3:$A$128,0),MATCH(Snapshot!BV$3,'[2]Caseload by group'!$C$2:$CJ$2,0)))</f>
        <v>279</v>
      </c>
      <c r="BW49" s="40">
        <f>IF(INDEX('[2]Caseload by group'!$C$3:$CJ$125,MATCH(Snapshot!$H49,'[2]Caseload by group'!$A$3:$A$128,0),MATCH(Snapshot!BW$3,'[2]Caseload by group'!$C$2:$CJ$2,0))&lt;10,0,INDEX('[2]Caseload by group'!$C$3:$CJ$125,MATCH(Snapshot!$H49,'[2]Caseload by group'!$A$3:$A$128,0),MATCH(Snapshot!BW$3,'[2]Caseload by group'!$C$2:$CJ$2,0)))</f>
        <v>267</v>
      </c>
      <c r="BX49" s="40">
        <f>IF(INDEX('[2]Caseload by group'!$C$3:$CJ$125,MATCH(Snapshot!$H49,'[2]Caseload by group'!$A$3:$A$128,0),MATCH(Snapshot!BX$3,'[2]Caseload by group'!$C$2:$CJ$2,0))&lt;10,0,INDEX('[2]Caseload by group'!$C$3:$CJ$125,MATCH(Snapshot!$H49,'[2]Caseload by group'!$A$3:$A$128,0),MATCH(Snapshot!BX$3,'[2]Caseload by group'!$C$2:$CJ$2,0)))</f>
        <v>321</v>
      </c>
      <c r="BY49" s="40">
        <f>IF(INDEX('[2]Caseload by group'!$C$3:$CJ$125,MATCH(Snapshot!$H49,'[2]Caseload by group'!$A$3:$A$128,0),MATCH(Snapshot!BY$3,'[2]Caseload by group'!$C$2:$CJ$2,0))&lt;10,0,INDEX('[2]Caseload by group'!$C$3:$CJ$125,MATCH(Snapshot!$H49,'[2]Caseload by group'!$A$3:$A$128,0),MATCH(Snapshot!BY$3,'[2]Caseload by group'!$C$2:$CJ$2,0)))</f>
        <v>482</v>
      </c>
      <c r="BZ49" s="40">
        <f>IF(INDEX('[2]Caseload by group'!$C$3:$CJ$125,MATCH(Snapshot!$H49,'[2]Caseload by group'!$A$3:$A$128,0),MATCH(Snapshot!BZ$3,'[2]Caseload by group'!$C$2:$CJ$2,0))&lt;10,0,INDEX('[2]Caseload by group'!$C$3:$CJ$125,MATCH(Snapshot!$H49,'[2]Caseload by group'!$A$3:$A$128,0),MATCH(Snapshot!BZ$3,'[2]Caseload by group'!$C$2:$CJ$2,0)))</f>
        <v>188</v>
      </c>
      <c r="CA49" s="40">
        <f>IF(INDEX('[2]Caseload by group'!$C$3:$CJ$125,MATCH(Snapshot!$H49,'[2]Caseload by group'!$A$3:$A$128,0),MATCH(Snapshot!CA$3,'[2]Caseload by group'!$C$2:$CJ$2,0))&lt;10,0,INDEX('[2]Caseload by group'!$C$3:$CJ$125,MATCH(Snapshot!$H49,'[2]Caseload by group'!$A$3:$A$128,0),MATCH(Snapshot!CA$3,'[2]Caseload by group'!$C$2:$CJ$2,0)))</f>
        <v>181</v>
      </c>
      <c r="CB49" s="40">
        <f>IF(INDEX('[2]Caseload by group'!$C$3:$CJ$125,MATCH(Snapshot!$H49,'[2]Caseload by group'!$A$3:$A$128,0),MATCH(Snapshot!CB$3,'[2]Caseload by group'!$C$2:$CJ$2,0))&lt;10,0,INDEX('[2]Caseload by group'!$C$3:$CJ$125,MATCH(Snapshot!$H49,'[2]Caseload by group'!$A$3:$A$128,0),MATCH(Snapshot!CB$3,'[2]Caseload by group'!$C$2:$CJ$2,0)))</f>
        <v>167</v>
      </c>
      <c r="CC49" s="40">
        <f>IF(INDEX('[2]Caseload by group'!$C$3:$CJ$125,MATCH(Snapshot!$H49,'[2]Caseload by group'!$A$3:$A$128,0),MATCH(Snapshot!CC$3,'[2]Caseload by group'!$C$2:$CJ$2,0))&lt;10,0,INDEX('[2]Caseload by group'!$C$3:$CJ$125,MATCH(Snapshot!$H49,'[2]Caseload by group'!$A$3:$A$128,0),MATCH(Snapshot!CC$3,'[2]Caseload by group'!$C$2:$CJ$2,0)))</f>
        <v>144</v>
      </c>
      <c r="CD49" s="40">
        <f>IF(INDEX('[2]Caseload by group'!$C$3:$CJ$125,MATCH(Snapshot!$H49,'[2]Caseload by group'!$A$3:$A$128,0),MATCH(Snapshot!CD$3,'[2]Caseload by group'!$C$2:$CJ$2,0))&lt;10,0,INDEX('[2]Caseload by group'!$C$3:$CJ$125,MATCH(Snapshot!$H49,'[2]Caseload by group'!$A$3:$A$128,0),MATCH(Snapshot!CD$3,'[2]Caseload by group'!$C$2:$CJ$2,0)))</f>
        <v>175</v>
      </c>
      <c r="CE49" s="40">
        <f>IF(INDEX('[2]Caseload by group'!$C$3:$CJ$125,MATCH(Snapshot!$H49,'[2]Caseload by group'!$A$3:$A$128,0),MATCH(Snapshot!CE$3,'[2]Caseload by group'!$C$2:$CJ$2,0))&lt;10,0,INDEX('[2]Caseload by group'!$C$3:$CJ$125,MATCH(Snapshot!$H49,'[2]Caseload by group'!$A$3:$A$128,0),MATCH(Snapshot!CE$3,'[2]Caseload by group'!$C$2:$CJ$2,0)))</f>
        <v>168</v>
      </c>
      <c r="CF49" s="40">
        <f>IF(INDEX('[2]Caseload by group'!$C$3:$CJ$125,MATCH(Snapshot!$H49,'[2]Caseload by group'!$A$3:$A$128,0),MATCH(Snapshot!CF$3,'[2]Caseload by group'!$C$2:$CJ$2,0))&lt;10,0,INDEX('[2]Caseload by group'!$C$3:$CJ$125,MATCH(Snapshot!$H49,'[2]Caseload by group'!$A$3:$A$128,0),MATCH(Snapshot!CF$3,'[2]Caseload by group'!$C$2:$CJ$2,0)))</f>
        <v>171</v>
      </c>
      <c r="CG49" s="40">
        <f>IF(INDEX('[2]Caseload by group'!$C$3:$CJ$125,MATCH(Snapshot!$H49,'[2]Caseload by group'!$A$3:$A$128,0),MATCH(Snapshot!CG$3,'[2]Caseload by group'!$C$2:$CJ$2,0))&lt;10,0,INDEX('[2]Caseload by group'!$C$3:$CJ$125,MATCH(Snapshot!$H49,'[2]Caseload by group'!$A$3:$A$128,0),MATCH(Snapshot!CG$3,'[2]Caseload by group'!$C$2:$CJ$2,0)))</f>
        <v>166</v>
      </c>
      <c r="CH49" s="40">
        <f>IF(INDEX('[2]Caseload by group'!$C$3:$CJ$125,MATCH(Snapshot!$H49,'[2]Caseload by group'!$A$3:$A$128,0),MATCH(Snapshot!CH$3,'[2]Caseload by group'!$C$2:$CJ$2,0))&lt;10,0,INDEX('[2]Caseload by group'!$C$3:$CJ$125,MATCH(Snapshot!$H49,'[2]Caseload by group'!$A$3:$A$128,0),MATCH(Snapshot!CH$3,'[2]Caseload by group'!$C$2:$CJ$2,0)))</f>
        <v>149</v>
      </c>
      <c r="CI49" s="40">
        <f>IF(INDEX('[2]Caseload by group'!$C$3:$CJ$125,MATCH(Snapshot!$H49,'[2]Caseload by group'!$A$3:$A$128,0),MATCH(Snapshot!CI$3,'[2]Caseload by group'!$C$2:$CJ$2,0))&lt;10,0,INDEX('[2]Caseload by group'!$C$3:$CJ$125,MATCH(Snapshot!$H49,'[2]Caseload by group'!$A$3:$A$128,0),MATCH(Snapshot!CI$3,'[2]Caseload by group'!$C$2:$CJ$2,0)))</f>
        <v>122</v>
      </c>
      <c r="CJ49" s="40">
        <f>IF(INDEX('[2]Caseload by group'!$C$3:$CJ$125,MATCH(Snapshot!$H49,'[2]Caseload by group'!$A$3:$A$128,0),MATCH(Snapshot!CJ$3,'[2]Caseload by group'!$C$2:$CJ$2,0))&lt;10,0,INDEX('[2]Caseload by group'!$C$3:$CJ$125,MATCH(Snapshot!$H49,'[2]Caseload by group'!$A$3:$A$128,0),MATCH(Snapshot!CJ$3,'[2]Caseload by group'!$C$2:$CJ$2,0)))</f>
        <v>143</v>
      </c>
      <c r="CK49" s="40">
        <f>IF(INDEX('[2]Caseload by group'!$C$3:$CJ$125,MATCH(Snapshot!$H49,'[2]Caseload by group'!$A$3:$A$128,0),MATCH(Snapshot!CK$3,'[2]Caseload by group'!$C$2:$CJ$2,0))&lt;10,0,INDEX('[2]Caseload by group'!$C$3:$CJ$125,MATCH(Snapshot!$H49,'[2]Caseload by group'!$A$3:$A$128,0),MATCH(Snapshot!CK$3,'[2]Caseload by group'!$C$2:$CJ$2,0)))</f>
        <v>149</v>
      </c>
      <c r="CL49" s="40">
        <f>IF(INDEX('[2]Caseload by group'!$C$3:$CJ$125,MATCH(Snapshot!$H49,'[2]Caseload by group'!$A$3:$A$128,0),MATCH(Snapshot!CL$3,'[2]Caseload by group'!$C$2:$CJ$2,0))&lt;10,0,INDEX('[2]Caseload by group'!$C$3:$CJ$125,MATCH(Snapshot!$H49,'[2]Caseload by group'!$A$3:$A$128,0),MATCH(Snapshot!CL$3,'[2]Caseload by group'!$C$2:$CJ$2,0)))</f>
        <v>125</v>
      </c>
      <c r="CM49" s="40">
        <f>IF(INDEX('[2]Caseload by group'!$C$3:$CJ$125,MATCH(Snapshot!$H49,'[2]Caseload by group'!$A$3:$A$128,0),MATCH(Snapshot!CM$3,'[2]Caseload by group'!$C$2:$CJ$2,0))&lt;10,0,INDEX('[2]Caseload by group'!$C$3:$CJ$125,MATCH(Snapshot!$H49,'[2]Caseload by group'!$A$3:$A$128,0),MATCH(Snapshot!CM$3,'[2]Caseload by group'!$C$2:$CJ$2,0)))</f>
        <v>129</v>
      </c>
      <c r="CN49" s="40">
        <f>IF(INDEX('[2]Caseload by group'!$C$3:$CJ$125,MATCH(Snapshot!$H49,'[2]Caseload by group'!$A$3:$A$128,0),MATCH(Snapshot!CN$3,'[2]Caseload by group'!$C$2:$CJ$2,0))&lt;10,0,INDEX('[2]Caseload by group'!$C$3:$CJ$125,MATCH(Snapshot!$H49,'[2]Caseload by group'!$A$3:$A$128,0),MATCH(Snapshot!CN$3,'[2]Caseload by group'!$C$2:$CJ$2,0)))</f>
        <v>134</v>
      </c>
      <c r="CO49" s="40">
        <f>IF(INDEX('[2]Caseload by group'!$C$3:$CJ$125,MATCH(Snapshot!$H49,'[2]Caseload by group'!$A$3:$A$128,0),MATCH(Snapshot!CO$3,'[2]Caseload by group'!$C$2:$CJ$2,0))&lt;10,0,INDEX('[2]Caseload by group'!$C$3:$CJ$125,MATCH(Snapshot!$H49,'[2]Caseload by group'!$A$3:$A$128,0),MATCH(Snapshot!CO$3,'[2]Caseload by group'!$C$2:$CJ$2,0)))</f>
        <v>106</v>
      </c>
      <c r="CP49" s="40">
        <f>IF(INDEX('[2]Caseload by group'!$C$3:$CJ$125,MATCH(Snapshot!$H49,'[2]Caseload by group'!$A$3:$A$128,0),MATCH(Snapshot!CP$3,'[2]Caseload by group'!$C$2:$CJ$2,0))&lt;10,0,INDEX('[2]Caseload by group'!$C$3:$CJ$125,MATCH(Snapshot!$H49,'[2]Caseload by group'!$A$3:$A$128,0),MATCH(Snapshot!CP$3,'[2]Caseload by group'!$C$2:$CJ$2,0)))</f>
        <v>125</v>
      </c>
      <c r="CQ49" s="40">
        <f>IF(INDEX('[2]Caseload by group'!$C$3:$CJ$125,MATCH(Snapshot!$H49,'[2]Caseload by group'!$A$3:$A$128,0),MATCH(Snapshot!CQ$3,'[2]Caseload by group'!$C$2:$CJ$2,0))&lt;10,0,INDEX('[2]Caseload by group'!$C$3:$CJ$125,MATCH(Snapshot!$H49,'[2]Caseload by group'!$A$3:$A$128,0),MATCH(Snapshot!CQ$3,'[2]Caseload by group'!$C$2:$CJ$2,0)))</f>
        <v>110</v>
      </c>
      <c r="CR49" s="40">
        <f>IF(INDEX('[2]Caseload by group'!$C$3:$BEO$125,MATCH(Snapshot!$H49,'[2]Caseload by group'!$A$3:$A$128,0),MATCH(Snapshot!CR$3,'[2]Caseload by group'!$C$2:$BEO$2,0))&lt;10,0,INDEX('[2]Caseload by group'!$C$3:$BEO$125,MATCH(Snapshot!$H49,'[2]Caseload by group'!$A$3:$A$128,0),MATCH(Snapshot!CR$3,'[2]Caseload by group'!$C$2:$BEO$2,0)))</f>
        <v>129</v>
      </c>
      <c r="CS49" s="40">
        <f>IF(INDEX('[2]Caseload by group'!$C$3:$BEO$125,MATCH(Snapshot!$H49,'[2]Caseload by group'!$A$3:$A$128,0),MATCH(Snapshot!CS$3,'[2]Caseload by group'!$C$2:$BEO$2,0))&lt;10,0,INDEX('[2]Caseload by group'!$C$3:$BEO$125,MATCH(Snapshot!$H49,'[2]Caseload by group'!$A$3:$A$128,0),MATCH(Snapshot!CS$3,'[2]Caseload by group'!$C$2:$BEO$2,0)))</f>
        <v>126</v>
      </c>
      <c r="CT49" s="40">
        <f>IF(INDEX('[2]Caseload by group'!$C$3:$BEO$125,MATCH(Snapshot!$H49,'[2]Caseload by group'!$A$3:$A$128,0),MATCH(Snapshot!CT$3,'[2]Caseload by group'!$C$2:$BEO$2,0))&lt;10,0,INDEX('[2]Caseload by group'!$C$3:$BEO$125,MATCH(Snapshot!$H49,'[2]Caseload by group'!$A$3:$A$128,0),MATCH(Snapshot!CT$3,'[2]Caseload by group'!$C$2:$BEO$2,0)))</f>
        <v>104</v>
      </c>
      <c r="CU49" s="40">
        <f>IF(INDEX('[2]Caseload by group'!$C$3:$BEO$125,MATCH(Snapshot!$H49,'[2]Caseload by group'!$A$3:$A$128,0),MATCH(Snapshot!CU$3,'[2]Caseload by group'!$C$2:$BEO$2,0))&lt;10,0,INDEX('[2]Caseload by group'!$C$3:$BEO$125,MATCH(Snapshot!$H49,'[2]Caseload by group'!$A$3:$A$128,0),MATCH(Snapshot!CU$3,'[2]Caseload by group'!$C$2:$BEO$2,0)))</f>
        <v>98</v>
      </c>
      <c r="CV49" s="40">
        <f>IF(INDEX('[2]Caseload by group'!$C$3:$BEO$125,MATCH(Snapshot!$H49,'[2]Caseload by group'!$A$3:$A$128,0),MATCH(Snapshot!CV$3,'[2]Caseload by group'!$C$2:$BEO$2,0))&lt;10,0,INDEX('[2]Caseload by group'!$C$3:$BEO$125,MATCH(Snapshot!$H49,'[2]Caseload by group'!$A$3:$A$128,0),MATCH(Snapshot!CV$3,'[2]Caseload by group'!$C$2:$BEO$2,0)))</f>
        <v>124</v>
      </c>
      <c r="CW49" s="44"/>
      <c r="CX49" s="41">
        <f>INDEX($J49:$CW49,0,MATCH(MAX($J$3:$CW$3),$J$3:$CW$3,0))-INDEX($J49:$CW49,0,MATCH(MAX($J$3:$CW$3),$J$3:$CW$3,0)-1)</f>
        <v>26</v>
      </c>
      <c r="CY49" s="42">
        <f>CX49/INDEX($J49:$CW49,0,MATCH(MAX($J$3:$CW$3),$J$3:$CW$3,0)-1)</f>
        <v>0.26530612244897961</v>
      </c>
      <c r="CZ49" s="41" t="e">
        <f>#REF!-#REF!</f>
        <v>#REF!</v>
      </c>
      <c r="DA49" s="41">
        <f>INDEX($J49:$CW49,0,MATCH(MAX($J$3:$CW$3),$J$3:$CW$3,0))-J49</f>
        <v>-97</v>
      </c>
      <c r="DB49" s="42">
        <f>DA49/J49</f>
        <v>-0.43891402714932126</v>
      </c>
    </row>
    <row r="50" spans="1:106" ht="10.5" customHeight="1" x14ac:dyDescent="0.2">
      <c r="A50" s="34"/>
      <c r="C50" s="38" t="s">
        <v>14</v>
      </c>
      <c r="D50" s="29" t="s">
        <v>15</v>
      </c>
      <c r="E50" s="29" t="s">
        <v>52</v>
      </c>
      <c r="F50" s="29" t="s">
        <v>56</v>
      </c>
      <c r="G50" s="29" t="s">
        <v>40</v>
      </c>
      <c r="H50" s="39" t="s">
        <v>74</v>
      </c>
      <c r="I50" s="39"/>
      <c r="J50" s="40">
        <f>IF(INDEX('[2]Caseload by group'!$C$3:$CJ$125,MATCH(Snapshot!$H50,'[2]Caseload by group'!$A$3:$A$128,0),MATCH(Snapshot!J$3,'[2]Caseload by group'!$C$2:$CJ$2,0))&lt;10,0,INDEX('[2]Caseload by group'!$C$3:$CJ$125,MATCH(Snapshot!$H50,'[2]Caseload by group'!$A$3:$A$128,0),MATCH(Snapshot!J$3,'[2]Caseload by group'!$C$2:$CJ$2,0)))</f>
        <v>933</v>
      </c>
      <c r="K50" s="40">
        <f>IF(INDEX('[2]Caseload by group'!$C$3:$CJ$125,MATCH(Snapshot!$H50,'[2]Caseload by group'!$A$3:$A$128,0),MATCH(Snapshot!K$3,'[2]Caseload by group'!$C$2:$CJ$2,0))&lt;10,0,INDEX('[2]Caseload by group'!$C$3:$CJ$125,MATCH(Snapshot!$H50,'[2]Caseload by group'!$A$3:$A$128,0),MATCH(Snapshot!K$3,'[2]Caseload by group'!$C$2:$CJ$2,0)))</f>
        <v>944</v>
      </c>
      <c r="L50" s="40">
        <f>IF(INDEX('[2]Caseload by group'!$C$3:$CJ$125,MATCH(Snapshot!$H50,'[2]Caseload by group'!$A$3:$A$128,0),MATCH(Snapshot!L$3,'[2]Caseload by group'!$C$2:$CJ$2,0))&lt;10,0,INDEX('[2]Caseload by group'!$C$3:$CJ$125,MATCH(Snapshot!$H50,'[2]Caseload by group'!$A$3:$A$128,0),MATCH(Snapshot!L$3,'[2]Caseload by group'!$C$2:$CJ$2,0)))</f>
        <v>939</v>
      </c>
      <c r="M50" s="40">
        <f>IF(INDEX('[2]Caseload by group'!$C$3:$CJ$125,MATCH(Snapshot!$H50,'[2]Caseload by group'!$A$3:$A$128,0),MATCH(Snapshot!M$3,'[2]Caseload by group'!$C$2:$CJ$2,0))&lt;10,0,INDEX('[2]Caseload by group'!$C$3:$CJ$125,MATCH(Snapshot!$H50,'[2]Caseload by group'!$A$3:$A$128,0),MATCH(Snapshot!M$3,'[2]Caseload by group'!$C$2:$CJ$2,0)))</f>
        <v>899</v>
      </c>
      <c r="N50" s="40">
        <f>IF(INDEX('[2]Caseload by group'!$C$3:$CJ$125,MATCH(Snapshot!$H50,'[2]Caseload by group'!$A$3:$A$128,0),MATCH(Snapshot!N$3,'[2]Caseload by group'!$C$2:$CJ$2,0))&lt;10,0,INDEX('[2]Caseload by group'!$C$3:$CJ$125,MATCH(Snapshot!$H50,'[2]Caseload by group'!$A$3:$A$128,0),MATCH(Snapshot!N$3,'[2]Caseload by group'!$C$2:$CJ$2,0)))</f>
        <v>904</v>
      </c>
      <c r="O50" s="40">
        <f>IF(INDEX('[2]Caseload by group'!$C$3:$CJ$125,MATCH(Snapshot!$H50,'[2]Caseload by group'!$A$3:$A$128,0),MATCH(Snapshot!O$3,'[2]Caseload by group'!$C$2:$CJ$2,0))&lt;10,0,INDEX('[2]Caseload by group'!$C$3:$CJ$125,MATCH(Snapshot!$H50,'[2]Caseload by group'!$A$3:$A$128,0),MATCH(Snapshot!O$3,'[2]Caseload by group'!$C$2:$CJ$2,0)))</f>
        <v>793</v>
      </c>
      <c r="P50" s="40">
        <f>IF(INDEX('[2]Caseload by group'!$C$3:$CJ$125,MATCH(Snapshot!$H50,'[2]Caseload by group'!$A$3:$A$128,0),MATCH(Snapshot!P$3,'[2]Caseload by group'!$C$2:$CJ$2,0))&lt;10,0,INDEX('[2]Caseload by group'!$C$3:$CJ$125,MATCH(Snapshot!$H50,'[2]Caseload by group'!$A$3:$A$128,0),MATCH(Snapshot!P$3,'[2]Caseload by group'!$C$2:$CJ$2,0)))</f>
        <v>1021</v>
      </c>
      <c r="Q50" s="40">
        <f>IF(INDEX('[2]Caseload by group'!$C$3:$CJ$125,MATCH(Snapshot!$H50,'[2]Caseload by group'!$A$3:$A$128,0),MATCH(Snapshot!Q$3,'[2]Caseload by group'!$C$2:$CJ$2,0))&lt;10,0,INDEX('[2]Caseload by group'!$C$3:$CJ$125,MATCH(Snapshot!$H50,'[2]Caseload by group'!$A$3:$A$128,0),MATCH(Snapshot!Q$3,'[2]Caseload by group'!$C$2:$CJ$2,0)))</f>
        <v>943</v>
      </c>
      <c r="R50" s="40">
        <f>IF(INDEX('[2]Caseload by group'!$C$3:$CJ$125,MATCH(Snapshot!$H50,'[2]Caseload by group'!$A$3:$A$128,0),MATCH(Snapshot!R$3,'[2]Caseload by group'!$C$2:$CJ$2,0))&lt;10,0,INDEX('[2]Caseload by group'!$C$3:$CJ$125,MATCH(Snapshot!$H50,'[2]Caseload by group'!$A$3:$A$128,0),MATCH(Snapshot!R$3,'[2]Caseload by group'!$C$2:$CJ$2,0)))</f>
        <v>1005</v>
      </c>
      <c r="S50" s="40">
        <f>IF(INDEX('[2]Caseload by group'!$C$3:$CJ$125,MATCH(Snapshot!$H50,'[2]Caseload by group'!$A$3:$A$128,0),MATCH(Snapshot!S$3,'[2]Caseload by group'!$C$2:$CJ$2,0))&lt;10,0,INDEX('[2]Caseload by group'!$C$3:$CJ$125,MATCH(Snapshot!$H50,'[2]Caseload by group'!$A$3:$A$128,0),MATCH(Snapshot!S$3,'[2]Caseload by group'!$C$2:$CJ$2,0)))</f>
        <v>976</v>
      </c>
      <c r="T50" s="40">
        <f>IF(INDEX('[2]Caseload by group'!$C$3:$CJ$125,MATCH(Snapshot!$H50,'[2]Caseload by group'!$A$3:$A$128,0),MATCH(Snapshot!T$3,'[2]Caseload by group'!$C$2:$CJ$2,0))&lt;10,0,INDEX('[2]Caseload by group'!$C$3:$CJ$125,MATCH(Snapshot!$H50,'[2]Caseload by group'!$A$3:$A$128,0),MATCH(Snapshot!T$3,'[2]Caseload by group'!$C$2:$CJ$2,0)))</f>
        <v>1013</v>
      </c>
      <c r="U50" s="40">
        <f>IF(INDEX('[2]Caseload by group'!$C$3:$CJ$125,MATCH(Snapshot!$H50,'[2]Caseload by group'!$A$3:$A$128,0),MATCH(Snapshot!U$3,'[2]Caseload by group'!$C$2:$CJ$2,0))&lt;10,0,INDEX('[2]Caseload by group'!$C$3:$CJ$125,MATCH(Snapshot!$H50,'[2]Caseload by group'!$A$3:$A$128,0),MATCH(Snapshot!U$3,'[2]Caseload by group'!$C$2:$CJ$2,0)))</f>
        <v>876</v>
      </c>
      <c r="V50" s="40">
        <f>IF(INDEX('[2]Caseload by group'!$C$3:$CJ$125,MATCH(Snapshot!$H50,'[2]Caseload by group'!$A$3:$A$128,0),MATCH(Snapshot!V$3,'[2]Caseload by group'!$C$2:$CJ$2,0))&lt;10,0,INDEX('[2]Caseload by group'!$C$3:$CJ$125,MATCH(Snapshot!$H50,'[2]Caseload by group'!$A$3:$A$128,0),MATCH(Snapshot!V$3,'[2]Caseload by group'!$C$2:$CJ$2,0)))</f>
        <v>944</v>
      </c>
      <c r="W50" s="40">
        <f>IF(INDEX('[2]Caseload by group'!$C$3:$CJ$125,MATCH(Snapshot!$H50,'[2]Caseload by group'!$A$3:$A$128,0),MATCH(Snapshot!W$3,'[2]Caseload by group'!$C$2:$CJ$2,0))&lt;10,0,INDEX('[2]Caseload by group'!$C$3:$CJ$125,MATCH(Snapshot!$H50,'[2]Caseload by group'!$A$3:$A$128,0),MATCH(Snapshot!W$3,'[2]Caseload by group'!$C$2:$CJ$2,0)))</f>
        <v>863</v>
      </c>
      <c r="X50" s="40">
        <f>IF(INDEX('[2]Caseload by group'!$C$3:$CJ$125,MATCH(Snapshot!$H50,'[2]Caseload by group'!$A$3:$A$128,0),MATCH(Snapshot!X$3,'[2]Caseload by group'!$C$2:$CJ$2,0))&lt;10,0,INDEX('[2]Caseload by group'!$C$3:$CJ$125,MATCH(Snapshot!$H50,'[2]Caseload by group'!$A$3:$A$128,0),MATCH(Snapshot!X$3,'[2]Caseload by group'!$C$2:$CJ$2,0)))</f>
        <v>992</v>
      </c>
      <c r="Y50" s="40">
        <f>IF(INDEX('[2]Caseload by group'!$C$3:$CJ$125,MATCH(Snapshot!$H50,'[2]Caseload by group'!$A$3:$A$128,0),MATCH(Snapshot!Y$3,'[2]Caseload by group'!$C$2:$CJ$2,0))&lt;10,0,INDEX('[2]Caseload by group'!$C$3:$CJ$125,MATCH(Snapshot!$H50,'[2]Caseload by group'!$A$3:$A$128,0),MATCH(Snapshot!Y$3,'[2]Caseload by group'!$C$2:$CJ$2,0)))</f>
        <v>978</v>
      </c>
      <c r="Z50" s="40">
        <f>IF(INDEX('[2]Caseload by group'!$C$3:$CJ$125,MATCH(Snapshot!$H50,'[2]Caseload by group'!$A$3:$A$128,0),MATCH(Snapshot!Z$3,'[2]Caseload by group'!$C$2:$CJ$2,0))&lt;10,0,INDEX('[2]Caseload by group'!$C$3:$CJ$125,MATCH(Snapshot!$H50,'[2]Caseload by group'!$A$3:$A$128,0),MATCH(Snapshot!Z$3,'[2]Caseload by group'!$C$2:$CJ$2,0)))</f>
        <v>801</v>
      </c>
      <c r="AA50" s="40">
        <f>IF(INDEX('[2]Caseload by group'!$C$3:$CJ$125,MATCH(Snapshot!$H50,'[2]Caseload by group'!$A$3:$A$128,0),MATCH(Snapshot!AA$3,'[2]Caseload by group'!$C$2:$CJ$2,0))&lt;10,0,INDEX('[2]Caseload by group'!$C$3:$CJ$125,MATCH(Snapshot!$H50,'[2]Caseload by group'!$A$3:$A$128,0),MATCH(Snapshot!AA$3,'[2]Caseload by group'!$C$2:$CJ$2,0)))</f>
        <v>892</v>
      </c>
      <c r="AB50" s="40">
        <f>IF(INDEX('[2]Caseload by group'!$C$3:$CJ$125,MATCH(Snapshot!$H50,'[2]Caseload by group'!$A$3:$A$128,0),MATCH(Snapshot!AB$3,'[2]Caseload by group'!$C$2:$CJ$2,0))&lt;10,0,INDEX('[2]Caseload by group'!$C$3:$CJ$125,MATCH(Snapshot!$H50,'[2]Caseload by group'!$A$3:$A$128,0),MATCH(Snapshot!AB$3,'[2]Caseload by group'!$C$2:$CJ$2,0)))</f>
        <v>1012</v>
      </c>
      <c r="AC50" s="40">
        <f>IF(INDEX('[2]Caseload by group'!$C$3:$CJ$125,MATCH(Snapshot!$H50,'[2]Caseload by group'!$A$3:$A$128,0),MATCH(Snapshot!AC$3,'[2]Caseload by group'!$C$2:$CJ$2,0))&lt;10,0,INDEX('[2]Caseload by group'!$C$3:$CJ$125,MATCH(Snapshot!$H50,'[2]Caseload by group'!$A$3:$A$128,0),MATCH(Snapshot!AC$3,'[2]Caseload by group'!$C$2:$CJ$2,0)))</f>
        <v>864</v>
      </c>
      <c r="AD50" s="40">
        <f>IF(INDEX('[2]Caseload by group'!$C$3:$CJ$125,MATCH(Snapshot!$H50,'[2]Caseload by group'!$A$3:$A$128,0),MATCH(Snapshot!AD$3,'[2]Caseload by group'!$C$2:$CJ$2,0))&lt;10,0,INDEX('[2]Caseload by group'!$C$3:$CJ$125,MATCH(Snapshot!$H50,'[2]Caseload by group'!$A$3:$A$128,0),MATCH(Snapshot!AD$3,'[2]Caseload by group'!$C$2:$CJ$2,0)))</f>
        <v>930</v>
      </c>
      <c r="AE50" s="40">
        <f>IF(INDEX('[2]Caseload by group'!$C$3:$CJ$125,MATCH(Snapshot!$H50,'[2]Caseload by group'!$A$3:$A$128,0),MATCH(Snapshot!AE$3,'[2]Caseload by group'!$C$2:$CJ$2,0))&lt;10,0,INDEX('[2]Caseload by group'!$C$3:$CJ$125,MATCH(Snapshot!$H50,'[2]Caseload by group'!$A$3:$A$128,0),MATCH(Snapshot!AE$3,'[2]Caseload by group'!$C$2:$CJ$2,0)))</f>
        <v>818</v>
      </c>
      <c r="AF50" s="40">
        <f>IF(INDEX('[2]Caseload by group'!$C$3:$CJ$125,MATCH(Snapshot!$H50,'[2]Caseload by group'!$A$3:$A$128,0),MATCH(Snapshot!AF$3,'[2]Caseload by group'!$C$2:$CJ$2,0))&lt;10,0,INDEX('[2]Caseload by group'!$C$3:$CJ$125,MATCH(Snapshot!$H50,'[2]Caseload by group'!$A$3:$A$128,0),MATCH(Snapshot!AF$3,'[2]Caseload by group'!$C$2:$CJ$2,0)))</f>
        <v>842</v>
      </c>
      <c r="AG50" s="40">
        <f>IF(INDEX('[2]Caseload by group'!$C$3:$CJ$125,MATCH(Snapshot!$H50,'[2]Caseload by group'!$A$3:$A$128,0),MATCH(Snapshot!AG$3,'[2]Caseload by group'!$C$2:$CJ$2,0))&lt;10,0,INDEX('[2]Caseload by group'!$C$3:$CJ$125,MATCH(Snapshot!$H50,'[2]Caseload by group'!$A$3:$A$128,0),MATCH(Snapshot!AG$3,'[2]Caseload by group'!$C$2:$CJ$2,0)))</f>
        <v>801</v>
      </c>
      <c r="AH50" s="40">
        <f>IF(INDEX('[2]Caseload by group'!$C$3:$CJ$125,MATCH(Snapshot!$H50,'[2]Caseload by group'!$A$3:$A$128,0),MATCH(Snapshot!AH$3,'[2]Caseload by group'!$C$2:$CJ$2,0))&lt;10,0,INDEX('[2]Caseload by group'!$C$3:$CJ$125,MATCH(Snapshot!$H50,'[2]Caseload by group'!$A$3:$A$128,0),MATCH(Snapshot!AH$3,'[2]Caseload by group'!$C$2:$CJ$2,0)))</f>
        <v>1061</v>
      </c>
      <c r="AI50" s="40">
        <f>IF(INDEX('[2]Caseload by group'!$C$3:$CJ$125,MATCH(Snapshot!$H50,'[2]Caseload by group'!$A$3:$A$128,0),MATCH(Snapshot!AI$3,'[2]Caseload by group'!$C$2:$CJ$2,0))&lt;10,0,INDEX('[2]Caseload by group'!$C$3:$CJ$125,MATCH(Snapshot!$H50,'[2]Caseload by group'!$A$3:$A$128,0),MATCH(Snapshot!AI$3,'[2]Caseload by group'!$C$2:$CJ$2,0)))</f>
        <v>993</v>
      </c>
      <c r="AJ50" s="40">
        <f>IF(INDEX('[2]Caseload by group'!$C$3:$CJ$125,MATCH(Snapshot!$H50,'[2]Caseload by group'!$A$3:$A$128,0),MATCH(Snapshot!AJ$3,'[2]Caseload by group'!$C$2:$CJ$2,0))&lt;10,0,INDEX('[2]Caseload by group'!$C$3:$CJ$125,MATCH(Snapshot!$H50,'[2]Caseload by group'!$A$3:$A$128,0),MATCH(Snapshot!AJ$3,'[2]Caseload by group'!$C$2:$CJ$2,0)))</f>
        <v>1175</v>
      </c>
      <c r="AK50" s="40">
        <f>IF(INDEX('[2]Caseload by group'!$C$3:$CJ$125,MATCH(Snapshot!$H50,'[2]Caseload by group'!$A$3:$A$128,0),MATCH(Snapshot!AK$3,'[2]Caseload by group'!$C$2:$CJ$2,0))&lt;10,0,INDEX('[2]Caseload by group'!$C$3:$CJ$125,MATCH(Snapshot!$H50,'[2]Caseload by group'!$A$3:$A$128,0),MATCH(Snapshot!AK$3,'[2]Caseload by group'!$C$2:$CJ$2,0)))</f>
        <v>1241</v>
      </c>
      <c r="AL50" s="40">
        <f>IF(INDEX('[2]Caseload by group'!$C$3:$CJ$125,MATCH(Snapshot!$H50,'[2]Caseload by group'!$A$3:$A$128,0),MATCH(Snapshot!AL$3,'[2]Caseload by group'!$C$2:$CJ$2,0))&lt;10,0,INDEX('[2]Caseload by group'!$C$3:$CJ$125,MATCH(Snapshot!$H50,'[2]Caseload by group'!$A$3:$A$128,0),MATCH(Snapshot!AL$3,'[2]Caseload by group'!$C$2:$CJ$2,0)))</f>
        <v>1253</v>
      </c>
      <c r="AM50" s="40">
        <f>IF(INDEX('[2]Caseload by group'!$C$3:$CJ$125,MATCH(Snapshot!$H50,'[2]Caseload by group'!$A$3:$A$128,0),MATCH(Snapshot!AM$3,'[2]Caseload by group'!$C$2:$CJ$2,0))&lt;10,0,INDEX('[2]Caseload by group'!$C$3:$CJ$125,MATCH(Snapshot!$H50,'[2]Caseload by group'!$A$3:$A$128,0),MATCH(Snapshot!AM$3,'[2]Caseload by group'!$C$2:$CJ$2,0)))</f>
        <v>1275</v>
      </c>
      <c r="AN50" s="40">
        <f>IF(INDEX('[2]Caseload by group'!$C$3:$CJ$125,MATCH(Snapshot!$H50,'[2]Caseload by group'!$A$3:$A$128,0),MATCH(Snapshot!AN$3,'[2]Caseload by group'!$C$2:$CJ$2,0))&lt;10,0,INDEX('[2]Caseload by group'!$C$3:$CJ$125,MATCH(Snapshot!$H50,'[2]Caseload by group'!$A$3:$A$128,0),MATCH(Snapshot!AN$3,'[2]Caseload by group'!$C$2:$CJ$2,0)))</f>
        <v>1335</v>
      </c>
      <c r="AO50" s="40">
        <f>IF(INDEX('[2]Caseload by group'!$C$3:$CJ$125,MATCH(Snapshot!$H50,'[2]Caseload by group'!$A$3:$A$128,0),MATCH(Snapshot!AO$3,'[2]Caseload by group'!$C$2:$CJ$2,0))&lt;10,0,INDEX('[2]Caseload by group'!$C$3:$CJ$125,MATCH(Snapshot!$H50,'[2]Caseload by group'!$A$3:$A$128,0),MATCH(Snapshot!AO$3,'[2]Caseload by group'!$C$2:$CJ$2,0)))</f>
        <v>1111</v>
      </c>
      <c r="AP50" s="40">
        <f>IF(INDEX('[2]Caseload by group'!$C$3:$CJ$125,MATCH(Snapshot!$H50,'[2]Caseload by group'!$A$3:$A$128,0),MATCH(Snapshot!AP$3,'[2]Caseload by group'!$C$2:$CJ$2,0))&lt;10,0,INDEX('[2]Caseload by group'!$C$3:$CJ$125,MATCH(Snapshot!$H50,'[2]Caseload by group'!$A$3:$A$128,0),MATCH(Snapshot!AP$3,'[2]Caseload by group'!$C$2:$CJ$2,0)))</f>
        <v>1006</v>
      </c>
      <c r="AQ50" s="40">
        <f>IF(INDEX('[2]Caseload by group'!$C$3:$CJ$125,MATCH(Snapshot!$H50,'[2]Caseload by group'!$A$3:$A$128,0),MATCH(Snapshot!AQ$3,'[2]Caseload by group'!$C$2:$CJ$2,0))&lt;10,0,INDEX('[2]Caseload by group'!$C$3:$CJ$125,MATCH(Snapshot!$H50,'[2]Caseload by group'!$A$3:$A$128,0),MATCH(Snapshot!AQ$3,'[2]Caseload by group'!$C$2:$CJ$2,0)))</f>
        <v>1011</v>
      </c>
      <c r="AR50" s="40">
        <f>IF(INDEX('[2]Caseload by group'!$C$3:$CJ$125,MATCH(Snapshot!$H50,'[2]Caseload by group'!$A$3:$A$128,0),MATCH(Snapshot!AR$3,'[2]Caseload by group'!$C$2:$CJ$2,0))&lt;10,0,INDEX('[2]Caseload by group'!$C$3:$CJ$125,MATCH(Snapshot!$H50,'[2]Caseload by group'!$A$3:$A$128,0),MATCH(Snapshot!AR$3,'[2]Caseload by group'!$C$2:$CJ$2,0)))</f>
        <v>820</v>
      </c>
      <c r="AS50" s="40">
        <f>IF(INDEX('[2]Caseload by group'!$C$3:$CJ$125,MATCH(Snapshot!$H50,'[2]Caseload by group'!$A$3:$A$128,0),MATCH(Snapshot!AS$3,'[2]Caseload by group'!$C$2:$CJ$2,0))&lt;10,0,INDEX('[2]Caseload by group'!$C$3:$CJ$125,MATCH(Snapshot!$H50,'[2]Caseload by group'!$A$3:$A$128,0),MATCH(Snapshot!AS$3,'[2]Caseload by group'!$C$2:$CJ$2,0)))</f>
        <v>897</v>
      </c>
      <c r="AT50" s="40">
        <f>IF(INDEX('[2]Caseload by group'!$C$3:$CJ$125,MATCH(Snapshot!$H50,'[2]Caseload by group'!$A$3:$A$128,0),MATCH(Snapshot!AT$3,'[2]Caseload by group'!$C$2:$CJ$2,0))&lt;10,0,INDEX('[2]Caseload by group'!$C$3:$CJ$125,MATCH(Snapshot!$H50,'[2]Caseload by group'!$A$3:$A$128,0),MATCH(Snapshot!AT$3,'[2]Caseload by group'!$C$2:$CJ$2,0)))</f>
        <v>930</v>
      </c>
      <c r="AU50" s="40">
        <f>IF(INDEX('[2]Caseload by group'!$C$3:$CJ$125,MATCH(Snapshot!$H50,'[2]Caseload by group'!$A$3:$A$128,0),MATCH(Snapshot!AU$3,'[2]Caseload by group'!$C$2:$CJ$2,0))&lt;10,0,INDEX('[2]Caseload by group'!$C$3:$CJ$125,MATCH(Snapshot!$H50,'[2]Caseload by group'!$A$3:$A$128,0),MATCH(Snapshot!AU$3,'[2]Caseload by group'!$C$2:$CJ$2,0)))</f>
        <v>942</v>
      </c>
      <c r="AV50" s="40">
        <f>IF(INDEX('[2]Caseload by group'!$C$3:$CJ$125,MATCH(Snapshot!$H50,'[2]Caseload by group'!$A$3:$A$128,0),MATCH(Snapshot!AV$3,'[2]Caseload by group'!$C$2:$CJ$2,0))&lt;10,0,INDEX('[2]Caseload by group'!$C$3:$CJ$125,MATCH(Snapshot!$H50,'[2]Caseload by group'!$A$3:$A$128,0),MATCH(Snapshot!AV$3,'[2]Caseload by group'!$C$2:$CJ$2,0)))</f>
        <v>1025</v>
      </c>
      <c r="AW50" s="40">
        <f>IF(INDEX('[2]Caseload by group'!$C$3:$CJ$125,MATCH(Snapshot!$H50,'[2]Caseload by group'!$A$3:$A$128,0),MATCH(Snapshot!AW$3,'[2]Caseload by group'!$C$2:$CJ$2,0))&lt;10,0,INDEX('[2]Caseload by group'!$C$3:$CJ$125,MATCH(Snapshot!$H50,'[2]Caseload by group'!$A$3:$A$128,0),MATCH(Snapshot!AW$3,'[2]Caseload by group'!$C$2:$CJ$2,0)))</f>
        <v>1046</v>
      </c>
      <c r="AX50" s="40">
        <f>IF(INDEX('[2]Caseload by group'!$C$3:$CJ$125,MATCH(Snapshot!$H50,'[2]Caseload by group'!$A$3:$A$128,0),MATCH(Snapshot!AX$3,'[2]Caseload by group'!$C$2:$CJ$2,0))&lt;10,0,INDEX('[2]Caseload by group'!$C$3:$CJ$125,MATCH(Snapshot!$H50,'[2]Caseload by group'!$A$3:$A$128,0),MATCH(Snapshot!AX$3,'[2]Caseload by group'!$C$2:$CJ$2,0)))</f>
        <v>1098</v>
      </c>
      <c r="AY50" s="40">
        <f>IF(INDEX('[2]Caseload by group'!$C$3:$CJ$125,MATCH(Snapshot!$H50,'[2]Caseload by group'!$A$3:$A$128,0),MATCH(Snapshot!AY$3,'[2]Caseload by group'!$C$2:$CJ$2,0))&lt;10,0,INDEX('[2]Caseload by group'!$C$3:$CJ$125,MATCH(Snapshot!$H50,'[2]Caseload by group'!$A$3:$A$128,0),MATCH(Snapshot!AY$3,'[2]Caseload by group'!$C$2:$CJ$2,0)))</f>
        <v>1189</v>
      </c>
      <c r="AZ50" s="40">
        <f>IF(INDEX('[2]Caseload by group'!$C$3:$CJ$125,MATCH(Snapshot!$H50,'[2]Caseload by group'!$A$3:$A$128,0),MATCH(Snapshot!AZ$3,'[2]Caseload by group'!$C$2:$CJ$2,0))&lt;10,0,INDEX('[2]Caseload by group'!$C$3:$CJ$125,MATCH(Snapshot!$H50,'[2]Caseload by group'!$A$3:$A$128,0),MATCH(Snapshot!AZ$3,'[2]Caseload by group'!$C$2:$CJ$2,0)))</f>
        <v>1165</v>
      </c>
      <c r="BA50" s="40">
        <f>IF(INDEX('[2]Caseload by group'!$C$3:$CJ$125,MATCH(Snapshot!$H50,'[2]Caseload by group'!$A$3:$A$128,0),MATCH(Snapshot!BA$3,'[2]Caseload by group'!$C$2:$CJ$2,0))&lt;10,0,INDEX('[2]Caseload by group'!$C$3:$CJ$125,MATCH(Snapshot!$H50,'[2]Caseload by group'!$A$3:$A$128,0),MATCH(Snapshot!BA$3,'[2]Caseload by group'!$C$2:$CJ$2,0)))</f>
        <v>1236</v>
      </c>
      <c r="BB50" s="40">
        <f>IF(INDEX('[2]Caseload by group'!$C$3:$CJ$125,MATCH(Snapshot!$H50,'[2]Caseload by group'!$A$3:$A$128,0),MATCH(Snapshot!BB$3,'[2]Caseload by group'!$C$2:$CJ$2,0))&lt;10,0,INDEX('[2]Caseload by group'!$C$3:$CJ$125,MATCH(Snapshot!$H50,'[2]Caseload by group'!$A$3:$A$128,0),MATCH(Snapshot!BB$3,'[2]Caseload by group'!$C$2:$CJ$2,0)))</f>
        <v>1403</v>
      </c>
      <c r="BC50" s="40">
        <f>IF(INDEX('[2]Caseload by group'!$C$3:$CJ$125,MATCH(Snapshot!$H50,'[2]Caseload by group'!$A$3:$A$128,0),MATCH(Snapshot!BC$3,'[2]Caseload by group'!$C$2:$CJ$2,0))&lt;10,0,INDEX('[2]Caseload by group'!$C$3:$CJ$125,MATCH(Snapshot!$H50,'[2]Caseload by group'!$A$3:$A$128,0),MATCH(Snapshot!BC$3,'[2]Caseload by group'!$C$2:$CJ$2,0)))</f>
        <v>1268</v>
      </c>
      <c r="BD50" s="40">
        <f>IF(INDEX('[2]Caseload by group'!$C$3:$CJ$125,MATCH(Snapshot!$H50,'[2]Caseload by group'!$A$3:$A$128,0),MATCH(Snapshot!BD$3,'[2]Caseload by group'!$C$2:$CJ$2,0))&lt;10,0,INDEX('[2]Caseload by group'!$C$3:$CJ$125,MATCH(Snapshot!$H50,'[2]Caseload by group'!$A$3:$A$128,0),MATCH(Snapshot!BD$3,'[2]Caseload by group'!$C$2:$CJ$2,0)))</f>
        <v>1462</v>
      </c>
      <c r="BE50" s="40">
        <f>IF(INDEX('[2]Caseload by group'!$C$3:$CJ$125,MATCH(Snapshot!$H50,'[2]Caseload by group'!$A$3:$A$128,0),MATCH(Snapshot!BE$3,'[2]Caseload by group'!$C$2:$CJ$2,0))&lt;10,0,INDEX('[2]Caseload by group'!$C$3:$CJ$125,MATCH(Snapshot!$H50,'[2]Caseload by group'!$A$3:$A$128,0),MATCH(Snapshot!BE$3,'[2]Caseload by group'!$C$2:$CJ$2,0)))</f>
        <v>1499</v>
      </c>
      <c r="BF50" s="40">
        <f>IF(INDEX('[2]Caseload by group'!$C$3:$CJ$125,MATCH(Snapshot!$H50,'[2]Caseload by group'!$A$3:$A$128,0),MATCH(Snapshot!BF$3,'[2]Caseload by group'!$C$2:$CJ$2,0))&lt;10,0,INDEX('[2]Caseload by group'!$C$3:$CJ$125,MATCH(Snapshot!$H50,'[2]Caseload by group'!$A$3:$A$128,0),MATCH(Snapshot!BF$3,'[2]Caseload by group'!$C$2:$CJ$2,0)))</f>
        <v>1383</v>
      </c>
      <c r="BG50" s="40">
        <f>IF(INDEX('[2]Caseload by group'!$C$3:$CJ$125,MATCH(Snapshot!$H50,'[2]Caseload by group'!$A$3:$A$128,0),MATCH(Snapshot!BG$3,'[2]Caseload by group'!$C$2:$CJ$2,0))&lt;10,0,INDEX('[2]Caseload by group'!$C$3:$CJ$125,MATCH(Snapshot!$H50,'[2]Caseload by group'!$A$3:$A$128,0),MATCH(Snapshot!BG$3,'[2]Caseload by group'!$C$2:$CJ$2,0)))</f>
        <v>1466</v>
      </c>
      <c r="BH50" s="40">
        <f>IF(INDEX('[2]Caseload by group'!$C$3:$CJ$125,MATCH(Snapshot!$H50,'[2]Caseload by group'!$A$3:$A$128,0),MATCH(Snapshot!BH$3,'[2]Caseload by group'!$C$2:$CJ$2,0))&lt;10,0,INDEX('[2]Caseload by group'!$C$3:$CJ$125,MATCH(Snapshot!$H50,'[2]Caseload by group'!$A$3:$A$128,0),MATCH(Snapshot!BH$3,'[2]Caseload by group'!$C$2:$CJ$2,0)))</f>
        <v>1599</v>
      </c>
      <c r="BI50" s="40">
        <f>IF(INDEX('[2]Caseload by group'!$C$3:$CJ$125,MATCH(Snapshot!$H50,'[2]Caseload by group'!$A$3:$A$128,0),MATCH(Snapshot!BI$3,'[2]Caseload by group'!$C$2:$CJ$2,0))&lt;10,0,INDEX('[2]Caseload by group'!$C$3:$CJ$125,MATCH(Snapshot!$H50,'[2]Caseload by group'!$A$3:$A$128,0),MATCH(Snapshot!BI$3,'[2]Caseload by group'!$C$2:$CJ$2,0)))</f>
        <v>1440</v>
      </c>
      <c r="BJ50" s="40">
        <f>IF(INDEX('[2]Caseload by group'!$C$3:$CJ$125,MATCH(Snapshot!$H50,'[2]Caseload by group'!$A$3:$A$128,0),MATCH(Snapshot!BJ$3,'[2]Caseload by group'!$C$2:$CJ$2,0))&lt;10,0,INDEX('[2]Caseload by group'!$C$3:$CJ$125,MATCH(Snapshot!$H50,'[2]Caseload by group'!$A$3:$A$128,0),MATCH(Snapshot!BJ$3,'[2]Caseload by group'!$C$2:$CJ$2,0)))</f>
        <v>1368</v>
      </c>
      <c r="BK50" s="40">
        <f>IF(INDEX('[2]Caseload by group'!$C$3:$CJ$125,MATCH(Snapshot!$H50,'[2]Caseload by group'!$A$3:$A$128,0),MATCH(Snapshot!BK$3,'[2]Caseload by group'!$C$2:$CJ$2,0))&lt;10,0,INDEX('[2]Caseload by group'!$C$3:$CJ$125,MATCH(Snapshot!$H50,'[2]Caseload by group'!$A$3:$A$128,0),MATCH(Snapshot!BK$3,'[2]Caseload by group'!$C$2:$CJ$2,0)))</f>
        <v>1687</v>
      </c>
      <c r="BL50" s="40">
        <f>IF(INDEX('[2]Caseload by group'!$C$3:$CJ$125,MATCH(Snapshot!$H50,'[2]Caseload by group'!$A$3:$A$128,0),MATCH(Snapshot!BL$3,'[2]Caseload by group'!$C$2:$CJ$2,0))&lt;10,0,INDEX('[2]Caseload by group'!$C$3:$CJ$125,MATCH(Snapshot!$H50,'[2]Caseload by group'!$A$3:$A$128,0),MATCH(Snapshot!BL$3,'[2]Caseload by group'!$C$2:$CJ$2,0)))</f>
        <v>2220</v>
      </c>
      <c r="BM50" s="40">
        <f>IF(INDEX('[2]Caseload by group'!$C$3:$CJ$125,MATCH(Snapshot!$H50,'[2]Caseload by group'!$A$3:$A$128,0),MATCH(Snapshot!BM$3,'[2]Caseload by group'!$C$2:$CJ$2,0))&lt;10,0,INDEX('[2]Caseload by group'!$C$3:$CJ$125,MATCH(Snapshot!$H50,'[2]Caseload by group'!$A$3:$A$128,0),MATCH(Snapshot!BM$3,'[2]Caseload by group'!$C$2:$CJ$2,0)))</f>
        <v>2473</v>
      </c>
      <c r="BN50" s="40">
        <f>IF(INDEX('[2]Caseload by group'!$C$3:$CJ$125,MATCH(Snapshot!$H50,'[2]Caseload by group'!$A$3:$A$128,0),MATCH(Snapshot!BN$3,'[2]Caseload by group'!$C$2:$CJ$2,0))&lt;10,0,INDEX('[2]Caseload by group'!$C$3:$CJ$125,MATCH(Snapshot!$H50,'[2]Caseload by group'!$A$3:$A$128,0),MATCH(Snapshot!BN$3,'[2]Caseload by group'!$C$2:$CJ$2,0)))</f>
        <v>1554</v>
      </c>
      <c r="BO50" s="40">
        <f>IF(INDEX('[2]Caseload by group'!$C$3:$CJ$125,MATCH(Snapshot!$H50,'[2]Caseload by group'!$A$3:$A$128,0),MATCH(Snapshot!BO$3,'[2]Caseload by group'!$C$2:$CJ$2,0))&lt;10,0,INDEX('[2]Caseload by group'!$C$3:$CJ$125,MATCH(Snapshot!$H50,'[2]Caseload by group'!$A$3:$A$128,0),MATCH(Snapshot!BO$3,'[2]Caseload by group'!$C$2:$CJ$2,0)))</f>
        <v>1583</v>
      </c>
      <c r="BP50" s="40">
        <f>IF(INDEX('[2]Caseload by group'!$C$3:$CJ$125,MATCH(Snapshot!$H50,'[2]Caseload by group'!$A$3:$A$128,0),MATCH(Snapshot!BP$3,'[2]Caseload by group'!$C$2:$CJ$2,0))&lt;10,0,INDEX('[2]Caseload by group'!$C$3:$CJ$125,MATCH(Snapshot!$H50,'[2]Caseload by group'!$A$3:$A$128,0),MATCH(Snapshot!BP$3,'[2]Caseload by group'!$C$2:$CJ$2,0)))</f>
        <v>1663</v>
      </c>
      <c r="BQ50" s="40">
        <f>IF(INDEX('[2]Caseload by group'!$C$3:$CJ$125,MATCH(Snapshot!$H50,'[2]Caseload by group'!$A$3:$A$128,0),MATCH(Snapshot!BQ$3,'[2]Caseload by group'!$C$2:$CJ$2,0))&lt;10,0,INDEX('[2]Caseload by group'!$C$3:$CJ$125,MATCH(Snapshot!$H50,'[2]Caseload by group'!$A$3:$A$128,0),MATCH(Snapshot!BQ$3,'[2]Caseload by group'!$C$2:$CJ$2,0)))</f>
        <v>1620</v>
      </c>
      <c r="BR50" s="40">
        <f>IF(INDEX('[2]Caseload by group'!$C$3:$CJ$125,MATCH(Snapshot!$H50,'[2]Caseload by group'!$A$3:$A$128,0),MATCH(Snapshot!BR$3,'[2]Caseload by group'!$C$2:$CJ$2,0))&lt;10,0,INDEX('[2]Caseload by group'!$C$3:$CJ$125,MATCH(Snapshot!$H50,'[2]Caseload by group'!$A$3:$A$128,0),MATCH(Snapshot!BR$3,'[2]Caseload by group'!$C$2:$CJ$2,0)))</f>
        <v>1419</v>
      </c>
      <c r="BS50" s="40">
        <f>IF(INDEX('[2]Caseload by group'!$C$3:$CJ$125,MATCH(Snapshot!$H50,'[2]Caseload by group'!$A$3:$A$128,0),MATCH(Snapshot!BS$3,'[2]Caseload by group'!$C$2:$CJ$2,0))&lt;10,0,INDEX('[2]Caseload by group'!$C$3:$CJ$125,MATCH(Snapshot!$H50,'[2]Caseload by group'!$A$3:$A$128,0),MATCH(Snapshot!BS$3,'[2]Caseload by group'!$C$2:$CJ$2,0)))</f>
        <v>1615</v>
      </c>
      <c r="BT50" s="40">
        <f>IF(INDEX('[2]Caseload by group'!$C$3:$CJ$125,MATCH(Snapshot!$H50,'[2]Caseload by group'!$A$3:$A$128,0),MATCH(Snapshot!BT$3,'[2]Caseload by group'!$C$2:$CJ$2,0))&lt;10,0,INDEX('[2]Caseload by group'!$C$3:$CJ$125,MATCH(Snapshot!$H50,'[2]Caseload by group'!$A$3:$A$128,0),MATCH(Snapshot!BT$3,'[2]Caseload by group'!$C$2:$CJ$2,0)))</f>
        <v>2019</v>
      </c>
      <c r="BU50" s="40">
        <f>IF(INDEX('[2]Caseload by group'!$C$3:$CJ$125,MATCH(Snapshot!$H50,'[2]Caseload by group'!$A$3:$A$128,0),MATCH(Snapshot!BU$3,'[2]Caseload by group'!$C$2:$CJ$2,0))&lt;10,0,INDEX('[2]Caseload by group'!$C$3:$CJ$125,MATCH(Snapshot!$H50,'[2]Caseload by group'!$A$3:$A$128,0),MATCH(Snapshot!BU$3,'[2]Caseload by group'!$C$2:$CJ$2,0)))</f>
        <v>2687</v>
      </c>
      <c r="BV50" s="40">
        <f>IF(INDEX('[2]Caseload by group'!$C$3:$CJ$125,MATCH(Snapshot!$H50,'[2]Caseload by group'!$A$3:$A$128,0),MATCH(Snapshot!BV$3,'[2]Caseload by group'!$C$2:$CJ$2,0))&lt;10,0,INDEX('[2]Caseload by group'!$C$3:$CJ$125,MATCH(Snapshot!$H50,'[2]Caseload by group'!$A$3:$A$128,0),MATCH(Snapshot!BV$3,'[2]Caseload by group'!$C$2:$CJ$2,0)))</f>
        <v>2884</v>
      </c>
      <c r="BW50" s="40">
        <f>IF(INDEX('[2]Caseload by group'!$C$3:$CJ$125,MATCH(Snapshot!$H50,'[2]Caseload by group'!$A$3:$A$128,0),MATCH(Snapshot!BW$3,'[2]Caseload by group'!$C$2:$CJ$2,0))&lt;10,0,INDEX('[2]Caseload by group'!$C$3:$CJ$125,MATCH(Snapshot!$H50,'[2]Caseload by group'!$A$3:$A$128,0),MATCH(Snapshot!BW$3,'[2]Caseload by group'!$C$2:$CJ$2,0)))</f>
        <v>1861</v>
      </c>
      <c r="BX50" s="40">
        <f>IF(INDEX('[2]Caseload by group'!$C$3:$CJ$125,MATCH(Snapshot!$H50,'[2]Caseload by group'!$A$3:$A$128,0),MATCH(Snapshot!BX$3,'[2]Caseload by group'!$C$2:$CJ$2,0))&lt;10,0,INDEX('[2]Caseload by group'!$C$3:$CJ$125,MATCH(Snapshot!$H50,'[2]Caseload by group'!$A$3:$A$128,0),MATCH(Snapshot!BX$3,'[2]Caseload by group'!$C$2:$CJ$2,0)))</f>
        <v>2427</v>
      </c>
      <c r="BY50" s="40">
        <f>IF(INDEX('[2]Caseload by group'!$C$3:$CJ$125,MATCH(Snapshot!$H50,'[2]Caseload by group'!$A$3:$A$128,0),MATCH(Snapshot!BY$3,'[2]Caseload by group'!$C$2:$CJ$2,0))&lt;10,0,INDEX('[2]Caseload by group'!$C$3:$CJ$125,MATCH(Snapshot!$H50,'[2]Caseload by group'!$A$3:$A$128,0),MATCH(Snapshot!BY$3,'[2]Caseload by group'!$C$2:$CJ$2,0)))</f>
        <v>2875</v>
      </c>
      <c r="BZ50" s="40">
        <f>IF(INDEX('[2]Caseload by group'!$C$3:$CJ$125,MATCH(Snapshot!$H50,'[2]Caseload by group'!$A$3:$A$128,0),MATCH(Snapshot!BZ$3,'[2]Caseload by group'!$C$2:$CJ$2,0))&lt;10,0,INDEX('[2]Caseload by group'!$C$3:$CJ$125,MATCH(Snapshot!$H50,'[2]Caseload by group'!$A$3:$A$128,0),MATCH(Snapshot!BZ$3,'[2]Caseload by group'!$C$2:$CJ$2,0)))</f>
        <v>1481</v>
      </c>
      <c r="CA50" s="40">
        <f>IF(INDEX('[2]Caseload by group'!$C$3:$CJ$125,MATCH(Snapshot!$H50,'[2]Caseload by group'!$A$3:$A$128,0),MATCH(Snapshot!CA$3,'[2]Caseload by group'!$C$2:$CJ$2,0))&lt;10,0,INDEX('[2]Caseload by group'!$C$3:$CJ$125,MATCH(Snapshot!$H50,'[2]Caseload by group'!$A$3:$A$128,0),MATCH(Snapshot!CA$3,'[2]Caseload by group'!$C$2:$CJ$2,0)))</f>
        <v>1072</v>
      </c>
      <c r="CB50" s="40">
        <f>IF(INDEX('[2]Caseload by group'!$C$3:$CJ$125,MATCH(Snapshot!$H50,'[2]Caseload by group'!$A$3:$A$128,0),MATCH(Snapshot!CB$3,'[2]Caseload by group'!$C$2:$CJ$2,0))&lt;10,0,INDEX('[2]Caseload by group'!$C$3:$CJ$125,MATCH(Snapshot!$H50,'[2]Caseload by group'!$A$3:$A$128,0),MATCH(Snapshot!CB$3,'[2]Caseload by group'!$C$2:$CJ$2,0)))</f>
        <v>1155</v>
      </c>
      <c r="CC50" s="40">
        <f>IF(INDEX('[2]Caseload by group'!$C$3:$CJ$125,MATCH(Snapshot!$H50,'[2]Caseload by group'!$A$3:$A$128,0),MATCH(Snapshot!CC$3,'[2]Caseload by group'!$C$2:$CJ$2,0))&lt;10,0,INDEX('[2]Caseload by group'!$C$3:$CJ$125,MATCH(Snapshot!$H50,'[2]Caseload by group'!$A$3:$A$128,0),MATCH(Snapshot!CC$3,'[2]Caseload by group'!$C$2:$CJ$2,0)))</f>
        <v>1070</v>
      </c>
      <c r="CD50" s="40">
        <f>IF(INDEX('[2]Caseload by group'!$C$3:$CJ$125,MATCH(Snapshot!$H50,'[2]Caseload by group'!$A$3:$A$128,0),MATCH(Snapshot!CD$3,'[2]Caseload by group'!$C$2:$CJ$2,0))&lt;10,0,INDEX('[2]Caseload by group'!$C$3:$CJ$125,MATCH(Snapshot!$H50,'[2]Caseload by group'!$A$3:$A$128,0),MATCH(Snapshot!CD$3,'[2]Caseload by group'!$C$2:$CJ$2,0)))</f>
        <v>1076</v>
      </c>
      <c r="CE50" s="40">
        <f>IF(INDEX('[2]Caseload by group'!$C$3:$CJ$125,MATCH(Snapshot!$H50,'[2]Caseload by group'!$A$3:$A$128,0),MATCH(Snapshot!CE$3,'[2]Caseload by group'!$C$2:$CJ$2,0))&lt;10,0,INDEX('[2]Caseload by group'!$C$3:$CJ$125,MATCH(Snapshot!$H50,'[2]Caseload by group'!$A$3:$A$128,0),MATCH(Snapshot!CE$3,'[2]Caseload by group'!$C$2:$CJ$2,0)))</f>
        <v>1262</v>
      </c>
      <c r="CF50" s="40">
        <f>IF(INDEX('[2]Caseload by group'!$C$3:$CJ$125,MATCH(Snapshot!$H50,'[2]Caseload by group'!$A$3:$A$128,0),MATCH(Snapshot!CF$3,'[2]Caseload by group'!$C$2:$CJ$2,0))&lt;10,0,INDEX('[2]Caseload by group'!$C$3:$CJ$125,MATCH(Snapshot!$H50,'[2]Caseload by group'!$A$3:$A$128,0),MATCH(Snapshot!CF$3,'[2]Caseload by group'!$C$2:$CJ$2,0)))</f>
        <v>1253</v>
      </c>
      <c r="CG50" s="40">
        <f>IF(INDEX('[2]Caseload by group'!$C$3:$CJ$125,MATCH(Snapshot!$H50,'[2]Caseload by group'!$A$3:$A$128,0),MATCH(Snapshot!CG$3,'[2]Caseload by group'!$C$2:$CJ$2,0))&lt;10,0,INDEX('[2]Caseload by group'!$C$3:$CJ$125,MATCH(Snapshot!$H50,'[2]Caseload by group'!$A$3:$A$128,0),MATCH(Snapshot!CG$3,'[2]Caseload by group'!$C$2:$CJ$2,0)))</f>
        <v>1348</v>
      </c>
      <c r="CH50" s="40">
        <f>IF(INDEX('[2]Caseload by group'!$C$3:$CJ$125,MATCH(Snapshot!$H50,'[2]Caseload by group'!$A$3:$A$128,0),MATCH(Snapshot!CH$3,'[2]Caseload by group'!$C$2:$CJ$2,0))&lt;10,0,INDEX('[2]Caseload by group'!$C$3:$CJ$125,MATCH(Snapshot!$H50,'[2]Caseload by group'!$A$3:$A$128,0),MATCH(Snapshot!CH$3,'[2]Caseload by group'!$C$2:$CJ$2,0)))</f>
        <v>1416</v>
      </c>
      <c r="CI50" s="40">
        <f>IF(INDEX('[2]Caseload by group'!$C$3:$CJ$125,MATCH(Snapshot!$H50,'[2]Caseload by group'!$A$3:$A$128,0),MATCH(Snapshot!CI$3,'[2]Caseload by group'!$C$2:$CJ$2,0))&lt;10,0,INDEX('[2]Caseload by group'!$C$3:$CJ$125,MATCH(Snapshot!$H50,'[2]Caseload by group'!$A$3:$A$128,0),MATCH(Snapshot!CI$3,'[2]Caseload by group'!$C$2:$CJ$2,0)))</f>
        <v>1400</v>
      </c>
      <c r="CJ50" s="40">
        <f>IF(INDEX('[2]Caseload by group'!$C$3:$CJ$125,MATCH(Snapshot!$H50,'[2]Caseload by group'!$A$3:$A$128,0),MATCH(Snapshot!CJ$3,'[2]Caseload by group'!$C$2:$CJ$2,0))&lt;10,0,INDEX('[2]Caseload by group'!$C$3:$CJ$125,MATCH(Snapshot!$H50,'[2]Caseload by group'!$A$3:$A$128,0),MATCH(Snapshot!CJ$3,'[2]Caseload by group'!$C$2:$CJ$2,0)))</f>
        <v>1697</v>
      </c>
      <c r="CK50" s="40">
        <f>IF(INDEX('[2]Caseload by group'!$C$3:$CJ$125,MATCH(Snapshot!$H50,'[2]Caseload by group'!$A$3:$A$128,0),MATCH(Snapshot!CK$3,'[2]Caseload by group'!$C$2:$CJ$2,0))&lt;10,0,INDEX('[2]Caseload by group'!$C$3:$CJ$125,MATCH(Snapshot!$H50,'[2]Caseload by group'!$A$3:$A$128,0),MATCH(Snapshot!CK$3,'[2]Caseload by group'!$C$2:$CJ$2,0)))</f>
        <v>1717</v>
      </c>
      <c r="CL50" s="40">
        <f>IF(INDEX('[2]Caseload by group'!$C$3:$CJ$125,MATCH(Snapshot!$H50,'[2]Caseload by group'!$A$3:$A$128,0),MATCH(Snapshot!CL$3,'[2]Caseload by group'!$C$2:$CJ$2,0))&lt;10,0,INDEX('[2]Caseload by group'!$C$3:$CJ$125,MATCH(Snapshot!$H50,'[2]Caseload by group'!$A$3:$A$128,0),MATCH(Snapshot!CL$3,'[2]Caseload by group'!$C$2:$CJ$2,0)))</f>
        <v>1717</v>
      </c>
      <c r="CM50" s="40">
        <f>IF(INDEX('[2]Caseload by group'!$C$3:$CJ$125,MATCH(Snapshot!$H50,'[2]Caseload by group'!$A$3:$A$128,0),MATCH(Snapshot!CM$3,'[2]Caseload by group'!$C$2:$CJ$2,0))&lt;10,0,INDEX('[2]Caseload by group'!$C$3:$CJ$125,MATCH(Snapshot!$H50,'[2]Caseload by group'!$A$3:$A$128,0),MATCH(Snapshot!CM$3,'[2]Caseload by group'!$C$2:$CJ$2,0)))</f>
        <v>1713</v>
      </c>
      <c r="CN50" s="40">
        <f>IF(INDEX('[2]Caseload by group'!$C$3:$CJ$125,MATCH(Snapshot!$H50,'[2]Caseload by group'!$A$3:$A$128,0),MATCH(Snapshot!CN$3,'[2]Caseload by group'!$C$2:$CJ$2,0))&lt;10,0,INDEX('[2]Caseload by group'!$C$3:$CJ$125,MATCH(Snapshot!$H50,'[2]Caseload by group'!$A$3:$A$128,0),MATCH(Snapshot!CN$3,'[2]Caseload by group'!$C$2:$CJ$2,0)))</f>
        <v>1818</v>
      </c>
      <c r="CO50" s="40">
        <f>IF(INDEX('[2]Caseload by group'!$C$3:$CJ$125,MATCH(Snapshot!$H50,'[2]Caseload by group'!$A$3:$A$128,0),MATCH(Snapshot!CO$3,'[2]Caseload by group'!$C$2:$CJ$2,0))&lt;10,0,INDEX('[2]Caseload by group'!$C$3:$CJ$125,MATCH(Snapshot!$H50,'[2]Caseload by group'!$A$3:$A$128,0),MATCH(Snapshot!CO$3,'[2]Caseload by group'!$C$2:$CJ$2,0)))</f>
        <v>1162</v>
      </c>
      <c r="CP50" s="40">
        <f>IF(INDEX('[2]Caseload by group'!$C$3:$CJ$125,MATCH(Snapshot!$H50,'[2]Caseload by group'!$A$3:$A$128,0),MATCH(Snapshot!CP$3,'[2]Caseload by group'!$C$2:$CJ$2,0))&lt;10,0,INDEX('[2]Caseload by group'!$C$3:$CJ$125,MATCH(Snapshot!$H50,'[2]Caseload by group'!$A$3:$A$128,0),MATCH(Snapshot!CP$3,'[2]Caseload by group'!$C$2:$CJ$2,0)))</f>
        <v>1092</v>
      </c>
      <c r="CQ50" s="40">
        <f>IF(INDEX('[2]Caseload by group'!$C$3:$CJ$125,MATCH(Snapshot!$H50,'[2]Caseload by group'!$A$3:$A$128,0),MATCH(Snapshot!CQ$3,'[2]Caseload by group'!$C$2:$CJ$2,0))&lt;10,0,INDEX('[2]Caseload by group'!$C$3:$CJ$125,MATCH(Snapshot!$H50,'[2]Caseload by group'!$A$3:$A$128,0),MATCH(Snapshot!CQ$3,'[2]Caseload by group'!$C$2:$CJ$2,0)))</f>
        <v>1065</v>
      </c>
      <c r="CR50" s="40">
        <f>IF(INDEX('[2]Caseload by group'!$C$3:$BEO$125,MATCH(Snapshot!$H50,'[2]Caseload by group'!$A$3:$A$128,0),MATCH(Snapshot!CR$3,'[2]Caseload by group'!$C$2:$BEO$2,0))&lt;10,0,INDEX('[2]Caseload by group'!$C$3:$BEO$125,MATCH(Snapshot!$H50,'[2]Caseload by group'!$A$3:$A$128,0),MATCH(Snapshot!CR$3,'[2]Caseload by group'!$C$2:$BEO$2,0)))</f>
        <v>1214</v>
      </c>
      <c r="CS50" s="40">
        <f>IF(INDEX('[2]Caseload by group'!$C$3:$BEO$125,MATCH(Snapshot!$H50,'[2]Caseload by group'!$A$3:$A$128,0),MATCH(Snapshot!CS$3,'[2]Caseload by group'!$C$2:$BEO$2,0))&lt;10,0,INDEX('[2]Caseload by group'!$C$3:$BEO$125,MATCH(Snapshot!$H50,'[2]Caseload by group'!$A$3:$A$128,0),MATCH(Snapshot!CS$3,'[2]Caseload by group'!$C$2:$BEO$2,0)))</f>
        <v>1094</v>
      </c>
      <c r="CT50" s="40">
        <f>IF(INDEX('[2]Caseload by group'!$C$3:$BEO$125,MATCH(Snapshot!$H50,'[2]Caseload by group'!$A$3:$A$128,0),MATCH(Snapshot!CT$3,'[2]Caseload by group'!$C$2:$BEO$2,0))&lt;10,0,INDEX('[2]Caseload by group'!$C$3:$BEO$125,MATCH(Snapshot!$H50,'[2]Caseload by group'!$A$3:$A$128,0),MATCH(Snapshot!CT$3,'[2]Caseload by group'!$C$2:$BEO$2,0)))</f>
        <v>986</v>
      </c>
      <c r="CU50" s="40">
        <f>IF(INDEX('[2]Caseload by group'!$C$3:$BEO$125,MATCH(Snapshot!$H50,'[2]Caseload by group'!$A$3:$A$128,0),MATCH(Snapshot!CU$3,'[2]Caseload by group'!$C$2:$BEO$2,0))&lt;10,0,INDEX('[2]Caseload by group'!$C$3:$BEO$125,MATCH(Snapshot!$H50,'[2]Caseload by group'!$A$3:$A$128,0),MATCH(Snapshot!CU$3,'[2]Caseload by group'!$C$2:$BEO$2,0)))</f>
        <v>1029</v>
      </c>
      <c r="CV50" s="40">
        <f>IF(INDEX('[2]Caseload by group'!$C$3:$BEO$125,MATCH(Snapshot!$H50,'[2]Caseload by group'!$A$3:$A$128,0),MATCH(Snapshot!CV$3,'[2]Caseload by group'!$C$2:$BEO$2,0))&lt;10,0,INDEX('[2]Caseload by group'!$C$3:$BEO$125,MATCH(Snapshot!$H50,'[2]Caseload by group'!$A$3:$A$128,0),MATCH(Snapshot!CV$3,'[2]Caseload by group'!$C$2:$BEO$2,0)))</f>
        <v>1101</v>
      </c>
      <c r="CW50" s="44"/>
      <c r="CX50" s="41">
        <f>INDEX($J50:$CW50,0,MATCH(MAX($J$3:$CW$3),$J$3:$CW$3,0))-INDEX($J50:$CW50,0,MATCH(MAX($J$3:$CW$3),$J$3:$CW$3,0)-1)</f>
        <v>72</v>
      </c>
      <c r="CY50" s="42">
        <f>CX50/INDEX($J50:$CW50,0,MATCH(MAX($J$3:$CW$3),$J$3:$CW$3,0)-1)</f>
        <v>6.9970845481049565E-2</v>
      </c>
      <c r="CZ50" s="41" t="e">
        <f>#REF!-#REF!</f>
        <v>#REF!</v>
      </c>
      <c r="DA50" s="41">
        <f>INDEX($J50:$CW50,0,MATCH(MAX($J$3:$CW$3),$J$3:$CW$3,0))-J50</f>
        <v>168</v>
      </c>
      <c r="DB50" s="42">
        <f>DA50/J50</f>
        <v>0.18006430868167203</v>
      </c>
    </row>
    <row r="51" spans="1:106" ht="10.5" customHeight="1" x14ac:dyDescent="0.2">
      <c r="A51" s="34"/>
      <c r="C51" s="7" t="s">
        <v>75</v>
      </c>
      <c r="H51" s="39"/>
      <c r="I51" s="39"/>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4"/>
      <c r="CI51" s="44"/>
      <c r="CJ51" s="44"/>
      <c r="CK51" s="44"/>
      <c r="CL51" s="44"/>
      <c r="CM51" s="44"/>
      <c r="CN51" s="44"/>
      <c r="CO51" s="44"/>
      <c r="CP51" s="44"/>
      <c r="CQ51" s="44"/>
      <c r="CR51" s="44"/>
      <c r="CS51" s="44"/>
      <c r="CT51" s="44"/>
      <c r="CU51" s="44"/>
      <c r="CV51" s="44"/>
      <c r="CW51" s="44"/>
      <c r="CX51" s="41"/>
      <c r="CY51" s="42"/>
      <c r="DA51" s="41"/>
      <c r="DB51" s="42"/>
    </row>
    <row r="52" spans="1:106" ht="10.5" customHeight="1" x14ac:dyDescent="0.2">
      <c r="A52" s="34"/>
      <c r="C52" s="38" t="s">
        <v>9</v>
      </c>
      <c r="D52" s="29" t="s">
        <v>10</v>
      </c>
      <c r="E52" s="29" t="s">
        <v>52</v>
      </c>
      <c r="F52" s="29" t="s">
        <v>54</v>
      </c>
      <c r="G52" s="29" t="s">
        <v>47</v>
      </c>
      <c r="H52" s="39" t="s">
        <v>76</v>
      </c>
      <c r="I52" s="39"/>
      <c r="J52" s="40">
        <f>IF(INDEX('[2]Caseload by group'!$C$3:$CJ$125,MATCH(Snapshot!$H52,'[2]Caseload by group'!$A$3:$A$128,0),MATCH(Snapshot!J$3,'[2]Caseload by group'!$C$2:$CJ$2,0))&lt;10,0,INDEX('[2]Caseload by group'!$C$3:$CJ$125,MATCH(Snapshot!$H52,'[2]Caseload by group'!$A$3:$A$128,0),MATCH(Snapshot!J$3,'[2]Caseload by group'!$C$2:$CJ$2,0)))</f>
        <v>0</v>
      </c>
      <c r="K52" s="40">
        <f>IF(INDEX('[2]Caseload by group'!$C$3:$CJ$125,MATCH(Snapshot!$H52,'[2]Caseload by group'!$A$3:$A$128,0),MATCH(Snapshot!K$3,'[2]Caseload by group'!$C$2:$CJ$2,0))&lt;10,0,INDEX('[2]Caseload by group'!$C$3:$CJ$125,MATCH(Snapshot!$H52,'[2]Caseload by group'!$A$3:$A$128,0),MATCH(Snapshot!K$3,'[2]Caseload by group'!$C$2:$CJ$2,0)))</f>
        <v>0</v>
      </c>
      <c r="L52" s="40">
        <f>IF(INDEX('[2]Caseload by group'!$C$3:$CJ$125,MATCH(Snapshot!$H52,'[2]Caseload by group'!$A$3:$A$128,0),MATCH(Snapshot!L$3,'[2]Caseload by group'!$C$2:$CJ$2,0))&lt;10,0,INDEX('[2]Caseload by group'!$C$3:$CJ$125,MATCH(Snapshot!$H52,'[2]Caseload by group'!$A$3:$A$128,0),MATCH(Snapshot!L$3,'[2]Caseload by group'!$C$2:$CJ$2,0)))</f>
        <v>0</v>
      </c>
      <c r="M52" s="40">
        <f>IF(INDEX('[2]Caseload by group'!$C$3:$CJ$125,MATCH(Snapshot!$H52,'[2]Caseload by group'!$A$3:$A$128,0),MATCH(Snapshot!M$3,'[2]Caseload by group'!$C$2:$CJ$2,0))&lt;10,0,INDEX('[2]Caseload by group'!$C$3:$CJ$125,MATCH(Snapshot!$H52,'[2]Caseload by group'!$A$3:$A$128,0),MATCH(Snapshot!M$3,'[2]Caseload by group'!$C$2:$CJ$2,0)))</f>
        <v>0</v>
      </c>
      <c r="N52" s="40">
        <f>IF(INDEX('[2]Caseload by group'!$C$3:$CJ$125,MATCH(Snapshot!$H52,'[2]Caseload by group'!$A$3:$A$128,0),MATCH(Snapshot!N$3,'[2]Caseload by group'!$C$2:$CJ$2,0))&lt;10,0,INDEX('[2]Caseload by group'!$C$3:$CJ$125,MATCH(Snapshot!$H52,'[2]Caseload by group'!$A$3:$A$128,0),MATCH(Snapshot!N$3,'[2]Caseload by group'!$C$2:$CJ$2,0)))</f>
        <v>0</v>
      </c>
      <c r="O52" s="40">
        <f>IF(INDEX('[2]Caseload by group'!$C$3:$CJ$125,MATCH(Snapshot!$H52,'[2]Caseload by group'!$A$3:$A$128,0),MATCH(Snapshot!O$3,'[2]Caseload by group'!$C$2:$CJ$2,0))&lt;10,0,INDEX('[2]Caseload by group'!$C$3:$CJ$125,MATCH(Snapshot!$H52,'[2]Caseload by group'!$A$3:$A$128,0),MATCH(Snapshot!O$3,'[2]Caseload by group'!$C$2:$CJ$2,0)))</f>
        <v>0</v>
      </c>
      <c r="P52" s="40">
        <f>IF(INDEX('[2]Caseload by group'!$C$3:$CJ$125,MATCH(Snapshot!$H52,'[2]Caseload by group'!$A$3:$A$128,0),MATCH(Snapshot!P$3,'[2]Caseload by group'!$C$2:$CJ$2,0))&lt;10,0,INDEX('[2]Caseload by group'!$C$3:$CJ$125,MATCH(Snapshot!$H52,'[2]Caseload by group'!$A$3:$A$128,0),MATCH(Snapshot!P$3,'[2]Caseload by group'!$C$2:$CJ$2,0)))</f>
        <v>0</v>
      </c>
      <c r="Q52" s="40">
        <f>IF(INDEX('[2]Caseload by group'!$C$3:$CJ$125,MATCH(Snapshot!$H52,'[2]Caseload by group'!$A$3:$A$128,0),MATCH(Snapshot!Q$3,'[2]Caseload by group'!$C$2:$CJ$2,0))&lt;10,0,INDEX('[2]Caseload by group'!$C$3:$CJ$125,MATCH(Snapshot!$H52,'[2]Caseload by group'!$A$3:$A$128,0),MATCH(Snapshot!Q$3,'[2]Caseload by group'!$C$2:$CJ$2,0)))</f>
        <v>0</v>
      </c>
      <c r="R52" s="40">
        <f>IF(INDEX('[2]Caseload by group'!$C$3:$CJ$125,MATCH(Snapshot!$H52,'[2]Caseload by group'!$A$3:$A$128,0),MATCH(Snapshot!R$3,'[2]Caseload by group'!$C$2:$CJ$2,0))&lt;10,0,INDEX('[2]Caseload by group'!$C$3:$CJ$125,MATCH(Snapshot!$H52,'[2]Caseload by group'!$A$3:$A$128,0),MATCH(Snapshot!R$3,'[2]Caseload by group'!$C$2:$CJ$2,0)))</f>
        <v>0</v>
      </c>
      <c r="S52" s="40">
        <f>IF(INDEX('[2]Caseload by group'!$C$3:$CJ$125,MATCH(Snapshot!$H52,'[2]Caseload by group'!$A$3:$A$128,0),MATCH(Snapshot!S$3,'[2]Caseload by group'!$C$2:$CJ$2,0))&lt;10,0,INDEX('[2]Caseload by group'!$C$3:$CJ$125,MATCH(Snapshot!$H52,'[2]Caseload by group'!$A$3:$A$128,0),MATCH(Snapshot!S$3,'[2]Caseload by group'!$C$2:$CJ$2,0)))</f>
        <v>0</v>
      </c>
      <c r="T52" s="40">
        <f>IF(INDEX('[2]Caseload by group'!$C$3:$CJ$125,MATCH(Snapshot!$H52,'[2]Caseload by group'!$A$3:$A$128,0),MATCH(Snapshot!T$3,'[2]Caseload by group'!$C$2:$CJ$2,0))&lt;10,0,INDEX('[2]Caseload by group'!$C$3:$CJ$125,MATCH(Snapshot!$H52,'[2]Caseload by group'!$A$3:$A$128,0),MATCH(Snapshot!T$3,'[2]Caseload by group'!$C$2:$CJ$2,0)))</f>
        <v>0</v>
      </c>
      <c r="U52" s="40">
        <f>IF(INDEX('[2]Caseload by group'!$C$3:$CJ$125,MATCH(Snapshot!$H52,'[2]Caseload by group'!$A$3:$A$128,0),MATCH(Snapshot!U$3,'[2]Caseload by group'!$C$2:$CJ$2,0))&lt;10,0,INDEX('[2]Caseload by group'!$C$3:$CJ$125,MATCH(Snapshot!$H52,'[2]Caseload by group'!$A$3:$A$128,0),MATCH(Snapshot!U$3,'[2]Caseload by group'!$C$2:$CJ$2,0)))</f>
        <v>0</v>
      </c>
      <c r="V52" s="40">
        <f>IF(INDEX('[2]Caseload by group'!$C$3:$CJ$125,MATCH(Snapshot!$H52,'[2]Caseload by group'!$A$3:$A$128,0),MATCH(Snapshot!V$3,'[2]Caseload by group'!$C$2:$CJ$2,0))&lt;10,0,INDEX('[2]Caseload by group'!$C$3:$CJ$125,MATCH(Snapshot!$H52,'[2]Caseload by group'!$A$3:$A$128,0),MATCH(Snapshot!V$3,'[2]Caseload by group'!$C$2:$CJ$2,0)))</f>
        <v>0</v>
      </c>
      <c r="W52" s="40">
        <f>IF(INDEX('[2]Caseload by group'!$C$3:$CJ$125,MATCH(Snapshot!$H52,'[2]Caseload by group'!$A$3:$A$128,0),MATCH(Snapshot!W$3,'[2]Caseload by group'!$C$2:$CJ$2,0))&lt;10,0,INDEX('[2]Caseload by group'!$C$3:$CJ$125,MATCH(Snapshot!$H52,'[2]Caseload by group'!$A$3:$A$128,0),MATCH(Snapshot!W$3,'[2]Caseload by group'!$C$2:$CJ$2,0)))</f>
        <v>0</v>
      </c>
      <c r="X52" s="40">
        <f>IF(INDEX('[2]Caseload by group'!$C$3:$CJ$125,MATCH(Snapshot!$H52,'[2]Caseload by group'!$A$3:$A$128,0),MATCH(Snapshot!X$3,'[2]Caseload by group'!$C$2:$CJ$2,0))&lt;10,0,INDEX('[2]Caseload by group'!$C$3:$CJ$125,MATCH(Snapshot!$H52,'[2]Caseload by group'!$A$3:$A$128,0),MATCH(Snapshot!X$3,'[2]Caseload by group'!$C$2:$CJ$2,0)))</f>
        <v>0</v>
      </c>
      <c r="Y52" s="40">
        <f>IF(INDEX('[2]Caseload by group'!$C$3:$CJ$125,MATCH(Snapshot!$H52,'[2]Caseload by group'!$A$3:$A$128,0),MATCH(Snapshot!Y$3,'[2]Caseload by group'!$C$2:$CJ$2,0))&lt;10,0,INDEX('[2]Caseload by group'!$C$3:$CJ$125,MATCH(Snapshot!$H52,'[2]Caseload by group'!$A$3:$A$128,0),MATCH(Snapshot!Y$3,'[2]Caseload by group'!$C$2:$CJ$2,0)))</f>
        <v>0</v>
      </c>
      <c r="Z52" s="40">
        <f>IF(INDEX('[2]Caseload by group'!$C$3:$CJ$125,MATCH(Snapshot!$H52,'[2]Caseload by group'!$A$3:$A$128,0),MATCH(Snapshot!Z$3,'[2]Caseload by group'!$C$2:$CJ$2,0))&lt;10,0,INDEX('[2]Caseload by group'!$C$3:$CJ$125,MATCH(Snapshot!$H52,'[2]Caseload by group'!$A$3:$A$128,0),MATCH(Snapshot!Z$3,'[2]Caseload by group'!$C$2:$CJ$2,0)))</f>
        <v>0</v>
      </c>
      <c r="AA52" s="40">
        <f>IF(INDEX('[2]Caseload by group'!$C$3:$CJ$125,MATCH(Snapshot!$H52,'[2]Caseload by group'!$A$3:$A$128,0),MATCH(Snapshot!AA$3,'[2]Caseload by group'!$C$2:$CJ$2,0))&lt;10,0,INDEX('[2]Caseload by group'!$C$3:$CJ$125,MATCH(Snapshot!$H52,'[2]Caseload by group'!$A$3:$A$128,0),MATCH(Snapshot!AA$3,'[2]Caseload by group'!$C$2:$CJ$2,0)))</f>
        <v>0</v>
      </c>
      <c r="AB52" s="40">
        <f>IF(INDEX('[2]Caseload by group'!$C$3:$CJ$125,MATCH(Snapshot!$H52,'[2]Caseload by group'!$A$3:$A$128,0),MATCH(Snapshot!AB$3,'[2]Caseload by group'!$C$2:$CJ$2,0))&lt;10,0,INDEX('[2]Caseload by group'!$C$3:$CJ$125,MATCH(Snapshot!$H52,'[2]Caseload by group'!$A$3:$A$128,0),MATCH(Snapshot!AB$3,'[2]Caseload by group'!$C$2:$CJ$2,0)))</f>
        <v>0</v>
      </c>
      <c r="AC52" s="40">
        <f>IF(INDEX('[2]Caseload by group'!$C$3:$CJ$125,MATCH(Snapshot!$H52,'[2]Caseload by group'!$A$3:$A$128,0),MATCH(Snapshot!AC$3,'[2]Caseload by group'!$C$2:$CJ$2,0))&lt;10,0,INDEX('[2]Caseload by group'!$C$3:$CJ$125,MATCH(Snapshot!$H52,'[2]Caseload by group'!$A$3:$A$128,0),MATCH(Snapshot!AC$3,'[2]Caseload by group'!$C$2:$CJ$2,0)))</f>
        <v>0</v>
      </c>
      <c r="AD52" s="40">
        <f>IF(INDEX('[2]Caseload by group'!$C$3:$CJ$125,MATCH(Snapshot!$H52,'[2]Caseload by group'!$A$3:$A$128,0),MATCH(Snapshot!AD$3,'[2]Caseload by group'!$C$2:$CJ$2,0))&lt;10,0,INDEX('[2]Caseload by group'!$C$3:$CJ$125,MATCH(Snapshot!$H52,'[2]Caseload by group'!$A$3:$A$128,0),MATCH(Snapshot!AD$3,'[2]Caseload by group'!$C$2:$CJ$2,0)))</f>
        <v>0</v>
      </c>
      <c r="AE52" s="40">
        <f>IF(INDEX('[2]Caseload by group'!$C$3:$CJ$125,MATCH(Snapshot!$H52,'[2]Caseload by group'!$A$3:$A$128,0),MATCH(Snapshot!AE$3,'[2]Caseload by group'!$C$2:$CJ$2,0))&lt;10,0,INDEX('[2]Caseload by group'!$C$3:$CJ$125,MATCH(Snapshot!$H52,'[2]Caseload by group'!$A$3:$A$128,0),MATCH(Snapshot!AE$3,'[2]Caseload by group'!$C$2:$CJ$2,0)))</f>
        <v>0</v>
      </c>
      <c r="AF52" s="40">
        <f>IF(INDEX('[2]Caseload by group'!$C$3:$CJ$125,MATCH(Snapshot!$H52,'[2]Caseload by group'!$A$3:$A$128,0),MATCH(Snapshot!AF$3,'[2]Caseload by group'!$C$2:$CJ$2,0))&lt;10,0,INDEX('[2]Caseload by group'!$C$3:$CJ$125,MATCH(Snapshot!$H52,'[2]Caseload by group'!$A$3:$A$128,0),MATCH(Snapshot!AF$3,'[2]Caseload by group'!$C$2:$CJ$2,0)))</f>
        <v>0</v>
      </c>
      <c r="AG52" s="40">
        <f>IF(INDEX('[2]Caseload by group'!$C$3:$CJ$125,MATCH(Snapshot!$H52,'[2]Caseload by group'!$A$3:$A$128,0),MATCH(Snapshot!AG$3,'[2]Caseload by group'!$C$2:$CJ$2,0))&lt;10,0,INDEX('[2]Caseload by group'!$C$3:$CJ$125,MATCH(Snapshot!$H52,'[2]Caseload by group'!$A$3:$A$128,0),MATCH(Snapshot!AG$3,'[2]Caseload by group'!$C$2:$CJ$2,0)))</f>
        <v>0</v>
      </c>
      <c r="AH52" s="40">
        <f>IF(INDEX('[2]Caseload by group'!$C$3:$CJ$125,MATCH(Snapshot!$H52,'[2]Caseload by group'!$A$3:$A$128,0),MATCH(Snapshot!AH$3,'[2]Caseload by group'!$C$2:$CJ$2,0))&lt;10,0,INDEX('[2]Caseload by group'!$C$3:$CJ$125,MATCH(Snapshot!$H52,'[2]Caseload by group'!$A$3:$A$128,0),MATCH(Snapshot!AH$3,'[2]Caseload by group'!$C$2:$CJ$2,0)))</f>
        <v>0</v>
      </c>
      <c r="AI52" s="40">
        <f>IF(INDEX('[2]Caseload by group'!$C$3:$CJ$125,MATCH(Snapshot!$H52,'[2]Caseload by group'!$A$3:$A$128,0),MATCH(Snapshot!AI$3,'[2]Caseload by group'!$C$2:$CJ$2,0))&lt;10,0,INDEX('[2]Caseload by group'!$C$3:$CJ$125,MATCH(Snapshot!$H52,'[2]Caseload by group'!$A$3:$A$128,0),MATCH(Snapshot!AI$3,'[2]Caseload by group'!$C$2:$CJ$2,0)))</f>
        <v>0</v>
      </c>
      <c r="AJ52" s="40">
        <f>IF(INDEX('[2]Caseload by group'!$C$3:$CJ$125,MATCH(Snapshot!$H52,'[2]Caseload by group'!$A$3:$A$128,0),MATCH(Snapshot!AJ$3,'[2]Caseload by group'!$C$2:$CJ$2,0))&lt;10,0,INDEX('[2]Caseload by group'!$C$3:$CJ$125,MATCH(Snapshot!$H52,'[2]Caseload by group'!$A$3:$A$128,0),MATCH(Snapshot!AJ$3,'[2]Caseload by group'!$C$2:$CJ$2,0)))</f>
        <v>0</v>
      </c>
      <c r="AK52" s="40">
        <f>IF(INDEX('[2]Caseload by group'!$C$3:$CJ$125,MATCH(Snapshot!$H52,'[2]Caseload by group'!$A$3:$A$128,0),MATCH(Snapshot!AK$3,'[2]Caseload by group'!$C$2:$CJ$2,0))&lt;10,0,INDEX('[2]Caseload by group'!$C$3:$CJ$125,MATCH(Snapshot!$H52,'[2]Caseload by group'!$A$3:$A$128,0),MATCH(Snapshot!AK$3,'[2]Caseload by group'!$C$2:$CJ$2,0)))</f>
        <v>0</v>
      </c>
      <c r="AL52" s="40">
        <f>IF(INDEX('[2]Caseload by group'!$C$3:$CJ$125,MATCH(Snapshot!$H52,'[2]Caseload by group'!$A$3:$A$128,0),MATCH(Snapshot!AL$3,'[2]Caseload by group'!$C$2:$CJ$2,0))&lt;10,0,INDEX('[2]Caseload by group'!$C$3:$CJ$125,MATCH(Snapshot!$H52,'[2]Caseload by group'!$A$3:$A$128,0),MATCH(Snapshot!AL$3,'[2]Caseload by group'!$C$2:$CJ$2,0)))</f>
        <v>0</v>
      </c>
      <c r="AM52" s="40">
        <f>IF(INDEX('[2]Caseload by group'!$C$3:$CJ$125,MATCH(Snapshot!$H52,'[2]Caseload by group'!$A$3:$A$128,0),MATCH(Snapshot!AM$3,'[2]Caseload by group'!$C$2:$CJ$2,0))&lt;10,0,INDEX('[2]Caseload by group'!$C$3:$CJ$125,MATCH(Snapshot!$H52,'[2]Caseload by group'!$A$3:$A$128,0),MATCH(Snapshot!AM$3,'[2]Caseload by group'!$C$2:$CJ$2,0)))</f>
        <v>0</v>
      </c>
      <c r="AN52" s="40">
        <f>IF(INDEX('[2]Caseload by group'!$C$3:$CJ$125,MATCH(Snapshot!$H52,'[2]Caseload by group'!$A$3:$A$128,0),MATCH(Snapshot!AN$3,'[2]Caseload by group'!$C$2:$CJ$2,0))&lt;10,0,INDEX('[2]Caseload by group'!$C$3:$CJ$125,MATCH(Snapshot!$H52,'[2]Caseload by group'!$A$3:$A$128,0),MATCH(Snapshot!AN$3,'[2]Caseload by group'!$C$2:$CJ$2,0)))</f>
        <v>0</v>
      </c>
      <c r="AO52" s="40">
        <f>IF(INDEX('[2]Caseload by group'!$C$3:$CJ$125,MATCH(Snapshot!$H52,'[2]Caseload by group'!$A$3:$A$128,0),MATCH(Snapshot!AO$3,'[2]Caseload by group'!$C$2:$CJ$2,0))&lt;10,0,INDEX('[2]Caseload by group'!$C$3:$CJ$125,MATCH(Snapshot!$H52,'[2]Caseload by group'!$A$3:$A$128,0),MATCH(Snapshot!AO$3,'[2]Caseload by group'!$C$2:$CJ$2,0)))</f>
        <v>0</v>
      </c>
      <c r="AP52" s="40">
        <f>IF(INDEX('[2]Caseload by group'!$C$3:$CJ$125,MATCH(Snapshot!$H52,'[2]Caseload by group'!$A$3:$A$128,0),MATCH(Snapshot!AP$3,'[2]Caseload by group'!$C$2:$CJ$2,0))&lt;10,0,INDEX('[2]Caseload by group'!$C$3:$CJ$125,MATCH(Snapshot!$H52,'[2]Caseload by group'!$A$3:$A$128,0),MATCH(Snapshot!AP$3,'[2]Caseload by group'!$C$2:$CJ$2,0)))</f>
        <v>0</v>
      </c>
      <c r="AQ52" s="40">
        <f>IF(INDEX('[2]Caseload by group'!$C$3:$CJ$125,MATCH(Snapshot!$H52,'[2]Caseload by group'!$A$3:$A$128,0),MATCH(Snapshot!AQ$3,'[2]Caseload by group'!$C$2:$CJ$2,0))&lt;10,0,INDEX('[2]Caseload by group'!$C$3:$CJ$125,MATCH(Snapshot!$H52,'[2]Caseload by group'!$A$3:$A$128,0),MATCH(Snapshot!AQ$3,'[2]Caseload by group'!$C$2:$CJ$2,0)))</f>
        <v>0</v>
      </c>
      <c r="AR52" s="40">
        <f>IF(INDEX('[2]Caseload by group'!$C$3:$CJ$125,MATCH(Snapshot!$H52,'[2]Caseload by group'!$A$3:$A$128,0),MATCH(Snapshot!AR$3,'[2]Caseload by group'!$C$2:$CJ$2,0))&lt;10,0,INDEX('[2]Caseload by group'!$C$3:$CJ$125,MATCH(Snapshot!$H52,'[2]Caseload by group'!$A$3:$A$128,0),MATCH(Snapshot!AR$3,'[2]Caseload by group'!$C$2:$CJ$2,0)))</f>
        <v>0</v>
      </c>
      <c r="AS52" s="40">
        <f>IF(INDEX('[2]Caseload by group'!$C$3:$CJ$125,MATCH(Snapshot!$H52,'[2]Caseload by group'!$A$3:$A$128,0),MATCH(Snapshot!AS$3,'[2]Caseload by group'!$C$2:$CJ$2,0))&lt;10,0,INDEX('[2]Caseload by group'!$C$3:$CJ$125,MATCH(Snapshot!$H52,'[2]Caseload by group'!$A$3:$A$128,0),MATCH(Snapshot!AS$3,'[2]Caseload by group'!$C$2:$CJ$2,0)))</f>
        <v>0</v>
      </c>
      <c r="AT52" s="40">
        <f>IF(INDEX('[2]Caseload by group'!$C$3:$CJ$125,MATCH(Snapshot!$H52,'[2]Caseload by group'!$A$3:$A$128,0),MATCH(Snapshot!AT$3,'[2]Caseload by group'!$C$2:$CJ$2,0))&lt;10,0,INDEX('[2]Caseload by group'!$C$3:$CJ$125,MATCH(Snapshot!$H52,'[2]Caseload by group'!$A$3:$A$128,0),MATCH(Snapshot!AT$3,'[2]Caseload by group'!$C$2:$CJ$2,0)))</f>
        <v>0</v>
      </c>
      <c r="AU52" s="40">
        <f>IF(INDEX('[2]Caseload by group'!$C$3:$CJ$125,MATCH(Snapshot!$H52,'[2]Caseload by group'!$A$3:$A$128,0),MATCH(Snapshot!AU$3,'[2]Caseload by group'!$C$2:$CJ$2,0))&lt;10,0,INDEX('[2]Caseload by group'!$C$3:$CJ$125,MATCH(Snapshot!$H52,'[2]Caseload by group'!$A$3:$A$128,0),MATCH(Snapshot!AU$3,'[2]Caseload by group'!$C$2:$CJ$2,0)))</f>
        <v>0</v>
      </c>
      <c r="AV52" s="40">
        <f>IF(INDEX('[2]Caseload by group'!$C$3:$CJ$125,MATCH(Snapshot!$H52,'[2]Caseload by group'!$A$3:$A$128,0),MATCH(Snapshot!AV$3,'[2]Caseload by group'!$C$2:$CJ$2,0))&lt;10,0,INDEX('[2]Caseload by group'!$C$3:$CJ$125,MATCH(Snapshot!$H52,'[2]Caseload by group'!$A$3:$A$128,0),MATCH(Snapshot!AV$3,'[2]Caseload by group'!$C$2:$CJ$2,0)))</f>
        <v>0</v>
      </c>
      <c r="AW52" s="40">
        <f>IF(INDEX('[2]Caseload by group'!$C$3:$CJ$125,MATCH(Snapshot!$H52,'[2]Caseload by group'!$A$3:$A$128,0),MATCH(Snapshot!AW$3,'[2]Caseload by group'!$C$2:$CJ$2,0))&lt;10,0,INDEX('[2]Caseload by group'!$C$3:$CJ$125,MATCH(Snapshot!$H52,'[2]Caseload by group'!$A$3:$A$128,0),MATCH(Snapshot!AW$3,'[2]Caseload by group'!$C$2:$CJ$2,0)))</f>
        <v>0</v>
      </c>
      <c r="AX52" s="40">
        <f>IF(INDEX('[2]Caseload by group'!$C$3:$CJ$125,MATCH(Snapshot!$H52,'[2]Caseload by group'!$A$3:$A$128,0),MATCH(Snapshot!AX$3,'[2]Caseload by group'!$C$2:$CJ$2,0))&lt;10,0,INDEX('[2]Caseload by group'!$C$3:$CJ$125,MATCH(Snapshot!$H52,'[2]Caseload by group'!$A$3:$A$128,0),MATCH(Snapshot!AX$3,'[2]Caseload by group'!$C$2:$CJ$2,0)))</f>
        <v>0</v>
      </c>
      <c r="AY52" s="40">
        <f>IF(INDEX('[2]Caseload by group'!$C$3:$CJ$125,MATCH(Snapshot!$H52,'[2]Caseload by group'!$A$3:$A$128,0),MATCH(Snapshot!AY$3,'[2]Caseload by group'!$C$2:$CJ$2,0))&lt;10,0,INDEX('[2]Caseload by group'!$C$3:$CJ$125,MATCH(Snapshot!$H52,'[2]Caseload by group'!$A$3:$A$128,0),MATCH(Snapshot!AY$3,'[2]Caseload by group'!$C$2:$CJ$2,0)))</f>
        <v>0</v>
      </c>
      <c r="AZ52" s="40">
        <f>IF(INDEX('[2]Caseload by group'!$C$3:$CJ$125,MATCH(Snapshot!$H52,'[2]Caseload by group'!$A$3:$A$128,0),MATCH(Snapshot!AZ$3,'[2]Caseload by group'!$C$2:$CJ$2,0))&lt;10,0,INDEX('[2]Caseload by group'!$C$3:$CJ$125,MATCH(Snapshot!$H52,'[2]Caseload by group'!$A$3:$A$128,0),MATCH(Snapshot!AZ$3,'[2]Caseload by group'!$C$2:$CJ$2,0)))</f>
        <v>0</v>
      </c>
      <c r="BA52" s="40">
        <f>IF(INDEX('[2]Caseload by group'!$C$3:$CJ$125,MATCH(Snapshot!$H52,'[2]Caseload by group'!$A$3:$A$128,0),MATCH(Snapshot!BA$3,'[2]Caseload by group'!$C$2:$CJ$2,0))&lt;10,0,INDEX('[2]Caseload by group'!$C$3:$CJ$125,MATCH(Snapshot!$H52,'[2]Caseload by group'!$A$3:$A$128,0),MATCH(Snapshot!BA$3,'[2]Caseload by group'!$C$2:$CJ$2,0)))</f>
        <v>0</v>
      </c>
      <c r="BB52" s="40">
        <f>IF(INDEX('[2]Caseload by group'!$C$3:$CJ$125,MATCH(Snapshot!$H52,'[2]Caseload by group'!$A$3:$A$128,0),MATCH(Snapshot!BB$3,'[2]Caseload by group'!$C$2:$CJ$2,0))&lt;10,0,INDEX('[2]Caseload by group'!$C$3:$CJ$125,MATCH(Snapshot!$H52,'[2]Caseload by group'!$A$3:$A$128,0),MATCH(Snapshot!BB$3,'[2]Caseload by group'!$C$2:$CJ$2,0)))</f>
        <v>0</v>
      </c>
      <c r="BC52" s="40">
        <f>IF(INDEX('[2]Caseload by group'!$C$3:$CJ$125,MATCH(Snapshot!$H52,'[2]Caseload by group'!$A$3:$A$128,0),MATCH(Snapshot!BC$3,'[2]Caseload by group'!$C$2:$CJ$2,0))&lt;10,0,INDEX('[2]Caseload by group'!$C$3:$CJ$125,MATCH(Snapshot!$H52,'[2]Caseload by group'!$A$3:$A$128,0),MATCH(Snapshot!BC$3,'[2]Caseload by group'!$C$2:$CJ$2,0)))</f>
        <v>0</v>
      </c>
      <c r="BD52" s="40">
        <f>IF(INDEX('[2]Caseload by group'!$C$3:$CJ$125,MATCH(Snapshot!$H52,'[2]Caseload by group'!$A$3:$A$128,0),MATCH(Snapshot!BD$3,'[2]Caseload by group'!$C$2:$CJ$2,0))&lt;10,0,INDEX('[2]Caseload by group'!$C$3:$CJ$125,MATCH(Snapshot!$H52,'[2]Caseload by group'!$A$3:$A$128,0),MATCH(Snapshot!BD$3,'[2]Caseload by group'!$C$2:$CJ$2,0)))</f>
        <v>0</v>
      </c>
      <c r="BE52" s="40">
        <f>IF(INDEX('[2]Caseload by group'!$C$3:$CJ$125,MATCH(Snapshot!$H52,'[2]Caseload by group'!$A$3:$A$128,0),MATCH(Snapshot!BE$3,'[2]Caseload by group'!$C$2:$CJ$2,0))&lt;10,0,INDEX('[2]Caseload by group'!$C$3:$CJ$125,MATCH(Snapshot!$H52,'[2]Caseload by group'!$A$3:$A$128,0),MATCH(Snapshot!BE$3,'[2]Caseload by group'!$C$2:$CJ$2,0)))</f>
        <v>0</v>
      </c>
      <c r="BF52" s="40">
        <f>IF(INDEX('[2]Caseload by group'!$C$3:$CJ$125,MATCH(Snapshot!$H52,'[2]Caseload by group'!$A$3:$A$128,0),MATCH(Snapshot!BF$3,'[2]Caseload by group'!$C$2:$CJ$2,0))&lt;10,0,INDEX('[2]Caseload by group'!$C$3:$CJ$125,MATCH(Snapshot!$H52,'[2]Caseload by group'!$A$3:$A$128,0),MATCH(Snapshot!BF$3,'[2]Caseload by group'!$C$2:$CJ$2,0)))</f>
        <v>0</v>
      </c>
      <c r="BG52" s="40">
        <f>IF(INDEX('[2]Caseload by group'!$C$3:$CJ$125,MATCH(Snapshot!$H52,'[2]Caseload by group'!$A$3:$A$128,0),MATCH(Snapshot!BG$3,'[2]Caseload by group'!$C$2:$CJ$2,0))&lt;10,0,INDEX('[2]Caseload by group'!$C$3:$CJ$125,MATCH(Snapshot!$H52,'[2]Caseload by group'!$A$3:$A$128,0),MATCH(Snapshot!BG$3,'[2]Caseload by group'!$C$2:$CJ$2,0)))</f>
        <v>0</v>
      </c>
      <c r="BH52" s="40">
        <f>IF(INDEX('[2]Caseload by group'!$C$3:$CJ$125,MATCH(Snapshot!$H52,'[2]Caseload by group'!$A$3:$A$128,0),MATCH(Snapshot!BH$3,'[2]Caseload by group'!$C$2:$CJ$2,0))&lt;10,0,INDEX('[2]Caseload by group'!$C$3:$CJ$125,MATCH(Snapshot!$H52,'[2]Caseload by group'!$A$3:$A$128,0),MATCH(Snapshot!BH$3,'[2]Caseload by group'!$C$2:$CJ$2,0)))</f>
        <v>0</v>
      </c>
      <c r="BI52" s="40">
        <f>IF(INDEX('[2]Caseload by group'!$C$3:$CJ$125,MATCH(Snapshot!$H52,'[2]Caseload by group'!$A$3:$A$128,0),MATCH(Snapshot!BI$3,'[2]Caseload by group'!$C$2:$CJ$2,0))&lt;10,0,INDEX('[2]Caseload by group'!$C$3:$CJ$125,MATCH(Snapshot!$H52,'[2]Caseload by group'!$A$3:$A$128,0),MATCH(Snapshot!BI$3,'[2]Caseload by group'!$C$2:$CJ$2,0)))</f>
        <v>0</v>
      </c>
      <c r="BJ52" s="40">
        <f>IF(INDEX('[2]Caseload by group'!$C$3:$CJ$125,MATCH(Snapshot!$H52,'[2]Caseload by group'!$A$3:$A$128,0),MATCH(Snapshot!BJ$3,'[2]Caseload by group'!$C$2:$CJ$2,0))&lt;10,0,INDEX('[2]Caseload by group'!$C$3:$CJ$125,MATCH(Snapshot!$H52,'[2]Caseload by group'!$A$3:$A$128,0),MATCH(Snapshot!BJ$3,'[2]Caseload by group'!$C$2:$CJ$2,0)))</f>
        <v>0</v>
      </c>
      <c r="BK52" s="40">
        <f>IF(INDEX('[2]Caseload by group'!$C$3:$CJ$125,MATCH(Snapshot!$H52,'[2]Caseload by group'!$A$3:$A$128,0),MATCH(Snapshot!BK$3,'[2]Caseload by group'!$C$2:$CJ$2,0))&lt;10,0,INDEX('[2]Caseload by group'!$C$3:$CJ$125,MATCH(Snapshot!$H52,'[2]Caseload by group'!$A$3:$A$128,0),MATCH(Snapshot!BK$3,'[2]Caseload by group'!$C$2:$CJ$2,0)))</f>
        <v>0</v>
      </c>
      <c r="BL52" s="40">
        <f>IF(INDEX('[2]Caseload by group'!$C$3:$CJ$125,MATCH(Snapshot!$H52,'[2]Caseload by group'!$A$3:$A$128,0),MATCH(Snapshot!BL$3,'[2]Caseload by group'!$C$2:$CJ$2,0))&lt;10,0,INDEX('[2]Caseload by group'!$C$3:$CJ$125,MATCH(Snapshot!$H52,'[2]Caseload by group'!$A$3:$A$128,0),MATCH(Snapshot!BL$3,'[2]Caseload by group'!$C$2:$CJ$2,0)))</f>
        <v>0</v>
      </c>
      <c r="BM52" s="40">
        <f>IF(INDEX('[2]Caseload by group'!$C$3:$CJ$125,MATCH(Snapshot!$H52,'[2]Caseload by group'!$A$3:$A$128,0),MATCH(Snapshot!BM$3,'[2]Caseload by group'!$C$2:$CJ$2,0))&lt;10,0,INDEX('[2]Caseload by group'!$C$3:$CJ$125,MATCH(Snapshot!$H52,'[2]Caseload by group'!$A$3:$A$128,0),MATCH(Snapshot!BM$3,'[2]Caseload by group'!$C$2:$CJ$2,0)))</f>
        <v>0</v>
      </c>
      <c r="BN52" s="40">
        <f>IF(INDEX('[2]Caseload by group'!$C$3:$CJ$125,MATCH(Snapshot!$H52,'[2]Caseload by group'!$A$3:$A$128,0),MATCH(Snapshot!BN$3,'[2]Caseload by group'!$C$2:$CJ$2,0))&lt;10,0,INDEX('[2]Caseload by group'!$C$3:$CJ$125,MATCH(Snapshot!$H52,'[2]Caseload by group'!$A$3:$A$128,0),MATCH(Snapshot!BN$3,'[2]Caseload by group'!$C$2:$CJ$2,0)))</f>
        <v>0</v>
      </c>
      <c r="BO52" s="40">
        <f>IF(INDEX('[2]Caseload by group'!$C$3:$CJ$125,MATCH(Snapshot!$H52,'[2]Caseload by group'!$A$3:$A$128,0),MATCH(Snapshot!BO$3,'[2]Caseload by group'!$C$2:$CJ$2,0))&lt;10,0,INDEX('[2]Caseload by group'!$C$3:$CJ$125,MATCH(Snapshot!$H52,'[2]Caseload by group'!$A$3:$A$128,0),MATCH(Snapshot!BO$3,'[2]Caseload by group'!$C$2:$CJ$2,0)))</f>
        <v>0</v>
      </c>
      <c r="BP52" s="40">
        <f>IF(INDEX('[2]Caseload by group'!$C$3:$CJ$125,MATCH(Snapshot!$H52,'[2]Caseload by group'!$A$3:$A$128,0),MATCH(Snapshot!BP$3,'[2]Caseload by group'!$C$2:$CJ$2,0))&lt;10,0,INDEX('[2]Caseload by group'!$C$3:$CJ$125,MATCH(Snapshot!$H52,'[2]Caseload by group'!$A$3:$A$128,0),MATCH(Snapshot!BP$3,'[2]Caseload by group'!$C$2:$CJ$2,0)))</f>
        <v>0</v>
      </c>
      <c r="BQ52" s="40">
        <f>IF(INDEX('[2]Caseload by group'!$C$3:$CJ$125,MATCH(Snapshot!$H52,'[2]Caseload by group'!$A$3:$A$128,0),MATCH(Snapshot!BQ$3,'[2]Caseload by group'!$C$2:$CJ$2,0))&lt;10,0,INDEX('[2]Caseload by group'!$C$3:$CJ$125,MATCH(Snapshot!$H52,'[2]Caseload by group'!$A$3:$A$128,0),MATCH(Snapshot!BQ$3,'[2]Caseload by group'!$C$2:$CJ$2,0)))</f>
        <v>0</v>
      </c>
      <c r="BR52" s="40">
        <f>IF(INDEX('[2]Caseload by group'!$C$3:$CJ$125,MATCH(Snapshot!$H52,'[2]Caseload by group'!$A$3:$A$128,0),MATCH(Snapshot!BR$3,'[2]Caseload by group'!$C$2:$CJ$2,0))&lt;10,0,INDEX('[2]Caseload by group'!$C$3:$CJ$125,MATCH(Snapshot!$H52,'[2]Caseload by group'!$A$3:$A$128,0),MATCH(Snapshot!BR$3,'[2]Caseload by group'!$C$2:$CJ$2,0)))</f>
        <v>0</v>
      </c>
      <c r="BS52" s="40">
        <f>IF(INDEX('[2]Caseload by group'!$C$3:$CJ$125,MATCH(Snapshot!$H52,'[2]Caseload by group'!$A$3:$A$128,0),MATCH(Snapshot!BS$3,'[2]Caseload by group'!$C$2:$CJ$2,0))&lt;10,0,INDEX('[2]Caseload by group'!$C$3:$CJ$125,MATCH(Snapshot!$H52,'[2]Caseload by group'!$A$3:$A$128,0),MATCH(Snapshot!BS$3,'[2]Caseload by group'!$C$2:$CJ$2,0)))</f>
        <v>0</v>
      </c>
      <c r="BT52" s="40">
        <f>IF(INDEX('[2]Caseload by group'!$C$3:$CJ$125,MATCH(Snapshot!$H52,'[2]Caseload by group'!$A$3:$A$128,0),MATCH(Snapshot!BT$3,'[2]Caseload by group'!$C$2:$CJ$2,0))&lt;10,0,INDEX('[2]Caseload by group'!$C$3:$CJ$125,MATCH(Snapshot!$H52,'[2]Caseload by group'!$A$3:$A$128,0),MATCH(Snapshot!BT$3,'[2]Caseload by group'!$C$2:$CJ$2,0)))</f>
        <v>0</v>
      </c>
      <c r="BU52" s="40">
        <f>IF(INDEX('[2]Caseload by group'!$C$3:$CJ$125,MATCH(Snapshot!$H52,'[2]Caseload by group'!$A$3:$A$128,0),MATCH(Snapshot!BU$3,'[2]Caseload by group'!$C$2:$CJ$2,0))&lt;10,0,INDEX('[2]Caseload by group'!$C$3:$CJ$125,MATCH(Snapshot!$H52,'[2]Caseload by group'!$A$3:$A$128,0),MATCH(Snapshot!BU$3,'[2]Caseload by group'!$C$2:$CJ$2,0)))</f>
        <v>0</v>
      </c>
      <c r="BV52" s="40">
        <f>IF(INDEX('[2]Caseload by group'!$C$3:$CJ$125,MATCH(Snapshot!$H52,'[2]Caseload by group'!$A$3:$A$128,0),MATCH(Snapshot!BV$3,'[2]Caseload by group'!$C$2:$CJ$2,0))&lt;10,0,INDEX('[2]Caseload by group'!$C$3:$CJ$125,MATCH(Snapshot!$H52,'[2]Caseload by group'!$A$3:$A$128,0),MATCH(Snapshot!BV$3,'[2]Caseload by group'!$C$2:$CJ$2,0)))</f>
        <v>0</v>
      </c>
      <c r="BW52" s="40">
        <f>IF(INDEX('[2]Caseload by group'!$C$3:$CJ$125,MATCH(Snapshot!$H52,'[2]Caseload by group'!$A$3:$A$128,0),MATCH(Snapshot!BW$3,'[2]Caseload by group'!$C$2:$CJ$2,0))&lt;10,0,INDEX('[2]Caseload by group'!$C$3:$CJ$125,MATCH(Snapshot!$H52,'[2]Caseload by group'!$A$3:$A$128,0),MATCH(Snapshot!BW$3,'[2]Caseload by group'!$C$2:$CJ$2,0)))</f>
        <v>0</v>
      </c>
      <c r="BX52" s="40">
        <f>IF(INDEX('[2]Caseload by group'!$C$3:$CJ$125,MATCH(Snapshot!$H52,'[2]Caseload by group'!$A$3:$A$128,0),MATCH(Snapshot!BX$3,'[2]Caseload by group'!$C$2:$CJ$2,0))&lt;10,0,INDEX('[2]Caseload by group'!$C$3:$CJ$125,MATCH(Snapshot!$H52,'[2]Caseload by group'!$A$3:$A$128,0),MATCH(Snapshot!BX$3,'[2]Caseload by group'!$C$2:$CJ$2,0)))</f>
        <v>0</v>
      </c>
      <c r="BY52" s="40">
        <f>IF(INDEX('[2]Caseload by group'!$C$3:$CJ$125,MATCH(Snapshot!$H52,'[2]Caseload by group'!$A$3:$A$128,0),MATCH(Snapshot!BY$3,'[2]Caseload by group'!$C$2:$CJ$2,0))&lt;10,0,INDEX('[2]Caseload by group'!$C$3:$CJ$125,MATCH(Snapshot!$H52,'[2]Caseload by group'!$A$3:$A$128,0),MATCH(Snapshot!BY$3,'[2]Caseload by group'!$C$2:$CJ$2,0)))</f>
        <v>0</v>
      </c>
      <c r="BZ52" s="40">
        <f>IF(INDEX('[2]Caseload by group'!$C$3:$CJ$125,MATCH(Snapshot!$H52,'[2]Caseload by group'!$A$3:$A$128,0),MATCH(Snapshot!BZ$3,'[2]Caseload by group'!$C$2:$CJ$2,0))&lt;10,0,INDEX('[2]Caseload by group'!$C$3:$CJ$125,MATCH(Snapshot!$H52,'[2]Caseload by group'!$A$3:$A$128,0),MATCH(Snapshot!BZ$3,'[2]Caseload by group'!$C$2:$CJ$2,0)))</f>
        <v>0</v>
      </c>
      <c r="CA52" s="40">
        <f>IF(INDEX('[2]Caseload by group'!$C$3:$CJ$125,MATCH(Snapshot!$H52,'[2]Caseload by group'!$A$3:$A$128,0),MATCH(Snapshot!CA$3,'[2]Caseload by group'!$C$2:$CJ$2,0))&lt;10,0,INDEX('[2]Caseload by group'!$C$3:$CJ$125,MATCH(Snapshot!$H52,'[2]Caseload by group'!$A$3:$A$128,0),MATCH(Snapshot!CA$3,'[2]Caseload by group'!$C$2:$CJ$2,0)))</f>
        <v>0</v>
      </c>
      <c r="CB52" s="40">
        <f>IF(INDEX('[2]Caseload by group'!$C$3:$CJ$125,MATCH(Snapshot!$H52,'[2]Caseload by group'!$A$3:$A$128,0),MATCH(Snapshot!CB$3,'[2]Caseload by group'!$C$2:$CJ$2,0))&lt;10,0,INDEX('[2]Caseload by group'!$C$3:$CJ$125,MATCH(Snapshot!$H52,'[2]Caseload by group'!$A$3:$A$128,0),MATCH(Snapshot!CB$3,'[2]Caseload by group'!$C$2:$CJ$2,0)))</f>
        <v>0</v>
      </c>
      <c r="CC52" s="40">
        <f>IF(INDEX('[2]Caseload by group'!$C$3:$CJ$125,MATCH(Snapshot!$H52,'[2]Caseload by group'!$A$3:$A$128,0),MATCH(Snapshot!CC$3,'[2]Caseload by group'!$C$2:$CJ$2,0))&lt;10,0,INDEX('[2]Caseload by group'!$C$3:$CJ$125,MATCH(Snapshot!$H52,'[2]Caseload by group'!$A$3:$A$128,0),MATCH(Snapshot!CC$3,'[2]Caseload by group'!$C$2:$CJ$2,0)))</f>
        <v>0</v>
      </c>
      <c r="CD52" s="40">
        <f>IF(INDEX('[2]Caseload by group'!$C$3:$CJ$125,MATCH(Snapshot!$H52,'[2]Caseload by group'!$A$3:$A$128,0),MATCH(Snapshot!CD$3,'[2]Caseload by group'!$C$2:$CJ$2,0))&lt;10,0,INDEX('[2]Caseload by group'!$C$3:$CJ$125,MATCH(Snapshot!$H52,'[2]Caseload by group'!$A$3:$A$128,0),MATCH(Snapshot!CD$3,'[2]Caseload by group'!$C$2:$CJ$2,0)))</f>
        <v>0</v>
      </c>
      <c r="CE52" s="40">
        <f>IF(INDEX('[2]Caseload by group'!$C$3:$CJ$125,MATCH(Snapshot!$H52,'[2]Caseload by group'!$A$3:$A$128,0),MATCH(Snapshot!CE$3,'[2]Caseload by group'!$C$2:$CJ$2,0))&lt;10,0,INDEX('[2]Caseload by group'!$C$3:$CJ$125,MATCH(Snapshot!$H52,'[2]Caseload by group'!$A$3:$A$128,0),MATCH(Snapshot!CE$3,'[2]Caseload by group'!$C$2:$CJ$2,0)))</f>
        <v>0</v>
      </c>
      <c r="CF52" s="40">
        <f>IF(INDEX('[2]Caseload by group'!$C$3:$CJ$125,MATCH(Snapshot!$H52,'[2]Caseload by group'!$A$3:$A$128,0),MATCH(Snapshot!CF$3,'[2]Caseload by group'!$C$2:$CJ$2,0))&lt;10,0,INDEX('[2]Caseload by group'!$C$3:$CJ$125,MATCH(Snapshot!$H52,'[2]Caseload by group'!$A$3:$A$128,0),MATCH(Snapshot!CF$3,'[2]Caseload by group'!$C$2:$CJ$2,0)))</f>
        <v>0</v>
      </c>
      <c r="CG52" s="40">
        <f>IF(INDEX('[2]Caseload by group'!$C$3:$CJ$125,MATCH(Snapshot!$H52,'[2]Caseload by group'!$A$3:$A$128,0),MATCH(Snapshot!CG$3,'[2]Caseload by group'!$C$2:$CJ$2,0))&lt;10,0,INDEX('[2]Caseload by group'!$C$3:$CJ$125,MATCH(Snapshot!$H52,'[2]Caseload by group'!$A$3:$A$128,0),MATCH(Snapshot!CG$3,'[2]Caseload by group'!$C$2:$CJ$2,0)))</f>
        <v>0</v>
      </c>
      <c r="CH52" s="40">
        <f>IF(INDEX('[2]Caseload by group'!$C$3:$CJ$125,MATCH(Snapshot!$H52,'[2]Caseload by group'!$A$3:$A$128,0),MATCH(Snapshot!CH$3,'[2]Caseload by group'!$C$2:$CJ$2,0))&lt;10,0,INDEX('[2]Caseload by group'!$C$3:$CJ$125,MATCH(Snapshot!$H52,'[2]Caseload by group'!$A$3:$A$128,0),MATCH(Snapshot!CH$3,'[2]Caseload by group'!$C$2:$CJ$2,0)))</f>
        <v>0</v>
      </c>
      <c r="CI52" s="40">
        <f>IF(INDEX('[2]Caseload by group'!$C$3:$CJ$125,MATCH(Snapshot!$H52,'[2]Caseload by group'!$A$3:$A$128,0),MATCH(Snapshot!CI$3,'[2]Caseload by group'!$C$2:$CJ$2,0))&lt;10,0,INDEX('[2]Caseload by group'!$C$3:$CJ$125,MATCH(Snapshot!$H52,'[2]Caseload by group'!$A$3:$A$128,0),MATCH(Snapshot!CI$3,'[2]Caseload by group'!$C$2:$CJ$2,0)))</f>
        <v>0</v>
      </c>
      <c r="CJ52" s="40">
        <f>IF(INDEX('[2]Caseload by group'!$C$3:$CJ$125,MATCH(Snapshot!$H52,'[2]Caseload by group'!$A$3:$A$128,0),MATCH(Snapshot!CJ$3,'[2]Caseload by group'!$C$2:$CJ$2,0))&lt;10,0,INDEX('[2]Caseload by group'!$C$3:$CJ$125,MATCH(Snapshot!$H52,'[2]Caseload by group'!$A$3:$A$128,0),MATCH(Snapshot!CJ$3,'[2]Caseload by group'!$C$2:$CJ$2,0)))</f>
        <v>0</v>
      </c>
      <c r="CK52" s="40">
        <f>IF(INDEX('[2]Caseload by group'!$C$3:$CJ$125,MATCH(Snapshot!$H52,'[2]Caseload by group'!$A$3:$A$128,0),MATCH(Snapshot!CK$3,'[2]Caseload by group'!$C$2:$CJ$2,0))&lt;10,0,INDEX('[2]Caseload by group'!$C$3:$CJ$125,MATCH(Snapshot!$H52,'[2]Caseload by group'!$A$3:$A$128,0),MATCH(Snapshot!CK$3,'[2]Caseload by group'!$C$2:$CJ$2,0)))</f>
        <v>0</v>
      </c>
      <c r="CL52" s="40">
        <f>IF(INDEX('[2]Caseload by group'!$C$3:$CJ$125,MATCH(Snapshot!$H52,'[2]Caseload by group'!$A$3:$A$128,0),MATCH(Snapshot!CL$3,'[2]Caseload by group'!$C$2:$CJ$2,0))&lt;10,0,INDEX('[2]Caseload by group'!$C$3:$CJ$125,MATCH(Snapshot!$H52,'[2]Caseload by group'!$A$3:$A$128,0),MATCH(Snapshot!CL$3,'[2]Caseload by group'!$C$2:$CJ$2,0)))</f>
        <v>0</v>
      </c>
      <c r="CM52" s="40">
        <f>IF(INDEX('[2]Caseload by group'!$C$3:$CJ$125,MATCH(Snapshot!$H52,'[2]Caseload by group'!$A$3:$A$128,0),MATCH(Snapshot!CM$3,'[2]Caseload by group'!$C$2:$CJ$2,0))&lt;10,0,INDEX('[2]Caseload by group'!$C$3:$CJ$125,MATCH(Snapshot!$H52,'[2]Caseload by group'!$A$3:$A$128,0),MATCH(Snapshot!CM$3,'[2]Caseload by group'!$C$2:$CJ$2,0)))</f>
        <v>0</v>
      </c>
      <c r="CN52" s="40">
        <f>IF(INDEX('[2]Caseload by group'!$C$3:$CJ$125,MATCH(Snapshot!$H52,'[2]Caseload by group'!$A$3:$A$128,0),MATCH(Snapshot!CN$3,'[2]Caseload by group'!$C$2:$CJ$2,0))&lt;10,0,INDEX('[2]Caseload by group'!$C$3:$CJ$125,MATCH(Snapshot!$H52,'[2]Caseload by group'!$A$3:$A$128,0),MATCH(Snapshot!CN$3,'[2]Caseload by group'!$C$2:$CJ$2,0)))</f>
        <v>0</v>
      </c>
      <c r="CO52" s="40">
        <f>IF(INDEX('[2]Caseload by group'!$C$3:$CJ$125,MATCH(Snapshot!$H52,'[2]Caseload by group'!$A$3:$A$128,0),MATCH(Snapshot!CO$3,'[2]Caseload by group'!$C$2:$CJ$2,0))&lt;10,0,INDEX('[2]Caseload by group'!$C$3:$CJ$125,MATCH(Snapshot!$H52,'[2]Caseload by group'!$A$3:$A$128,0),MATCH(Snapshot!CO$3,'[2]Caseload by group'!$C$2:$CJ$2,0)))</f>
        <v>0</v>
      </c>
      <c r="CP52" s="40">
        <f>IF(INDEX('[2]Caseload by group'!$C$3:$CJ$125,MATCH(Snapshot!$H52,'[2]Caseload by group'!$A$3:$A$128,0),MATCH(Snapshot!CP$3,'[2]Caseload by group'!$C$2:$CJ$2,0))&lt;10,0,INDEX('[2]Caseload by group'!$C$3:$CJ$125,MATCH(Snapshot!$H52,'[2]Caseload by group'!$A$3:$A$128,0),MATCH(Snapshot!CP$3,'[2]Caseload by group'!$C$2:$CJ$2,0)))</f>
        <v>0</v>
      </c>
      <c r="CQ52" s="40">
        <f>IF(INDEX('[2]Caseload by group'!$C$3:$CJ$125,MATCH(Snapshot!$H52,'[2]Caseload by group'!$A$3:$A$128,0),MATCH(Snapshot!CQ$3,'[2]Caseload by group'!$C$2:$CJ$2,0))&lt;10,0,INDEX('[2]Caseload by group'!$C$3:$CJ$125,MATCH(Snapshot!$H52,'[2]Caseload by group'!$A$3:$A$128,0),MATCH(Snapshot!CQ$3,'[2]Caseload by group'!$C$2:$CJ$2,0)))</f>
        <v>0</v>
      </c>
      <c r="CR52" s="40">
        <f>IF(INDEX('[2]Caseload by group'!$C$3:$BEO$125,MATCH(Snapshot!$H52,'[2]Caseload by group'!$A$3:$A$128,0),MATCH(Snapshot!CR$3,'[2]Caseload by group'!$C$2:$BEO$2,0))&lt;10,0,INDEX('[2]Caseload by group'!$C$3:$BEO$125,MATCH(Snapshot!$H52,'[2]Caseload by group'!$A$3:$A$128,0),MATCH(Snapshot!CR$3,'[2]Caseload by group'!$C$2:$BEO$2,0)))</f>
        <v>0</v>
      </c>
      <c r="CS52" s="40">
        <f>IF(INDEX('[2]Caseload by group'!$C$3:$BEO$125,MATCH(Snapshot!$H52,'[2]Caseload by group'!$A$3:$A$128,0),MATCH(Snapshot!CS$3,'[2]Caseload by group'!$C$2:$BEO$2,0))&lt;10,0,INDEX('[2]Caseload by group'!$C$3:$BEO$125,MATCH(Snapshot!$H52,'[2]Caseload by group'!$A$3:$A$128,0),MATCH(Snapshot!CS$3,'[2]Caseload by group'!$C$2:$BEO$2,0)))</f>
        <v>0</v>
      </c>
      <c r="CT52" s="40">
        <f>IF(INDEX('[2]Caseload by group'!$C$3:$BEO$125,MATCH(Snapshot!$H52,'[2]Caseload by group'!$A$3:$A$128,0),MATCH(Snapshot!CT$3,'[2]Caseload by group'!$C$2:$BEO$2,0))&lt;10,0,INDEX('[2]Caseload by group'!$C$3:$BEO$125,MATCH(Snapshot!$H52,'[2]Caseload by group'!$A$3:$A$128,0),MATCH(Snapshot!CT$3,'[2]Caseload by group'!$C$2:$BEO$2,0)))</f>
        <v>0</v>
      </c>
      <c r="CU52" s="40">
        <f>IF(INDEX('[2]Caseload by group'!$C$3:$BEO$125,MATCH(Snapshot!$H52,'[2]Caseload by group'!$A$3:$A$128,0),MATCH(Snapshot!CU$3,'[2]Caseload by group'!$C$2:$BEO$2,0))&lt;10,0,INDEX('[2]Caseload by group'!$C$3:$BEO$125,MATCH(Snapshot!$H52,'[2]Caseload by group'!$A$3:$A$128,0),MATCH(Snapshot!CU$3,'[2]Caseload by group'!$C$2:$BEO$2,0)))</f>
        <v>0</v>
      </c>
      <c r="CV52" s="40">
        <f>IF(INDEX('[2]Caseload by group'!$C$3:$BEO$125,MATCH(Snapshot!$H52,'[2]Caseload by group'!$A$3:$A$128,0),MATCH(Snapshot!CV$3,'[2]Caseload by group'!$C$2:$BEO$2,0))&lt;10,0,INDEX('[2]Caseload by group'!$C$3:$BEO$125,MATCH(Snapshot!$H52,'[2]Caseload by group'!$A$3:$A$128,0),MATCH(Snapshot!CV$3,'[2]Caseload by group'!$C$2:$BEO$2,0)))</f>
        <v>0</v>
      </c>
      <c r="CW52" s="44"/>
      <c r="CX52" s="41"/>
      <c r="CY52" s="42"/>
      <c r="CZ52" s="41" t="e">
        <f>#REF!-#REF!</f>
        <v>#REF!</v>
      </c>
      <c r="DA52" s="41"/>
      <c r="DB52" s="42"/>
    </row>
    <row r="53" spans="1:106" ht="10.5" customHeight="1" x14ac:dyDescent="0.2">
      <c r="A53" s="34"/>
      <c r="C53" s="38" t="s">
        <v>14</v>
      </c>
      <c r="D53" s="29" t="s">
        <v>15</v>
      </c>
      <c r="E53" s="29" t="s">
        <v>52</v>
      </c>
      <c r="F53" s="29" t="s">
        <v>56</v>
      </c>
      <c r="G53" s="29" t="s">
        <v>47</v>
      </c>
      <c r="H53" s="39" t="s">
        <v>77</v>
      </c>
      <c r="I53" s="39"/>
      <c r="J53" s="40">
        <f>IF(INDEX('[2]Caseload by group'!$C$3:$CJ$125,MATCH(Snapshot!$H53,'[2]Caseload by group'!$A$3:$A$128,0),MATCH(Snapshot!J$3,'[2]Caseload by group'!$C$2:$CJ$2,0))&lt;10,0,INDEX('[2]Caseload by group'!$C$3:$CJ$125,MATCH(Snapshot!$H53,'[2]Caseload by group'!$A$3:$A$128,0),MATCH(Snapshot!J$3,'[2]Caseload by group'!$C$2:$CJ$2,0)))</f>
        <v>138</v>
      </c>
      <c r="K53" s="40">
        <f>IF(INDEX('[2]Caseload by group'!$C$3:$CJ$125,MATCH(Snapshot!$H53,'[2]Caseload by group'!$A$3:$A$128,0),MATCH(Snapshot!K$3,'[2]Caseload by group'!$C$2:$CJ$2,0))&lt;10,0,INDEX('[2]Caseload by group'!$C$3:$CJ$125,MATCH(Snapshot!$H53,'[2]Caseload by group'!$A$3:$A$128,0),MATCH(Snapshot!K$3,'[2]Caseload by group'!$C$2:$CJ$2,0)))</f>
        <v>135</v>
      </c>
      <c r="L53" s="40">
        <f>IF(INDEX('[2]Caseload by group'!$C$3:$CJ$125,MATCH(Snapshot!$H53,'[2]Caseload by group'!$A$3:$A$128,0),MATCH(Snapshot!L$3,'[2]Caseload by group'!$C$2:$CJ$2,0))&lt;10,0,INDEX('[2]Caseload by group'!$C$3:$CJ$125,MATCH(Snapshot!$H53,'[2]Caseload by group'!$A$3:$A$128,0),MATCH(Snapshot!L$3,'[2]Caseload by group'!$C$2:$CJ$2,0)))</f>
        <v>131</v>
      </c>
      <c r="M53" s="40">
        <f>IF(INDEX('[2]Caseload by group'!$C$3:$CJ$125,MATCH(Snapshot!$H53,'[2]Caseload by group'!$A$3:$A$128,0),MATCH(Snapshot!M$3,'[2]Caseload by group'!$C$2:$CJ$2,0))&lt;10,0,INDEX('[2]Caseload by group'!$C$3:$CJ$125,MATCH(Snapshot!$H53,'[2]Caseload by group'!$A$3:$A$128,0),MATCH(Snapshot!M$3,'[2]Caseload by group'!$C$2:$CJ$2,0)))</f>
        <v>131</v>
      </c>
      <c r="N53" s="40">
        <f>IF(INDEX('[2]Caseload by group'!$C$3:$CJ$125,MATCH(Snapshot!$H53,'[2]Caseload by group'!$A$3:$A$128,0),MATCH(Snapshot!N$3,'[2]Caseload by group'!$C$2:$CJ$2,0))&lt;10,0,INDEX('[2]Caseload by group'!$C$3:$CJ$125,MATCH(Snapshot!$H53,'[2]Caseload by group'!$A$3:$A$128,0),MATCH(Snapshot!N$3,'[2]Caseload by group'!$C$2:$CJ$2,0)))</f>
        <v>124</v>
      </c>
      <c r="O53" s="40">
        <f>IF(INDEX('[2]Caseload by group'!$C$3:$CJ$125,MATCH(Snapshot!$H53,'[2]Caseload by group'!$A$3:$A$128,0),MATCH(Snapshot!O$3,'[2]Caseload by group'!$C$2:$CJ$2,0))&lt;10,0,INDEX('[2]Caseload by group'!$C$3:$CJ$125,MATCH(Snapshot!$H53,'[2]Caseload by group'!$A$3:$A$128,0),MATCH(Snapshot!O$3,'[2]Caseload by group'!$C$2:$CJ$2,0)))</f>
        <v>120</v>
      </c>
      <c r="P53" s="40">
        <f>IF(INDEX('[2]Caseload by group'!$C$3:$CJ$125,MATCH(Snapshot!$H53,'[2]Caseload by group'!$A$3:$A$128,0),MATCH(Snapshot!P$3,'[2]Caseload by group'!$C$2:$CJ$2,0))&lt;10,0,INDEX('[2]Caseload by group'!$C$3:$CJ$125,MATCH(Snapshot!$H53,'[2]Caseload by group'!$A$3:$A$128,0),MATCH(Snapshot!P$3,'[2]Caseload by group'!$C$2:$CJ$2,0)))</f>
        <v>115</v>
      </c>
      <c r="Q53" s="40">
        <f>IF(INDEX('[2]Caseload by group'!$C$3:$CJ$125,MATCH(Snapshot!$H53,'[2]Caseload by group'!$A$3:$A$128,0),MATCH(Snapshot!Q$3,'[2]Caseload by group'!$C$2:$CJ$2,0))&lt;10,0,INDEX('[2]Caseload by group'!$C$3:$CJ$125,MATCH(Snapshot!$H53,'[2]Caseload by group'!$A$3:$A$128,0),MATCH(Snapshot!Q$3,'[2]Caseload by group'!$C$2:$CJ$2,0)))</f>
        <v>111</v>
      </c>
      <c r="R53" s="40">
        <f>IF(INDEX('[2]Caseload by group'!$C$3:$CJ$125,MATCH(Snapshot!$H53,'[2]Caseload by group'!$A$3:$A$128,0),MATCH(Snapshot!R$3,'[2]Caseload by group'!$C$2:$CJ$2,0))&lt;10,0,INDEX('[2]Caseload by group'!$C$3:$CJ$125,MATCH(Snapshot!$H53,'[2]Caseload by group'!$A$3:$A$128,0),MATCH(Snapshot!R$3,'[2]Caseload by group'!$C$2:$CJ$2,0)))</f>
        <v>110</v>
      </c>
      <c r="S53" s="40">
        <f>IF(INDEX('[2]Caseload by group'!$C$3:$CJ$125,MATCH(Snapshot!$H53,'[2]Caseload by group'!$A$3:$A$128,0),MATCH(Snapshot!S$3,'[2]Caseload by group'!$C$2:$CJ$2,0))&lt;10,0,INDEX('[2]Caseload by group'!$C$3:$CJ$125,MATCH(Snapshot!$H53,'[2]Caseload by group'!$A$3:$A$128,0),MATCH(Snapshot!S$3,'[2]Caseload by group'!$C$2:$CJ$2,0)))</f>
        <v>112</v>
      </c>
      <c r="T53" s="40">
        <f>IF(INDEX('[2]Caseload by group'!$C$3:$CJ$125,MATCH(Snapshot!$H53,'[2]Caseload by group'!$A$3:$A$128,0),MATCH(Snapshot!T$3,'[2]Caseload by group'!$C$2:$CJ$2,0))&lt;10,0,INDEX('[2]Caseload by group'!$C$3:$CJ$125,MATCH(Snapshot!$H53,'[2]Caseload by group'!$A$3:$A$128,0),MATCH(Snapshot!T$3,'[2]Caseload by group'!$C$2:$CJ$2,0)))</f>
        <v>114</v>
      </c>
      <c r="U53" s="40">
        <f>IF(INDEX('[2]Caseload by group'!$C$3:$CJ$125,MATCH(Snapshot!$H53,'[2]Caseload by group'!$A$3:$A$128,0),MATCH(Snapshot!U$3,'[2]Caseload by group'!$C$2:$CJ$2,0))&lt;10,0,INDEX('[2]Caseload by group'!$C$3:$CJ$125,MATCH(Snapshot!$H53,'[2]Caseload by group'!$A$3:$A$128,0),MATCH(Snapshot!U$3,'[2]Caseload by group'!$C$2:$CJ$2,0)))</f>
        <v>113</v>
      </c>
      <c r="V53" s="40">
        <f>IF(INDEX('[2]Caseload by group'!$C$3:$CJ$125,MATCH(Snapshot!$H53,'[2]Caseload by group'!$A$3:$A$128,0),MATCH(Snapshot!V$3,'[2]Caseload by group'!$C$2:$CJ$2,0))&lt;10,0,INDEX('[2]Caseload by group'!$C$3:$CJ$125,MATCH(Snapshot!$H53,'[2]Caseload by group'!$A$3:$A$128,0),MATCH(Snapshot!V$3,'[2]Caseload by group'!$C$2:$CJ$2,0)))</f>
        <v>120</v>
      </c>
      <c r="W53" s="40">
        <f>IF(INDEX('[2]Caseload by group'!$C$3:$CJ$125,MATCH(Snapshot!$H53,'[2]Caseload by group'!$A$3:$A$128,0),MATCH(Snapshot!W$3,'[2]Caseload by group'!$C$2:$CJ$2,0))&lt;10,0,INDEX('[2]Caseload by group'!$C$3:$CJ$125,MATCH(Snapshot!$H53,'[2]Caseload by group'!$A$3:$A$128,0),MATCH(Snapshot!W$3,'[2]Caseload by group'!$C$2:$CJ$2,0)))</f>
        <v>129</v>
      </c>
      <c r="X53" s="40">
        <f>IF(INDEX('[2]Caseload by group'!$C$3:$CJ$125,MATCH(Snapshot!$H53,'[2]Caseload by group'!$A$3:$A$128,0),MATCH(Snapshot!X$3,'[2]Caseload by group'!$C$2:$CJ$2,0))&lt;10,0,INDEX('[2]Caseload by group'!$C$3:$CJ$125,MATCH(Snapshot!$H53,'[2]Caseload by group'!$A$3:$A$128,0),MATCH(Snapshot!X$3,'[2]Caseload by group'!$C$2:$CJ$2,0)))</f>
        <v>121</v>
      </c>
      <c r="Y53" s="40">
        <f>IF(INDEX('[2]Caseload by group'!$C$3:$CJ$125,MATCH(Snapshot!$H53,'[2]Caseload by group'!$A$3:$A$128,0),MATCH(Snapshot!Y$3,'[2]Caseload by group'!$C$2:$CJ$2,0))&lt;10,0,INDEX('[2]Caseload by group'!$C$3:$CJ$125,MATCH(Snapshot!$H53,'[2]Caseload by group'!$A$3:$A$128,0),MATCH(Snapshot!Y$3,'[2]Caseload by group'!$C$2:$CJ$2,0)))</f>
        <v>121</v>
      </c>
      <c r="Z53" s="40">
        <f>IF(INDEX('[2]Caseload by group'!$C$3:$CJ$125,MATCH(Snapshot!$H53,'[2]Caseload by group'!$A$3:$A$128,0),MATCH(Snapshot!Z$3,'[2]Caseload by group'!$C$2:$CJ$2,0))&lt;10,0,INDEX('[2]Caseload by group'!$C$3:$CJ$125,MATCH(Snapshot!$H53,'[2]Caseload by group'!$A$3:$A$128,0),MATCH(Snapshot!Z$3,'[2]Caseload by group'!$C$2:$CJ$2,0)))</f>
        <v>128</v>
      </c>
      <c r="AA53" s="40">
        <f>IF(INDEX('[2]Caseload by group'!$C$3:$CJ$125,MATCH(Snapshot!$H53,'[2]Caseload by group'!$A$3:$A$128,0),MATCH(Snapshot!AA$3,'[2]Caseload by group'!$C$2:$CJ$2,0))&lt;10,0,INDEX('[2]Caseload by group'!$C$3:$CJ$125,MATCH(Snapshot!$H53,'[2]Caseload by group'!$A$3:$A$128,0),MATCH(Snapshot!AA$3,'[2]Caseload by group'!$C$2:$CJ$2,0)))</f>
        <v>125</v>
      </c>
      <c r="AB53" s="40">
        <f>IF(INDEX('[2]Caseload by group'!$C$3:$CJ$125,MATCH(Snapshot!$H53,'[2]Caseload by group'!$A$3:$A$128,0),MATCH(Snapshot!AB$3,'[2]Caseload by group'!$C$2:$CJ$2,0))&lt;10,0,INDEX('[2]Caseload by group'!$C$3:$CJ$125,MATCH(Snapshot!$H53,'[2]Caseload by group'!$A$3:$A$128,0),MATCH(Snapshot!AB$3,'[2]Caseload by group'!$C$2:$CJ$2,0)))</f>
        <v>127</v>
      </c>
      <c r="AC53" s="40">
        <f>IF(INDEX('[2]Caseload by group'!$C$3:$CJ$125,MATCH(Snapshot!$H53,'[2]Caseload by group'!$A$3:$A$128,0),MATCH(Snapshot!AC$3,'[2]Caseload by group'!$C$2:$CJ$2,0))&lt;10,0,INDEX('[2]Caseload by group'!$C$3:$CJ$125,MATCH(Snapshot!$H53,'[2]Caseload by group'!$A$3:$A$128,0),MATCH(Snapshot!AC$3,'[2]Caseload by group'!$C$2:$CJ$2,0)))</f>
        <v>123</v>
      </c>
      <c r="AD53" s="40">
        <f>IF(INDEX('[2]Caseload by group'!$C$3:$CJ$125,MATCH(Snapshot!$H53,'[2]Caseload by group'!$A$3:$A$128,0),MATCH(Snapshot!AD$3,'[2]Caseload by group'!$C$2:$CJ$2,0))&lt;10,0,INDEX('[2]Caseload by group'!$C$3:$CJ$125,MATCH(Snapshot!$H53,'[2]Caseload by group'!$A$3:$A$128,0),MATCH(Snapshot!AD$3,'[2]Caseload by group'!$C$2:$CJ$2,0)))</f>
        <v>118</v>
      </c>
      <c r="AE53" s="40">
        <f>IF(INDEX('[2]Caseload by group'!$C$3:$CJ$125,MATCH(Snapshot!$H53,'[2]Caseload by group'!$A$3:$A$128,0),MATCH(Snapshot!AE$3,'[2]Caseload by group'!$C$2:$CJ$2,0))&lt;10,0,INDEX('[2]Caseload by group'!$C$3:$CJ$125,MATCH(Snapshot!$H53,'[2]Caseload by group'!$A$3:$A$128,0),MATCH(Snapshot!AE$3,'[2]Caseload by group'!$C$2:$CJ$2,0)))</f>
        <v>118</v>
      </c>
      <c r="AF53" s="40">
        <f>IF(INDEX('[2]Caseload by group'!$C$3:$CJ$125,MATCH(Snapshot!$H53,'[2]Caseload by group'!$A$3:$A$128,0),MATCH(Snapshot!AF$3,'[2]Caseload by group'!$C$2:$CJ$2,0))&lt;10,0,INDEX('[2]Caseload by group'!$C$3:$CJ$125,MATCH(Snapshot!$H53,'[2]Caseload by group'!$A$3:$A$128,0),MATCH(Snapshot!AF$3,'[2]Caseload by group'!$C$2:$CJ$2,0)))</f>
        <v>117</v>
      </c>
      <c r="AG53" s="40">
        <f>IF(INDEX('[2]Caseload by group'!$C$3:$CJ$125,MATCH(Snapshot!$H53,'[2]Caseload by group'!$A$3:$A$128,0),MATCH(Snapshot!AG$3,'[2]Caseload by group'!$C$2:$CJ$2,0))&lt;10,0,INDEX('[2]Caseload by group'!$C$3:$CJ$125,MATCH(Snapshot!$H53,'[2]Caseload by group'!$A$3:$A$128,0),MATCH(Snapshot!AG$3,'[2]Caseload by group'!$C$2:$CJ$2,0)))</f>
        <v>114</v>
      </c>
      <c r="AH53" s="40">
        <f>IF(INDEX('[2]Caseload by group'!$C$3:$CJ$125,MATCH(Snapshot!$H53,'[2]Caseload by group'!$A$3:$A$128,0),MATCH(Snapshot!AH$3,'[2]Caseload by group'!$C$2:$CJ$2,0))&lt;10,0,INDEX('[2]Caseload by group'!$C$3:$CJ$125,MATCH(Snapshot!$H53,'[2]Caseload by group'!$A$3:$A$128,0),MATCH(Snapshot!AH$3,'[2]Caseload by group'!$C$2:$CJ$2,0)))</f>
        <v>108</v>
      </c>
      <c r="AI53" s="40">
        <f>IF(INDEX('[2]Caseload by group'!$C$3:$CJ$125,MATCH(Snapshot!$H53,'[2]Caseload by group'!$A$3:$A$128,0),MATCH(Snapshot!AI$3,'[2]Caseload by group'!$C$2:$CJ$2,0))&lt;10,0,INDEX('[2]Caseload by group'!$C$3:$CJ$125,MATCH(Snapshot!$H53,'[2]Caseload by group'!$A$3:$A$128,0),MATCH(Snapshot!AI$3,'[2]Caseload by group'!$C$2:$CJ$2,0)))</f>
        <v>106</v>
      </c>
      <c r="AJ53" s="40">
        <f>IF(INDEX('[2]Caseload by group'!$C$3:$CJ$125,MATCH(Snapshot!$H53,'[2]Caseload by group'!$A$3:$A$128,0),MATCH(Snapshot!AJ$3,'[2]Caseload by group'!$C$2:$CJ$2,0))&lt;10,0,INDEX('[2]Caseload by group'!$C$3:$CJ$125,MATCH(Snapshot!$H53,'[2]Caseload by group'!$A$3:$A$128,0),MATCH(Snapshot!AJ$3,'[2]Caseload by group'!$C$2:$CJ$2,0)))</f>
        <v>106</v>
      </c>
      <c r="AK53" s="40">
        <f>IF(INDEX('[2]Caseload by group'!$C$3:$CJ$125,MATCH(Snapshot!$H53,'[2]Caseload by group'!$A$3:$A$128,0),MATCH(Snapshot!AK$3,'[2]Caseload by group'!$C$2:$CJ$2,0))&lt;10,0,INDEX('[2]Caseload by group'!$C$3:$CJ$125,MATCH(Snapshot!$H53,'[2]Caseload by group'!$A$3:$A$128,0),MATCH(Snapshot!AK$3,'[2]Caseload by group'!$C$2:$CJ$2,0)))</f>
        <v>104</v>
      </c>
      <c r="AL53" s="40">
        <f>IF(INDEX('[2]Caseload by group'!$C$3:$CJ$125,MATCH(Snapshot!$H53,'[2]Caseload by group'!$A$3:$A$128,0),MATCH(Snapshot!AL$3,'[2]Caseload by group'!$C$2:$CJ$2,0))&lt;10,0,INDEX('[2]Caseload by group'!$C$3:$CJ$125,MATCH(Snapshot!$H53,'[2]Caseload by group'!$A$3:$A$128,0),MATCH(Snapshot!AL$3,'[2]Caseload by group'!$C$2:$CJ$2,0)))</f>
        <v>101</v>
      </c>
      <c r="AM53" s="40">
        <f>IF(INDEX('[2]Caseload by group'!$C$3:$CJ$125,MATCH(Snapshot!$H53,'[2]Caseload by group'!$A$3:$A$128,0),MATCH(Snapshot!AM$3,'[2]Caseload by group'!$C$2:$CJ$2,0))&lt;10,0,INDEX('[2]Caseload by group'!$C$3:$CJ$125,MATCH(Snapshot!$H53,'[2]Caseload by group'!$A$3:$A$128,0),MATCH(Snapshot!AM$3,'[2]Caseload by group'!$C$2:$CJ$2,0)))</f>
        <v>100</v>
      </c>
      <c r="AN53" s="40">
        <f>IF(INDEX('[2]Caseload by group'!$C$3:$CJ$125,MATCH(Snapshot!$H53,'[2]Caseload by group'!$A$3:$A$128,0),MATCH(Snapshot!AN$3,'[2]Caseload by group'!$C$2:$CJ$2,0))&lt;10,0,INDEX('[2]Caseload by group'!$C$3:$CJ$125,MATCH(Snapshot!$H53,'[2]Caseload by group'!$A$3:$A$128,0),MATCH(Snapshot!AN$3,'[2]Caseload by group'!$C$2:$CJ$2,0)))</f>
        <v>94</v>
      </c>
      <c r="AO53" s="40">
        <f>IF(INDEX('[2]Caseload by group'!$C$3:$CJ$125,MATCH(Snapshot!$H53,'[2]Caseload by group'!$A$3:$A$128,0),MATCH(Snapshot!AO$3,'[2]Caseload by group'!$C$2:$CJ$2,0))&lt;10,0,INDEX('[2]Caseload by group'!$C$3:$CJ$125,MATCH(Snapshot!$H53,'[2]Caseload by group'!$A$3:$A$128,0),MATCH(Snapshot!AO$3,'[2]Caseload by group'!$C$2:$CJ$2,0)))</f>
        <v>95</v>
      </c>
      <c r="AP53" s="40">
        <f>IF(INDEX('[2]Caseload by group'!$C$3:$CJ$125,MATCH(Snapshot!$H53,'[2]Caseload by group'!$A$3:$A$128,0),MATCH(Snapshot!AP$3,'[2]Caseload by group'!$C$2:$CJ$2,0))&lt;10,0,INDEX('[2]Caseload by group'!$C$3:$CJ$125,MATCH(Snapshot!$H53,'[2]Caseload by group'!$A$3:$A$128,0),MATCH(Snapshot!AP$3,'[2]Caseload by group'!$C$2:$CJ$2,0)))</f>
        <v>97</v>
      </c>
      <c r="AQ53" s="40">
        <f>IF(INDEX('[2]Caseload by group'!$C$3:$CJ$125,MATCH(Snapshot!$H53,'[2]Caseload by group'!$A$3:$A$128,0),MATCH(Snapshot!AQ$3,'[2]Caseload by group'!$C$2:$CJ$2,0))&lt;10,0,INDEX('[2]Caseload by group'!$C$3:$CJ$125,MATCH(Snapshot!$H53,'[2]Caseload by group'!$A$3:$A$128,0),MATCH(Snapshot!AQ$3,'[2]Caseload by group'!$C$2:$CJ$2,0)))</f>
        <v>101</v>
      </c>
      <c r="AR53" s="40">
        <f>IF(INDEX('[2]Caseload by group'!$C$3:$CJ$125,MATCH(Snapshot!$H53,'[2]Caseload by group'!$A$3:$A$128,0),MATCH(Snapshot!AR$3,'[2]Caseload by group'!$C$2:$CJ$2,0))&lt;10,0,INDEX('[2]Caseload by group'!$C$3:$CJ$125,MATCH(Snapshot!$H53,'[2]Caseload by group'!$A$3:$A$128,0),MATCH(Snapshot!AR$3,'[2]Caseload by group'!$C$2:$CJ$2,0)))</f>
        <v>105</v>
      </c>
      <c r="AS53" s="40">
        <f>IF(INDEX('[2]Caseload by group'!$C$3:$CJ$125,MATCH(Snapshot!$H53,'[2]Caseload by group'!$A$3:$A$128,0),MATCH(Snapshot!AS$3,'[2]Caseload by group'!$C$2:$CJ$2,0))&lt;10,0,INDEX('[2]Caseload by group'!$C$3:$CJ$125,MATCH(Snapshot!$H53,'[2]Caseload by group'!$A$3:$A$128,0),MATCH(Snapshot!AS$3,'[2]Caseload by group'!$C$2:$CJ$2,0)))</f>
        <v>103</v>
      </c>
      <c r="AT53" s="40">
        <f>IF(INDEX('[2]Caseload by group'!$C$3:$CJ$125,MATCH(Snapshot!$H53,'[2]Caseload by group'!$A$3:$A$128,0),MATCH(Snapshot!AT$3,'[2]Caseload by group'!$C$2:$CJ$2,0))&lt;10,0,INDEX('[2]Caseload by group'!$C$3:$CJ$125,MATCH(Snapshot!$H53,'[2]Caseload by group'!$A$3:$A$128,0),MATCH(Snapshot!AT$3,'[2]Caseload by group'!$C$2:$CJ$2,0)))</f>
        <v>101</v>
      </c>
      <c r="AU53" s="40">
        <f>IF(INDEX('[2]Caseload by group'!$C$3:$CJ$125,MATCH(Snapshot!$H53,'[2]Caseload by group'!$A$3:$A$128,0),MATCH(Snapshot!AU$3,'[2]Caseload by group'!$C$2:$CJ$2,0))&lt;10,0,INDEX('[2]Caseload by group'!$C$3:$CJ$125,MATCH(Snapshot!$H53,'[2]Caseload by group'!$A$3:$A$128,0),MATCH(Snapshot!AU$3,'[2]Caseload by group'!$C$2:$CJ$2,0)))</f>
        <v>101</v>
      </c>
      <c r="AV53" s="40">
        <f>IF(INDEX('[2]Caseload by group'!$C$3:$CJ$125,MATCH(Snapshot!$H53,'[2]Caseload by group'!$A$3:$A$128,0),MATCH(Snapshot!AV$3,'[2]Caseload by group'!$C$2:$CJ$2,0))&lt;10,0,INDEX('[2]Caseload by group'!$C$3:$CJ$125,MATCH(Snapshot!$H53,'[2]Caseload by group'!$A$3:$A$128,0),MATCH(Snapshot!AV$3,'[2]Caseload by group'!$C$2:$CJ$2,0)))</f>
        <v>98</v>
      </c>
      <c r="AW53" s="40">
        <f>IF(INDEX('[2]Caseload by group'!$C$3:$CJ$125,MATCH(Snapshot!$H53,'[2]Caseload by group'!$A$3:$A$128,0),MATCH(Snapshot!AW$3,'[2]Caseload by group'!$C$2:$CJ$2,0))&lt;10,0,INDEX('[2]Caseload by group'!$C$3:$CJ$125,MATCH(Snapshot!$H53,'[2]Caseload by group'!$A$3:$A$128,0),MATCH(Snapshot!AW$3,'[2]Caseload by group'!$C$2:$CJ$2,0)))</f>
        <v>91</v>
      </c>
      <c r="AX53" s="40">
        <f>IF(INDEX('[2]Caseload by group'!$C$3:$CJ$125,MATCH(Snapshot!$H53,'[2]Caseload by group'!$A$3:$A$128,0),MATCH(Snapshot!AX$3,'[2]Caseload by group'!$C$2:$CJ$2,0))&lt;10,0,INDEX('[2]Caseload by group'!$C$3:$CJ$125,MATCH(Snapshot!$H53,'[2]Caseload by group'!$A$3:$A$128,0),MATCH(Snapshot!AX$3,'[2]Caseload by group'!$C$2:$CJ$2,0)))</f>
        <v>71</v>
      </c>
      <c r="AY53" s="40">
        <f>IF(INDEX('[2]Caseload by group'!$C$3:$CJ$125,MATCH(Snapshot!$H53,'[2]Caseload by group'!$A$3:$A$128,0),MATCH(Snapshot!AY$3,'[2]Caseload by group'!$C$2:$CJ$2,0))&lt;10,0,INDEX('[2]Caseload by group'!$C$3:$CJ$125,MATCH(Snapshot!$H53,'[2]Caseload by group'!$A$3:$A$128,0),MATCH(Snapshot!AY$3,'[2]Caseload by group'!$C$2:$CJ$2,0)))</f>
        <v>50</v>
      </c>
      <c r="AZ53" s="40">
        <f>IF(INDEX('[2]Caseload by group'!$C$3:$CJ$125,MATCH(Snapshot!$H53,'[2]Caseload by group'!$A$3:$A$128,0),MATCH(Snapshot!AZ$3,'[2]Caseload by group'!$C$2:$CJ$2,0))&lt;10,0,INDEX('[2]Caseload by group'!$C$3:$CJ$125,MATCH(Snapshot!$H53,'[2]Caseload by group'!$A$3:$A$128,0),MATCH(Snapshot!AZ$3,'[2]Caseload by group'!$C$2:$CJ$2,0)))</f>
        <v>51</v>
      </c>
      <c r="BA53" s="40">
        <f>IF(INDEX('[2]Caseload by group'!$C$3:$CJ$125,MATCH(Snapshot!$H53,'[2]Caseload by group'!$A$3:$A$128,0),MATCH(Snapshot!BA$3,'[2]Caseload by group'!$C$2:$CJ$2,0))&lt;10,0,INDEX('[2]Caseload by group'!$C$3:$CJ$125,MATCH(Snapshot!$H53,'[2]Caseload by group'!$A$3:$A$128,0),MATCH(Snapshot!BA$3,'[2]Caseload by group'!$C$2:$CJ$2,0)))</f>
        <v>58</v>
      </c>
      <c r="BB53" s="40">
        <f>IF(INDEX('[2]Caseload by group'!$C$3:$CJ$125,MATCH(Snapshot!$H53,'[2]Caseload by group'!$A$3:$A$128,0),MATCH(Snapshot!BB$3,'[2]Caseload by group'!$C$2:$CJ$2,0))&lt;10,0,INDEX('[2]Caseload by group'!$C$3:$CJ$125,MATCH(Snapshot!$H53,'[2]Caseload by group'!$A$3:$A$128,0),MATCH(Snapshot!BB$3,'[2]Caseload by group'!$C$2:$CJ$2,0)))</f>
        <v>69</v>
      </c>
      <c r="BC53" s="40">
        <f>IF(INDEX('[2]Caseload by group'!$C$3:$CJ$125,MATCH(Snapshot!$H53,'[2]Caseload by group'!$A$3:$A$128,0),MATCH(Snapshot!BC$3,'[2]Caseload by group'!$C$2:$CJ$2,0))&lt;10,0,INDEX('[2]Caseload by group'!$C$3:$CJ$125,MATCH(Snapshot!$H53,'[2]Caseload by group'!$A$3:$A$128,0),MATCH(Snapshot!BC$3,'[2]Caseload by group'!$C$2:$CJ$2,0)))</f>
        <v>79</v>
      </c>
      <c r="BD53" s="40">
        <f>IF(INDEX('[2]Caseload by group'!$C$3:$CJ$125,MATCH(Snapshot!$H53,'[2]Caseload by group'!$A$3:$A$128,0),MATCH(Snapshot!BD$3,'[2]Caseload by group'!$C$2:$CJ$2,0))&lt;10,0,INDEX('[2]Caseload by group'!$C$3:$CJ$125,MATCH(Snapshot!$H53,'[2]Caseload by group'!$A$3:$A$128,0),MATCH(Snapshot!BD$3,'[2]Caseload by group'!$C$2:$CJ$2,0)))</f>
        <v>86</v>
      </c>
      <c r="BE53" s="40">
        <f>IF(INDEX('[2]Caseload by group'!$C$3:$CJ$125,MATCH(Snapshot!$H53,'[2]Caseload by group'!$A$3:$A$128,0),MATCH(Snapshot!BE$3,'[2]Caseload by group'!$C$2:$CJ$2,0))&lt;10,0,INDEX('[2]Caseload by group'!$C$3:$CJ$125,MATCH(Snapshot!$H53,'[2]Caseload by group'!$A$3:$A$128,0),MATCH(Snapshot!BE$3,'[2]Caseload by group'!$C$2:$CJ$2,0)))</f>
        <v>83</v>
      </c>
      <c r="BF53" s="40">
        <f>IF(INDEX('[2]Caseload by group'!$C$3:$CJ$125,MATCH(Snapshot!$H53,'[2]Caseload by group'!$A$3:$A$128,0),MATCH(Snapshot!BF$3,'[2]Caseload by group'!$C$2:$CJ$2,0))&lt;10,0,INDEX('[2]Caseload by group'!$C$3:$CJ$125,MATCH(Snapshot!$H53,'[2]Caseload by group'!$A$3:$A$128,0),MATCH(Snapshot!BF$3,'[2]Caseload by group'!$C$2:$CJ$2,0)))</f>
        <v>88</v>
      </c>
      <c r="BG53" s="40">
        <f>IF(INDEX('[2]Caseload by group'!$C$3:$CJ$125,MATCH(Snapshot!$H53,'[2]Caseload by group'!$A$3:$A$128,0),MATCH(Snapshot!BG$3,'[2]Caseload by group'!$C$2:$CJ$2,0))&lt;10,0,INDEX('[2]Caseload by group'!$C$3:$CJ$125,MATCH(Snapshot!$H53,'[2]Caseload by group'!$A$3:$A$128,0),MATCH(Snapshot!BG$3,'[2]Caseload by group'!$C$2:$CJ$2,0)))</f>
        <v>86</v>
      </c>
      <c r="BH53" s="40">
        <f>IF(INDEX('[2]Caseload by group'!$C$3:$CJ$125,MATCH(Snapshot!$H53,'[2]Caseload by group'!$A$3:$A$128,0),MATCH(Snapshot!BH$3,'[2]Caseload by group'!$C$2:$CJ$2,0))&lt;10,0,INDEX('[2]Caseload by group'!$C$3:$CJ$125,MATCH(Snapshot!$H53,'[2]Caseload by group'!$A$3:$A$128,0),MATCH(Snapshot!BH$3,'[2]Caseload by group'!$C$2:$CJ$2,0)))</f>
        <v>85</v>
      </c>
      <c r="BI53" s="40">
        <f>IF(INDEX('[2]Caseload by group'!$C$3:$CJ$125,MATCH(Snapshot!$H53,'[2]Caseload by group'!$A$3:$A$128,0),MATCH(Snapshot!BI$3,'[2]Caseload by group'!$C$2:$CJ$2,0))&lt;10,0,INDEX('[2]Caseload by group'!$C$3:$CJ$125,MATCH(Snapshot!$H53,'[2]Caseload by group'!$A$3:$A$128,0),MATCH(Snapshot!BI$3,'[2]Caseload by group'!$C$2:$CJ$2,0)))</f>
        <v>85</v>
      </c>
      <c r="BJ53" s="40">
        <f>IF(INDEX('[2]Caseload by group'!$C$3:$CJ$125,MATCH(Snapshot!$H53,'[2]Caseload by group'!$A$3:$A$128,0),MATCH(Snapshot!BJ$3,'[2]Caseload by group'!$C$2:$CJ$2,0))&lt;10,0,INDEX('[2]Caseload by group'!$C$3:$CJ$125,MATCH(Snapshot!$H53,'[2]Caseload by group'!$A$3:$A$128,0),MATCH(Snapshot!BJ$3,'[2]Caseload by group'!$C$2:$CJ$2,0)))</f>
        <v>89</v>
      </c>
      <c r="BK53" s="40">
        <f>IF(INDEX('[2]Caseload by group'!$C$3:$CJ$125,MATCH(Snapshot!$H53,'[2]Caseload by group'!$A$3:$A$128,0),MATCH(Snapshot!BK$3,'[2]Caseload by group'!$C$2:$CJ$2,0))&lt;10,0,INDEX('[2]Caseload by group'!$C$3:$CJ$125,MATCH(Snapshot!$H53,'[2]Caseload by group'!$A$3:$A$128,0),MATCH(Snapshot!BK$3,'[2]Caseload by group'!$C$2:$CJ$2,0)))</f>
        <v>83</v>
      </c>
      <c r="BL53" s="40">
        <f>IF(INDEX('[2]Caseload by group'!$C$3:$CJ$125,MATCH(Snapshot!$H53,'[2]Caseload by group'!$A$3:$A$128,0),MATCH(Snapshot!BL$3,'[2]Caseload by group'!$C$2:$CJ$2,0))&lt;10,0,INDEX('[2]Caseload by group'!$C$3:$CJ$125,MATCH(Snapshot!$H53,'[2]Caseload by group'!$A$3:$A$128,0),MATCH(Snapshot!BL$3,'[2]Caseload by group'!$C$2:$CJ$2,0)))</f>
        <v>87</v>
      </c>
      <c r="BM53" s="40">
        <f>IF(INDEX('[2]Caseload by group'!$C$3:$CJ$125,MATCH(Snapshot!$H53,'[2]Caseload by group'!$A$3:$A$128,0),MATCH(Snapshot!BM$3,'[2]Caseload by group'!$C$2:$CJ$2,0))&lt;10,0,INDEX('[2]Caseload by group'!$C$3:$CJ$125,MATCH(Snapshot!$H53,'[2]Caseload by group'!$A$3:$A$128,0),MATCH(Snapshot!BM$3,'[2]Caseload by group'!$C$2:$CJ$2,0)))</f>
        <v>91</v>
      </c>
      <c r="BN53" s="40">
        <f>IF(INDEX('[2]Caseload by group'!$C$3:$CJ$125,MATCH(Snapshot!$H53,'[2]Caseload by group'!$A$3:$A$128,0),MATCH(Snapshot!BN$3,'[2]Caseload by group'!$C$2:$CJ$2,0))&lt;10,0,INDEX('[2]Caseload by group'!$C$3:$CJ$125,MATCH(Snapshot!$H53,'[2]Caseload by group'!$A$3:$A$128,0),MATCH(Snapshot!BN$3,'[2]Caseload by group'!$C$2:$CJ$2,0)))</f>
        <v>94</v>
      </c>
      <c r="BO53" s="40">
        <f>IF(INDEX('[2]Caseload by group'!$C$3:$CJ$125,MATCH(Snapshot!$H53,'[2]Caseload by group'!$A$3:$A$128,0),MATCH(Snapshot!BO$3,'[2]Caseload by group'!$C$2:$CJ$2,0))&lt;10,0,INDEX('[2]Caseload by group'!$C$3:$CJ$125,MATCH(Snapshot!$H53,'[2]Caseload by group'!$A$3:$A$128,0),MATCH(Snapshot!BO$3,'[2]Caseload by group'!$C$2:$CJ$2,0)))</f>
        <v>105</v>
      </c>
      <c r="BP53" s="40">
        <f>IF(INDEX('[2]Caseload by group'!$C$3:$CJ$125,MATCH(Snapshot!$H53,'[2]Caseload by group'!$A$3:$A$128,0),MATCH(Snapshot!BP$3,'[2]Caseload by group'!$C$2:$CJ$2,0))&lt;10,0,INDEX('[2]Caseload by group'!$C$3:$CJ$125,MATCH(Snapshot!$H53,'[2]Caseload by group'!$A$3:$A$128,0),MATCH(Snapshot!BP$3,'[2]Caseload by group'!$C$2:$CJ$2,0)))</f>
        <v>104</v>
      </c>
      <c r="BQ53" s="40">
        <f>IF(INDEX('[2]Caseload by group'!$C$3:$CJ$125,MATCH(Snapshot!$H53,'[2]Caseload by group'!$A$3:$A$128,0),MATCH(Snapshot!BQ$3,'[2]Caseload by group'!$C$2:$CJ$2,0))&lt;10,0,INDEX('[2]Caseload by group'!$C$3:$CJ$125,MATCH(Snapshot!$H53,'[2]Caseload by group'!$A$3:$A$128,0),MATCH(Snapshot!BQ$3,'[2]Caseload by group'!$C$2:$CJ$2,0)))</f>
        <v>101</v>
      </c>
      <c r="BR53" s="40">
        <f>IF(INDEX('[2]Caseload by group'!$C$3:$CJ$125,MATCH(Snapshot!$H53,'[2]Caseload by group'!$A$3:$A$128,0),MATCH(Snapshot!BR$3,'[2]Caseload by group'!$C$2:$CJ$2,0))&lt;10,0,INDEX('[2]Caseload by group'!$C$3:$CJ$125,MATCH(Snapshot!$H53,'[2]Caseload by group'!$A$3:$A$128,0),MATCH(Snapshot!BR$3,'[2]Caseload by group'!$C$2:$CJ$2,0)))</f>
        <v>101</v>
      </c>
      <c r="BS53" s="40">
        <f>IF(INDEX('[2]Caseload by group'!$C$3:$CJ$125,MATCH(Snapshot!$H53,'[2]Caseload by group'!$A$3:$A$128,0),MATCH(Snapshot!BS$3,'[2]Caseload by group'!$C$2:$CJ$2,0))&lt;10,0,INDEX('[2]Caseload by group'!$C$3:$CJ$125,MATCH(Snapshot!$H53,'[2]Caseload by group'!$A$3:$A$128,0),MATCH(Snapshot!BS$3,'[2]Caseload by group'!$C$2:$CJ$2,0)))</f>
        <v>103</v>
      </c>
      <c r="BT53" s="40">
        <f>IF(INDEX('[2]Caseload by group'!$C$3:$CJ$125,MATCH(Snapshot!$H53,'[2]Caseload by group'!$A$3:$A$128,0),MATCH(Snapshot!BT$3,'[2]Caseload by group'!$C$2:$CJ$2,0))&lt;10,0,INDEX('[2]Caseload by group'!$C$3:$CJ$125,MATCH(Snapshot!$H53,'[2]Caseload by group'!$A$3:$A$128,0),MATCH(Snapshot!BT$3,'[2]Caseload by group'!$C$2:$CJ$2,0)))</f>
        <v>104</v>
      </c>
      <c r="BU53" s="40">
        <f>IF(INDEX('[2]Caseload by group'!$C$3:$CJ$125,MATCH(Snapshot!$H53,'[2]Caseload by group'!$A$3:$A$128,0),MATCH(Snapshot!BU$3,'[2]Caseload by group'!$C$2:$CJ$2,0))&lt;10,0,INDEX('[2]Caseload by group'!$C$3:$CJ$125,MATCH(Snapshot!$H53,'[2]Caseload by group'!$A$3:$A$128,0),MATCH(Snapshot!BU$3,'[2]Caseload by group'!$C$2:$CJ$2,0)))</f>
        <v>99</v>
      </c>
      <c r="BV53" s="40">
        <f>IF(INDEX('[2]Caseload by group'!$C$3:$CJ$125,MATCH(Snapshot!$H53,'[2]Caseload by group'!$A$3:$A$128,0),MATCH(Snapshot!BV$3,'[2]Caseload by group'!$C$2:$CJ$2,0))&lt;10,0,INDEX('[2]Caseload by group'!$C$3:$CJ$125,MATCH(Snapshot!$H53,'[2]Caseload by group'!$A$3:$A$128,0),MATCH(Snapshot!BV$3,'[2]Caseload by group'!$C$2:$CJ$2,0)))</f>
        <v>107</v>
      </c>
      <c r="BW53" s="40">
        <f>IF(INDEX('[2]Caseload by group'!$C$3:$CJ$125,MATCH(Snapshot!$H53,'[2]Caseload by group'!$A$3:$A$128,0),MATCH(Snapshot!BW$3,'[2]Caseload by group'!$C$2:$CJ$2,0))&lt;10,0,INDEX('[2]Caseload by group'!$C$3:$CJ$125,MATCH(Snapshot!$H53,'[2]Caseload by group'!$A$3:$A$128,0),MATCH(Snapshot!BW$3,'[2]Caseload by group'!$C$2:$CJ$2,0)))</f>
        <v>104</v>
      </c>
      <c r="BX53" s="40">
        <f>IF(INDEX('[2]Caseload by group'!$C$3:$CJ$125,MATCH(Snapshot!$H53,'[2]Caseload by group'!$A$3:$A$128,0),MATCH(Snapshot!BX$3,'[2]Caseload by group'!$C$2:$CJ$2,0))&lt;10,0,INDEX('[2]Caseload by group'!$C$3:$CJ$125,MATCH(Snapshot!$H53,'[2]Caseload by group'!$A$3:$A$128,0),MATCH(Snapshot!BX$3,'[2]Caseload by group'!$C$2:$CJ$2,0)))</f>
        <v>110</v>
      </c>
      <c r="BY53" s="40">
        <f>IF(INDEX('[2]Caseload by group'!$C$3:$CJ$125,MATCH(Snapshot!$H53,'[2]Caseload by group'!$A$3:$A$128,0),MATCH(Snapshot!BY$3,'[2]Caseload by group'!$C$2:$CJ$2,0))&lt;10,0,INDEX('[2]Caseload by group'!$C$3:$CJ$125,MATCH(Snapshot!$H53,'[2]Caseload by group'!$A$3:$A$128,0),MATCH(Snapshot!BY$3,'[2]Caseload by group'!$C$2:$CJ$2,0)))</f>
        <v>102</v>
      </c>
      <c r="BZ53" s="40">
        <f>IF(INDEX('[2]Caseload by group'!$C$3:$CJ$125,MATCH(Snapshot!$H53,'[2]Caseload by group'!$A$3:$A$128,0),MATCH(Snapshot!BZ$3,'[2]Caseload by group'!$C$2:$CJ$2,0))&lt;10,0,INDEX('[2]Caseload by group'!$C$3:$CJ$125,MATCH(Snapshot!$H53,'[2]Caseload by group'!$A$3:$A$128,0),MATCH(Snapshot!BZ$3,'[2]Caseload by group'!$C$2:$CJ$2,0)))</f>
        <v>101</v>
      </c>
      <c r="CA53" s="40">
        <f>IF(INDEX('[2]Caseload by group'!$C$3:$CJ$125,MATCH(Snapshot!$H53,'[2]Caseload by group'!$A$3:$A$128,0),MATCH(Snapshot!CA$3,'[2]Caseload by group'!$C$2:$CJ$2,0))&lt;10,0,INDEX('[2]Caseload by group'!$C$3:$CJ$125,MATCH(Snapshot!$H53,'[2]Caseload by group'!$A$3:$A$128,0),MATCH(Snapshot!CA$3,'[2]Caseload by group'!$C$2:$CJ$2,0)))</f>
        <v>99</v>
      </c>
      <c r="CB53" s="40">
        <f>IF(INDEX('[2]Caseload by group'!$C$3:$CJ$125,MATCH(Snapshot!$H53,'[2]Caseload by group'!$A$3:$A$128,0),MATCH(Snapshot!CB$3,'[2]Caseload by group'!$C$2:$CJ$2,0))&lt;10,0,INDEX('[2]Caseload by group'!$C$3:$CJ$125,MATCH(Snapshot!$H53,'[2]Caseload by group'!$A$3:$A$128,0),MATCH(Snapshot!CB$3,'[2]Caseload by group'!$C$2:$CJ$2,0)))</f>
        <v>102</v>
      </c>
      <c r="CC53" s="40">
        <f>IF(INDEX('[2]Caseload by group'!$C$3:$CJ$125,MATCH(Snapshot!$H53,'[2]Caseload by group'!$A$3:$A$128,0),MATCH(Snapshot!CC$3,'[2]Caseload by group'!$C$2:$CJ$2,0))&lt;10,0,INDEX('[2]Caseload by group'!$C$3:$CJ$125,MATCH(Snapshot!$H53,'[2]Caseload by group'!$A$3:$A$128,0),MATCH(Snapshot!CC$3,'[2]Caseload by group'!$C$2:$CJ$2,0)))</f>
        <v>100</v>
      </c>
      <c r="CD53" s="40">
        <f>IF(INDEX('[2]Caseload by group'!$C$3:$CJ$125,MATCH(Snapshot!$H53,'[2]Caseload by group'!$A$3:$A$128,0),MATCH(Snapshot!CD$3,'[2]Caseload by group'!$C$2:$CJ$2,0))&lt;10,0,INDEX('[2]Caseload by group'!$C$3:$CJ$125,MATCH(Snapshot!$H53,'[2]Caseload by group'!$A$3:$A$128,0),MATCH(Snapshot!CD$3,'[2]Caseload by group'!$C$2:$CJ$2,0)))</f>
        <v>94</v>
      </c>
      <c r="CE53" s="40">
        <f>IF(INDEX('[2]Caseload by group'!$C$3:$CJ$125,MATCH(Snapshot!$H53,'[2]Caseload by group'!$A$3:$A$128,0),MATCH(Snapshot!CE$3,'[2]Caseload by group'!$C$2:$CJ$2,0))&lt;10,0,INDEX('[2]Caseload by group'!$C$3:$CJ$125,MATCH(Snapshot!$H53,'[2]Caseload by group'!$A$3:$A$128,0),MATCH(Snapshot!CE$3,'[2]Caseload by group'!$C$2:$CJ$2,0)))</f>
        <v>91</v>
      </c>
      <c r="CF53" s="40">
        <f>IF(INDEX('[2]Caseload by group'!$C$3:$CJ$125,MATCH(Snapshot!$H53,'[2]Caseload by group'!$A$3:$A$128,0),MATCH(Snapshot!CF$3,'[2]Caseload by group'!$C$2:$CJ$2,0))&lt;10,0,INDEX('[2]Caseload by group'!$C$3:$CJ$125,MATCH(Snapshot!$H53,'[2]Caseload by group'!$A$3:$A$128,0),MATCH(Snapshot!CF$3,'[2]Caseload by group'!$C$2:$CJ$2,0)))</f>
        <v>93</v>
      </c>
      <c r="CG53" s="40">
        <f>IF(INDEX('[2]Caseload by group'!$C$3:$CJ$125,MATCH(Snapshot!$H53,'[2]Caseload by group'!$A$3:$A$128,0),MATCH(Snapshot!CG$3,'[2]Caseload by group'!$C$2:$CJ$2,0))&lt;10,0,INDEX('[2]Caseload by group'!$C$3:$CJ$125,MATCH(Snapshot!$H53,'[2]Caseload by group'!$A$3:$A$128,0),MATCH(Snapshot!CG$3,'[2]Caseload by group'!$C$2:$CJ$2,0)))</f>
        <v>101</v>
      </c>
      <c r="CH53" s="40">
        <f>IF(INDEX('[2]Caseload by group'!$C$3:$CJ$125,MATCH(Snapshot!$H53,'[2]Caseload by group'!$A$3:$A$128,0),MATCH(Snapshot!CH$3,'[2]Caseload by group'!$C$2:$CJ$2,0))&lt;10,0,INDEX('[2]Caseload by group'!$C$3:$CJ$125,MATCH(Snapshot!$H53,'[2]Caseload by group'!$A$3:$A$128,0),MATCH(Snapshot!CH$3,'[2]Caseload by group'!$C$2:$CJ$2,0)))</f>
        <v>99</v>
      </c>
      <c r="CI53" s="40">
        <f>IF(INDEX('[2]Caseload by group'!$C$3:$CJ$125,MATCH(Snapshot!$H53,'[2]Caseload by group'!$A$3:$A$128,0),MATCH(Snapshot!CI$3,'[2]Caseload by group'!$C$2:$CJ$2,0))&lt;10,0,INDEX('[2]Caseload by group'!$C$3:$CJ$125,MATCH(Snapshot!$H53,'[2]Caseload by group'!$A$3:$A$128,0),MATCH(Snapshot!CI$3,'[2]Caseload by group'!$C$2:$CJ$2,0)))</f>
        <v>90</v>
      </c>
      <c r="CJ53" s="40">
        <f>IF(INDEX('[2]Caseload by group'!$C$3:$CJ$125,MATCH(Snapshot!$H53,'[2]Caseload by group'!$A$3:$A$128,0),MATCH(Snapshot!CJ$3,'[2]Caseload by group'!$C$2:$CJ$2,0))&lt;10,0,INDEX('[2]Caseload by group'!$C$3:$CJ$125,MATCH(Snapshot!$H53,'[2]Caseload by group'!$A$3:$A$128,0),MATCH(Snapshot!CJ$3,'[2]Caseload by group'!$C$2:$CJ$2,0)))</f>
        <v>90</v>
      </c>
      <c r="CK53" s="40">
        <f>IF(INDEX('[2]Caseload by group'!$C$3:$CJ$125,MATCH(Snapshot!$H53,'[2]Caseload by group'!$A$3:$A$128,0),MATCH(Snapshot!CK$3,'[2]Caseload by group'!$C$2:$CJ$2,0))&lt;10,0,INDEX('[2]Caseload by group'!$C$3:$CJ$125,MATCH(Snapshot!$H53,'[2]Caseload by group'!$A$3:$A$128,0),MATCH(Snapshot!CK$3,'[2]Caseload by group'!$C$2:$CJ$2,0)))</f>
        <v>93</v>
      </c>
      <c r="CL53" s="40">
        <f>IF(INDEX('[2]Caseload by group'!$C$3:$CJ$125,MATCH(Snapshot!$H53,'[2]Caseload by group'!$A$3:$A$128,0),MATCH(Snapshot!CL$3,'[2]Caseload by group'!$C$2:$CJ$2,0))&lt;10,0,INDEX('[2]Caseload by group'!$C$3:$CJ$125,MATCH(Snapshot!$H53,'[2]Caseload by group'!$A$3:$A$128,0),MATCH(Snapshot!CL$3,'[2]Caseload by group'!$C$2:$CJ$2,0)))</f>
        <v>103</v>
      </c>
      <c r="CM53" s="40">
        <f>IF(INDEX('[2]Caseload by group'!$C$3:$CJ$125,MATCH(Snapshot!$H53,'[2]Caseload by group'!$A$3:$A$128,0),MATCH(Snapshot!CM$3,'[2]Caseload by group'!$C$2:$CJ$2,0))&lt;10,0,INDEX('[2]Caseload by group'!$C$3:$CJ$125,MATCH(Snapshot!$H53,'[2]Caseload by group'!$A$3:$A$128,0),MATCH(Snapshot!CM$3,'[2]Caseload by group'!$C$2:$CJ$2,0)))</f>
        <v>103</v>
      </c>
      <c r="CN53" s="40">
        <f>IF(INDEX('[2]Caseload by group'!$C$3:$CJ$125,MATCH(Snapshot!$H53,'[2]Caseload by group'!$A$3:$A$128,0),MATCH(Snapshot!CN$3,'[2]Caseload by group'!$C$2:$CJ$2,0))&lt;10,0,INDEX('[2]Caseload by group'!$C$3:$CJ$125,MATCH(Snapshot!$H53,'[2]Caseload by group'!$A$3:$A$128,0),MATCH(Snapshot!CN$3,'[2]Caseload by group'!$C$2:$CJ$2,0)))</f>
        <v>93</v>
      </c>
      <c r="CO53" s="40">
        <f>IF(INDEX('[2]Caseload by group'!$C$3:$CJ$125,MATCH(Snapshot!$H53,'[2]Caseload by group'!$A$3:$A$128,0),MATCH(Snapshot!CO$3,'[2]Caseload by group'!$C$2:$CJ$2,0))&lt;10,0,INDEX('[2]Caseload by group'!$C$3:$CJ$125,MATCH(Snapshot!$H53,'[2]Caseload by group'!$A$3:$A$128,0),MATCH(Snapshot!CO$3,'[2]Caseload by group'!$C$2:$CJ$2,0)))</f>
        <v>93</v>
      </c>
      <c r="CP53" s="40">
        <f>IF(INDEX('[2]Caseload by group'!$C$3:$CJ$125,MATCH(Snapshot!$H53,'[2]Caseload by group'!$A$3:$A$128,0),MATCH(Snapshot!CP$3,'[2]Caseload by group'!$C$2:$CJ$2,0))&lt;10,0,INDEX('[2]Caseload by group'!$C$3:$CJ$125,MATCH(Snapshot!$H53,'[2]Caseload by group'!$A$3:$A$128,0),MATCH(Snapshot!CP$3,'[2]Caseload by group'!$C$2:$CJ$2,0)))</f>
        <v>91</v>
      </c>
      <c r="CQ53" s="40">
        <f>IF(INDEX('[2]Caseload by group'!$C$3:$CJ$125,MATCH(Snapshot!$H53,'[2]Caseload by group'!$A$3:$A$128,0),MATCH(Snapshot!CQ$3,'[2]Caseload by group'!$C$2:$CJ$2,0))&lt;10,0,INDEX('[2]Caseload by group'!$C$3:$CJ$125,MATCH(Snapshot!$H53,'[2]Caseload by group'!$A$3:$A$128,0),MATCH(Snapshot!CQ$3,'[2]Caseload by group'!$C$2:$CJ$2,0)))</f>
        <v>91</v>
      </c>
      <c r="CR53" s="40">
        <f>IF(INDEX('[2]Caseload by group'!$C$3:$BEO$125,MATCH(Snapshot!$H53,'[2]Caseload by group'!$A$3:$A$128,0),MATCH(Snapshot!CR$3,'[2]Caseload by group'!$C$2:$BEO$2,0))&lt;10,0,INDEX('[2]Caseload by group'!$C$3:$BEO$125,MATCH(Snapshot!$H53,'[2]Caseload by group'!$A$3:$A$128,0),MATCH(Snapshot!CR$3,'[2]Caseload by group'!$C$2:$BEO$2,0)))</f>
        <v>99</v>
      </c>
      <c r="CS53" s="40">
        <f>IF(INDEX('[2]Caseload by group'!$C$3:$BEO$125,MATCH(Snapshot!$H53,'[2]Caseload by group'!$A$3:$A$128,0),MATCH(Snapshot!CS$3,'[2]Caseload by group'!$C$2:$BEO$2,0))&lt;10,0,INDEX('[2]Caseload by group'!$C$3:$BEO$125,MATCH(Snapshot!$H53,'[2]Caseload by group'!$A$3:$A$128,0),MATCH(Snapshot!CS$3,'[2]Caseload by group'!$C$2:$BEO$2,0)))</f>
        <v>101</v>
      </c>
      <c r="CT53" s="40">
        <f>IF(INDEX('[2]Caseload by group'!$C$3:$BEO$125,MATCH(Snapshot!$H53,'[2]Caseload by group'!$A$3:$A$128,0),MATCH(Snapshot!CT$3,'[2]Caseload by group'!$C$2:$BEO$2,0))&lt;10,0,INDEX('[2]Caseload by group'!$C$3:$BEO$125,MATCH(Snapshot!$H53,'[2]Caseload by group'!$A$3:$A$128,0),MATCH(Snapshot!CT$3,'[2]Caseload by group'!$C$2:$BEO$2,0)))</f>
        <v>104</v>
      </c>
      <c r="CU53" s="40">
        <f>IF(INDEX('[2]Caseload by group'!$C$3:$BEO$125,MATCH(Snapshot!$H53,'[2]Caseload by group'!$A$3:$A$128,0),MATCH(Snapshot!CU$3,'[2]Caseload by group'!$C$2:$BEO$2,0))&lt;10,0,INDEX('[2]Caseload by group'!$C$3:$BEO$125,MATCH(Snapshot!$H53,'[2]Caseload by group'!$A$3:$A$128,0),MATCH(Snapshot!CU$3,'[2]Caseload by group'!$C$2:$BEO$2,0)))</f>
        <v>87</v>
      </c>
      <c r="CV53" s="40">
        <f>IF(INDEX('[2]Caseload by group'!$C$3:$BEO$125,MATCH(Snapshot!$H53,'[2]Caseload by group'!$A$3:$A$128,0),MATCH(Snapshot!CV$3,'[2]Caseload by group'!$C$2:$BEO$2,0))&lt;10,0,INDEX('[2]Caseload by group'!$C$3:$BEO$125,MATCH(Snapshot!$H53,'[2]Caseload by group'!$A$3:$A$128,0),MATCH(Snapshot!CV$3,'[2]Caseload by group'!$C$2:$BEO$2,0)))</f>
        <v>95</v>
      </c>
      <c r="CW53" s="44"/>
      <c r="CX53" s="41">
        <f>INDEX($J53:$CW53,0,MATCH(MAX($J$3:$CW$3),$J$3:$CW$3,0))-INDEX($J53:$CW53,0,MATCH(MAX($J$3:$CW$3),$J$3:$CW$3,0)-1)</f>
        <v>8</v>
      </c>
      <c r="CY53" s="42">
        <f>CX53/INDEX($J53:$CW53,0,MATCH(MAX($J$3:$CW$3),$J$3:$CW$3,0)-1)</f>
        <v>9.1954022988505746E-2</v>
      </c>
      <c r="CZ53" s="41" t="e">
        <f>#REF!-#REF!</f>
        <v>#REF!</v>
      </c>
      <c r="DA53" s="41">
        <f>INDEX($J53:$CW53,0,MATCH(MAX($J$3:$CW$3),$J$3:$CW$3,0))-J53</f>
        <v>-43</v>
      </c>
      <c r="DB53" s="42">
        <f>DA53/J53</f>
        <v>-0.31159420289855072</v>
      </c>
    </row>
    <row r="54" spans="1:106" s="35" customFormat="1" ht="10.5" customHeight="1" x14ac:dyDescent="0.2">
      <c r="A54" s="28"/>
      <c r="B54" s="49" t="s">
        <v>78</v>
      </c>
      <c r="D54" s="50"/>
      <c r="E54" s="50"/>
      <c r="F54" s="50"/>
      <c r="G54" s="50"/>
      <c r="H54" s="51"/>
      <c r="I54" s="51"/>
      <c r="J54" s="52">
        <f>SUM(J39:J41,J43:J44,J46:J47,J49:J50,J52:J53,J36:J37,J33:J34)</f>
        <v>239227</v>
      </c>
      <c r="K54" s="52">
        <f t="shared" ref="K54:BV54" si="2">SUM(K39:K41,K43:K44,K46:K47,K49:K50,K52:K53,K36:K37,K33:K34)</f>
        <v>240906</v>
      </c>
      <c r="L54" s="52">
        <f t="shared" si="2"/>
        <v>242108</v>
      </c>
      <c r="M54" s="52">
        <f t="shared" si="2"/>
        <v>243033</v>
      </c>
      <c r="N54" s="52">
        <f t="shared" si="2"/>
        <v>243616</v>
      </c>
      <c r="O54" s="52">
        <f t="shared" si="2"/>
        <v>243937</v>
      </c>
      <c r="P54" s="52">
        <f t="shared" si="2"/>
        <v>244619</v>
      </c>
      <c r="Q54" s="52">
        <f t="shared" si="2"/>
        <v>245870</v>
      </c>
      <c r="R54" s="52">
        <f t="shared" si="2"/>
        <v>246702</v>
      </c>
      <c r="S54" s="52">
        <f t="shared" si="2"/>
        <v>247136</v>
      </c>
      <c r="T54" s="52">
        <f t="shared" si="2"/>
        <v>246790</v>
      </c>
      <c r="U54" s="52">
        <f t="shared" si="2"/>
        <v>247339</v>
      </c>
      <c r="V54" s="52">
        <f t="shared" si="2"/>
        <v>248516</v>
      </c>
      <c r="W54" s="52">
        <f t="shared" si="2"/>
        <v>248246</v>
      </c>
      <c r="X54" s="52">
        <f t="shared" si="2"/>
        <v>248829</v>
      </c>
      <c r="Y54" s="52">
        <f t="shared" si="2"/>
        <v>247727</v>
      </c>
      <c r="Z54" s="52">
        <f t="shared" si="2"/>
        <v>246035</v>
      </c>
      <c r="AA54" s="52">
        <f t="shared" si="2"/>
        <v>245450</v>
      </c>
      <c r="AB54" s="52">
        <f t="shared" si="2"/>
        <v>243521</v>
      </c>
      <c r="AC54" s="52">
        <f t="shared" si="2"/>
        <v>243773</v>
      </c>
      <c r="AD54" s="52">
        <f t="shared" si="2"/>
        <v>242476</v>
      </c>
      <c r="AE54" s="52">
        <f t="shared" si="2"/>
        <v>239702</v>
      </c>
      <c r="AF54" s="52">
        <f t="shared" si="2"/>
        <v>239351</v>
      </c>
      <c r="AG54" s="52">
        <f t="shared" si="2"/>
        <v>239208</v>
      </c>
      <c r="AH54" s="52">
        <f t="shared" si="2"/>
        <v>235335</v>
      </c>
      <c r="AI54" s="52">
        <f t="shared" si="2"/>
        <v>236404</v>
      </c>
      <c r="AJ54" s="52">
        <f t="shared" si="2"/>
        <v>236757</v>
      </c>
      <c r="AK54" s="52">
        <f t="shared" si="2"/>
        <v>236934</v>
      </c>
      <c r="AL54" s="52">
        <f t="shared" si="2"/>
        <v>235875</v>
      </c>
      <c r="AM54" s="52">
        <f t="shared" si="2"/>
        <v>236557</v>
      </c>
      <c r="AN54" s="52">
        <f t="shared" si="2"/>
        <v>237489</v>
      </c>
      <c r="AO54" s="52">
        <f t="shared" si="2"/>
        <v>239057</v>
      </c>
      <c r="AP54" s="52">
        <f t="shared" si="2"/>
        <v>239679</v>
      </c>
      <c r="AQ54" s="52">
        <f t="shared" si="2"/>
        <v>240342</v>
      </c>
      <c r="AR54" s="52">
        <f t="shared" si="2"/>
        <v>241491</v>
      </c>
      <c r="AS54" s="52">
        <f t="shared" si="2"/>
        <v>242493</v>
      </c>
      <c r="AT54" s="52">
        <f t="shared" si="2"/>
        <v>243751</v>
      </c>
      <c r="AU54" s="52">
        <f t="shared" si="2"/>
        <v>243938</v>
      </c>
      <c r="AV54" s="52">
        <f t="shared" si="2"/>
        <v>246369</v>
      </c>
      <c r="AW54" s="52">
        <f t="shared" si="2"/>
        <v>251727</v>
      </c>
      <c r="AX54" s="52">
        <f t="shared" si="2"/>
        <v>247144</v>
      </c>
      <c r="AY54" s="52">
        <f t="shared" si="2"/>
        <v>248653</v>
      </c>
      <c r="AZ54" s="52">
        <f t="shared" si="2"/>
        <v>250151</v>
      </c>
      <c r="BA54" s="52">
        <f t="shared" si="2"/>
        <v>250493</v>
      </c>
      <c r="BB54" s="52">
        <f t="shared" si="2"/>
        <v>249916</v>
      </c>
      <c r="BC54" s="52">
        <f t="shared" si="2"/>
        <v>251616</v>
      </c>
      <c r="BD54" s="52">
        <f t="shared" si="2"/>
        <v>252693</v>
      </c>
      <c r="BE54" s="52">
        <f t="shared" si="2"/>
        <v>252949</v>
      </c>
      <c r="BF54" s="52">
        <f t="shared" si="2"/>
        <v>254354</v>
      </c>
      <c r="BG54" s="52">
        <f t="shared" si="2"/>
        <v>255107</v>
      </c>
      <c r="BH54" s="52">
        <f t="shared" si="2"/>
        <v>256104</v>
      </c>
      <c r="BI54" s="52">
        <f t="shared" si="2"/>
        <v>255423</v>
      </c>
      <c r="BJ54" s="52">
        <f t="shared" si="2"/>
        <v>255509</v>
      </c>
      <c r="BK54" s="52">
        <f t="shared" si="2"/>
        <v>252748</v>
      </c>
      <c r="BL54" s="52">
        <f t="shared" si="2"/>
        <v>250578</v>
      </c>
      <c r="BM54" s="52">
        <f t="shared" si="2"/>
        <v>251571</v>
      </c>
      <c r="BN54" s="52">
        <f t="shared" si="2"/>
        <v>252045</v>
      </c>
      <c r="BO54" s="52">
        <f t="shared" si="2"/>
        <v>251069</v>
      </c>
      <c r="BP54" s="52">
        <f t="shared" si="2"/>
        <v>251661</v>
      </c>
      <c r="BQ54" s="52">
        <f t="shared" si="2"/>
        <v>250234</v>
      </c>
      <c r="BR54" s="52">
        <f t="shared" si="2"/>
        <v>244800</v>
      </c>
      <c r="BS54" s="52">
        <f t="shared" si="2"/>
        <v>245941</v>
      </c>
      <c r="BT54" s="52">
        <f t="shared" si="2"/>
        <v>244923</v>
      </c>
      <c r="BU54" s="52">
        <f t="shared" si="2"/>
        <v>242797</v>
      </c>
      <c r="BV54" s="52">
        <f t="shared" si="2"/>
        <v>244195</v>
      </c>
      <c r="BW54" s="52">
        <f t="shared" ref="BW54:CF54" si="3">SUM(BW39:BW41,BW43:BW44,BW46:BW47,BW49:BW50,BW52:BW53,BW36:BW37,BW33:BW34)</f>
        <v>245843</v>
      </c>
      <c r="BX54" s="52">
        <f t="shared" si="3"/>
        <v>244595</v>
      </c>
      <c r="BY54" s="52">
        <f t="shared" si="3"/>
        <v>241339</v>
      </c>
      <c r="BZ54" s="52">
        <f t="shared" si="3"/>
        <v>243251</v>
      </c>
      <c r="CA54" s="52">
        <f t="shared" si="3"/>
        <v>242057</v>
      </c>
      <c r="CB54" s="52">
        <f t="shared" si="3"/>
        <v>238483</v>
      </c>
      <c r="CC54" s="52">
        <f t="shared" si="3"/>
        <v>237188</v>
      </c>
      <c r="CD54" s="52">
        <f t="shared" si="3"/>
        <v>235086</v>
      </c>
      <c r="CE54" s="52">
        <f t="shared" si="3"/>
        <v>234068</v>
      </c>
      <c r="CF54" s="52">
        <f t="shared" si="3"/>
        <v>235417</v>
      </c>
      <c r="CG54" s="52">
        <f>SUM(CG39:CG41,CG43:CG44,CG46:CG47,CG49:CG50,CG52:CG53,CG36:CG37,CG33:CG34)</f>
        <v>233349</v>
      </c>
      <c r="CH54" s="52">
        <f t="shared" ref="CH54:CV54" si="4">SUM(CH39:CH41,CH43:CH44,CH46:CH47,CH49:CH50,CH52:CH53,CH36:CH37,CH33:CH34)</f>
        <v>233256</v>
      </c>
      <c r="CI54" s="52">
        <f t="shared" si="4"/>
        <v>231451</v>
      </c>
      <c r="CJ54" s="52">
        <f t="shared" si="4"/>
        <v>229520</v>
      </c>
      <c r="CK54" s="52">
        <f t="shared" si="4"/>
        <v>223420</v>
      </c>
      <c r="CL54" s="52">
        <f t="shared" si="4"/>
        <v>225216</v>
      </c>
      <c r="CM54" s="52">
        <f t="shared" si="4"/>
        <v>223922</v>
      </c>
      <c r="CN54" s="52">
        <f t="shared" si="4"/>
        <v>223623</v>
      </c>
      <c r="CO54" s="52">
        <f t="shared" si="4"/>
        <v>222494</v>
      </c>
      <c r="CP54" s="52">
        <f t="shared" si="4"/>
        <v>220841</v>
      </c>
      <c r="CQ54" s="52">
        <f t="shared" si="4"/>
        <v>222231</v>
      </c>
      <c r="CR54" s="52">
        <f t="shared" si="4"/>
        <v>224235</v>
      </c>
      <c r="CS54" s="52">
        <f t="shared" si="4"/>
        <v>222239</v>
      </c>
      <c r="CT54" s="52">
        <f t="shared" si="4"/>
        <v>221786</v>
      </c>
      <c r="CU54" s="52">
        <f t="shared" si="4"/>
        <v>220898</v>
      </c>
      <c r="CV54" s="52">
        <f t="shared" si="4"/>
        <v>220270</v>
      </c>
      <c r="CW54" s="53"/>
      <c r="CX54" s="54">
        <f>INDEX($J54:$CW54,0,MATCH(MAX($J$3:$CW$3),$J$3:$CW$3,0))-INDEX($J54:$CW54,0,MATCH(MAX($J$3:$CW$3),$J$3:$CW$3,0)-1)</f>
        <v>-628</v>
      </c>
      <c r="CY54" s="55">
        <f>CX54/INDEX($J54:$CW54,0,MATCH(MAX($J$3:$CW$3),$J$3:$CW$3,0)-1)</f>
        <v>-2.8429410859310634E-3</v>
      </c>
      <c r="CZ54" s="54" t="e">
        <f>#REF!-#REF!</f>
        <v>#REF!</v>
      </c>
      <c r="DA54" s="54">
        <f>INDEX($J54:$CW54,0,MATCH(MAX($J$3:$CW$3),$J$3:$CW$3,0))-J54</f>
        <v>-18957</v>
      </c>
      <c r="DB54" s="55">
        <f>DA54/J54</f>
        <v>-7.9242727618538039E-2</v>
      </c>
    </row>
    <row r="55" spans="1:106" ht="10.5" customHeight="1" x14ac:dyDescent="0.2">
      <c r="A55" s="34"/>
      <c r="H55" s="39"/>
      <c r="I55" s="39"/>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3"/>
      <c r="CI55" s="53"/>
      <c r="CJ55" s="53"/>
      <c r="CK55" s="53"/>
      <c r="CL55" s="53"/>
      <c r="CM55" s="53"/>
      <c r="CN55" s="53"/>
      <c r="CO55" s="53"/>
      <c r="CP55" s="53"/>
      <c r="CQ55" s="53"/>
      <c r="CR55" s="53"/>
      <c r="CS55" s="53"/>
      <c r="CT55" s="53"/>
      <c r="CU55" s="53"/>
      <c r="CV55" s="53"/>
      <c r="CW55" s="53"/>
      <c r="CX55" s="41"/>
      <c r="CY55" s="42"/>
      <c r="DA55" s="41"/>
      <c r="DB55" s="42"/>
    </row>
    <row r="56" spans="1:106" ht="10.5" customHeight="1" x14ac:dyDescent="0.2">
      <c r="A56" s="28"/>
      <c r="B56" s="35" t="s">
        <v>79</v>
      </c>
      <c r="C56" s="35"/>
      <c r="D56" s="50"/>
      <c r="E56" s="50"/>
      <c r="F56" s="50"/>
      <c r="G56" s="50"/>
      <c r="H56" s="39"/>
      <c r="I56" s="39"/>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4"/>
      <c r="CI56" s="44"/>
      <c r="CJ56" s="44"/>
      <c r="CK56" s="44"/>
      <c r="CL56" s="44"/>
      <c r="CM56" s="44"/>
      <c r="CN56" s="44"/>
      <c r="CO56" s="44"/>
      <c r="CP56" s="44"/>
      <c r="CQ56" s="44"/>
      <c r="CR56" s="44"/>
      <c r="CS56" s="44"/>
      <c r="CT56" s="44"/>
      <c r="CU56" s="44"/>
      <c r="CV56" s="44"/>
      <c r="CW56" s="44"/>
      <c r="CX56" s="41"/>
      <c r="CY56" s="42"/>
      <c r="DA56" s="41"/>
      <c r="DB56" s="42"/>
    </row>
    <row r="57" spans="1:106" ht="10.5" customHeight="1" x14ac:dyDescent="0.2">
      <c r="A57" s="28"/>
      <c r="B57" s="35"/>
      <c r="C57" s="29" t="s">
        <v>80</v>
      </c>
      <c r="D57" s="29" t="s">
        <v>15</v>
      </c>
      <c r="E57" s="29" t="s">
        <v>79</v>
      </c>
      <c r="F57" s="29" t="s">
        <v>79</v>
      </c>
      <c r="G57" s="29" t="s">
        <v>81</v>
      </c>
      <c r="H57" s="39" t="s">
        <v>82</v>
      </c>
      <c r="I57" s="39"/>
      <c r="J57" s="40">
        <f>IF(INDEX('[2]Caseload by group'!$C$3:$CJ$125,MATCH(Snapshot!$H57,'[2]Caseload by group'!$A$3:$A$128,0),MATCH(Snapshot!J$3,'[2]Caseload by group'!$C$2:$CJ$2,0))&lt;10,0,INDEX('[2]Caseload by group'!$C$3:$CJ$125,MATCH(Snapshot!$H57,'[2]Caseload by group'!$A$3:$A$128,0),MATCH(Snapshot!J$3,'[2]Caseload by group'!$C$2:$CJ$2,0)))</f>
        <v>0</v>
      </c>
      <c r="K57" s="40">
        <f>IF(INDEX('[2]Caseload by group'!$C$3:$CJ$125,MATCH(Snapshot!$H57,'[2]Caseload by group'!$A$3:$A$128,0),MATCH(Snapshot!K$3,'[2]Caseload by group'!$C$2:$CJ$2,0))&lt;10,0,INDEX('[2]Caseload by group'!$C$3:$CJ$125,MATCH(Snapshot!$H57,'[2]Caseload by group'!$A$3:$A$128,0),MATCH(Snapshot!K$3,'[2]Caseload by group'!$C$2:$CJ$2,0)))</f>
        <v>0</v>
      </c>
      <c r="L57" s="40">
        <f>IF(INDEX('[2]Caseload by group'!$C$3:$CJ$125,MATCH(Snapshot!$H57,'[2]Caseload by group'!$A$3:$A$128,0),MATCH(Snapshot!L$3,'[2]Caseload by group'!$C$2:$CJ$2,0))&lt;10,0,INDEX('[2]Caseload by group'!$C$3:$CJ$125,MATCH(Snapshot!$H57,'[2]Caseload by group'!$A$3:$A$128,0),MATCH(Snapshot!L$3,'[2]Caseload by group'!$C$2:$CJ$2,0)))</f>
        <v>0</v>
      </c>
      <c r="M57" s="40">
        <f>IF(INDEX('[2]Caseload by group'!$C$3:$CJ$125,MATCH(Snapshot!$H57,'[2]Caseload by group'!$A$3:$A$128,0),MATCH(Snapshot!M$3,'[2]Caseload by group'!$C$2:$CJ$2,0))&lt;10,0,INDEX('[2]Caseload by group'!$C$3:$CJ$125,MATCH(Snapshot!$H57,'[2]Caseload by group'!$A$3:$A$128,0),MATCH(Snapshot!M$3,'[2]Caseload by group'!$C$2:$CJ$2,0)))</f>
        <v>0</v>
      </c>
      <c r="N57" s="40">
        <f>IF(INDEX('[2]Caseload by group'!$C$3:$CJ$125,MATCH(Snapshot!$H57,'[2]Caseload by group'!$A$3:$A$128,0),MATCH(Snapshot!N$3,'[2]Caseload by group'!$C$2:$CJ$2,0))&lt;10,0,INDEX('[2]Caseload by group'!$C$3:$CJ$125,MATCH(Snapshot!$H57,'[2]Caseload by group'!$A$3:$A$128,0),MATCH(Snapshot!N$3,'[2]Caseload by group'!$C$2:$CJ$2,0)))</f>
        <v>0</v>
      </c>
      <c r="O57" s="40">
        <f>IF(INDEX('[2]Caseload by group'!$C$3:$CJ$125,MATCH(Snapshot!$H57,'[2]Caseload by group'!$A$3:$A$128,0),MATCH(Snapshot!O$3,'[2]Caseload by group'!$C$2:$CJ$2,0))&lt;10,0,INDEX('[2]Caseload by group'!$C$3:$CJ$125,MATCH(Snapshot!$H57,'[2]Caseload by group'!$A$3:$A$128,0),MATCH(Snapshot!O$3,'[2]Caseload by group'!$C$2:$CJ$2,0)))</f>
        <v>0</v>
      </c>
      <c r="P57" s="40">
        <f>IF(INDEX('[2]Caseload by group'!$C$3:$CJ$125,MATCH(Snapshot!$H57,'[2]Caseload by group'!$A$3:$A$128,0),MATCH(Snapshot!P$3,'[2]Caseload by group'!$C$2:$CJ$2,0))&lt;10,0,INDEX('[2]Caseload by group'!$C$3:$CJ$125,MATCH(Snapshot!$H57,'[2]Caseload by group'!$A$3:$A$128,0),MATCH(Snapshot!P$3,'[2]Caseload by group'!$C$2:$CJ$2,0)))</f>
        <v>0</v>
      </c>
      <c r="Q57" s="40">
        <f>IF(INDEX('[2]Caseload by group'!$C$3:$CJ$125,MATCH(Snapshot!$H57,'[2]Caseload by group'!$A$3:$A$128,0),MATCH(Snapshot!Q$3,'[2]Caseload by group'!$C$2:$CJ$2,0))&lt;10,0,INDEX('[2]Caseload by group'!$C$3:$CJ$125,MATCH(Snapshot!$H57,'[2]Caseload by group'!$A$3:$A$128,0),MATCH(Snapshot!Q$3,'[2]Caseload by group'!$C$2:$CJ$2,0)))</f>
        <v>0</v>
      </c>
      <c r="R57" s="40">
        <f>IF(INDEX('[2]Caseload by group'!$C$3:$CJ$125,MATCH(Snapshot!$H57,'[2]Caseload by group'!$A$3:$A$128,0),MATCH(Snapshot!R$3,'[2]Caseload by group'!$C$2:$CJ$2,0))&lt;10,0,INDEX('[2]Caseload by group'!$C$3:$CJ$125,MATCH(Snapshot!$H57,'[2]Caseload by group'!$A$3:$A$128,0),MATCH(Snapshot!R$3,'[2]Caseload by group'!$C$2:$CJ$2,0)))</f>
        <v>0</v>
      </c>
      <c r="S57" s="40">
        <f>IF(INDEX('[2]Caseload by group'!$C$3:$CJ$125,MATCH(Snapshot!$H57,'[2]Caseload by group'!$A$3:$A$128,0),MATCH(Snapshot!S$3,'[2]Caseload by group'!$C$2:$CJ$2,0))&lt;10,0,INDEX('[2]Caseload by group'!$C$3:$CJ$125,MATCH(Snapshot!$H57,'[2]Caseload by group'!$A$3:$A$128,0),MATCH(Snapshot!S$3,'[2]Caseload by group'!$C$2:$CJ$2,0)))</f>
        <v>0</v>
      </c>
      <c r="T57" s="40">
        <f>IF(INDEX('[2]Caseload by group'!$C$3:$CJ$125,MATCH(Snapshot!$H57,'[2]Caseload by group'!$A$3:$A$128,0),MATCH(Snapshot!T$3,'[2]Caseload by group'!$C$2:$CJ$2,0))&lt;10,0,INDEX('[2]Caseload by group'!$C$3:$CJ$125,MATCH(Snapshot!$H57,'[2]Caseload by group'!$A$3:$A$128,0),MATCH(Snapshot!T$3,'[2]Caseload by group'!$C$2:$CJ$2,0)))</f>
        <v>0</v>
      </c>
      <c r="U57" s="40">
        <f>IF(INDEX('[2]Caseload by group'!$C$3:$CJ$125,MATCH(Snapshot!$H57,'[2]Caseload by group'!$A$3:$A$128,0),MATCH(Snapshot!U$3,'[2]Caseload by group'!$C$2:$CJ$2,0))&lt;10,0,INDEX('[2]Caseload by group'!$C$3:$CJ$125,MATCH(Snapshot!$H57,'[2]Caseload by group'!$A$3:$A$128,0),MATCH(Snapshot!U$3,'[2]Caseload by group'!$C$2:$CJ$2,0)))</f>
        <v>0</v>
      </c>
      <c r="V57" s="40">
        <f>IF(INDEX('[2]Caseload by group'!$C$3:$CJ$125,MATCH(Snapshot!$H57,'[2]Caseload by group'!$A$3:$A$128,0),MATCH(Snapshot!V$3,'[2]Caseload by group'!$C$2:$CJ$2,0))&lt;10,0,INDEX('[2]Caseload by group'!$C$3:$CJ$125,MATCH(Snapshot!$H57,'[2]Caseload by group'!$A$3:$A$128,0),MATCH(Snapshot!V$3,'[2]Caseload by group'!$C$2:$CJ$2,0)))</f>
        <v>0</v>
      </c>
      <c r="W57" s="40">
        <f>IF(INDEX('[2]Caseload by group'!$C$3:$CJ$125,MATCH(Snapshot!$H57,'[2]Caseload by group'!$A$3:$A$128,0),MATCH(Snapshot!W$3,'[2]Caseload by group'!$C$2:$CJ$2,0))&lt;10,0,INDEX('[2]Caseload by group'!$C$3:$CJ$125,MATCH(Snapshot!$H57,'[2]Caseload by group'!$A$3:$A$128,0),MATCH(Snapshot!W$3,'[2]Caseload by group'!$C$2:$CJ$2,0)))</f>
        <v>0</v>
      </c>
      <c r="X57" s="40">
        <f>IF(INDEX('[2]Caseload by group'!$C$3:$CJ$125,MATCH(Snapshot!$H57,'[2]Caseload by group'!$A$3:$A$128,0),MATCH(Snapshot!X$3,'[2]Caseload by group'!$C$2:$CJ$2,0))&lt;10,0,INDEX('[2]Caseload by group'!$C$3:$CJ$125,MATCH(Snapshot!$H57,'[2]Caseload by group'!$A$3:$A$128,0),MATCH(Snapshot!X$3,'[2]Caseload by group'!$C$2:$CJ$2,0)))</f>
        <v>0</v>
      </c>
      <c r="Y57" s="40">
        <f>IF(INDEX('[2]Caseload by group'!$C$3:$CJ$125,MATCH(Snapshot!$H57,'[2]Caseload by group'!$A$3:$A$128,0),MATCH(Snapshot!Y$3,'[2]Caseload by group'!$C$2:$CJ$2,0))&lt;10,0,INDEX('[2]Caseload by group'!$C$3:$CJ$125,MATCH(Snapshot!$H57,'[2]Caseload by group'!$A$3:$A$128,0),MATCH(Snapshot!Y$3,'[2]Caseload by group'!$C$2:$CJ$2,0)))</f>
        <v>0</v>
      </c>
      <c r="Z57" s="40">
        <f>IF(INDEX('[2]Caseload by group'!$C$3:$CJ$125,MATCH(Snapshot!$H57,'[2]Caseload by group'!$A$3:$A$128,0),MATCH(Snapshot!Z$3,'[2]Caseload by group'!$C$2:$CJ$2,0))&lt;10,0,INDEX('[2]Caseload by group'!$C$3:$CJ$125,MATCH(Snapshot!$H57,'[2]Caseload by group'!$A$3:$A$128,0),MATCH(Snapshot!Z$3,'[2]Caseload by group'!$C$2:$CJ$2,0)))</f>
        <v>0</v>
      </c>
      <c r="AA57" s="40">
        <f>IF(INDEX('[2]Caseload by group'!$C$3:$CJ$125,MATCH(Snapshot!$H57,'[2]Caseload by group'!$A$3:$A$128,0),MATCH(Snapshot!AA$3,'[2]Caseload by group'!$C$2:$CJ$2,0))&lt;10,0,INDEX('[2]Caseload by group'!$C$3:$CJ$125,MATCH(Snapshot!$H57,'[2]Caseload by group'!$A$3:$A$128,0),MATCH(Snapshot!AA$3,'[2]Caseload by group'!$C$2:$CJ$2,0)))</f>
        <v>0</v>
      </c>
      <c r="AB57" s="40">
        <f>IF(INDEX('[2]Caseload by group'!$C$3:$CJ$125,MATCH(Snapshot!$H57,'[2]Caseload by group'!$A$3:$A$128,0),MATCH(Snapshot!AB$3,'[2]Caseload by group'!$C$2:$CJ$2,0))&lt;10,0,INDEX('[2]Caseload by group'!$C$3:$CJ$125,MATCH(Snapshot!$H57,'[2]Caseload by group'!$A$3:$A$128,0),MATCH(Snapshot!AB$3,'[2]Caseload by group'!$C$2:$CJ$2,0)))</f>
        <v>7463</v>
      </c>
      <c r="AC57" s="40">
        <f>IF(INDEX('[2]Caseload by group'!$C$3:$CJ$125,MATCH(Snapshot!$H57,'[2]Caseload by group'!$A$3:$A$128,0),MATCH(Snapshot!AC$3,'[2]Caseload by group'!$C$2:$CJ$2,0))&lt;10,0,INDEX('[2]Caseload by group'!$C$3:$CJ$125,MATCH(Snapshot!$H57,'[2]Caseload by group'!$A$3:$A$128,0),MATCH(Snapshot!AC$3,'[2]Caseload by group'!$C$2:$CJ$2,0)))</f>
        <v>7543</v>
      </c>
      <c r="AD57" s="40">
        <f>IF(INDEX('[2]Caseload by group'!$C$3:$CJ$125,MATCH(Snapshot!$H57,'[2]Caseload by group'!$A$3:$A$128,0),MATCH(Snapshot!AD$3,'[2]Caseload by group'!$C$2:$CJ$2,0))&lt;10,0,INDEX('[2]Caseload by group'!$C$3:$CJ$125,MATCH(Snapshot!$H57,'[2]Caseload by group'!$A$3:$A$128,0),MATCH(Snapshot!AD$3,'[2]Caseload by group'!$C$2:$CJ$2,0)))</f>
        <v>7612</v>
      </c>
      <c r="AE57" s="40">
        <f>IF(INDEX('[2]Caseload by group'!$C$3:$CJ$125,MATCH(Snapshot!$H57,'[2]Caseload by group'!$A$3:$A$128,0),MATCH(Snapshot!AE$3,'[2]Caseload by group'!$C$2:$CJ$2,0))&lt;10,0,INDEX('[2]Caseload by group'!$C$3:$CJ$125,MATCH(Snapshot!$H57,'[2]Caseload by group'!$A$3:$A$128,0),MATCH(Snapshot!AE$3,'[2]Caseload by group'!$C$2:$CJ$2,0)))</f>
        <v>7844</v>
      </c>
      <c r="AF57" s="40">
        <f>IF(INDEX('[2]Caseload by group'!$C$3:$CJ$125,MATCH(Snapshot!$H57,'[2]Caseload by group'!$A$3:$A$128,0),MATCH(Snapshot!AF$3,'[2]Caseload by group'!$C$2:$CJ$2,0))&lt;10,0,INDEX('[2]Caseload by group'!$C$3:$CJ$125,MATCH(Snapshot!$H57,'[2]Caseload by group'!$A$3:$A$128,0),MATCH(Snapshot!AF$3,'[2]Caseload by group'!$C$2:$CJ$2,0)))</f>
        <v>7931</v>
      </c>
      <c r="AG57" s="40">
        <f>IF(INDEX('[2]Caseload by group'!$C$3:$CJ$125,MATCH(Snapshot!$H57,'[2]Caseload by group'!$A$3:$A$128,0),MATCH(Snapshot!AG$3,'[2]Caseload by group'!$C$2:$CJ$2,0))&lt;10,0,INDEX('[2]Caseload by group'!$C$3:$CJ$125,MATCH(Snapshot!$H57,'[2]Caseload by group'!$A$3:$A$128,0),MATCH(Snapshot!AG$3,'[2]Caseload by group'!$C$2:$CJ$2,0)))</f>
        <v>8009</v>
      </c>
      <c r="AH57" s="40">
        <f>IF(INDEX('[2]Caseload by group'!$C$3:$CJ$125,MATCH(Snapshot!$H57,'[2]Caseload by group'!$A$3:$A$128,0),MATCH(Snapshot!AH$3,'[2]Caseload by group'!$C$2:$CJ$2,0))&lt;10,0,INDEX('[2]Caseload by group'!$C$3:$CJ$125,MATCH(Snapshot!$H57,'[2]Caseload by group'!$A$3:$A$128,0),MATCH(Snapshot!AH$3,'[2]Caseload by group'!$C$2:$CJ$2,0)))</f>
        <v>8109</v>
      </c>
      <c r="AI57" s="40">
        <f>IF(INDEX('[2]Caseload by group'!$C$3:$CJ$125,MATCH(Snapshot!$H57,'[2]Caseload by group'!$A$3:$A$128,0),MATCH(Snapshot!AI$3,'[2]Caseload by group'!$C$2:$CJ$2,0))&lt;10,0,INDEX('[2]Caseload by group'!$C$3:$CJ$125,MATCH(Snapshot!$H57,'[2]Caseload by group'!$A$3:$A$128,0),MATCH(Snapshot!AI$3,'[2]Caseload by group'!$C$2:$CJ$2,0)))</f>
        <v>8172</v>
      </c>
      <c r="AJ57" s="40">
        <f>IF(INDEX('[2]Caseload by group'!$C$3:$CJ$125,MATCH(Snapshot!$H57,'[2]Caseload by group'!$A$3:$A$128,0),MATCH(Snapshot!AJ$3,'[2]Caseload by group'!$C$2:$CJ$2,0))&lt;10,0,INDEX('[2]Caseload by group'!$C$3:$CJ$125,MATCH(Snapshot!$H57,'[2]Caseload by group'!$A$3:$A$128,0),MATCH(Snapshot!AJ$3,'[2]Caseload by group'!$C$2:$CJ$2,0)))</f>
        <v>8185</v>
      </c>
      <c r="AK57" s="40">
        <f>IF(INDEX('[2]Caseload by group'!$C$3:$CJ$125,MATCH(Snapshot!$H57,'[2]Caseload by group'!$A$3:$A$128,0),MATCH(Snapshot!AK$3,'[2]Caseload by group'!$C$2:$CJ$2,0))&lt;10,0,INDEX('[2]Caseload by group'!$C$3:$CJ$125,MATCH(Snapshot!$H57,'[2]Caseload by group'!$A$3:$A$128,0),MATCH(Snapshot!AK$3,'[2]Caseload by group'!$C$2:$CJ$2,0)))</f>
        <v>8209</v>
      </c>
      <c r="AL57" s="40">
        <f>IF(INDEX('[2]Caseload by group'!$C$3:$CJ$125,MATCH(Snapshot!$H57,'[2]Caseload by group'!$A$3:$A$128,0),MATCH(Snapshot!AL$3,'[2]Caseload by group'!$C$2:$CJ$2,0))&lt;10,0,INDEX('[2]Caseload by group'!$C$3:$CJ$125,MATCH(Snapshot!$H57,'[2]Caseload by group'!$A$3:$A$128,0),MATCH(Snapshot!AL$3,'[2]Caseload by group'!$C$2:$CJ$2,0)))</f>
        <v>8196</v>
      </c>
      <c r="AM57" s="40">
        <f>IF(INDEX('[2]Caseload by group'!$C$3:$CJ$125,MATCH(Snapshot!$H57,'[2]Caseload by group'!$A$3:$A$128,0),MATCH(Snapshot!AM$3,'[2]Caseload by group'!$C$2:$CJ$2,0))&lt;10,0,INDEX('[2]Caseload by group'!$C$3:$CJ$125,MATCH(Snapshot!$H57,'[2]Caseload by group'!$A$3:$A$128,0),MATCH(Snapshot!AM$3,'[2]Caseload by group'!$C$2:$CJ$2,0)))</f>
        <v>8122</v>
      </c>
      <c r="AN57" s="40">
        <f>IF(INDEX('[2]Caseload by group'!$C$3:$CJ$125,MATCH(Snapshot!$H57,'[2]Caseload by group'!$A$3:$A$128,0),MATCH(Snapshot!AN$3,'[2]Caseload by group'!$C$2:$CJ$2,0))&lt;10,0,INDEX('[2]Caseload by group'!$C$3:$CJ$125,MATCH(Snapshot!$H57,'[2]Caseload by group'!$A$3:$A$128,0),MATCH(Snapshot!AN$3,'[2]Caseload by group'!$C$2:$CJ$2,0)))</f>
        <v>4607</v>
      </c>
      <c r="AO57" s="40">
        <f>IF(INDEX('[2]Caseload by group'!$C$3:$CJ$125,MATCH(Snapshot!$H57,'[2]Caseload by group'!$A$3:$A$128,0),MATCH(Snapshot!AO$3,'[2]Caseload by group'!$C$2:$CJ$2,0))&lt;10,0,INDEX('[2]Caseload by group'!$C$3:$CJ$125,MATCH(Snapshot!$H57,'[2]Caseload by group'!$A$3:$A$128,0),MATCH(Snapshot!AO$3,'[2]Caseload by group'!$C$2:$CJ$2,0)))</f>
        <v>5003</v>
      </c>
      <c r="AP57" s="40">
        <f>IF(INDEX('[2]Caseload by group'!$C$3:$CJ$125,MATCH(Snapshot!$H57,'[2]Caseload by group'!$A$3:$A$128,0),MATCH(Snapshot!AP$3,'[2]Caseload by group'!$C$2:$CJ$2,0))&lt;10,0,INDEX('[2]Caseload by group'!$C$3:$CJ$125,MATCH(Snapshot!$H57,'[2]Caseload by group'!$A$3:$A$128,0),MATCH(Snapshot!AP$3,'[2]Caseload by group'!$C$2:$CJ$2,0)))</f>
        <v>5115</v>
      </c>
      <c r="AQ57" s="40">
        <f>IF(INDEX('[2]Caseload by group'!$C$3:$CJ$125,MATCH(Snapshot!$H57,'[2]Caseload by group'!$A$3:$A$128,0),MATCH(Snapshot!AQ$3,'[2]Caseload by group'!$C$2:$CJ$2,0))&lt;10,0,INDEX('[2]Caseload by group'!$C$3:$CJ$125,MATCH(Snapshot!$H57,'[2]Caseload by group'!$A$3:$A$128,0),MATCH(Snapshot!AQ$3,'[2]Caseload by group'!$C$2:$CJ$2,0)))</f>
        <v>5249</v>
      </c>
      <c r="AR57" s="40">
        <f>IF(INDEX('[2]Caseload by group'!$C$3:$CJ$125,MATCH(Snapshot!$H57,'[2]Caseload by group'!$A$3:$A$128,0),MATCH(Snapshot!AR$3,'[2]Caseload by group'!$C$2:$CJ$2,0))&lt;10,0,INDEX('[2]Caseload by group'!$C$3:$CJ$125,MATCH(Snapshot!$H57,'[2]Caseload by group'!$A$3:$A$128,0),MATCH(Snapshot!AR$3,'[2]Caseload by group'!$C$2:$CJ$2,0)))</f>
        <v>5428</v>
      </c>
      <c r="AS57" s="40">
        <f>IF(INDEX('[2]Caseload by group'!$C$3:$CJ$125,MATCH(Snapshot!$H57,'[2]Caseload by group'!$A$3:$A$128,0),MATCH(Snapshot!AS$3,'[2]Caseload by group'!$C$2:$CJ$2,0))&lt;10,0,INDEX('[2]Caseload by group'!$C$3:$CJ$125,MATCH(Snapshot!$H57,'[2]Caseload by group'!$A$3:$A$128,0),MATCH(Snapshot!AS$3,'[2]Caseload by group'!$C$2:$CJ$2,0)))</f>
        <v>5660</v>
      </c>
      <c r="AT57" s="40">
        <f>IF(INDEX('[2]Caseload by group'!$C$3:$CJ$125,MATCH(Snapshot!$H57,'[2]Caseload by group'!$A$3:$A$128,0),MATCH(Snapshot!AT$3,'[2]Caseload by group'!$C$2:$CJ$2,0))&lt;10,0,INDEX('[2]Caseload by group'!$C$3:$CJ$125,MATCH(Snapshot!$H57,'[2]Caseload by group'!$A$3:$A$128,0),MATCH(Snapshot!AT$3,'[2]Caseload by group'!$C$2:$CJ$2,0)))</f>
        <v>5530</v>
      </c>
      <c r="AU57" s="40">
        <f>IF(INDEX('[2]Caseload by group'!$C$3:$CJ$125,MATCH(Snapshot!$H57,'[2]Caseload by group'!$A$3:$A$128,0),MATCH(Snapshot!AU$3,'[2]Caseload by group'!$C$2:$CJ$2,0))&lt;10,0,INDEX('[2]Caseload by group'!$C$3:$CJ$125,MATCH(Snapshot!$H57,'[2]Caseload by group'!$A$3:$A$128,0),MATCH(Snapshot!AU$3,'[2]Caseload by group'!$C$2:$CJ$2,0)))</f>
        <v>5603</v>
      </c>
      <c r="AV57" s="40">
        <f>IF(INDEX('[2]Caseload by group'!$C$3:$CJ$125,MATCH(Snapshot!$H57,'[2]Caseload by group'!$A$3:$A$128,0),MATCH(Snapshot!AV$3,'[2]Caseload by group'!$C$2:$CJ$2,0))&lt;10,0,INDEX('[2]Caseload by group'!$C$3:$CJ$125,MATCH(Snapshot!$H57,'[2]Caseload by group'!$A$3:$A$128,0),MATCH(Snapshot!AV$3,'[2]Caseload by group'!$C$2:$CJ$2,0)))</f>
        <v>5871</v>
      </c>
      <c r="AW57" s="40">
        <f>IF(INDEX('[2]Caseload by group'!$C$3:$CJ$125,MATCH(Snapshot!$H57,'[2]Caseload by group'!$A$3:$A$128,0),MATCH(Snapshot!AW$3,'[2]Caseload by group'!$C$2:$CJ$2,0))&lt;10,0,INDEX('[2]Caseload by group'!$C$3:$CJ$125,MATCH(Snapshot!$H57,'[2]Caseload by group'!$A$3:$A$128,0),MATCH(Snapshot!AW$3,'[2]Caseload by group'!$C$2:$CJ$2,0)))</f>
        <v>6047</v>
      </c>
      <c r="AX57" s="40">
        <f>IF(INDEX('[2]Caseload by group'!$C$3:$CJ$125,MATCH(Snapshot!$H57,'[2]Caseload by group'!$A$3:$A$128,0),MATCH(Snapshot!AX$3,'[2]Caseload by group'!$C$2:$CJ$2,0))&lt;10,0,INDEX('[2]Caseload by group'!$C$3:$CJ$125,MATCH(Snapshot!$H57,'[2]Caseload by group'!$A$3:$A$128,0),MATCH(Snapshot!AX$3,'[2]Caseload by group'!$C$2:$CJ$2,0)))</f>
        <v>6288</v>
      </c>
      <c r="AY57" s="40">
        <f>IF(INDEX('[2]Caseload by group'!$C$3:$CJ$125,MATCH(Snapshot!$H57,'[2]Caseload by group'!$A$3:$A$128,0),MATCH(Snapshot!AY$3,'[2]Caseload by group'!$C$2:$CJ$2,0))&lt;10,0,INDEX('[2]Caseload by group'!$C$3:$CJ$125,MATCH(Snapshot!$H57,'[2]Caseload by group'!$A$3:$A$128,0),MATCH(Snapshot!AY$3,'[2]Caseload by group'!$C$2:$CJ$2,0)))</f>
        <v>6497</v>
      </c>
      <c r="AZ57" s="40">
        <f>IF(INDEX('[2]Caseload by group'!$C$3:$CJ$125,MATCH(Snapshot!$H57,'[2]Caseload by group'!$A$3:$A$128,0),MATCH(Snapshot!AZ$3,'[2]Caseload by group'!$C$2:$CJ$2,0))&lt;10,0,INDEX('[2]Caseload by group'!$C$3:$CJ$125,MATCH(Snapshot!$H57,'[2]Caseload by group'!$A$3:$A$128,0),MATCH(Snapshot!AZ$3,'[2]Caseload by group'!$C$2:$CJ$2,0)))</f>
        <v>6738</v>
      </c>
      <c r="BA57" s="40">
        <f>IF(INDEX('[2]Caseload by group'!$C$3:$CJ$125,MATCH(Snapshot!$H57,'[2]Caseload by group'!$A$3:$A$128,0),MATCH(Snapshot!BA$3,'[2]Caseload by group'!$C$2:$CJ$2,0))&lt;10,0,INDEX('[2]Caseload by group'!$C$3:$CJ$125,MATCH(Snapshot!$H57,'[2]Caseload by group'!$A$3:$A$128,0),MATCH(Snapshot!BA$3,'[2]Caseload by group'!$C$2:$CJ$2,0)))</f>
        <v>6879</v>
      </c>
      <c r="BB57" s="40">
        <f>IF(INDEX('[2]Caseload by group'!$C$3:$CJ$125,MATCH(Snapshot!$H57,'[2]Caseload by group'!$A$3:$A$128,0),MATCH(Snapshot!BB$3,'[2]Caseload by group'!$C$2:$CJ$2,0))&lt;10,0,INDEX('[2]Caseload by group'!$C$3:$CJ$125,MATCH(Snapshot!$H57,'[2]Caseload by group'!$A$3:$A$128,0),MATCH(Snapshot!BB$3,'[2]Caseload by group'!$C$2:$CJ$2,0)))</f>
        <v>7132</v>
      </c>
      <c r="BC57" s="40">
        <f>IF(INDEX('[2]Caseload by group'!$C$3:$CJ$125,MATCH(Snapshot!$H57,'[2]Caseload by group'!$A$3:$A$128,0),MATCH(Snapshot!BC$3,'[2]Caseload by group'!$C$2:$CJ$2,0))&lt;10,0,INDEX('[2]Caseload by group'!$C$3:$CJ$125,MATCH(Snapshot!$H57,'[2]Caseload by group'!$A$3:$A$128,0),MATCH(Snapshot!BC$3,'[2]Caseload by group'!$C$2:$CJ$2,0)))</f>
        <v>7269</v>
      </c>
      <c r="BD57" s="40">
        <f>IF(INDEX('[2]Caseload by group'!$C$3:$CJ$125,MATCH(Snapshot!$H57,'[2]Caseload by group'!$A$3:$A$128,0),MATCH(Snapshot!BD$3,'[2]Caseload by group'!$C$2:$CJ$2,0))&lt;10,0,INDEX('[2]Caseload by group'!$C$3:$CJ$125,MATCH(Snapshot!$H57,'[2]Caseload by group'!$A$3:$A$128,0),MATCH(Snapshot!BD$3,'[2]Caseload by group'!$C$2:$CJ$2,0)))</f>
        <v>7452</v>
      </c>
      <c r="BE57" s="40">
        <f>IF(INDEX('[2]Caseload by group'!$C$3:$CJ$125,MATCH(Snapshot!$H57,'[2]Caseload by group'!$A$3:$A$128,0),MATCH(Snapshot!BE$3,'[2]Caseload by group'!$C$2:$CJ$2,0))&lt;10,0,INDEX('[2]Caseload by group'!$C$3:$CJ$125,MATCH(Snapshot!$H57,'[2]Caseload by group'!$A$3:$A$128,0),MATCH(Snapshot!BE$3,'[2]Caseload by group'!$C$2:$CJ$2,0)))</f>
        <v>6612</v>
      </c>
      <c r="BF57" s="40">
        <f>IF(INDEX('[2]Caseload by group'!$C$3:$CJ$125,MATCH(Snapshot!$H57,'[2]Caseload by group'!$A$3:$A$128,0),MATCH(Snapshot!BF$3,'[2]Caseload by group'!$C$2:$CJ$2,0))&lt;10,0,INDEX('[2]Caseload by group'!$C$3:$CJ$125,MATCH(Snapshot!$H57,'[2]Caseload by group'!$A$3:$A$128,0),MATCH(Snapshot!BF$3,'[2]Caseload by group'!$C$2:$CJ$2,0)))</f>
        <v>6785</v>
      </c>
      <c r="BG57" s="40">
        <f>IF(INDEX('[2]Caseload by group'!$C$3:$CJ$125,MATCH(Snapshot!$H57,'[2]Caseload by group'!$A$3:$A$128,0),MATCH(Snapshot!BG$3,'[2]Caseload by group'!$C$2:$CJ$2,0))&lt;10,0,INDEX('[2]Caseload by group'!$C$3:$CJ$125,MATCH(Snapshot!$H57,'[2]Caseload by group'!$A$3:$A$128,0),MATCH(Snapshot!BG$3,'[2]Caseload by group'!$C$2:$CJ$2,0)))</f>
        <v>6989</v>
      </c>
      <c r="BH57" s="40">
        <f>IF(INDEX('[2]Caseload by group'!$C$3:$CJ$125,MATCH(Snapshot!$H57,'[2]Caseload by group'!$A$3:$A$128,0),MATCH(Snapshot!BH$3,'[2]Caseload by group'!$C$2:$CJ$2,0))&lt;10,0,INDEX('[2]Caseload by group'!$C$3:$CJ$125,MATCH(Snapshot!$H57,'[2]Caseload by group'!$A$3:$A$128,0),MATCH(Snapshot!BH$3,'[2]Caseload by group'!$C$2:$CJ$2,0)))</f>
        <v>7206</v>
      </c>
      <c r="BI57" s="40">
        <f>IF(INDEX('[2]Caseload by group'!$C$3:$CJ$125,MATCH(Snapshot!$H57,'[2]Caseload by group'!$A$3:$A$128,0),MATCH(Snapshot!BI$3,'[2]Caseload by group'!$C$2:$CJ$2,0))&lt;10,0,INDEX('[2]Caseload by group'!$C$3:$CJ$125,MATCH(Snapshot!$H57,'[2]Caseload by group'!$A$3:$A$128,0),MATCH(Snapshot!BI$3,'[2]Caseload by group'!$C$2:$CJ$2,0)))</f>
        <v>7488</v>
      </c>
      <c r="BJ57" s="40">
        <f>IF(INDEX('[2]Caseload by group'!$C$3:$CJ$125,MATCH(Snapshot!$H57,'[2]Caseload by group'!$A$3:$A$128,0),MATCH(Snapshot!BJ$3,'[2]Caseload by group'!$C$2:$CJ$2,0))&lt;10,0,INDEX('[2]Caseload by group'!$C$3:$CJ$125,MATCH(Snapshot!$H57,'[2]Caseload by group'!$A$3:$A$128,0),MATCH(Snapshot!BJ$3,'[2]Caseload by group'!$C$2:$CJ$2,0)))</f>
        <v>7573</v>
      </c>
      <c r="BK57" s="40">
        <f>IF(INDEX('[2]Caseload by group'!$C$3:$CJ$125,MATCH(Snapshot!$H57,'[2]Caseload by group'!$A$3:$A$128,0),MATCH(Snapshot!BK$3,'[2]Caseload by group'!$C$2:$CJ$2,0))&lt;10,0,INDEX('[2]Caseload by group'!$C$3:$CJ$125,MATCH(Snapshot!$H57,'[2]Caseload by group'!$A$3:$A$128,0),MATCH(Snapshot!BK$3,'[2]Caseload by group'!$C$2:$CJ$2,0)))</f>
        <v>7559</v>
      </c>
      <c r="BL57" s="40">
        <f>IF(INDEX('[2]Caseload by group'!$C$3:$CJ$125,MATCH(Snapshot!$H57,'[2]Caseload by group'!$A$3:$A$128,0),MATCH(Snapshot!BL$3,'[2]Caseload by group'!$C$2:$CJ$2,0))&lt;10,0,INDEX('[2]Caseload by group'!$C$3:$CJ$125,MATCH(Snapshot!$H57,'[2]Caseload by group'!$A$3:$A$128,0),MATCH(Snapshot!BL$3,'[2]Caseload by group'!$C$2:$CJ$2,0)))</f>
        <v>7679</v>
      </c>
      <c r="BM57" s="40">
        <f>IF(INDEX('[2]Caseload by group'!$C$3:$CJ$125,MATCH(Snapshot!$H57,'[2]Caseload by group'!$A$3:$A$128,0),MATCH(Snapshot!BM$3,'[2]Caseload by group'!$C$2:$CJ$2,0))&lt;10,0,INDEX('[2]Caseload by group'!$C$3:$CJ$125,MATCH(Snapshot!$H57,'[2]Caseload by group'!$A$3:$A$128,0),MATCH(Snapshot!BM$3,'[2]Caseload by group'!$C$2:$CJ$2,0)))</f>
        <v>7840</v>
      </c>
      <c r="BN57" s="40">
        <f>IF(INDEX('[2]Caseload by group'!$C$3:$CJ$125,MATCH(Snapshot!$H57,'[2]Caseload by group'!$A$3:$A$128,0),MATCH(Snapshot!BN$3,'[2]Caseload by group'!$C$2:$CJ$2,0))&lt;10,0,INDEX('[2]Caseload by group'!$C$3:$CJ$125,MATCH(Snapshot!$H57,'[2]Caseload by group'!$A$3:$A$128,0),MATCH(Snapshot!BN$3,'[2]Caseload by group'!$C$2:$CJ$2,0)))</f>
        <v>7781</v>
      </c>
      <c r="BO57" s="40">
        <f>IF(INDEX('[2]Caseload by group'!$C$3:$CJ$125,MATCH(Snapshot!$H57,'[2]Caseload by group'!$A$3:$A$128,0),MATCH(Snapshot!BO$3,'[2]Caseload by group'!$C$2:$CJ$2,0))&lt;10,0,INDEX('[2]Caseload by group'!$C$3:$CJ$125,MATCH(Snapshot!$H57,'[2]Caseload by group'!$A$3:$A$128,0),MATCH(Snapshot!BO$3,'[2]Caseload by group'!$C$2:$CJ$2,0)))</f>
        <v>7897</v>
      </c>
      <c r="BP57" s="40">
        <f>IF(INDEX('[2]Caseload by group'!$C$3:$CJ$125,MATCH(Snapshot!$H57,'[2]Caseload by group'!$A$3:$A$128,0),MATCH(Snapshot!BP$3,'[2]Caseload by group'!$C$2:$CJ$2,0))&lt;10,0,INDEX('[2]Caseload by group'!$C$3:$CJ$125,MATCH(Snapshot!$H57,'[2]Caseload by group'!$A$3:$A$128,0),MATCH(Snapshot!BP$3,'[2]Caseload by group'!$C$2:$CJ$2,0)))</f>
        <v>7868</v>
      </c>
      <c r="BQ57" s="40">
        <f>IF(INDEX('[2]Caseload by group'!$C$3:$CJ$125,MATCH(Snapshot!$H57,'[2]Caseload by group'!$A$3:$A$128,0),MATCH(Snapshot!BQ$3,'[2]Caseload by group'!$C$2:$CJ$2,0))&lt;10,0,INDEX('[2]Caseload by group'!$C$3:$CJ$125,MATCH(Snapshot!$H57,'[2]Caseload by group'!$A$3:$A$128,0),MATCH(Snapshot!BQ$3,'[2]Caseload by group'!$C$2:$CJ$2,0)))</f>
        <v>7932</v>
      </c>
      <c r="BR57" s="40">
        <f>IF(INDEX('[2]Caseload by group'!$C$3:$CJ$125,MATCH(Snapshot!$H57,'[2]Caseload by group'!$A$3:$A$128,0),MATCH(Snapshot!BR$3,'[2]Caseload by group'!$C$2:$CJ$2,0))&lt;10,0,INDEX('[2]Caseload by group'!$C$3:$CJ$125,MATCH(Snapshot!$H57,'[2]Caseload by group'!$A$3:$A$128,0),MATCH(Snapshot!BR$3,'[2]Caseload by group'!$C$2:$CJ$2,0)))</f>
        <v>7783</v>
      </c>
      <c r="BS57" s="40">
        <f>IF(INDEX('[2]Caseload by group'!$C$3:$CJ$125,MATCH(Snapshot!$H57,'[2]Caseload by group'!$A$3:$A$128,0),MATCH(Snapshot!BS$3,'[2]Caseload by group'!$C$2:$CJ$2,0))&lt;10,0,INDEX('[2]Caseload by group'!$C$3:$CJ$125,MATCH(Snapshot!$H57,'[2]Caseload by group'!$A$3:$A$128,0),MATCH(Snapshot!BS$3,'[2]Caseload by group'!$C$2:$CJ$2,0)))</f>
        <v>7822</v>
      </c>
      <c r="BT57" s="40">
        <f>IF(INDEX('[2]Caseload by group'!$C$3:$CJ$125,MATCH(Snapshot!$H57,'[2]Caseload by group'!$A$3:$A$128,0),MATCH(Snapshot!BT$3,'[2]Caseload by group'!$C$2:$CJ$2,0))&lt;10,0,INDEX('[2]Caseload by group'!$C$3:$CJ$125,MATCH(Snapshot!$H57,'[2]Caseload by group'!$A$3:$A$128,0),MATCH(Snapshot!BT$3,'[2]Caseload by group'!$C$2:$CJ$2,0)))</f>
        <v>8101</v>
      </c>
      <c r="BU57" s="40">
        <f>IF(INDEX('[2]Caseload by group'!$C$3:$CJ$125,MATCH(Snapshot!$H57,'[2]Caseload by group'!$A$3:$A$128,0),MATCH(Snapshot!BU$3,'[2]Caseload by group'!$C$2:$CJ$2,0))&lt;10,0,INDEX('[2]Caseload by group'!$C$3:$CJ$125,MATCH(Snapshot!$H57,'[2]Caseload by group'!$A$3:$A$128,0),MATCH(Snapshot!BU$3,'[2]Caseload by group'!$C$2:$CJ$2,0)))</f>
        <v>8016</v>
      </c>
      <c r="BV57" s="40">
        <f>IF(INDEX('[2]Caseload by group'!$C$3:$CJ$125,MATCH(Snapshot!$H57,'[2]Caseload by group'!$A$3:$A$128,0),MATCH(Snapshot!BV$3,'[2]Caseload by group'!$C$2:$CJ$2,0))&lt;10,0,INDEX('[2]Caseload by group'!$C$3:$CJ$125,MATCH(Snapshot!$H57,'[2]Caseload by group'!$A$3:$A$128,0),MATCH(Snapshot!BV$3,'[2]Caseload by group'!$C$2:$CJ$2,0)))</f>
        <v>8064</v>
      </c>
      <c r="BW57" s="40">
        <f>IF(INDEX('[2]Caseload by group'!$C$3:$CJ$125,MATCH(Snapshot!$H57,'[2]Caseload by group'!$A$3:$A$128,0),MATCH(Snapshot!BW$3,'[2]Caseload by group'!$C$2:$CJ$2,0))&lt;10,0,INDEX('[2]Caseload by group'!$C$3:$CJ$125,MATCH(Snapshot!$H57,'[2]Caseload by group'!$A$3:$A$128,0),MATCH(Snapshot!BW$3,'[2]Caseload by group'!$C$2:$CJ$2,0)))</f>
        <v>8194</v>
      </c>
      <c r="BX57" s="40">
        <f>IF(INDEX('[2]Caseload by group'!$C$3:$CJ$125,MATCH(Snapshot!$H57,'[2]Caseload by group'!$A$3:$A$128,0),MATCH(Snapshot!BX$3,'[2]Caseload by group'!$C$2:$CJ$2,0))&lt;10,0,INDEX('[2]Caseload by group'!$C$3:$CJ$125,MATCH(Snapshot!$H57,'[2]Caseload by group'!$A$3:$A$128,0),MATCH(Snapshot!BX$3,'[2]Caseload by group'!$C$2:$CJ$2,0)))</f>
        <v>8281</v>
      </c>
      <c r="BY57" s="40">
        <f>IF(INDEX('[2]Caseload by group'!$C$3:$CJ$125,MATCH(Snapshot!$H57,'[2]Caseload by group'!$A$3:$A$128,0),MATCH(Snapshot!BY$3,'[2]Caseload by group'!$C$2:$CJ$2,0))&lt;10,0,INDEX('[2]Caseload by group'!$C$3:$CJ$125,MATCH(Snapshot!$H57,'[2]Caseload by group'!$A$3:$A$128,0),MATCH(Snapshot!BY$3,'[2]Caseload by group'!$C$2:$CJ$2,0)))</f>
        <v>8338</v>
      </c>
      <c r="BZ57" s="40">
        <f>IF(INDEX('[2]Caseload by group'!$C$3:$CJ$125,MATCH(Snapshot!$H57,'[2]Caseload by group'!$A$3:$A$128,0),MATCH(Snapshot!BZ$3,'[2]Caseload by group'!$C$2:$CJ$2,0))&lt;10,0,INDEX('[2]Caseload by group'!$C$3:$CJ$125,MATCH(Snapshot!$H57,'[2]Caseload by group'!$A$3:$A$128,0),MATCH(Snapshot!BZ$3,'[2]Caseload by group'!$C$2:$CJ$2,0)))</f>
        <v>8243</v>
      </c>
      <c r="CA57" s="40">
        <f>IF(INDEX('[2]Caseload by group'!$C$3:$CJ$125,MATCH(Snapshot!$H57,'[2]Caseload by group'!$A$3:$A$128,0),MATCH(Snapshot!CA$3,'[2]Caseload by group'!$C$2:$CJ$2,0))&lt;10,0,INDEX('[2]Caseload by group'!$C$3:$CJ$125,MATCH(Snapshot!$H57,'[2]Caseload by group'!$A$3:$A$128,0),MATCH(Snapshot!CA$3,'[2]Caseload by group'!$C$2:$CJ$2,0)))</f>
        <v>8163</v>
      </c>
      <c r="CB57" s="40">
        <f>IF(INDEX('[2]Caseload by group'!$C$3:$CJ$125,MATCH(Snapshot!$H57,'[2]Caseload by group'!$A$3:$A$128,0),MATCH(Snapshot!CB$3,'[2]Caseload by group'!$C$2:$CJ$2,0))&lt;10,0,INDEX('[2]Caseload by group'!$C$3:$CJ$125,MATCH(Snapshot!$H57,'[2]Caseload by group'!$A$3:$A$128,0),MATCH(Snapshot!CB$3,'[2]Caseload by group'!$C$2:$CJ$2,0)))</f>
        <v>8366</v>
      </c>
      <c r="CC57" s="40">
        <f>IF(INDEX('[2]Caseload by group'!$C$3:$CJ$125,MATCH(Snapshot!$H57,'[2]Caseload by group'!$A$3:$A$128,0),MATCH(Snapshot!CC$3,'[2]Caseload by group'!$C$2:$CJ$2,0))&lt;10,0,INDEX('[2]Caseload by group'!$C$3:$CJ$125,MATCH(Snapshot!$H57,'[2]Caseload by group'!$A$3:$A$128,0),MATCH(Snapshot!CC$3,'[2]Caseload by group'!$C$2:$CJ$2,0)))</f>
        <v>8444</v>
      </c>
      <c r="CD57" s="40">
        <f>IF(INDEX('[2]Caseload by group'!$C$3:$CJ$125,MATCH(Snapshot!$H57,'[2]Caseload by group'!$A$3:$A$128,0),MATCH(Snapshot!CD$3,'[2]Caseload by group'!$C$2:$CJ$2,0))&lt;10,0,INDEX('[2]Caseload by group'!$C$3:$CJ$125,MATCH(Snapshot!$H57,'[2]Caseload by group'!$A$3:$A$128,0),MATCH(Snapshot!CD$3,'[2]Caseload by group'!$C$2:$CJ$2,0)))</f>
        <v>8511</v>
      </c>
      <c r="CE57" s="40">
        <f>IF(INDEX('[2]Caseload by group'!$C$3:$CJ$125,MATCH(Snapshot!$H57,'[2]Caseload by group'!$A$3:$A$128,0),MATCH(Snapshot!CE$3,'[2]Caseload by group'!$C$2:$CJ$2,0))&lt;10,0,INDEX('[2]Caseload by group'!$C$3:$CJ$125,MATCH(Snapshot!$H57,'[2]Caseload by group'!$A$3:$A$128,0),MATCH(Snapshot!CE$3,'[2]Caseload by group'!$C$2:$CJ$2,0)))</f>
        <v>8535</v>
      </c>
      <c r="CF57" s="40">
        <f>IF(INDEX('[2]Caseload by group'!$C$3:$CJ$125,MATCH(Snapshot!$H57,'[2]Caseload by group'!$A$3:$A$128,0),MATCH(Snapshot!CF$3,'[2]Caseload by group'!$C$2:$CJ$2,0))&lt;10,0,INDEX('[2]Caseload by group'!$C$3:$CJ$125,MATCH(Snapshot!$H57,'[2]Caseload by group'!$A$3:$A$128,0),MATCH(Snapshot!CF$3,'[2]Caseload by group'!$C$2:$CJ$2,0)))</f>
        <v>8519</v>
      </c>
      <c r="CG57" s="40">
        <f>IF(INDEX('[2]Caseload by group'!$C$3:$CJ$125,MATCH(Snapshot!$H57,'[2]Caseload by group'!$A$3:$A$128,0),MATCH(Snapshot!CG$3,'[2]Caseload by group'!$C$2:$CJ$2,0))&lt;10,0,INDEX('[2]Caseload by group'!$C$3:$CJ$125,MATCH(Snapshot!$H57,'[2]Caseload by group'!$A$3:$A$128,0),MATCH(Snapshot!CG$3,'[2]Caseload by group'!$C$2:$CJ$2,0)))</f>
        <v>8610</v>
      </c>
      <c r="CH57" s="40">
        <f>IF(INDEX('[2]Caseload by group'!$C$3:$CJ$125,MATCH(Snapshot!$H57,'[2]Caseload by group'!$A$3:$A$128,0),MATCH(Snapshot!CH$3,'[2]Caseload by group'!$C$2:$CJ$2,0))&lt;10,0,INDEX('[2]Caseload by group'!$C$3:$CJ$125,MATCH(Snapshot!$H57,'[2]Caseload by group'!$A$3:$A$128,0),MATCH(Snapshot!CH$3,'[2]Caseload by group'!$C$2:$CJ$2,0)))</f>
        <v>8385</v>
      </c>
      <c r="CI57" s="40">
        <f>IF(INDEX('[2]Caseload by group'!$C$3:$CJ$125,MATCH(Snapshot!$H57,'[2]Caseload by group'!$A$3:$A$128,0),MATCH(Snapshot!CI$3,'[2]Caseload by group'!$C$2:$CJ$2,0))&lt;10,0,INDEX('[2]Caseload by group'!$C$3:$CJ$125,MATCH(Snapshot!$H57,'[2]Caseload by group'!$A$3:$A$128,0),MATCH(Snapshot!CI$3,'[2]Caseload by group'!$C$2:$CJ$2,0)))</f>
        <v>8419</v>
      </c>
      <c r="CJ57" s="40">
        <f>IF(INDEX('[2]Caseload by group'!$C$3:$CJ$125,MATCH(Snapshot!$H57,'[2]Caseload by group'!$A$3:$A$128,0),MATCH(Snapshot!CJ$3,'[2]Caseload by group'!$C$2:$CJ$2,0))&lt;10,0,INDEX('[2]Caseload by group'!$C$3:$CJ$125,MATCH(Snapshot!$H57,'[2]Caseload by group'!$A$3:$A$128,0),MATCH(Snapshot!CJ$3,'[2]Caseload by group'!$C$2:$CJ$2,0)))</f>
        <v>8536</v>
      </c>
      <c r="CK57" s="40">
        <f>IF(INDEX('[2]Caseload by group'!$C$3:$CJ$125,MATCH(Snapshot!$H57,'[2]Caseload by group'!$A$3:$A$128,0),MATCH(Snapshot!CK$3,'[2]Caseload by group'!$C$2:$CJ$2,0))&lt;10,0,INDEX('[2]Caseload by group'!$C$3:$CJ$125,MATCH(Snapshot!$H57,'[2]Caseload by group'!$A$3:$A$128,0),MATCH(Snapshot!CK$3,'[2]Caseload by group'!$C$2:$CJ$2,0)))</f>
        <v>8535</v>
      </c>
      <c r="CL57" s="40">
        <f>IF(INDEX('[2]Caseload by group'!$C$3:$CJ$125,MATCH(Snapshot!$H57,'[2]Caseload by group'!$A$3:$A$128,0),MATCH(Snapshot!CL$3,'[2]Caseload by group'!$C$2:$CJ$2,0))&lt;10,0,INDEX('[2]Caseload by group'!$C$3:$CJ$125,MATCH(Snapshot!$H57,'[2]Caseload by group'!$A$3:$A$128,0),MATCH(Snapshot!CL$3,'[2]Caseload by group'!$C$2:$CJ$2,0)))</f>
        <v>8474</v>
      </c>
      <c r="CM57" s="40">
        <f>IF(INDEX('[2]Caseload by group'!$C$3:$CJ$125,MATCH(Snapshot!$H57,'[2]Caseload by group'!$A$3:$A$128,0),MATCH(Snapshot!CM$3,'[2]Caseload by group'!$C$2:$CJ$2,0))&lt;10,0,INDEX('[2]Caseload by group'!$C$3:$CJ$125,MATCH(Snapshot!$H57,'[2]Caseload by group'!$A$3:$A$128,0),MATCH(Snapshot!CM$3,'[2]Caseload by group'!$C$2:$CJ$2,0)))</f>
        <v>8510</v>
      </c>
      <c r="CN57" s="40">
        <f>IF(INDEX('[2]Caseload by group'!$C$3:$CJ$125,MATCH(Snapshot!$H57,'[2]Caseload by group'!$A$3:$A$128,0),MATCH(Snapshot!CN$3,'[2]Caseload by group'!$C$2:$CJ$2,0))&lt;10,0,INDEX('[2]Caseload by group'!$C$3:$CJ$125,MATCH(Snapshot!$H57,'[2]Caseload by group'!$A$3:$A$128,0),MATCH(Snapshot!CN$3,'[2]Caseload by group'!$C$2:$CJ$2,0)))</f>
        <v>8601</v>
      </c>
      <c r="CO57" s="40">
        <f>IF(INDEX('[2]Caseload by group'!$C$3:$CJ$125,MATCH(Snapshot!$H57,'[2]Caseload by group'!$A$3:$A$128,0),MATCH(Snapshot!CO$3,'[2]Caseload by group'!$C$2:$CJ$2,0))&lt;10,0,INDEX('[2]Caseload by group'!$C$3:$CJ$125,MATCH(Snapshot!$H57,'[2]Caseload by group'!$A$3:$A$128,0),MATCH(Snapshot!CO$3,'[2]Caseload by group'!$C$2:$CJ$2,0)))</f>
        <v>8669</v>
      </c>
      <c r="CP57" s="40">
        <f>IF(INDEX('[2]Caseload by group'!$C$3:$CJ$125,MATCH(Snapshot!$H57,'[2]Caseload by group'!$A$3:$A$128,0),MATCH(Snapshot!CP$3,'[2]Caseload by group'!$C$2:$CJ$2,0))&lt;10,0,INDEX('[2]Caseload by group'!$C$3:$CJ$125,MATCH(Snapshot!$H57,'[2]Caseload by group'!$A$3:$A$128,0),MATCH(Snapshot!CP$3,'[2]Caseload by group'!$C$2:$CJ$2,0)))</f>
        <v>8618</v>
      </c>
      <c r="CQ57" s="40">
        <f>IF(INDEX('[2]Caseload by group'!$C$3:$CJ$125,MATCH(Snapshot!$H57,'[2]Caseload by group'!$A$3:$A$128,0),MATCH(Snapshot!CQ$3,'[2]Caseload by group'!$C$2:$CJ$2,0))&lt;10,0,INDEX('[2]Caseload by group'!$C$3:$CJ$125,MATCH(Snapshot!$H57,'[2]Caseload by group'!$A$3:$A$128,0),MATCH(Snapshot!CQ$3,'[2]Caseload by group'!$C$2:$CJ$2,0)))</f>
        <v>8527</v>
      </c>
      <c r="CR57" s="40">
        <f>IF(INDEX('[2]Caseload by group'!$C$3:$BEO$125,MATCH(Snapshot!$H57,'[2]Caseload by group'!$A$3:$A$128,0),MATCH(Snapshot!CR$3,'[2]Caseload by group'!$C$2:$BEO$2,0))&lt;10,0,INDEX('[2]Caseload by group'!$C$3:$BEO$125,MATCH(Snapshot!$H57,'[2]Caseload by group'!$A$3:$A$128,0),MATCH(Snapshot!CR$3,'[2]Caseload by group'!$C$2:$BEO$2,0)))</f>
        <v>8602</v>
      </c>
      <c r="CS57" s="40">
        <f>IF(INDEX('[2]Caseload by group'!$C$3:$BEO$125,MATCH(Snapshot!$H57,'[2]Caseload by group'!$A$3:$A$128,0),MATCH(Snapshot!CS$3,'[2]Caseload by group'!$C$2:$BEO$2,0))&lt;10,0,INDEX('[2]Caseload by group'!$C$3:$BEO$125,MATCH(Snapshot!$H57,'[2]Caseload by group'!$A$3:$A$128,0),MATCH(Snapshot!CS$3,'[2]Caseload by group'!$C$2:$BEO$2,0)))</f>
        <v>8645</v>
      </c>
      <c r="CT57" s="40">
        <f>IF(INDEX('[2]Caseload by group'!$C$3:$BEO$125,MATCH(Snapshot!$H57,'[2]Caseload by group'!$A$3:$A$128,0),MATCH(Snapshot!CT$3,'[2]Caseload by group'!$C$2:$BEO$2,0))&lt;10,0,INDEX('[2]Caseload by group'!$C$3:$BEO$125,MATCH(Snapshot!$H57,'[2]Caseload by group'!$A$3:$A$128,0),MATCH(Snapshot!CT$3,'[2]Caseload by group'!$C$2:$BEO$2,0)))</f>
        <v>8645</v>
      </c>
      <c r="CU57" s="40">
        <f>IF(INDEX('[2]Caseload by group'!$C$3:$BEO$125,MATCH(Snapshot!$H57,'[2]Caseload by group'!$A$3:$A$128,0),MATCH(Snapshot!CU$3,'[2]Caseload by group'!$C$2:$BEO$2,0))&lt;10,0,INDEX('[2]Caseload by group'!$C$3:$BEO$125,MATCH(Snapshot!$H57,'[2]Caseload by group'!$A$3:$A$128,0),MATCH(Snapshot!CU$3,'[2]Caseload by group'!$C$2:$BEO$2,0)))</f>
        <v>8644</v>
      </c>
      <c r="CV57" s="40">
        <f>IF(INDEX('[2]Caseload by group'!$C$3:$BEO$125,MATCH(Snapshot!$H57,'[2]Caseload by group'!$A$3:$A$128,0),MATCH(Snapshot!CV$3,'[2]Caseload by group'!$C$2:$BEO$2,0))&lt;10,0,INDEX('[2]Caseload by group'!$C$3:$BEO$125,MATCH(Snapshot!$H57,'[2]Caseload by group'!$A$3:$A$128,0),MATCH(Snapshot!CV$3,'[2]Caseload by group'!$C$2:$BEO$2,0)))</f>
        <v>8704</v>
      </c>
      <c r="CW57" s="44"/>
      <c r="CX57" s="41">
        <f t="shared" ref="CX57:CX63" si="5">INDEX($J57:$CW57,0,MATCH(MAX($J$3:$CW$3),$J$3:$CW$3,0))-INDEX($J57:$CW57,0,MATCH(MAX($J$3:$CW$3),$J$3:$CW$3,0)-1)</f>
        <v>60</v>
      </c>
      <c r="CY57" s="42">
        <f t="shared" ref="CY57:CY63" si="6">CX57/INDEX($J57:$CW57,0,MATCH(MAX($J$3:$CW$3),$J$3:$CW$3,0)-1)</f>
        <v>6.9412309116149932E-3</v>
      </c>
      <c r="CZ57" s="41" t="e">
        <f>#REF!-#REF!</f>
        <v>#REF!</v>
      </c>
      <c r="DA57" s="41">
        <f>INDEX($J57:$CW57,0,MATCH(MAX($J$3:$CW$3),$J$3:$CW$3,0))-AB57</f>
        <v>1241</v>
      </c>
      <c r="DB57" s="42">
        <f>AZ57/AB57</f>
        <v>0.90285408012863455</v>
      </c>
    </row>
    <row r="58" spans="1:106" ht="10.5" customHeight="1" x14ac:dyDescent="0.2">
      <c r="A58" s="28"/>
      <c r="B58" s="35"/>
      <c r="C58" s="29" t="s">
        <v>83</v>
      </c>
      <c r="D58" s="29" t="s">
        <v>15</v>
      </c>
      <c r="E58" s="29" t="s">
        <v>79</v>
      </c>
      <c r="F58" s="29" t="s">
        <v>79</v>
      </c>
      <c r="G58" s="29" t="s">
        <v>83</v>
      </c>
      <c r="H58" s="39" t="s">
        <v>84</v>
      </c>
      <c r="I58" s="39"/>
      <c r="J58" s="40">
        <f>IF(INDEX('[2]Caseload by group'!$C$3:$CJ$125,MATCH(Snapshot!$H58,'[2]Caseload by group'!$A$3:$A$128,0),MATCH(Snapshot!J$3,'[2]Caseload by group'!$C$2:$CJ$2,0))&lt;10,0,INDEX('[2]Caseload by group'!$C$3:$CJ$125,MATCH(Snapshot!$H58,'[2]Caseload by group'!$A$3:$A$128,0),MATCH(Snapshot!J$3,'[2]Caseload by group'!$C$2:$CJ$2,0)))</f>
        <v>2946</v>
      </c>
      <c r="K58" s="40">
        <f>IF(INDEX('[2]Caseload by group'!$C$3:$CJ$125,MATCH(Snapshot!$H58,'[2]Caseload by group'!$A$3:$A$128,0),MATCH(Snapshot!K$3,'[2]Caseload by group'!$C$2:$CJ$2,0))&lt;10,0,INDEX('[2]Caseload by group'!$C$3:$CJ$125,MATCH(Snapshot!$H58,'[2]Caseload by group'!$A$3:$A$128,0),MATCH(Snapshot!K$3,'[2]Caseload by group'!$C$2:$CJ$2,0)))</f>
        <v>2944</v>
      </c>
      <c r="L58" s="40">
        <f>IF(INDEX('[2]Caseload by group'!$C$3:$CJ$125,MATCH(Snapshot!$H58,'[2]Caseload by group'!$A$3:$A$128,0),MATCH(Snapshot!L$3,'[2]Caseload by group'!$C$2:$CJ$2,0))&lt;10,0,INDEX('[2]Caseload by group'!$C$3:$CJ$125,MATCH(Snapshot!$H58,'[2]Caseload by group'!$A$3:$A$128,0),MATCH(Snapshot!L$3,'[2]Caseload by group'!$C$2:$CJ$2,0)))</f>
        <v>2960</v>
      </c>
      <c r="M58" s="40">
        <f>IF(INDEX('[2]Caseload by group'!$C$3:$CJ$125,MATCH(Snapshot!$H58,'[2]Caseload by group'!$A$3:$A$128,0),MATCH(Snapshot!M$3,'[2]Caseload by group'!$C$2:$CJ$2,0))&lt;10,0,INDEX('[2]Caseload by group'!$C$3:$CJ$125,MATCH(Snapshot!$H58,'[2]Caseload by group'!$A$3:$A$128,0),MATCH(Snapshot!M$3,'[2]Caseload by group'!$C$2:$CJ$2,0)))</f>
        <v>2964</v>
      </c>
      <c r="N58" s="40">
        <f>IF(INDEX('[2]Caseload by group'!$C$3:$CJ$125,MATCH(Snapshot!$H58,'[2]Caseload by group'!$A$3:$A$128,0),MATCH(Snapshot!N$3,'[2]Caseload by group'!$C$2:$CJ$2,0))&lt;10,0,INDEX('[2]Caseload by group'!$C$3:$CJ$125,MATCH(Snapshot!$H58,'[2]Caseload by group'!$A$3:$A$128,0),MATCH(Snapshot!N$3,'[2]Caseload by group'!$C$2:$CJ$2,0)))</f>
        <v>2955</v>
      </c>
      <c r="O58" s="40">
        <f>IF(INDEX('[2]Caseload by group'!$C$3:$CJ$125,MATCH(Snapshot!$H58,'[2]Caseload by group'!$A$3:$A$128,0),MATCH(Snapshot!O$3,'[2]Caseload by group'!$C$2:$CJ$2,0))&lt;10,0,INDEX('[2]Caseload by group'!$C$3:$CJ$125,MATCH(Snapshot!$H58,'[2]Caseload by group'!$A$3:$A$128,0),MATCH(Snapshot!O$3,'[2]Caseload by group'!$C$2:$CJ$2,0)))</f>
        <v>2958</v>
      </c>
      <c r="P58" s="40">
        <f>IF(INDEX('[2]Caseload by group'!$C$3:$CJ$125,MATCH(Snapshot!$H58,'[2]Caseload by group'!$A$3:$A$128,0),MATCH(Snapshot!P$3,'[2]Caseload by group'!$C$2:$CJ$2,0))&lt;10,0,INDEX('[2]Caseload by group'!$C$3:$CJ$125,MATCH(Snapshot!$H58,'[2]Caseload by group'!$A$3:$A$128,0),MATCH(Snapshot!P$3,'[2]Caseload by group'!$C$2:$CJ$2,0)))</f>
        <v>2941</v>
      </c>
      <c r="Q58" s="40">
        <f>IF(INDEX('[2]Caseload by group'!$C$3:$CJ$125,MATCH(Snapshot!$H58,'[2]Caseload by group'!$A$3:$A$128,0),MATCH(Snapshot!Q$3,'[2]Caseload by group'!$C$2:$CJ$2,0))&lt;10,0,INDEX('[2]Caseload by group'!$C$3:$CJ$125,MATCH(Snapshot!$H58,'[2]Caseload by group'!$A$3:$A$128,0),MATCH(Snapshot!Q$3,'[2]Caseload by group'!$C$2:$CJ$2,0)))</f>
        <v>2955</v>
      </c>
      <c r="R58" s="40">
        <f>IF(INDEX('[2]Caseload by group'!$C$3:$CJ$125,MATCH(Snapshot!$H58,'[2]Caseload by group'!$A$3:$A$128,0),MATCH(Snapshot!R$3,'[2]Caseload by group'!$C$2:$CJ$2,0))&lt;10,0,INDEX('[2]Caseload by group'!$C$3:$CJ$125,MATCH(Snapshot!$H58,'[2]Caseload by group'!$A$3:$A$128,0),MATCH(Snapshot!R$3,'[2]Caseload by group'!$C$2:$CJ$2,0)))</f>
        <v>2942</v>
      </c>
      <c r="S58" s="40">
        <f>IF(INDEX('[2]Caseload by group'!$C$3:$CJ$125,MATCH(Snapshot!$H58,'[2]Caseload by group'!$A$3:$A$128,0),MATCH(Snapshot!S$3,'[2]Caseload by group'!$C$2:$CJ$2,0))&lt;10,0,INDEX('[2]Caseload by group'!$C$3:$CJ$125,MATCH(Snapshot!$H58,'[2]Caseload by group'!$A$3:$A$128,0),MATCH(Snapshot!S$3,'[2]Caseload by group'!$C$2:$CJ$2,0)))</f>
        <v>2940</v>
      </c>
      <c r="T58" s="40">
        <f>IF(INDEX('[2]Caseload by group'!$C$3:$CJ$125,MATCH(Snapshot!$H58,'[2]Caseload by group'!$A$3:$A$128,0),MATCH(Snapshot!T$3,'[2]Caseload by group'!$C$2:$CJ$2,0))&lt;10,0,INDEX('[2]Caseload by group'!$C$3:$CJ$125,MATCH(Snapshot!$H58,'[2]Caseload by group'!$A$3:$A$128,0),MATCH(Snapshot!T$3,'[2]Caseload by group'!$C$2:$CJ$2,0)))</f>
        <v>2941</v>
      </c>
      <c r="U58" s="40">
        <f>IF(INDEX('[2]Caseload by group'!$C$3:$CJ$125,MATCH(Snapshot!$H58,'[2]Caseload by group'!$A$3:$A$128,0),MATCH(Snapshot!U$3,'[2]Caseload by group'!$C$2:$CJ$2,0))&lt;10,0,INDEX('[2]Caseload by group'!$C$3:$CJ$125,MATCH(Snapshot!$H58,'[2]Caseload by group'!$A$3:$A$128,0),MATCH(Snapshot!U$3,'[2]Caseload by group'!$C$2:$CJ$2,0)))</f>
        <v>2977</v>
      </c>
      <c r="V58" s="40">
        <f>IF(INDEX('[2]Caseload by group'!$C$3:$CJ$125,MATCH(Snapshot!$H58,'[2]Caseload by group'!$A$3:$A$128,0),MATCH(Snapshot!V$3,'[2]Caseload by group'!$C$2:$CJ$2,0))&lt;10,0,INDEX('[2]Caseload by group'!$C$3:$CJ$125,MATCH(Snapshot!$H58,'[2]Caseload by group'!$A$3:$A$128,0),MATCH(Snapshot!V$3,'[2]Caseload by group'!$C$2:$CJ$2,0)))</f>
        <v>2996</v>
      </c>
      <c r="W58" s="40">
        <f>IF(INDEX('[2]Caseload by group'!$C$3:$CJ$125,MATCH(Snapshot!$H58,'[2]Caseload by group'!$A$3:$A$128,0),MATCH(Snapshot!W$3,'[2]Caseload by group'!$C$2:$CJ$2,0))&lt;10,0,INDEX('[2]Caseload by group'!$C$3:$CJ$125,MATCH(Snapshot!$H58,'[2]Caseload by group'!$A$3:$A$128,0),MATCH(Snapshot!W$3,'[2]Caseload by group'!$C$2:$CJ$2,0)))</f>
        <v>2990</v>
      </c>
      <c r="X58" s="40">
        <f>IF(INDEX('[2]Caseload by group'!$C$3:$CJ$125,MATCH(Snapshot!$H58,'[2]Caseload by group'!$A$3:$A$128,0),MATCH(Snapshot!X$3,'[2]Caseload by group'!$C$2:$CJ$2,0))&lt;10,0,INDEX('[2]Caseload by group'!$C$3:$CJ$125,MATCH(Snapshot!$H58,'[2]Caseload by group'!$A$3:$A$128,0),MATCH(Snapshot!X$3,'[2]Caseload by group'!$C$2:$CJ$2,0)))</f>
        <v>3028</v>
      </c>
      <c r="Y58" s="40">
        <f>IF(INDEX('[2]Caseload by group'!$C$3:$CJ$125,MATCH(Snapshot!$H58,'[2]Caseload by group'!$A$3:$A$128,0),MATCH(Snapshot!Y$3,'[2]Caseload by group'!$C$2:$CJ$2,0))&lt;10,0,INDEX('[2]Caseload by group'!$C$3:$CJ$125,MATCH(Snapshot!$H58,'[2]Caseload by group'!$A$3:$A$128,0),MATCH(Snapshot!Y$3,'[2]Caseload by group'!$C$2:$CJ$2,0)))</f>
        <v>3058</v>
      </c>
      <c r="Z58" s="40">
        <f>IF(INDEX('[2]Caseload by group'!$C$3:$CJ$125,MATCH(Snapshot!$H58,'[2]Caseload by group'!$A$3:$A$128,0),MATCH(Snapshot!Z$3,'[2]Caseload by group'!$C$2:$CJ$2,0))&lt;10,0,INDEX('[2]Caseload by group'!$C$3:$CJ$125,MATCH(Snapshot!$H58,'[2]Caseload by group'!$A$3:$A$128,0),MATCH(Snapshot!Z$3,'[2]Caseload by group'!$C$2:$CJ$2,0)))</f>
        <v>3088</v>
      </c>
      <c r="AA58" s="40">
        <f>IF(INDEX('[2]Caseload by group'!$C$3:$CJ$125,MATCH(Snapshot!$H58,'[2]Caseload by group'!$A$3:$A$128,0),MATCH(Snapshot!AA$3,'[2]Caseload by group'!$C$2:$CJ$2,0))&lt;10,0,INDEX('[2]Caseload by group'!$C$3:$CJ$125,MATCH(Snapshot!$H58,'[2]Caseload by group'!$A$3:$A$128,0),MATCH(Snapshot!AA$3,'[2]Caseload by group'!$C$2:$CJ$2,0)))</f>
        <v>3123</v>
      </c>
      <c r="AB58" s="40">
        <f>IF(INDEX('[2]Caseload by group'!$C$3:$CJ$125,MATCH(Snapshot!$H58,'[2]Caseload by group'!$A$3:$A$128,0),MATCH(Snapshot!AB$3,'[2]Caseload by group'!$C$2:$CJ$2,0))&lt;10,0,INDEX('[2]Caseload by group'!$C$3:$CJ$125,MATCH(Snapshot!$H58,'[2]Caseload by group'!$A$3:$A$128,0),MATCH(Snapshot!AB$3,'[2]Caseload by group'!$C$2:$CJ$2,0)))</f>
        <v>3094</v>
      </c>
      <c r="AC58" s="40">
        <f>IF(INDEX('[2]Caseload by group'!$C$3:$CJ$125,MATCH(Snapshot!$H58,'[2]Caseload by group'!$A$3:$A$128,0),MATCH(Snapshot!AC$3,'[2]Caseload by group'!$C$2:$CJ$2,0))&lt;10,0,INDEX('[2]Caseload by group'!$C$3:$CJ$125,MATCH(Snapshot!$H58,'[2]Caseload by group'!$A$3:$A$128,0),MATCH(Snapshot!AC$3,'[2]Caseload by group'!$C$2:$CJ$2,0)))</f>
        <v>3116</v>
      </c>
      <c r="AD58" s="40">
        <f>IF(INDEX('[2]Caseload by group'!$C$3:$CJ$125,MATCH(Snapshot!$H58,'[2]Caseload by group'!$A$3:$A$128,0),MATCH(Snapshot!AD$3,'[2]Caseload by group'!$C$2:$CJ$2,0))&lt;10,0,INDEX('[2]Caseload by group'!$C$3:$CJ$125,MATCH(Snapshot!$H58,'[2]Caseload by group'!$A$3:$A$128,0),MATCH(Snapshot!AD$3,'[2]Caseload by group'!$C$2:$CJ$2,0)))</f>
        <v>3125</v>
      </c>
      <c r="AE58" s="40">
        <f>IF(INDEX('[2]Caseload by group'!$C$3:$CJ$125,MATCH(Snapshot!$H58,'[2]Caseload by group'!$A$3:$A$128,0),MATCH(Snapshot!AE$3,'[2]Caseload by group'!$C$2:$CJ$2,0))&lt;10,0,INDEX('[2]Caseload by group'!$C$3:$CJ$125,MATCH(Snapshot!$H58,'[2]Caseload by group'!$A$3:$A$128,0),MATCH(Snapshot!AE$3,'[2]Caseload by group'!$C$2:$CJ$2,0)))</f>
        <v>3155</v>
      </c>
      <c r="AF58" s="40">
        <f>IF(INDEX('[2]Caseload by group'!$C$3:$CJ$125,MATCH(Snapshot!$H58,'[2]Caseload by group'!$A$3:$A$128,0),MATCH(Snapshot!AF$3,'[2]Caseload by group'!$C$2:$CJ$2,0))&lt;10,0,INDEX('[2]Caseload by group'!$C$3:$CJ$125,MATCH(Snapshot!$H58,'[2]Caseload by group'!$A$3:$A$128,0),MATCH(Snapshot!AF$3,'[2]Caseload by group'!$C$2:$CJ$2,0)))</f>
        <v>3184</v>
      </c>
      <c r="AG58" s="40">
        <f>IF(INDEX('[2]Caseload by group'!$C$3:$CJ$125,MATCH(Snapshot!$H58,'[2]Caseload by group'!$A$3:$A$128,0),MATCH(Snapshot!AG$3,'[2]Caseload by group'!$C$2:$CJ$2,0))&lt;10,0,INDEX('[2]Caseload by group'!$C$3:$CJ$125,MATCH(Snapshot!$H58,'[2]Caseload by group'!$A$3:$A$128,0),MATCH(Snapshot!AG$3,'[2]Caseload by group'!$C$2:$CJ$2,0)))</f>
        <v>3210</v>
      </c>
      <c r="AH58" s="40">
        <f>IF(INDEX('[2]Caseload by group'!$C$3:$CJ$125,MATCH(Snapshot!$H58,'[2]Caseload by group'!$A$3:$A$128,0),MATCH(Snapshot!AH$3,'[2]Caseload by group'!$C$2:$CJ$2,0))&lt;10,0,INDEX('[2]Caseload by group'!$C$3:$CJ$125,MATCH(Snapshot!$H58,'[2]Caseload by group'!$A$3:$A$128,0),MATCH(Snapshot!AH$3,'[2]Caseload by group'!$C$2:$CJ$2,0)))</f>
        <v>3261</v>
      </c>
      <c r="AI58" s="40">
        <f>IF(INDEX('[2]Caseload by group'!$C$3:$CJ$125,MATCH(Snapshot!$H58,'[2]Caseload by group'!$A$3:$A$128,0),MATCH(Snapshot!AI$3,'[2]Caseload by group'!$C$2:$CJ$2,0))&lt;10,0,INDEX('[2]Caseload by group'!$C$3:$CJ$125,MATCH(Snapshot!$H58,'[2]Caseload by group'!$A$3:$A$128,0),MATCH(Snapshot!AI$3,'[2]Caseload by group'!$C$2:$CJ$2,0)))</f>
        <v>3279</v>
      </c>
      <c r="AJ58" s="40">
        <f>IF(INDEX('[2]Caseload by group'!$C$3:$CJ$125,MATCH(Snapshot!$H58,'[2]Caseload by group'!$A$3:$A$128,0),MATCH(Snapshot!AJ$3,'[2]Caseload by group'!$C$2:$CJ$2,0))&lt;10,0,INDEX('[2]Caseload by group'!$C$3:$CJ$125,MATCH(Snapshot!$H58,'[2]Caseload by group'!$A$3:$A$128,0),MATCH(Snapshot!AJ$3,'[2]Caseload by group'!$C$2:$CJ$2,0)))</f>
        <v>3291</v>
      </c>
      <c r="AK58" s="40">
        <f>IF(INDEX('[2]Caseload by group'!$C$3:$CJ$125,MATCH(Snapshot!$H58,'[2]Caseload by group'!$A$3:$A$128,0),MATCH(Snapshot!AK$3,'[2]Caseload by group'!$C$2:$CJ$2,0))&lt;10,0,INDEX('[2]Caseload by group'!$C$3:$CJ$125,MATCH(Snapshot!$H58,'[2]Caseload by group'!$A$3:$A$128,0),MATCH(Snapshot!AK$3,'[2]Caseload by group'!$C$2:$CJ$2,0)))</f>
        <v>3309</v>
      </c>
      <c r="AL58" s="40">
        <f>IF(INDEX('[2]Caseload by group'!$C$3:$CJ$125,MATCH(Snapshot!$H58,'[2]Caseload by group'!$A$3:$A$128,0),MATCH(Snapshot!AL$3,'[2]Caseload by group'!$C$2:$CJ$2,0))&lt;10,0,INDEX('[2]Caseload by group'!$C$3:$CJ$125,MATCH(Snapshot!$H58,'[2]Caseload by group'!$A$3:$A$128,0),MATCH(Snapshot!AL$3,'[2]Caseload by group'!$C$2:$CJ$2,0)))</f>
        <v>3320</v>
      </c>
      <c r="AM58" s="40">
        <f>IF(INDEX('[2]Caseload by group'!$C$3:$CJ$125,MATCH(Snapshot!$H58,'[2]Caseload by group'!$A$3:$A$128,0),MATCH(Snapshot!AM$3,'[2]Caseload by group'!$C$2:$CJ$2,0))&lt;10,0,INDEX('[2]Caseload by group'!$C$3:$CJ$125,MATCH(Snapshot!$H58,'[2]Caseload by group'!$A$3:$A$128,0),MATCH(Snapshot!AM$3,'[2]Caseload by group'!$C$2:$CJ$2,0)))</f>
        <v>3341</v>
      </c>
      <c r="AN58" s="40">
        <f>IF(INDEX('[2]Caseload by group'!$C$3:$CJ$125,MATCH(Snapshot!$H58,'[2]Caseload by group'!$A$3:$A$128,0),MATCH(Snapshot!AN$3,'[2]Caseload by group'!$C$2:$CJ$2,0))&lt;10,0,INDEX('[2]Caseload by group'!$C$3:$CJ$125,MATCH(Snapshot!$H58,'[2]Caseload by group'!$A$3:$A$128,0),MATCH(Snapshot!AN$3,'[2]Caseload by group'!$C$2:$CJ$2,0)))</f>
        <v>3372</v>
      </c>
      <c r="AO58" s="40">
        <f>IF(INDEX('[2]Caseload by group'!$C$3:$CJ$125,MATCH(Snapshot!$H58,'[2]Caseload by group'!$A$3:$A$128,0),MATCH(Snapshot!AO$3,'[2]Caseload by group'!$C$2:$CJ$2,0))&lt;10,0,INDEX('[2]Caseload by group'!$C$3:$CJ$125,MATCH(Snapshot!$H58,'[2]Caseload by group'!$A$3:$A$128,0),MATCH(Snapshot!AO$3,'[2]Caseload by group'!$C$2:$CJ$2,0)))</f>
        <v>3387</v>
      </c>
      <c r="AP58" s="40">
        <f>IF(INDEX('[2]Caseload by group'!$C$3:$CJ$125,MATCH(Snapshot!$H58,'[2]Caseload by group'!$A$3:$A$128,0),MATCH(Snapshot!AP$3,'[2]Caseload by group'!$C$2:$CJ$2,0))&lt;10,0,INDEX('[2]Caseload by group'!$C$3:$CJ$125,MATCH(Snapshot!$H58,'[2]Caseload by group'!$A$3:$A$128,0),MATCH(Snapshot!AP$3,'[2]Caseload by group'!$C$2:$CJ$2,0)))</f>
        <v>3383</v>
      </c>
      <c r="AQ58" s="40">
        <f>IF(INDEX('[2]Caseload by group'!$C$3:$CJ$125,MATCH(Snapshot!$H58,'[2]Caseload by group'!$A$3:$A$128,0),MATCH(Snapshot!AQ$3,'[2]Caseload by group'!$C$2:$CJ$2,0))&lt;10,0,INDEX('[2]Caseload by group'!$C$3:$CJ$125,MATCH(Snapshot!$H58,'[2]Caseload by group'!$A$3:$A$128,0),MATCH(Snapshot!AQ$3,'[2]Caseload by group'!$C$2:$CJ$2,0)))</f>
        <v>3400</v>
      </c>
      <c r="AR58" s="40">
        <f>IF(INDEX('[2]Caseload by group'!$C$3:$CJ$125,MATCH(Snapshot!$H58,'[2]Caseload by group'!$A$3:$A$128,0),MATCH(Snapshot!AR$3,'[2]Caseload by group'!$C$2:$CJ$2,0))&lt;10,0,INDEX('[2]Caseload by group'!$C$3:$CJ$125,MATCH(Snapshot!$H58,'[2]Caseload by group'!$A$3:$A$128,0),MATCH(Snapshot!AR$3,'[2]Caseload by group'!$C$2:$CJ$2,0)))</f>
        <v>3453</v>
      </c>
      <c r="AS58" s="40">
        <f>IF(INDEX('[2]Caseload by group'!$C$3:$CJ$125,MATCH(Snapshot!$H58,'[2]Caseload by group'!$A$3:$A$128,0),MATCH(Snapshot!AS$3,'[2]Caseload by group'!$C$2:$CJ$2,0))&lt;10,0,INDEX('[2]Caseload by group'!$C$3:$CJ$125,MATCH(Snapshot!$H58,'[2]Caseload by group'!$A$3:$A$128,0),MATCH(Snapshot!AS$3,'[2]Caseload by group'!$C$2:$CJ$2,0)))</f>
        <v>3478</v>
      </c>
      <c r="AT58" s="40">
        <f>IF(INDEX('[2]Caseload by group'!$C$3:$CJ$125,MATCH(Snapshot!$H58,'[2]Caseload by group'!$A$3:$A$128,0),MATCH(Snapshot!AT$3,'[2]Caseload by group'!$C$2:$CJ$2,0))&lt;10,0,INDEX('[2]Caseload by group'!$C$3:$CJ$125,MATCH(Snapshot!$H58,'[2]Caseload by group'!$A$3:$A$128,0),MATCH(Snapshot!AT$3,'[2]Caseload by group'!$C$2:$CJ$2,0)))</f>
        <v>3484</v>
      </c>
      <c r="AU58" s="40">
        <f>IF(INDEX('[2]Caseload by group'!$C$3:$CJ$125,MATCH(Snapshot!$H58,'[2]Caseload by group'!$A$3:$A$128,0),MATCH(Snapshot!AU$3,'[2]Caseload by group'!$C$2:$CJ$2,0))&lt;10,0,INDEX('[2]Caseload by group'!$C$3:$CJ$125,MATCH(Snapshot!$H58,'[2]Caseload by group'!$A$3:$A$128,0),MATCH(Snapshot!AU$3,'[2]Caseload by group'!$C$2:$CJ$2,0)))</f>
        <v>3544</v>
      </c>
      <c r="AV58" s="40">
        <f>IF(INDEX('[2]Caseload by group'!$C$3:$CJ$125,MATCH(Snapshot!$H58,'[2]Caseload by group'!$A$3:$A$128,0),MATCH(Snapshot!AV$3,'[2]Caseload by group'!$C$2:$CJ$2,0))&lt;10,0,INDEX('[2]Caseload by group'!$C$3:$CJ$125,MATCH(Snapshot!$H58,'[2]Caseload by group'!$A$3:$A$128,0),MATCH(Snapshot!AV$3,'[2]Caseload by group'!$C$2:$CJ$2,0)))</f>
        <v>3603</v>
      </c>
      <c r="AW58" s="40">
        <f>IF(INDEX('[2]Caseload by group'!$C$3:$CJ$125,MATCH(Snapshot!$H58,'[2]Caseload by group'!$A$3:$A$128,0),MATCH(Snapshot!AW$3,'[2]Caseload by group'!$C$2:$CJ$2,0))&lt;10,0,INDEX('[2]Caseload by group'!$C$3:$CJ$125,MATCH(Snapshot!$H58,'[2]Caseload by group'!$A$3:$A$128,0),MATCH(Snapshot!AW$3,'[2]Caseload by group'!$C$2:$CJ$2,0)))</f>
        <v>3669</v>
      </c>
      <c r="AX58" s="40">
        <f>IF(INDEX('[2]Caseload by group'!$C$3:$CJ$125,MATCH(Snapshot!$H58,'[2]Caseload by group'!$A$3:$A$128,0),MATCH(Snapshot!AX$3,'[2]Caseload by group'!$C$2:$CJ$2,0))&lt;10,0,INDEX('[2]Caseload by group'!$C$3:$CJ$125,MATCH(Snapshot!$H58,'[2]Caseload by group'!$A$3:$A$128,0),MATCH(Snapshot!AX$3,'[2]Caseload by group'!$C$2:$CJ$2,0)))</f>
        <v>3717</v>
      </c>
      <c r="AY58" s="40">
        <f>IF(INDEX('[2]Caseload by group'!$C$3:$CJ$125,MATCH(Snapshot!$H58,'[2]Caseload by group'!$A$3:$A$128,0),MATCH(Snapshot!AY$3,'[2]Caseload by group'!$C$2:$CJ$2,0))&lt;10,0,INDEX('[2]Caseload by group'!$C$3:$CJ$125,MATCH(Snapshot!$H58,'[2]Caseload by group'!$A$3:$A$128,0),MATCH(Snapshot!AY$3,'[2]Caseload by group'!$C$2:$CJ$2,0)))</f>
        <v>3719</v>
      </c>
      <c r="AZ58" s="40">
        <f>IF(INDEX('[2]Caseload by group'!$C$3:$CJ$125,MATCH(Snapshot!$H58,'[2]Caseload by group'!$A$3:$A$128,0),MATCH(Snapshot!AZ$3,'[2]Caseload by group'!$C$2:$CJ$2,0))&lt;10,0,INDEX('[2]Caseload by group'!$C$3:$CJ$125,MATCH(Snapshot!$H58,'[2]Caseload by group'!$A$3:$A$128,0),MATCH(Snapshot!AZ$3,'[2]Caseload by group'!$C$2:$CJ$2,0)))</f>
        <v>3775</v>
      </c>
      <c r="BA58" s="40">
        <f>IF(INDEX('[2]Caseload by group'!$C$3:$CJ$125,MATCH(Snapshot!$H58,'[2]Caseload by group'!$A$3:$A$128,0),MATCH(Snapshot!BA$3,'[2]Caseload by group'!$C$2:$CJ$2,0))&lt;10,0,INDEX('[2]Caseload by group'!$C$3:$CJ$125,MATCH(Snapshot!$H58,'[2]Caseload by group'!$A$3:$A$128,0),MATCH(Snapshot!BA$3,'[2]Caseload by group'!$C$2:$CJ$2,0)))</f>
        <v>3825</v>
      </c>
      <c r="BB58" s="40">
        <f>IF(INDEX('[2]Caseload by group'!$C$3:$CJ$125,MATCH(Snapshot!$H58,'[2]Caseload by group'!$A$3:$A$128,0),MATCH(Snapshot!BB$3,'[2]Caseload by group'!$C$2:$CJ$2,0))&lt;10,0,INDEX('[2]Caseload by group'!$C$3:$CJ$125,MATCH(Snapshot!$H58,'[2]Caseload by group'!$A$3:$A$128,0),MATCH(Snapshot!BB$3,'[2]Caseload by group'!$C$2:$CJ$2,0)))</f>
        <v>3886</v>
      </c>
      <c r="BC58" s="40">
        <f>IF(INDEX('[2]Caseload by group'!$C$3:$CJ$125,MATCH(Snapshot!$H58,'[2]Caseload by group'!$A$3:$A$128,0),MATCH(Snapshot!BC$3,'[2]Caseload by group'!$C$2:$CJ$2,0))&lt;10,0,INDEX('[2]Caseload by group'!$C$3:$CJ$125,MATCH(Snapshot!$H58,'[2]Caseload by group'!$A$3:$A$128,0),MATCH(Snapshot!BC$3,'[2]Caseload by group'!$C$2:$CJ$2,0)))</f>
        <v>3954</v>
      </c>
      <c r="BD58" s="40">
        <f>IF(INDEX('[2]Caseload by group'!$C$3:$CJ$125,MATCH(Snapshot!$H58,'[2]Caseload by group'!$A$3:$A$128,0),MATCH(Snapshot!BD$3,'[2]Caseload by group'!$C$2:$CJ$2,0))&lt;10,0,INDEX('[2]Caseload by group'!$C$3:$CJ$125,MATCH(Snapshot!$H58,'[2]Caseload by group'!$A$3:$A$128,0),MATCH(Snapshot!BD$3,'[2]Caseload by group'!$C$2:$CJ$2,0)))</f>
        <v>4007</v>
      </c>
      <c r="BE58" s="40">
        <f>IF(INDEX('[2]Caseload by group'!$C$3:$CJ$125,MATCH(Snapshot!$H58,'[2]Caseload by group'!$A$3:$A$128,0),MATCH(Snapshot!BE$3,'[2]Caseload by group'!$C$2:$CJ$2,0))&lt;10,0,INDEX('[2]Caseload by group'!$C$3:$CJ$125,MATCH(Snapshot!$H58,'[2]Caseload by group'!$A$3:$A$128,0),MATCH(Snapshot!BE$3,'[2]Caseload by group'!$C$2:$CJ$2,0)))</f>
        <v>4016</v>
      </c>
      <c r="BF58" s="40">
        <f>IF(INDEX('[2]Caseload by group'!$C$3:$CJ$125,MATCH(Snapshot!$H58,'[2]Caseload by group'!$A$3:$A$128,0),MATCH(Snapshot!BF$3,'[2]Caseload by group'!$C$2:$CJ$2,0))&lt;10,0,INDEX('[2]Caseload by group'!$C$3:$CJ$125,MATCH(Snapshot!$H58,'[2]Caseload by group'!$A$3:$A$128,0),MATCH(Snapshot!BF$3,'[2]Caseload by group'!$C$2:$CJ$2,0)))</f>
        <v>4067</v>
      </c>
      <c r="BG58" s="40">
        <f>IF(INDEX('[2]Caseload by group'!$C$3:$CJ$125,MATCH(Snapshot!$H58,'[2]Caseload by group'!$A$3:$A$128,0),MATCH(Snapshot!BG$3,'[2]Caseload by group'!$C$2:$CJ$2,0))&lt;10,0,INDEX('[2]Caseload by group'!$C$3:$CJ$125,MATCH(Snapshot!$H58,'[2]Caseload by group'!$A$3:$A$128,0),MATCH(Snapshot!BG$3,'[2]Caseload by group'!$C$2:$CJ$2,0)))</f>
        <v>4097</v>
      </c>
      <c r="BH58" s="40">
        <f>IF(INDEX('[2]Caseload by group'!$C$3:$CJ$125,MATCH(Snapshot!$H58,'[2]Caseload by group'!$A$3:$A$128,0),MATCH(Snapshot!BH$3,'[2]Caseload by group'!$C$2:$CJ$2,0))&lt;10,0,INDEX('[2]Caseload by group'!$C$3:$CJ$125,MATCH(Snapshot!$H58,'[2]Caseload by group'!$A$3:$A$128,0),MATCH(Snapshot!BH$3,'[2]Caseload by group'!$C$2:$CJ$2,0)))</f>
        <v>4108</v>
      </c>
      <c r="BI58" s="40">
        <f>IF(INDEX('[2]Caseload by group'!$C$3:$CJ$125,MATCH(Snapshot!$H58,'[2]Caseload by group'!$A$3:$A$128,0),MATCH(Snapshot!BI$3,'[2]Caseload by group'!$C$2:$CJ$2,0))&lt;10,0,INDEX('[2]Caseload by group'!$C$3:$CJ$125,MATCH(Snapshot!$H58,'[2]Caseload by group'!$A$3:$A$128,0),MATCH(Snapshot!BI$3,'[2]Caseload by group'!$C$2:$CJ$2,0)))</f>
        <v>4141</v>
      </c>
      <c r="BJ58" s="40">
        <f>IF(INDEX('[2]Caseload by group'!$C$3:$CJ$125,MATCH(Snapshot!$H58,'[2]Caseload by group'!$A$3:$A$128,0),MATCH(Snapshot!BJ$3,'[2]Caseload by group'!$C$2:$CJ$2,0))&lt;10,0,INDEX('[2]Caseload by group'!$C$3:$CJ$125,MATCH(Snapshot!$H58,'[2]Caseload by group'!$A$3:$A$128,0),MATCH(Snapshot!BJ$3,'[2]Caseload by group'!$C$2:$CJ$2,0)))</f>
        <v>4157</v>
      </c>
      <c r="BK58" s="40">
        <f>IF(INDEX('[2]Caseload by group'!$C$3:$CJ$125,MATCH(Snapshot!$H58,'[2]Caseload by group'!$A$3:$A$128,0),MATCH(Snapshot!BK$3,'[2]Caseload by group'!$C$2:$CJ$2,0))&lt;10,0,INDEX('[2]Caseload by group'!$C$3:$CJ$125,MATCH(Snapshot!$H58,'[2]Caseload by group'!$A$3:$A$128,0),MATCH(Snapshot!BK$3,'[2]Caseload by group'!$C$2:$CJ$2,0)))</f>
        <v>4154</v>
      </c>
      <c r="BL58" s="40">
        <f>IF(INDEX('[2]Caseload by group'!$C$3:$CJ$125,MATCH(Snapshot!$H58,'[2]Caseload by group'!$A$3:$A$128,0),MATCH(Snapshot!BL$3,'[2]Caseload by group'!$C$2:$CJ$2,0))&lt;10,0,INDEX('[2]Caseload by group'!$C$3:$CJ$125,MATCH(Snapshot!$H58,'[2]Caseload by group'!$A$3:$A$128,0),MATCH(Snapshot!BL$3,'[2]Caseload by group'!$C$2:$CJ$2,0)))</f>
        <v>4163</v>
      </c>
      <c r="BM58" s="40">
        <f>IF(INDEX('[2]Caseload by group'!$C$3:$CJ$125,MATCH(Snapshot!$H58,'[2]Caseload by group'!$A$3:$A$128,0),MATCH(Snapshot!BM$3,'[2]Caseload by group'!$C$2:$CJ$2,0))&lt;10,0,INDEX('[2]Caseload by group'!$C$3:$CJ$125,MATCH(Snapshot!$H58,'[2]Caseload by group'!$A$3:$A$128,0),MATCH(Snapshot!BM$3,'[2]Caseload by group'!$C$2:$CJ$2,0)))</f>
        <v>4195</v>
      </c>
      <c r="BN58" s="40">
        <f>IF(INDEX('[2]Caseload by group'!$C$3:$CJ$125,MATCH(Snapshot!$H58,'[2]Caseload by group'!$A$3:$A$128,0),MATCH(Snapshot!BN$3,'[2]Caseload by group'!$C$2:$CJ$2,0))&lt;10,0,INDEX('[2]Caseload by group'!$C$3:$CJ$125,MATCH(Snapshot!$H58,'[2]Caseload by group'!$A$3:$A$128,0),MATCH(Snapshot!BN$3,'[2]Caseload by group'!$C$2:$CJ$2,0)))</f>
        <v>4218</v>
      </c>
      <c r="BO58" s="40">
        <f>IF(INDEX('[2]Caseload by group'!$C$3:$CJ$125,MATCH(Snapshot!$H58,'[2]Caseload by group'!$A$3:$A$128,0),MATCH(Snapshot!BO$3,'[2]Caseload by group'!$C$2:$CJ$2,0))&lt;10,0,INDEX('[2]Caseload by group'!$C$3:$CJ$125,MATCH(Snapshot!$H58,'[2]Caseload by group'!$A$3:$A$128,0),MATCH(Snapshot!BO$3,'[2]Caseload by group'!$C$2:$CJ$2,0)))</f>
        <v>4255</v>
      </c>
      <c r="BP58" s="40">
        <f>IF(INDEX('[2]Caseload by group'!$C$3:$CJ$125,MATCH(Snapshot!$H58,'[2]Caseload by group'!$A$3:$A$128,0),MATCH(Snapshot!BP$3,'[2]Caseload by group'!$C$2:$CJ$2,0))&lt;10,0,INDEX('[2]Caseload by group'!$C$3:$CJ$125,MATCH(Snapshot!$H58,'[2]Caseload by group'!$A$3:$A$128,0),MATCH(Snapshot!BP$3,'[2]Caseload by group'!$C$2:$CJ$2,0)))</f>
        <v>4269</v>
      </c>
      <c r="BQ58" s="40">
        <f>IF(INDEX('[2]Caseload by group'!$C$3:$CJ$125,MATCH(Snapshot!$H58,'[2]Caseload by group'!$A$3:$A$128,0),MATCH(Snapshot!BQ$3,'[2]Caseload by group'!$C$2:$CJ$2,0))&lt;10,0,INDEX('[2]Caseload by group'!$C$3:$CJ$125,MATCH(Snapshot!$H58,'[2]Caseload by group'!$A$3:$A$128,0),MATCH(Snapshot!BQ$3,'[2]Caseload by group'!$C$2:$CJ$2,0)))</f>
        <v>4320</v>
      </c>
      <c r="BR58" s="40">
        <f>IF(INDEX('[2]Caseload by group'!$C$3:$CJ$125,MATCH(Snapshot!$H58,'[2]Caseload by group'!$A$3:$A$128,0),MATCH(Snapshot!BR$3,'[2]Caseload by group'!$C$2:$CJ$2,0))&lt;10,0,INDEX('[2]Caseload by group'!$C$3:$CJ$125,MATCH(Snapshot!$H58,'[2]Caseload by group'!$A$3:$A$128,0),MATCH(Snapshot!BR$3,'[2]Caseload by group'!$C$2:$CJ$2,0)))</f>
        <v>4355</v>
      </c>
      <c r="BS58" s="40">
        <f>IF(INDEX('[2]Caseload by group'!$C$3:$CJ$125,MATCH(Snapshot!$H58,'[2]Caseload by group'!$A$3:$A$128,0),MATCH(Snapshot!BS$3,'[2]Caseload by group'!$C$2:$CJ$2,0))&lt;10,0,INDEX('[2]Caseload by group'!$C$3:$CJ$125,MATCH(Snapshot!$H58,'[2]Caseload by group'!$A$3:$A$128,0),MATCH(Snapshot!BS$3,'[2]Caseload by group'!$C$2:$CJ$2,0)))</f>
        <v>4399</v>
      </c>
      <c r="BT58" s="40">
        <f>IF(INDEX('[2]Caseload by group'!$C$3:$CJ$125,MATCH(Snapshot!$H58,'[2]Caseload by group'!$A$3:$A$128,0),MATCH(Snapshot!BT$3,'[2]Caseload by group'!$C$2:$CJ$2,0))&lt;10,0,INDEX('[2]Caseload by group'!$C$3:$CJ$125,MATCH(Snapshot!$H58,'[2]Caseload by group'!$A$3:$A$128,0),MATCH(Snapshot!BT$3,'[2]Caseload by group'!$C$2:$CJ$2,0)))</f>
        <v>4441</v>
      </c>
      <c r="BU58" s="40">
        <f>IF(INDEX('[2]Caseload by group'!$C$3:$CJ$125,MATCH(Snapshot!$H58,'[2]Caseload by group'!$A$3:$A$128,0),MATCH(Snapshot!BU$3,'[2]Caseload by group'!$C$2:$CJ$2,0))&lt;10,0,INDEX('[2]Caseload by group'!$C$3:$CJ$125,MATCH(Snapshot!$H58,'[2]Caseload by group'!$A$3:$A$128,0),MATCH(Snapshot!BU$3,'[2]Caseload by group'!$C$2:$CJ$2,0)))</f>
        <v>4443</v>
      </c>
      <c r="BV58" s="40">
        <f>IF(INDEX('[2]Caseload by group'!$C$3:$CJ$125,MATCH(Snapshot!$H58,'[2]Caseload by group'!$A$3:$A$128,0),MATCH(Snapshot!BV$3,'[2]Caseload by group'!$C$2:$CJ$2,0))&lt;10,0,INDEX('[2]Caseload by group'!$C$3:$CJ$125,MATCH(Snapshot!$H58,'[2]Caseload by group'!$A$3:$A$128,0),MATCH(Snapshot!BV$3,'[2]Caseload by group'!$C$2:$CJ$2,0)))</f>
        <v>4467</v>
      </c>
      <c r="BW58" s="40">
        <f>IF(INDEX('[2]Caseload by group'!$C$3:$CJ$125,MATCH(Snapshot!$H58,'[2]Caseload by group'!$A$3:$A$128,0),MATCH(Snapshot!BW$3,'[2]Caseload by group'!$C$2:$CJ$2,0))&lt;10,0,INDEX('[2]Caseload by group'!$C$3:$CJ$125,MATCH(Snapshot!$H58,'[2]Caseload by group'!$A$3:$A$128,0),MATCH(Snapshot!BW$3,'[2]Caseload by group'!$C$2:$CJ$2,0)))</f>
        <v>4484</v>
      </c>
      <c r="BX58" s="40">
        <f>IF(INDEX('[2]Caseload by group'!$C$3:$CJ$125,MATCH(Snapshot!$H58,'[2]Caseload by group'!$A$3:$A$128,0),MATCH(Snapshot!BX$3,'[2]Caseload by group'!$C$2:$CJ$2,0))&lt;10,0,INDEX('[2]Caseload by group'!$C$3:$CJ$125,MATCH(Snapshot!$H58,'[2]Caseload by group'!$A$3:$A$128,0),MATCH(Snapshot!BX$3,'[2]Caseload by group'!$C$2:$CJ$2,0)))</f>
        <v>4483</v>
      </c>
      <c r="BY58" s="40">
        <f>IF(INDEX('[2]Caseload by group'!$C$3:$CJ$125,MATCH(Snapshot!$H58,'[2]Caseload by group'!$A$3:$A$128,0),MATCH(Snapshot!BY$3,'[2]Caseload by group'!$C$2:$CJ$2,0))&lt;10,0,INDEX('[2]Caseload by group'!$C$3:$CJ$125,MATCH(Snapshot!$H58,'[2]Caseload by group'!$A$3:$A$128,0),MATCH(Snapshot!BY$3,'[2]Caseload by group'!$C$2:$CJ$2,0)))</f>
        <v>4506</v>
      </c>
      <c r="BZ58" s="40">
        <f>IF(INDEX('[2]Caseload by group'!$C$3:$CJ$125,MATCH(Snapshot!$H58,'[2]Caseload by group'!$A$3:$A$128,0),MATCH(Snapshot!BZ$3,'[2]Caseload by group'!$C$2:$CJ$2,0))&lt;10,0,INDEX('[2]Caseload by group'!$C$3:$CJ$125,MATCH(Snapshot!$H58,'[2]Caseload by group'!$A$3:$A$128,0),MATCH(Snapshot!BZ$3,'[2]Caseload by group'!$C$2:$CJ$2,0)))</f>
        <v>4541</v>
      </c>
      <c r="CA58" s="40">
        <f>IF(INDEX('[2]Caseload by group'!$C$3:$CJ$125,MATCH(Snapshot!$H58,'[2]Caseload by group'!$A$3:$A$128,0),MATCH(Snapshot!CA$3,'[2]Caseload by group'!$C$2:$CJ$2,0))&lt;10,0,INDEX('[2]Caseload by group'!$C$3:$CJ$125,MATCH(Snapshot!$H58,'[2]Caseload by group'!$A$3:$A$128,0),MATCH(Snapshot!CA$3,'[2]Caseload by group'!$C$2:$CJ$2,0)))</f>
        <v>4559</v>
      </c>
      <c r="CB58" s="40">
        <f>IF(INDEX('[2]Caseload by group'!$C$3:$CJ$125,MATCH(Snapshot!$H58,'[2]Caseload by group'!$A$3:$A$128,0),MATCH(Snapshot!CB$3,'[2]Caseload by group'!$C$2:$CJ$2,0))&lt;10,0,INDEX('[2]Caseload by group'!$C$3:$CJ$125,MATCH(Snapshot!$H58,'[2]Caseload by group'!$A$3:$A$128,0),MATCH(Snapshot!CB$3,'[2]Caseload by group'!$C$2:$CJ$2,0)))</f>
        <v>4584</v>
      </c>
      <c r="CC58" s="40">
        <f>IF(INDEX('[2]Caseload by group'!$C$3:$CJ$125,MATCH(Snapshot!$H58,'[2]Caseload by group'!$A$3:$A$128,0),MATCH(Snapshot!CC$3,'[2]Caseload by group'!$C$2:$CJ$2,0))&lt;10,0,INDEX('[2]Caseload by group'!$C$3:$CJ$125,MATCH(Snapshot!$H58,'[2]Caseload by group'!$A$3:$A$128,0),MATCH(Snapshot!CC$3,'[2]Caseload by group'!$C$2:$CJ$2,0)))</f>
        <v>4598</v>
      </c>
      <c r="CD58" s="40">
        <f>IF(INDEX('[2]Caseload by group'!$C$3:$CJ$125,MATCH(Snapshot!$H58,'[2]Caseload by group'!$A$3:$A$128,0),MATCH(Snapshot!CD$3,'[2]Caseload by group'!$C$2:$CJ$2,0))&lt;10,0,INDEX('[2]Caseload by group'!$C$3:$CJ$125,MATCH(Snapshot!$H58,'[2]Caseload by group'!$A$3:$A$128,0),MATCH(Snapshot!CD$3,'[2]Caseload by group'!$C$2:$CJ$2,0)))</f>
        <v>4627</v>
      </c>
      <c r="CE58" s="40">
        <f>IF(INDEX('[2]Caseload by group'!$C$3:$CJ$125,MATCH(Snapshot!$H58,'[2]Caseload by group'!$A$3:$A$128,0),MATCH(Snapshot!CE$3,'[2]Caseload by group'!$C$2:$CJ$2,0))&lt;10,0,INDEX('[2]Caseload by group'!$C$3:$CJ$125,MATCH(Snapshot!$H58,'[2]Caseload by group'!$A$3:$A$128,0),MATCH(Snapshot!CE$3,'[2]Caseload by group'!$C$2:$CJ$2,0)))</f>
        <v>4641</v>
      </c>
      <c r="CF58" s="40">
        <f>IF(INDEX('[2]Caseload by group'!$C$3:$CJ$125,MATCH(Snapshot!$H58,'[2]Caseload by group'!$A$3:$A$128,0),MATCH(Snapshot!CF$3,'[2]Caseload by group'!$C$2:$CJ$2,0))&lt;10,0,INDEX('[2]Caseload by group'!$C$3:$CJ$125,MATCH(Snapshot!$H58,'[2]Caseload by group'!$A$3:$A$128,0),MATCH(Snapshot!CF$3,'[2]Caseload by group'!$C$2:$CJ$2,0)))</f>
        <v>4686</v>
      </c>
      <c r="CG58" s="40">
        <f>IF(INDEX('[2]Caseload by group'!$C$3:$CJ$125,MATCH(Snapshot!$H58,'[2]Caseload by group'!$A$3:$A$128,0),MATCH(Snapshot!CG$3,'[2]Caseload by group'!$C$2:$CJ$2,0))&lt;10,0,INDEX('[2]Caseload by group'!$C$3:$CJ$125,MATCH(Snapshot!$H58,'[2]Caseload by group'!$A$3:$A$128,0),MATCH(Snapshot!CG$3,'[2]Caseload by group'!$C$2:$CJ$2,0)))</f>
        <v>4698</v>
      </c>
      <c r="CH58" s="40">
        <f>IF(INDEX('[2]Caseload by group'!$C$3:$CJ$125,MATCH(Snapshot!$H58,'[2]Caseload by group'!$A$3:$A$128,0),MATCH(Snapshot!CH$3,'[2]Caseload by group'!$C$2:$CJ$2,0))&lt;10,0,INDEX('[2]Caseload by group'!$C$3:$CJ$125,MATCH(Snapshot!$H58,'[2]Caseload by group'!$A$3:$A$128,0),MATCH(Snapshot!CH$3,'[2]Caseload by group'!$C$2:$CJ$2,0)))</f>
        <v>4688</v>
      </c>
      <c r="CI58" s="40">
        <f>IF(INDEX('[2]Caseload by group'!$C$3:$CJ$125,MATCH(Snapshot!$H58,'[2]Caseload by group'!$A$3:$A$128,0),MATCH(Snapshot!CI$3,'[2]Caseload by group'!$C$2:$CJ$2,0))&lt;10,0,INDEX('[2]Caseload by group'!$C$3:$CJ$125,MATCH(Snapshot!$H58,'[2]Caseload by group'!$A$3:$A$128,0),MATCH(Snapshot!CI$3,'[2]Caseload by group'!$C$2:$CJ$2,0)))</f>
        <v>4714</v>
      </c>
      <c r="CJ58" s="40">
        <f>IF(INDEX('[2]Caseload by group'!$C$3:$CJ$125,MATCH(Snapshot!$H58,'[2]Caseload by group'!$A$3:$A$128,0),MATCH(Snapshot!CJ$3,'[2]Caseload by group'!$C$2:$CJ$2,0))&lt;10,0,INDEX('[2]Caseload by group'!$C$3:$CJ$125,MATCH(Snapshot!$H58,'[2]Caseload by group'!$A$3:$A$128,0),MATCH(Snapshot!CJ$3,'[2]Caseload by group'!$C$2:$CJ$2,0)))</f>
        <v>4717</v>
      </c>
      <c r="CK58" s="40">
        <f>IF(INDEX('[2]Caseload by group'!$C$3:$CJ$125,MATCH(Snapshot!$H58,'[2]Caseload by group'!$A$3:$A$128,0),MATCH(Snapshot!CK$3,'[2]Caseload by group'!$C$2:$CJ$2,0))&lt;10,0,INDEX('[2]Caseload by group'!$C$3:$CJ$125,MATCH(Snapshot!$H58,'[2]Caseload by group'!$A$3:$A$128,0),MATCH(Snapshot!CK$3,'[2]Caseload by group'!$C$2:$CJ$2,0)))</f>
        <v>4741</v>
      </c>
      <c r="CL58" s="40">
        <f>IF(INDEX('[2]Caseload by group'!$C$3:$CJ$125,MATCH(Snapshot!$H58,'[2]Caseload by group'!$A$3:$A$128,0),MATCH(Snapshot!CL$3,'[2]Caseload by group'!$C$2:$CJ$2,0))&lt;10,0,INDEX('[2]Caseload by group'!$C$3:$CJ$125,MATCH(Snapshot!$H58,'[2]Caseload by group'!$A$3:$A$128,0),MATCH(Snapshot!CL$3,'[2]Caseload by group'!$C$2:$CJ$2,0)))</f>
        <v>4752</v>
      </c>
      <c r="CM58" s="40">
        <f>IF(INDEX('[2]Caseload by group'!$C$3:$CJ$125,MATCH(Snapshot!$H58,'[2]Caseload by group'!$A$3:$A$128,0),MATCH(Snapshot!CM$3,'[2]Caseload by group'!$C$2:$CJ$2,0))&lt;10,0,INDEX('[2]Caseload by group'!$C$3:$CJ$125,MATCH(Snapshot!$H58,'[2]Caseload by group'!$A$3:$A$128,0),MATCH(Snapshot!CM$3,'[2]Caseload by group'!$C$2:$CJ$2,0)))</f>
        <v>4785</v>
      </c>
      <c r="CN58" s="40">
        <f>IF(INDEX('[2]Caseload by group'!$C$3:$CJ$125,MATCH(Snapshot!$H58,'[2]Caseload by group'!$A$3:$A$128,0),MATCH(Snapshot!CN$3,'[2]Caseload by group'!$C$2:$CJ$2,0))&lt;10,0,INDEX('[2]Caseload by group'!$C$3:$CJ$125,MATCH(Snapshot!$H58,'[2]Caseload by group'!$A$3:$A$128,0),MATCH(Snapshot!CN$3,'[2]Caseload by group'!$C$2:$CJ$2,0)))</f>
        <v>4819</v>
      </c>
      <c r="CO58" s="40">
        <f>IF(INDEX('[2]Caseload by group'!$C$3:$CJ$125,MATCH(Snapshot!$H58,'[2]Caseload by group'!$A$3:$A$128,0),MATCH(Snapshot!CO$3,'[2]Caseload by group'!$C$2:$CJ$2,0))&lt;10,0,INDEX('[2]Caseload by group'!$C$3:$CJ$125,MATCH(Snapshot!$H58,'[2]Caseload by group'!$A$3:$A$128,0),MATCH(Snapshot!CO$3,'[2]Caseload by group'!$C$2:$CJ$2,0)))</f>
        <v>4855</v>
      </c>
      <c r="CP58" s="40">
        <f>IF(INDEX('[2]Caseload by group'!$C$3:$CJ$125,MATCH(Snapshot!$H58,'[2]Caseload by group'!$A$3:$A$128,0),MATCH(Snapshot!CP$3,'[2]Caseload by group'!$C$2:$CJ$2,0))&lt;10,0,INDEX('[2]Caseload by group'!$C$3:$CJ$125,MATCH(Snapshot!$H58,'[2]Caseload by group'!$A$3:$A$128,0),MATCH(Snapshot!CP$3,'[2]Caseload by group'!$C$2:$CJ$2,0)))</f>
        <v>4878</v>
      </c>
      <c r="CQ58" s="40">
        <f>IF(INDEX('[2]Caseload by group'!$C$3:$CJ$125,MATCH(Snapshot!$H58,'[2]Caseload by group'!$A$3:$A$128,0),MATCH(Snapshot!CQ$3,'[2]Caseload by group'!$C$2:$CJ$2,0))&lt;10,0,INDEX('[2]Caseload by group'!$C$3:$CJ$125,MATCH(Snapshot!$H58,'[2]Caseload by group'!$A$3:$A$128,0),MATCH(Snapshot!CQ$3,'[2]Caseload by group'!$C$2:$CJ$2,0)))</f>
        <v>4876</v>
      </c>
      <c r="CR58" s="40">
        <f>IF(INDEX('[2]Caseload by group'!$C$3:$BEO$125,MATCH(Snapshot!$H58,'[2]Caseload by group'!$A$3:$A$128,0),MATCH(Snapshot!CR$3,'[2]Caseload by group'!$C$2:$BEO$2,0))&lt;10,0,INDEX('[2]Caseload by group'!$C$3:$BEO$125,MATCH(Snapshot!$H58,'[2]Caseload by group'!$A$3:$A$128,0),MATCH(Snapshot!CR$3,'[2]Caseload by group'!$C$2:$BEO$2,0)))</f>
        <v>4907</v>
      </c>
      <c r="CS58" s="40">
        <f>IF(INDEX('[2]Caseload by group'!$C$3:$BEO$125,MATCH(Snapshot!$H58,'[2]Caseload by group'!$A$3:$A$128,0),MATCH(Snapshot!CS$3,'[2]Caseload by group'!$C$2:$BEO$2,0))&lt;10,0,INDEX('[2]Caseload by group'!$C$3:$BEO$125,MATCH(Snapshot!$H58,'[2]Caseload by group'!$A$3:$A$128,0),MATCH(Snapshot!CS$3,'[2]Caseload by group'!$C$2:$BEO$2,0)))</f>
        <v>4915</v>
      </c>
      <c r="CT58" s="40">
        <f>IF(INDEX('[2]Caseload by group'!$C$3:$BEO$125,MATCH(Snapshot!$H58,'[2]Caseload by group'!$A$3:$A$128,0),MATCH(Snapshot!CT$3,'[2]Caseload by group'!$C$2:$BEO$2,0))&lt;10,0,INDEX('[2]Caseload by group'!$C$3:$BEO$125,MATCH(Snapshot!$H58,'[2]Caseload by group'!$A$3:$A$128,0),MATCH(Snapshot!CT$3,'[2]Caseload by group'!$C$2:$BEO$2,0)))</f>
        <v>4901</v>
      </c>
      <c r="CU58" s="40">
        <f>IF(INDEX('[2]Caseload by group'!$C$3:$BEO$125,MATCH(Snapshot!$H58,'[2]Caseload by group'!$A$3:$A$128,0),MATCH(Snapshot!CU$3,'[2]Caseload by group'!$C$2:$BEO$2,0))&lt;10,0,INDEX('[2]Caseload by group'!$C$3:$BEO$125,MATCH(Snapshot!$H58,'[2]Caseload by group'!$A$3:$A$128,0),MATCH(Snapshot!CU$3,'[2]Caseload by group'!$C$2:$BEO$2,0)))</f>
        <v>4900</v>
      </c>
      <c r="CV58" s="40">
        <f>IF(INDEX('[2]Caseload by group'!$C$3:$BEO$125,MATCH(Snapshot!$H58,'[2]Caseload by group'!$A$3:$A$128,0),MATCH(Snapshot!CV$3,'[2]Caseload by group'!$C$2:$BEO$2,0))&lt;10,0,INDEX('[2]Caseload by group'!$C$3:$BEO$125,MATCH(Snapshot!$H58,'[2]Caseload by group'!$A$3:$A$128,0),MATCH(Snapshot!CV$3,'[2]Caseload by group'!$C$2:$BEO$2,0)))</f>
        <v>4893</v>
      </c>
      <c r="CW58" s="44"/>
      <c r="CX58" s="41">
        <f t="shared" si="5"/>
        <v>-7</v>
      </c>
      <c r="CY58" s="42">
        <f t="shared" si="6"/>
        <v>-1.4285714285714286E-3</v>
      </c>
      <c r="CZ58" s="41" t="e">
        <f>#REF!-#REF!</f>
        <v>#REF!</v>
      </c>
      <c r="DA58" s="41">
        <f t="shared" ref="DA58:DA63" si="7">INDEX($J58:$CW58,0,MATCH(MAX($J$3:$CW$3),$J$3:$CW$3,0))-J58</f>
        <v>1947</v>
      </c>
      <c r="DB58" s="42">
        <f t="shared" ref="DB58:DB63" si="8">DA58/J58</f>
        <v>0.66089613034623218</v>
      </c>
    </row>
    <row r="59" spans="1:106" ht="10.5" customHeight="1" x14ac:dyDescent="0.2">
      <c r="A59" s="34"/>
      <c r="C59" s="29" t="s">
        <v>85</v>
      </c>
      <c r="D59" s="29" t="s">
        <v>15</v>
      </c>
      <c r="E59" s="29" t="s">
        <v>79</v>
      </c>
      <c r="F59" s="29" t="s">
        <v>79</v>
      </c>
      <c r="G59" s="29" t="s">
        <v>81</v>
      </c>
      <c r="H59" s="39" t="s">
        <v>86</v>
      </c>
      <c r="I59" s="39"/>
      <c r="J59" s="40">
        <f>IF(INDEX('[2]Caseload by group'!$C$3:$CJ$125,MATCH(Snapshot!$H59,'[2]Caseload by group'!$A$3:$A$128,0),MATCH(Snapshot!J$3,'[2]Caseload by group'!$C$2:$CJ$2,0))&lt;10,0,INDEX('[2]Caseload by group'!$C$3:$CJ$125,MATCH(Snapshot!$H59,'[2]Caseload by group'!$A$3:$A$128,0),MATCH(Snapshot!J$3,'[2]Caseload by group'!$C$2:$CJ$2,0)))</f>
        <v>72614</v>
      </c>
      <c r="K59" s="40">
        <f>IF(INDEX('[2]Caseload by group'!$C$3:$CJ$125,MATCH(Snapshot!$H59,'[2]Caseload by group'!$A$3:$A$128,0),MATCH(Snapshot!K$3,'[2]Caseload by group'!$C$2:$CJ$2,0))&lt;10,0,INDEX('[2]Caseload by group'!$C$3:$CJ$125,MATCH(Snapshot!$H59,'[2]Caseload by group'!$A$3:$A$128,0),MATCH(Snapshot!K$3,'[2]Caseload by group'!$C$2:$CJ$2,0)))</f>
        <v>73318</v>
      </c>
      <c r="L59" s="40">
        <f>IF(INDEX('[2]Caseload by group'!$C$3:$CJ$125,MATCH(Snapshot!$H59,'[2]Caseload by group'!$A$3:$A$128,0),MATCH(Snapshot!L$3,'[2]Caseload by group'!$C$2:$CJ$2,0))&lt;10,0,INDEX('[2]Caseload by group'!$C$3:$CJ$125,MATCH(Snapshot!$H59,'[2]Caseload by group'!$A$3:$A$128,0),MATCH(Snapshot!L$3,'[2]Caseload by group'!$C$2:$CJ$2,0)))</f>
        <v>73667</v>
      </c>
      <c r="M59" s="40">
        <f>IF(INDEX('[2]Caseload by group'!$C$3:$CJ$125,MATCH(Snapshot!$H59,'[2]Caseload by group'!$A$3:$A$128,0),MATCH(Snapshot!M$3,'[2]Caseload by group'!$C$2:$CJ$2,0))&lt;10,0,INDEX('[2]Caseload by group'!$C$3:$CJ$125,MATCH(Snapshot!$H59,'[2]Caseload by group'!$A$3:$A$128,0),MATCH(Snapshot!M$3,'[2]Caseload by group'!$C$2:$CJ$2,0)))</f>
        <v>73201</v>
      </c>
      <c r="N59" s="40">
        <f>IF(INDEX('[2]Caseload by group'!$C$3:$CJ$125,MATCH(Snapshot!$H59,'[2]Caseload by group'!$A$3:$A$128,0),MATCH(Snapshot!N$3,'[2]Caseload by group'!$C$2:$CJ$2,0))&lt;10,0,INDEX('[2]Caseload by group'!$C$3:$CJ$125,MATCH(Snapshot!$H59,'[2]Caseload by group'!$A$3:$A$128,0),MATCH(Snapshot!N$3,'[2]Caseload by group'!$C$2:$CJ$2,0)))</f>
        <v>73013</v>
      </c>
      <c r="O59" s="40">
        <f>IF(INDEX('[2]Caseload by group'!$C$3:$CJ$125,MATCH(Snapshot!$H59,'[2]Caseload by group'!$A$3:$A$128,0),MATCH(Snapshot!O$3,'[2]Caseload by group'!$C$2:$CJ$2,0))&lt;10,0,INDEX('[2]Caseload by group'!$C$3:$CJ$125,MATCH(Snapshot!$H59,'[2]Caseload by group'!$A$3:$A$128,0),MATCH(Snapshot!O$3,'[2]Caseload by group'!$C$2:$CJ$2,0)))</f>
        <v>73055</v>
      </c>
      <c r="P59" s="40">
        <f>IF(INDEX('[2]Caseload by group'!$C$3:$CJ$125,MATCH(Snapshot!$H59,'[2]Caseload by group'!$A$3:$A$128,0),MATCH(Snapshot!P$3,'[2]Caseload by group'!$C$2:$CJ$2,0))&lt;10,0,INDEX('[2]Caseload by group'!$C$3:$CJ$125,MATCH(Snapshot!$H59,'[2]Caseload by group'!$A$3:$A$128,0),MATCH(Snapshot!P$3,'[2]Caseload by group'!$C$2:$CJ$2,0)))</f>
        <v>73065</v>
      </c>
      <c r="Q59" s="40">
        <f>IF(INDEX('[2]Caseload by group'!$C$3:$CJ$125,MATCH(Snapshot!$H59,'[2]Caseload by group'!$A$3:$A$128,0),MATCH(Snapshot!Q$3,'[2]Caseload by group'!$C$2:$CJ$2,0))&lt;10,0,INDEX('[2]Caseload by group'!$C$3:$CJ$125,MATCH(Snapshot!$H59,'[2]Caseload by group'!$A$3:$A$128,0),MATCH(Snapshot!Q$3,'[2]Caseload by group'!$C$2:$CJ$2,0)))</f>
        <v>73401</v>
      </c>
      <c r="R59" s="40">
        <f>IF(INDEX('[2]Caseload by group'!$C$3:$CJ$125,MATCH(Snapshot!$H59,'[2]Caseload by group'!$A$3:$A$128,0),MATCH(Snapshot!R$3,'[2]Caseload by group'!$C$2:$CJ$2,0))&lt;10,0,INDEX('[2]Caseload by group'!$C$3:$CJ$125,MATCH(Snapshot!$H59,'[2]Caseload by group'!$A$3:$A$128,0),MATCH(Snapshot!R$3,'[2]Caseload by group'!$C$2:$CJ$2,0)))</f>
        <v>73955</v>
      </c>
      <c r="S59" s="40">
        <f>IF(INDEX('[2]Caseload by group'!$C$3:$CJ$125,MATCH(Snapshot!$H59,'[2]Caseload by group'!$A$3:$A$128,0),MATCH(Snapshot!S$3,'[2]Caseload by group'!$C$2:$CJ$2,0))&lt;10,0,INDEX('[2]Caseload by group'!$C$3:$CJ$125,MATCH(Snapshot!$H59,'[2]Caseload by group'!$A$3:$A$128,0),MATCH(Snapshot!S$3,'[2]Caseload by group'!$C$2:$CJ$2,0)))</f>
        <v>73823</v>
      </c>
      <c r="T59" s="40">
        <f>IF(INDEX('[2]Caseload by group'!$C$3:$CJ$125,MATCH(Snapshot!$H59,'[2]Caseload by group'!$A$3:$A$128,0),MATCH(Snapshot!T$3,'[2]Caseload by group'!$C$2:$CJ$2,0))&lt;10,0,INDEX('[2]Caseload by group'!$C$3:$CJ$125,MATCH(Snapshot!$H59,'[2]Caseload by group'!$A$3:$A$128,0),MATCH(Snapshot!T$3,'[2]Caseload by group'!$C$2:$CJ$2,0)))</f>
        <v>73728</v>
      </c>
      <c r="U59" s="40">
        <f>IF(INDEX('[2]Caseload by group'!$C$3:$CJ$125,MATCH(Snapshot!$H59,'[2]Caseload by group'!$A$3:$A$128,0),MATCH(Snapshot!U$3,'[2]Caseload by group'!$C$2:$CJ$2,0))&lt;10,0,INDEX('[2]Caseload by group'!$C$3:$CJ$125,MATCH(Snapshot!$H59,'[2]Caseload by group'!$A$3:$A$128,0),MATCH(Snapshot!U$3,'[2]Caseload by group'!$C$2:$CJ$2,0)))</f>
        <v>73294</v>
      </c>
      <c r="V59" s="40">
        <f>IF(INDEX('[2]Caseload by group'!$C$3:$CJ$125,MATCH(Snapshot!$H59,'[2]Caseload by group'!$A$3:$A$128,0),MATCH(Snapshot!V$3,'[2]Caseload by group'!$C$2:$CJ$2,0))&lt;10,0,INDEX('[2]Caseload by group'!$C$3:$CJ$125,MATCH(Snapshot!$H59,'[2]Caseload by group'!$A$3:$A$128,0),MATCH(Snapshot!V$3,'[2]Caseload by group'!$C$2:$CJ$2,0)))</f>
        <v>73564</v>
      </c>
      <c r="W59" s="40">
        <f>IF(INDEX('[2]Caseload by group'!$C$3:$CJ$125,MATCH(Snapshot!$H59,'[2]Caseload by group'!$A$3:$A$128,0),MATCH(Snapshot!W$3,'[2]Caseload by group'!$C$2:$CJ$2,0))&lt;10,0,INDEX('[2]Caseload by group'!$C$3:$CJ$125,MATCH(Snapshot!$H59,'[2]Caseload by group'!$A$3:$A$128,0),MATCH(Snapshot!W$3,'[2]Caseload by group'!$C$2:$CJ$2,0)))</f>
        <v>73489</v>
      </c>
      <c r="X59" s="40">
        <f>IF(INDEX('[2]Caseload by group'!$C$3:$CJ$125,MATCH(Snapshot!$H59,'[2]Caseload by group'!$A$3:$A$128,0),MATCH(Snapshot!X$3,'[2]Caseload by group'!$C$2:$CJ$2,0))&lt;10,0,INDEX('[2]Caseload by group'!$C$3:$CJ$125,MATCH(Snapshot!$H59,'[2]Caseload by group'!$A$3:$A$128,0),MATCH(Snapshot!X$3,'[2]Caseload by group'!$C$2:$CJ$2,0)))</f>
        <v>73554</v>
      </c>
      <c r="Y59" s="40">
        <f>IF(INDEX('[2]Caseload by group'!$C$3:$CJ$125,MATCH(Snapshot!$H59,'[2]Caseload by group'!$A$3:$A$128,0),MATCH(Snapshot!Y$3,'[2]Caseload by group'!$C$2:$CJ$2,0))&lt;10,0,INDEX('[2]Caseload by group'!$C$3:$CJ$125,MATCH(Snapshot!$H59,'[2]Caseload by group'!$A$3:$A$128,0),MATCH(Snapshot!Y$3,'[2]Caseload by group'!$C$2:$CJ$2,0)))</f>
        <v>73596</v>
      </c>
      <c r="Z59" s="40">
        <f>IF(INDEX('[2]Caseload by group'!$C$3:$CJ$125,MATCH(Snapshot!$H59,'[2]Caseload by group'!$A$3:$A$128,0),MATCH(Snapshot!Z$3,'[2]Caseload by group'!$C$2:$CJ$2,0))&lt;10,0,INDEX('[2]Caseload by group'!$C$3:$CJ$125,MATCH(Snapshot!$H59,'[2]Caseload by group'!$A$3:$A$128,0),MATCH(Snapshot!Z$3,'[2]Caseload by group'!$C$2:$CJ$2,0)))</f>
        <v>73014</v>
      </c>
      <c r="AA59" s="40">
        <f>IF(INDEX('[2]Caseload by group'!$C$3:$CJ$125,MATCH(Snapshot!$H59,'[2]Caseload by group'!$A$3:$A$128,0),MATCH(Snapshot!AA$3,'[2]Caseload by group'!$C$2:$CJ$2,0))&lt;10,0,INDEX('[2]Caseload by group'!$C$3:$CJ$125,MATCH(Snapshot!$H59,'[2]Caseload by group'!$A$3:$A$128,0),MATCH(Snapshot!AA$3,'[2]Caseload by group'!$C$2:$CJ$2,0)))</f>
        <v>72743</v>
      </c>
      <c r="AB59" s="40">
        <f>IF(INDEX('[2]Caseload by group'!$C$3:$CJ$125,MATCH(Snapshot!$H59,'[2]Caseload by group'!$A$3:$A$128,0),MATCH(Snapshot!AB$3,'[2]Caseload by group'!$C$2:$CJ$2,0))&lt;10,0,INDEX('[2]Caseload by group'!$C$3:$CJ$125,MATCH(Snapshot!$H59,'[2]Caseload by group'!$A$3:$A$128,0),MATCH(Snapshot!AB$3,'[2]Caseload by group'!$C$2:$CJ$2,0)))</f>
        <v>72507</v>
      </c>
      <c r="AC59" s="40">
        <f>IF(INDEX('[2]Caseload by group'!$C$3:$CJ$125,MATCH(Snapshot!$H59,'[2]Caseload by group'!$A$3:$A$128,0),MATCH(Snapshot!AC$3,'[2]Caseload by group'!$C$2:$CJ$2,0))&lt;10,0,INDEX('[2]Caseload by group'!$C$3:$CJ$125,MATCH(Snapshot!$H59,'[2]Caseload by group'!$A$3:$A$128,0),MATCH(Snapshot!AC$3,'[2]Caseload by group'!$C$2:$CJ$2,0)))</f>
        <v>72460</v>
      </c>
      <c r="AD59" s="40">
        <f>IF(INDEX('[2]Caseload by group'!$C$3:$CJ$125,MATCH(Snapshot!$H59,'[2]Caseload by group'!$A$3:$A$128,0),MATCH(Snapshot!AD$3,'[2]Caseload by group'!$C$2:$CJ$2,0))&lt;10,0,INDEX('[2]Caseload by group'!$C$3:$CJ$125,MATCH(Snapshot!$H59,'[2]Caseload by group'!$A$3:$A$128,0),MATCH(Snapshot!AD$3,'[2]Caseload by group'!$C$2:$CJ$2,0)))</f>
        <v>72151</v>
      </c>
      <c r="AE59" s="40">
        <f>IF(INDEX('[2]Caseload by group'!$C$3:$CJ$125,MATCH(Snapshot!$H59,'[2]Caseload by group'!$A$3:$A$128,0),MATCH(Snapshot!AE$3,'[2]Caseload by group'!$C$2:$CJ$2,0))&lt;10,0,INDEX('[2]Caseload by group'!$C$3:$CJ$125,MATCH(Snapshot!$H59,'[2]Caseload by group'!$A$3:$A$128,0),MATCH(Snapshot!AE$3,'[2]Caseload by group'!$C$2:$CJ$2,0)))</f>
        <v>72217</v>
      </c>
      <c r="AF59" s="40">
        <f>IF(INDEX('[2]Caseload by group'!$C$3:$CJ$125,MATCH(Snapshot!$H59,'[2]Caseload by group'!$A$3:$A$128,0),MATCH(Snapshot!AF$3,'[2]Caseload by group'!$C$2:$CJ$2,0))&lt;10,0,INDEX('[2]Caseload by group'!$C$3:$CJ$125,MATCH(Snapshot!$H59,'[2]Caseload by group'!$A$3:$A$128,0),MATCH(Snapshot!AF$3,'[2]Caseload by group'!$C$2:$CJ$2,0)))</f>
        <v>71924</v>
      </c>
      <c r="AG59" s="40">
        <f>IF(INDEX('[2]Caseload by group'!$C$3:$CJ$125,MATCH(Snapshot!$H59,'[2]Caseload by group'!$A$3:$A$128,0),MATCH(Snapshot!AG$3,'[2]Caseload by group'!$C$2:$CJ$2,0))&lt;10,0,INDEX('[2]Caseload by group'!$C$3:$CJ$125,MATCH(Snapshot!$H59,'[2]Caseload by group'!$A$3:$A$128,0),MATCH(Snapshot!AG$3,'[2]Caseload by group'!$C$2:$CJ$2,0)))</f>
        <v>71978</v>
      </c>
      <c r="AH59" s="40">
        <f>IF(INDEX('[2]Caseload by group'!$C$3:$CJ$125,MATCH(Snapshot!$H59,'[2]Caseload by group'!$A$3:$A$128,0),MATCH(Snapshot!AH$3,'[2]Caseload by group'!$C$2:$CJ$2,0))&lt;10,0,INDEX('[2]Caseload by group'!$C$3:$CJ$125,MATCH(Snapshot!$H59,'[2]Caseload by group'!$A$3:$A$128,0),MATCH(Snapshot!AH$3,'[2]Caseload by group'!$C$2:$CJ$2,0)))</f>
        <v>72675</v>
      </c>
      <c r="AI59" s="40">
        <f>IF(INDEX('[2]Caseload by group'!$C$3:$CJ$125,MATCH(Snapshot!$H59,'[2]Caseload by group'!$A$3:$A$128,0),MATCH(Snapshot!AI$3,'[2]Caseload by group'!$C$2:$CJ$2,0))&lt;10,0,INDEX('[2]Caseload by group'!$C$3:$CJ$125,MATCH(Snapshot!$H59,'[2]Caseload by group'!$A$3:$A$128,0),MATCH(Snapshot!AI$3,'[2]Caseload by group'!$C$2:$CJ$2,0)))</f>
        <v>72718</v>
      </c>
      <c r="AJ59" s="40">
        <f>IF(INDEX('[2]Caseload by group'!$C$3:$CJ$125,MATCH(Snapshot!$H59,'[2]Caseload by group'!$A$3:$A$128,0),MATCH(Snapshot!AJ$3,'[2]Caseload by group'!$C$2:$CJ$2,0))&lt;10,0,INDEX('[2]Caseload by group'!$C$3:$CJ$125,MATCH(Snapshot!$H59,'[2]Caseload by group'!$A$3:$A$128,0),MATCH(Snapshot!AJ$3,'[2]Caseload by group'!$C$2:$CJ$2,0)))</f>
        <v>72811</v>
      </c>
      <c r="AK59" s="40">
        <f>IF(INDEX('[2]Caseload by group'!$C$3:$CJ$125,MATCH(Snapshot!$H59,'[2]Caseload by group'!$A$3:$A$128,0),MATCH(Snapshot!AK$3,'[2]Caseload by group'!$C$2:$CJ$2,0))&lt;10,0,INDEX('[2]Caseload by group'!$C$3:$CJ$125,MATCH(Snapshot!$H59,'[2]Caseload by group'!$A$3:$A$128,0),MATCH(Snapshot!AK$3,'[2]Caseload by group'!$C$2:$CJ$2,0)))</f>
        <v>72135</v>
      </c>
      <c r="AL59" s="40">
        <f>IF(INDEX('[2]Caseload by group'!$C$3:$CJ$125,MATCH(Snapshot!$H59,'[2]Caseload by group'!$A$3:$A$128,0),MATCH(Snapshot!AL$3,'[2]Caseload by group'!$C$2:$CJ$2,0))&lt;10,0,INDEX('[2]Caseload by group'!$C$3:$CJ$125,MATCH(Snapshot!$H59,'[2]Caseload by group'!$A$3:$A$128,0),MATCH(Snapshot!AL$3,'[2]Caseload by group'!$C$2:$CJ$2,0)))</f>
        <v>71504</v>
      </c>
      <c r="AM59" s="40">
        <f>IF(INDEX('[2]Caseload by group'!$C$3:$CJ$125,MATCH(Snapshot!$H59,'[2]Caseload by group'!$A$3:$A$128,0),MATCH(Snapshot!AM$3,'[2]Caseload by group'!$C$2:$CJ$2,0))&lt;10,0,INDEX('[2]Caseload by group'!$C$3:$CJ$125,MATCH(Snapshot!$H59,'[2]Caseload by group'!$A$3:$A$128,0),MATCH(Snapshot!AM$3,'[2]Caseload by group'!$C$2:$CJ$2,0)))</f>
        <v>71655</v>
      </c>
      <c r="AN59" s="40">
        <f>IF(INDEX('[2]Caseload by group'!$C$3:$CJ$125,MATCH(Snapshot!$H59,'[2]Caseload by group'!$A$3:$A$128,0),MATCH(Snapshot!AN$3,'[2]Caseload by group'!$C$2:$CJ$2,0))&lt;10,0,INDEX('[2]Caseload by group'!$C$3:$CJ$125,MATCH(Snapshot!$H59,'[2]Caseload by group'!$A$3:$A$128,0),MATCH(Snapshot!AN$3,'[2]Caseload by group'!$C$2:$CJ$2,0)))</f>
        <v>72447</v>
      </c>
      <c r="AO59" s="40">
        <f>IF(INDEX('[2]Caseload by group'!$C$3:$CJ$125,MATCH(Snapshot!$H59,'[2]Caseload by group'!$A$3:$A$128,0),MATCH(Snapshot!AO$3,'[2]Caseload by group'!$C$2:$CJ$2,0))&lt;10,0,INDEX('[2]Caseload by group'!$C$3:$CJ$125,MATCH(Snapshot!$H59,'[2]Caseload by group'!$A$3:$A$128,0),MATCH(Snapshot!AO$3,'[2]Caseload by group'!$C$2:$CJ$2,0)))</f>
        <v>73251</v>
      </c>
      <c r="AP59" s="40">
        <f>IF(INDEX('[2]Caseload by group'!$C$3:$CJ$125,MATCH(Snapshot!$H59,'[2]Caseload by group'!$A$3:$A$128,0),MATCH(Snapshot!AP$3,'[2]Caseload by group'!$C$2:$CJ$2,0))&lt;10,0,INDEX('[2]Caseload by group'!$C$3:$CJ$125,MATCH(Snapshot!$H59,'[2]Caseload by group'!$A$3:$A$128,0),MATCH(Snapshot!AP$3,'[2]Caseload by group'!$C$2:$CJ$2,0)))</f>
        <v>72930</v>
      </c>
      <c r="AQ59" s="40">
        <f>IF(INDEX('[2]Caseload by group'!$C$3:$CJ$125,MATCH(Snapshot!$H59,'[2]Caseload by group'!$A$3:$A$128,0),MATCH(Snapshot!AQ$3,'[2]Caseload by group'!$C$2:$CJ$2,0))&lt;10,0,INDEX('[2]Caseload by group'!$C$3:$CJ$125,MATCH(Snapshot!$H59,'[2]Caseload by group'!$A$3:$A$128,0),MATCH(Snapshot!AQ$3,'[2]Caseload by group'!$C$2:$CJ$2,0)))</f>
        <v>72766</v>
      </c>
      <c r="AR59" s="40">
        <f>IF(INDEX('[2]Caseload by group'!$C$3:$CJ$125,MATCH(Snapshot!$H59,'[2]Caseload by group'!$A$3:$A$128,0),MATCH(Snapshot!AR$3,'[2]Caseload by group'!$C$2:$CJ$2,0))&lt;10,0,INDEX('[2]Caseload by group'!$C$3:$CJ$125,MATCH(Snapshot!$H59,'[2]Caseload by group'!$A$3:$A$128,0),MATCH(Snapshot!AR$3,'[2]Caseload by group'!$C$2:$CJ$2,0)))</f>
        <v>72489</v>
      </c>
      <c r="AS59" s="40">
        <f>IF(INDEX('[2]Caseload by group'!$C$3:$CJ$125,MATCH(Snapshot!$H59,'[2]Caseload by group'!$A$3:$A$128,0),MATCH(Snapshot!AS$3,'[2]Caseload by group'!$C$2:$CJ$2,0))&lt;10,0,INDEX('[2]Caseload by group'!$C$3:$CJ$125,MATCH(Snapshot!$H59,'[2]Caseload by group'!$A$3:$A$128,0),MATCH(Snapshot!AS$3,'[2]Caseload by group'!$C$2:$CJ$2,0)))</f>
        <v>72493</v>
      </c>
      <c r="AT59" s="40">
        <f>IF(INDEX('[2]Caseload by group'!$C$3:$CJ$125,MATCH(Snapshot!$H59,'[2]Caseload by group'!$A$3:$A$128,0),MATCH(Snapshot!AT$3,'[2]Caseload by group'!$C$2:$CJ$2,0))&lt;10,0,INDEX('[2]Caseload by group'!$C$3:$CJ$125,MATCH(Snapshot!$H59,'[2]Caseload by group'!$A$3:$A$128,0),MATCH(Snapshot!AT$3,'[2]Caseload by group'!$C$2:$CJ$2,0)))</f>
        <v>72014</v>
      </c>
      <c r="AU59" s="40">
        <f>IF(INDEX('[2]Caseload by group'!$C$3:$CJ$125,MATCH(Snapshot!$H59,'[2]Caseload by group'!$A$3:$A$128,0),MATCH(Snapshot!AU$3,'[2]Caseload by group'!$C$2:$CJ$2,0))&lt;10,0,INDEX('[2]Caseload by group'!$C$3:$CJ$125,MATCH(Snapshot!$H59,'[2]Caseload by group'!$A$3:$A$128,0),MATCH(Snapshot!AU$3,'[2]Caseload by group'!$C$2:$CJ$2,0)))</f>
        <v>71916</v>
      </c>
      <c r="AV59" s="40">
        <f>IF(INDEX('[2]Caseload by group'!$C$3:$CJ$125,MATCH(Snapshot!$H59,'[2]Caseload by group'!$A$3:$A$128,0),MATCH(Snapshot!AV$3,'[2]Caseload by group'!$C$2:$CJ$2,0))&lt;10,0,INDEX('[2]Caseload by group'!$C$3:$CJ$125,MATCH(Snapshot!$H59,'[2]Caseload by group'!$A$3:$A$128,0),MATCH(Snapshot!AV$3,'[2]Caseload by group'!$C$2:$CJ$2,0)))</f>
        <v>72386</v>
      </c>
      <c r="AW59" s="40">
        <f>IF(INDEX('[2]Caseload by group'!$C$3:$CJ$125,MATCH(Snapshot!$H59,'[2]Caseload by group'!$A$3:$A$128,0),MATCH(Snapshot!AW$3,'[2]Caseload by group'!$C$2:$CJ$2,0))&lt;10,0,INDEX('[2]Caseload by group'!$C$3:$CJ$125,MATCH(Snapshot!$H59,'[2]Caseload by group'!$A$3:$A$128,0),MATCH(Snapshot!AW$3,'[2]Caseload by group'!$C$2:$CJ$2,0)))</f>
        <v>72408</v>
      </c>
      <c r="AX59" s="40">
        <f>IF(INDEX('[2]Caseload by group'!$C$3:$CJ$125,MATCH(Snapshot!$H59,'[2]Caseload by group'!$A$3:$A$128,0),MATCH(Snapshot!AX$3,'[2]Caseload by group'!$C$2:$CJ$2,0))&lt;10,0,INDEX('[2]Caseload by group'!$C$3:$CJ$125,MATCH(Snapshot!$H59,'[2]Caseload by group'!$A$3:$A$128,0),MATCH(Snapshot!AX$3,'[2]Caseload by group'!$C$2:$CJ$2,0)))</f>
        <v>72371</v>
      </c>
      <c r="AY59" s="40">
        <f>IF(INDEX('[2]Caseload by group'!$C$3:$CJ$125,MATCH(Snapshot!$H59,'[2]Caseload by group'!$A$3:$A$128,0),MATCH(Snapshot!AY$3,'[2]Caseload by group'!$C$2:$CJ$2,0))&lt;10,0,INDEX('[2]Caseload by group'!$C$3:$CJ$125,MATCH(Snapshot!$H59,'[2]Caseload by group'!$A$3:$A$128,0),MATCH(Snapshot!AY$3,'[2]Caseload by group'!$C$2:$CJ$2,0)))</f>
        <v>72636</v>
      </c>
      <c r="AZ59" s="40">
        <f>IF(INDEX('[2]Caseload by group'!$C$3:$CJ$125,MATCH(Snapshot!$H59,'[2]Caseload by group'!$A$3:$A$128,0),MATCH(Snapshot!AZ$3,'[2]Caseload by group'!$C$2:$CJ$2,0))&lt;10,0,INDEX('[2]Caseload by group'!$C$3:$CJ$125,MATCH(Snapshot!$H59,'[2]Caseload by group'!$A$3:$A$128,0),MATCH(Snapshot!AZ$3,'[2]Caseload by group'!$C$2:$CJ$2,0)))</f>
        <v>73436</v>
      </c>
      <c r="BA59" s="40">
        <f>IF(INDEX('[2]Caseload by group'!$C$3:$CJ$125,MATCH(Snapshot!$H59,'[2]Caseload by group'!$A$3:$A$128,0),MATCH(Snapshot!BA$3,'[2]Caseload by group'!$C$2:$CJ$2,0))&lt;10,0,INDEX('[2]Caseload by group'!$C$3:$CJ$125,MATCH(Snapshot!$H59,'[2]Caseload by group'!$A$3:$A$128,0),MATCH(Snapshot!BA$3,'[2]Caseload by group'!$C$2:$CJ$2,0)))</f>
        <v>73842</v>
      </c>
      <c r="BB59" s="40">
        <f>IF(INDEX('[2]Caseload by group'!$C$3:$CJ$125,MATCH(Snapshot!$H59,'[2]Caseload by group'!$A$3:$A$128,0),MATCH(Snapshot!BB$3,'[2]Caseload by group'!$C$2:$CJ$2,0))&lt;10,0,INDEX('[2]Caseload by group'!$C$3:$CJ$125,MATCH(Snapshot!$H59,'[2]Caseload by group'!$A$3:$A$128,0),MATCH(Snapshot!BB$3,'[2]Caseload by group'!$C$2:$CJ$2,0)))</f>
        <v>74445</v>
      </c>
      <c r="BC59" s="40">
        <f>IF(INDEX('[2]Caseload by group'!$C$3:$CJ$125,MATCH(Snapshot!$H59,'[2]Caseload by group'!$A$3:$A$128,0),MATCH(Snapshot!BC$3,'[2]Caseload by group'!$C$2:$CJ$2,0))&lt;10,0,INDEX('[2]Caseload by group'!$C$3:$CJ$125,MATCH(Snapshot!$H59,'[2]Caseload by group'!$A$3:$A$128,0),MATCH(Snapshot!BC$3,'[2]Caseload by group'!$C$2:$CJ$2,0)))</f>
        <v>73805</v>
      </c>
      <c r="BD59" s="40">
        <f>IF(INDEX('[2]Caseload by group'!$C$3:$CJ$125,MATCH(Snapshot!$H59,'[2]Caseload by group'!$A$3:$A$128,0),MATCH(Snapshot!BD$3,'[2]Caseload by group'!$C$2:$CJ$2,0))&lt;10,0,INDEX('[2]Caseload by group'!$C$3:$CJ$125,MATCH(Snapshot!$H59,'[2]Caseload by group'!$A$3:$A$128,0),MATCH(Snapshot!BD$3,'[2]Caseload by group'!$C$2:$CJ$2,0)))</f>
        <v>73988</v>
      </c>
      <c r="BE59" s="40">
        <f>IF(INDEX('[2]Caseload by group'!$C$3:$CJ$125,MATCH(Snapshot!$H59,'[2]Caseload by group'!$A$3:$A$128,0),MATCH(Snapshot!BE$3,'[2]Caseload by group'!$C$2:$CJ$2,0))&lt;10,0,INDEX('[2]Caseload by group'!$C$3:$CJ$125,MATCH(Snapshot!$H59,'[2]Caseload by group'!$A$3:$A$128,0),MATCH(Snapshot!BE$3,'[2]Caseload by group'!$C$2:$CJ$2,0)))</f>
        <v>73749</v>
      </c>
      <c r="BF59" s="40">
        <f>IF(INDEX('[2]Caseload by group'!$C$3:$CJ$125,MATCH(Snapshot!$H59,'[2]Caseload by group'!$A$3:$A$128,0),MATCH(Snapshot!BF$3,'[2]Caseload by group'!$C$2:$CJ$2,0))&lt;10,0,INDEX('[2]Caseload by group'!$C$3:$CJ$125,MATCH(Snapshot!$H59,'[2]Caseload by group'!$A$3:$A$128,0),MATCH(Snapshot!BF$3,'[2]Caseload by group'!$C$2:$CJ$2,0)))</f>
        <v>74031</v>
      </c>
      <c r="BG59" s="40">
        <f>IF(INDEX('[2]Caseload by group'!$C$3:$CJ$125,MATCH(Snapshot!$H59,'[2]Caseload by group'!$A$3:$A$128,0),MATCH(Snapshot!BG$3,'[2]Caseload by group'!$C$2:$CJ$2,0))&lt;10,0,INDEX('[2]Caseload by group'!$C$3:$CJ$125,MATCH(Snapshot!$H59,'[2]Caseload by group'!$A$3:$A$128,0),MATCH(Snapshot!BG$3,'[2]Caseload by group'!$C$2:$CJ$2,0)))</f>
        <v>74244</v>
      </c>
      <c r="BH59" s="40">
        <f>IF(INDEX('[2]Caseload by group'!$C$3:$CJ$125,MATCH(Snapshot!$H59,'[2]Caseload by group'!$A$3:$A$128,0),MATCH(Snapshot!BH$3,'[2]Caseload by group'!$C$2:$CJ$2,0))&lt;10,0,INDEX('[2]Caseload by group'!$C$3:$CJ$125,MATCH(Snapshot!$H59,'[2]Caseload by group'!$A$3:$A$128,0),MATCH(Snapshot!BH$3,'[2]Caseload by group'!$C$2:$CJ$2,0)))</f>
        <v>74151</v>
      </c>
      <c r="BI59" s="40">
        <f>IF(INDEX('[2]Caseload by group'!$C$3:$CJ$125,MATCH(Snapshot!$H59,'[2]Caseload by group'!$A$3:$A$128,0),MATCH(Snapshot!BI$3,'[2]Caseload by group'!$C$2:$CJ$2,0))&lt;10,0,INDEX('[2]Caseload by group'!$C$3:$CJ$125,MATCH(Snapshot!$H59,'[2]Caseload by group'!$A$3:$A$128,0),MATCH(Snapshot!BI$3,'[2]Caseload by group'!$C$2:$CJ$2,0)))</f>
        <v>73719</v>
      </c>
      <c r="BJ59" s="40">
        <f>IF(INDEX('[2]Caseload by group'!$C$3:$CJ$125,MATCH(Snapshot!$H59,'[2]Caseload by group'!$A$3:$A$128,0),MATCH(Snapshot!BJ$3,'[2]Caseload by group'!$C$2:$CJ$2,0))&lt;10,0,INDEX('[2]Caseload by group'!$C$3:$CJ$125,MATCH(Snapshot!$H59,'[2]Caseload by group'!$A$3:$A$128,0),MATCH(Snapshot!BJ$3,'[2]Caseload by group'!$C$2:$CJ$2,0)))</f>
        <v>73165</v>
      </c>
      <c r="BK59" s="40">
        <f>IF(INDEX('[2]Caseload by group'!$C$3:$CJ$125,MATCH(Snapshot!$H59,'[2]Caseload by group'!$A$3:$A$128,0),MATCH(Snapshot!BK$3,'[2]Caseload by group'!$C$2:$CJ$2,0))&lt;10,0,INDEX('[2]Caseload by group'!$C$3:$CJ$125,MATCH(Snapshot!$H59,'[2]Caseload by group'!$A$3:$A$128,0),MATCH(Snapshot!BK$3,'[2]Caseload by group'!$C$2:$CJ$2,0)))</f>
        <v>72514</v>
      </c>
      <c r="BL59" s="40">
        <f>IF(INDEX('[2]Caseload by group'!$C$3:$CJ$125,MATCH(Snapshot!$H59,'[2]Caseload by group'!$A$3:$A$128,0),MATCH(Snapshot!BL$3,'[2]Caseload by group'!$C$2:$CJ$2,0))&lt;10,0,INDEX('[2]Caseload by group'!$C$3:$CJ$125,MATCH(Snapshot!$H59,'[2]Caseload by group'!$A$3:$A$128,0),MATCH(Snapshot!BL$3,'[2]Caseload by group'!$C$2:$CJ$2,0)))</f>
        <v>72434</v>
      </c>
      <c r="BM59" s="40">
        <f>IF(INDEX('[2]Caseload by group'!$C$3:$CJ$125,MATCH(Snapshot!$H59,'[2]Caseload by group'!$A$3:$A$128,0),MATCH(Snapshot!BM$3,'[2]Caseload by group'!$C$2:$CJ$2,0))&lt;10,0,INDEX('[2]Caseload by group'!$C$3:$CJ$125,MATCH(Snapshot!$H59,'[2]Caseload by group'!$A$3:$A$128,0),MATCH(Snapshot!BM$3,'[2]Caseload by group'!$C$2:$CJ$2,0)))</f>
        <v>72396</v>
      </c>
      <c r="BN59" s="40">
        <f>IF(INDEX('[2]Caseload by group'!$C$3:$CJ$125,MATCH(Snapshot!$H59,'[2]Caseload by group'!$A$3:$A$128,0),MATCH(Snapshot!BN$3,'[2]Caseload by group'!$C$2:$CJ$2,0))&lt;10,0,INDEX('[2]Caseload by group'!$C$3:$CJ$125,MATCH(Snapshot!$H59,'[2]Caseload by group'!$A$3:$A$128,0),MATCH(Snapshot!BN$3,'[2]Caseload by group'!$C$2:$CJ$2,0)))</f>
        <v>72343</v>
      </c>
      <c r="BO59" s="40">
        <f>IF(INDEX('[2]Caseload by group'!$C$3:$CJ$125,MATCH(Snapshot!$H59,'[2]Caseload by group'!$A$3:$A$128,0),MATCH(Snapshot!BO$3,'[2]Caseload by group'!$C$2:$CJ$2,0))&lt;10,0,INDEX('[2]Caseload by group'!$C$3:$CJ$125,MATCH(Snapshot!$H59,'[2]Caseload by group'!$A$3:$A$128,0),MATCH(Snapshot!BO$3,'[2]Caseload by group'!$C$2:$CJ$2,0)))</f>
        <v>71757</v>
      </c>
      <c r="BP59" s="40">
        <f>IF(INDEX('[2]Caseload by group'!$C$3:$CJ$125,MATCH(Snapshot!$H59,'[2]Caseload by group'!$A$3:$A$128,0),MATCH(Snapshot!BP$3,'[2]Caseload by group'!$C$2:$CJ$2,0))&lt;10,0,INDEX('[2]Caseload by group'!$C$3:$CJ$125,MATCH(Snapshot!$H59,'[2]Caseload by group'!$A$3:$A$128,0),MATCH(Snapshot!BP$3,'[2]Caseload by group'!$C$2:$CJ$2,0)))</f>
        <v>71136</v>
      </c>
      <c r="BQ59" s="40">
        <f>IF(INDEX('[2]Caseload by group'!$C$3:$CJ$125,MATCH(Snapshot!$H59,'[2]Caseload by group'!$A$3:$A$128,0),MATCH(Snapshot!BQ$3,'[2]Caseload by group'!$C$2:$CJ$2,0))&lt;10,0,INDEX('[2]Caseload by group'!$C$3:$CJ$125,MATCH(Snapshot!$H59,'[2]Caseload by group'!$A$3:$A$128,0),MATCH(Snapshot!BQ$3,'[2]Caseload by group'!$C$2:$CJ$2,0)))</f>
        <v>70779</v>
      </c>
      <c r="BR59" s="40">
        <f>IF(INDEX('[2]Caseload by group'!$C$3:$CJ$125,MATCH(Snapshot!$H59,'[2]Caseload by group'!$A$3:$A$128,0),MATCH(Snapshot!BR$3,'[2]Caseload by group'!$C$2:$CJ$2,0))&lt;10,0,INDEX('[2]Caseload by group'!$C$3:$CJ$125,MATCH(Snapshot!$H59,'[2]Caseload by group'!$A$3:$A$128,0),MATCH(Snapshot!BR$3,'[2]Caseload by group'!$C$2:$CJ$2,0)))</f>
        <v>69424</v>
      </c>
      <c r="BS59" s="40">
        <f>IF(INDEX('[2]Caseload by group'!$C$3:$CJ$125,MATCH(Snapshot!$H59,'[2]Caseload by group'!$A$3:$A$128,0),MATCH(Snapshot!BS$3,'[2]Caseload by group'!$C$2:$CJ$2,0))&lt;10,0,INDEX('[2]Caseload by group'!$C$3:$CJ$125,MATCH(Snapshot!$H59,'[2]Caseload by group'!$A$3:$A$128,0),MATCH(Snapshot!BS$3,'[2]Caseload by group'!$C$2:$CJ$2,0)))</f>
        <v>69610</v>
      </c>
      <c r="BT59" s="40">
        <f>IF(INDEX('[2]Caseload by group'!$C$3:$CJ$125,MATCH(Snapshot!$H59,'[2]Caseload by group'!$A$3:$A$128,0),MATCH(Snapshot!BT$3,'[2]Caseload by group'!$C$2:$CJ$2,0))&lt;10,0,INDEX('[2]Caseload by group'!$C$3:$CJ$125,MATCH(Snapshot!$H59,'[2]Caseload by group'!$A$3:$A$128,0),MATCH(Snapshot!BT$3,'[2]Caseload by group'!$C$2:$CJ$2,0)))</f>
        <v>69856</v>
      </c>
      <c r="BU59" s="40">
        <f>IF(INDEX('[2]Caseload by group'!$C$3:$CJ$125,MATCH(Snapshot!$H59,'[2]Caseload by group'!$A$3:$A$128,0),MATCH(Snapshot!BU$3,'[2]Caseload by group'!$C$2:$CJ$2,0))&lt;10,0,INDEX('[2]Caseload by group'!$C$3:$CJ$125,MATCH(Snapshot!$H59,'[2]Caseload by group'!$A$3:$A$128,0),MATCH(Snapshot!BU$3,'[2]Caseload by group'!$C$2:$CJ$2,0)))</f>
        <v>69156</v>
      </c>
      <c r="BV59" s="40">
        <f>IF(INDEX('[2]Caseload by group'!$C$3:$CJ$125,MATCH(Snapshot!$H59,'[2]Caseload by group'!$A$3:$A$128,0),MATCH(Snapshot!BV$3,'[2]Caseload by group'!$C$2:$CJ$2,0))&lt;10,0,INDEX('[2]Caseload by group'!$C$3:$CJ$125,MATCH(Snapshot!$H59,'[2]Caseload by group'!$A$3:$A$128,0),MATCH(Snapshot!BV$3,'[2]Caseload by group'!$C$2:$CJ$2,0)))</f>
        <v>68923</v>
      </c>
      <c r="BW59" s="40">
        <f>IF(INDEX('[2]Caseload by group'!$C$3:$CJ$125,MATCH(Snapshot!$H59,'[2]Caseload by group'!$A$3:$A$128,0),MATCH(Snapshot!BW$3,'[2]Caseload by group'!$C$2:$CJ$2,0))&lt;10,0,INDEX('[2]Caseload by group'!$C$3:$CJ$125,MATCH(Snapshot!$H59,'[2]Caseload by group'!$A$3:$A$128,0),MATCH(Snapshot!BW$3,'[2]Caseload by group'!$C$2:$CJ$2,0)))</f>
        <v>69649</v>
      </c>
      <c r="BX59" s="40">
        <f>IF(INDEX('[2]Caseload by group'!$C$3:$CJ$125,MATCH(Snapshot!$H59,'[2]Caseload by group'!$A$3:$A$128,0),MATCH(Snapshot!BX$3,'[2]Caseload by group'!$C$2:$CJ$2,0))&lt;10,0,INDEX('[2]Caseload by group'!$C$3:$CJ$125,MATCH(Snapshot!$H59,'[2]Caseload by group'!$A$3:$A$128,0),MATCH(Snapshot!BX$3,'[2]Caseload by group'!$C$2:$CJ$2,0)))</f>
        <v>70060</v>
      </c>
      <c r="BY59" s="40">
        <f>IF(INDEX('[2]Caseload by group'!$C$3:$CJ$125,MATCH(Snapshot!$H59,'[2]Caseload by group'!$A$3:$A$128,0),MATCH(Snapshot!BY$3,'[2]Caseload by group'!$C$2:$CJ$2,0))&lt;10,0,INDEX('[2]Caseload by group'!$C$3:$CJ$125,MATCH(Snapshot!$H59,'[2]Caseload by group'!$A$3:$A$128,0),MATCH(Snapshot!BY$3,'[2]Caseload by group'!$C$2:$CJ$2,0)))</f>
        <v>69794</v>
      </c>
      <c r="BZ59" s="40">
        <f>IF(INDEX('[2]Caseload by group'!$C$3:$CJ$125,MATCH(Snapshot!$H59,'[2]Caseload by group'!$A$3:$A$128,0),MATCH(Snapshot!BZ$3,'[2]Caseload by group'!$C$2:$CJ$2,0))&lt;10,0,INDEX('[2]Caseload by group'!$C$3:$CJ$125,MATCH(Snapshot!$H59,'[2]Caseload by group'!$A$3:$A$128,0),MATCH(Snapshot!BZ$3,'[2]Caseload by group'!$C$2:$CJ$2,0)))</f>
        <v>68755</v>
      </c>
      <c r="CA59" s="40">
        <f>IF(INDEX('[2]Caseload by group'!$C$3:$CJ$125,MATCH(Snapshot!$H59,'[2]Caseload by group'!$A$3:$A$128,0),MATCH(Snapshot!CA$3,'[2]Caseload by group'!$C$2:$CJ$2,0))&lt;10,0,INDEX('[2]Caseload by group'!$C$3:$CJ$125,MATCH(Snapshot!$H59,'[2]Caseload by group'!$A$3:$A$128,0),MATCH(Snapshot!CA$3,'[2]Caseload by group'!$C$2:$CJ$2,0)))</f>
        <v>67671</v>
      </c>
      <c r="CB59" s="40">
        <f>IF(INDEX('[2]Caseload by group'!$C$3:$CJ$125,MATCH(Snapshot!$H59,'[2]Caseload by group'!$A$3:$A$128,0),MATCH(Snapshot!CB$3,'[2]Caseload by group'!$C$2:$CJ$2,0))&lt;10,0,INDEX('[2]Caseload by group'!$C$3:$CJ$125,MATCH(Snapshot!$H59,'[2]Caseload by group'!$A$3:$A$128,0),MATCH(Snapshot!CB$3,'[2]Caseload by group'!$C$2:$CJ$2,0)))</f>
        <v>67697</v>
      </c>
      <c r="CC59" s="40">
        <f>IF(INDEX('[2]Caseload by group'!$C$3:$CJ$125,MATCH(Snapshot!$H59,'[2]Caseload by group'!$A$3:$A$128,0),MATCH(Snapshot!CC$3,'[2]Caseload by group'!$C$2:$CJ$2,0))&lt;10,0,INDEX('[2]Caseload by group'!$C$3:$CJ$125,MATCH(Snapshot!$H59,'[2]Caseload by group'!$A$3:$A$128,0),MATCH(Snapshot!CC$3,'[2]Caseload by group'!$C$2:$CJ$2,0)))</f>
        <v>67514</v>
      </c>
      <c r="CD59" s="40">
        <f>IF(INDEX('[2]Caseload by group'!$C$3:$CJ$125,MATCH(Snapshot!$H59,'[2]Caseload by group'!$A$3:$A$128,0),MATCH(Snapshot!CD$3,'[2]Caseload by group'!$C$2:$CJ$2,0))&lt;10,0,INDEX('[2]Caseload by group'!$C$3:$CJ$125,MATCH(Snapshot!$H59,'[2]Caseload by group'!$A$3:$A$128,0),MATCH(Snapshot!CD$3,'[2]Caseload by group'!$C$2:$CJ$2,0)))</f>
        <v>67737</v>
      </c>
      <c r="CE59" s="40">
        <f>IF(INDEX('[2]Caseload by group'!$C$3:$CJ$125,MATCH(Snapshot!$H59,'[2]Caseload by group'!$A$3:$A$128,0),MATCH(Snapshot!CE$3,'[2]Caseload by group'!$C$2:$CJ$2,0))&lt;10,0,INDEX('[2]Caseload by group'!$C$3:$CJ$125,MATCH(Snapshot!$H59,'[2]Caseload by group'!$A$3:$A$128,0),MATCH(Snapshot!CE$3,'[2]Caseload by group'!$C$2:$CJ$2,0)))</f>
        <v>67983</v>
      </c>
      <c r="CF59" s="40">
        <f>IF(INDEX('[2]Caseload by group'!$C$3:$CJ$125,MATCH(Snapshot!$H59,'[2]Caseload by group'!$A$3:$A$128,0),MATCH(Snapshot!CF$3,'[2]Caseload by group'!$C$2:$CJ$2,0))&lt;10,0,INDEX('[2]Caseload by group'!$C$3:$CJ$125,MATCH(Snapshot!$H59,'[2]Caseload by group'!$A$3:$A$128,0),MATCH(Snapshot!CF$3,'[2]Caseload by group'!$C$2:$CJ$2,0)))</f>
        <v>67772</v>
      </c>
      <c r="CG59" s="40">
        <f>IF(INDEX('[2]Caseload by group'!$C$3:$CJ$125,MATCH(Snapshot!$H59,'[2]Caseload by group'!$A$3:$A$128,0),MATCH(Snapshot!CG$3,'[2]Caseload by group'!$C$2:$CJ$2,0))&lt;10,0,INDEX('[2]Caseload by group'!$C$3:$CJ$125,MATCH(Snapshot!$H59,'[2]Caseload by group'!$A$3:$A$128,0),MATCH(Snapshot!CG$3,'[2]Caseload by group'!$C$2:$CJ$2,0)))</f>
        <v>67791</v>
      </c>
      <c r="CH59" s="40">
        <f>IF(INDEX('[2]Caseload by group'!$C$3:$CJ$125,MATCH(Snapshot!$H59,'[2]Caseload by group'!$A$3:$A$128,0),MATCH(Snapshot!CH$3,'[2]Caseload by group'!$C$2:$CJ$2,0))&lt;10,0,INDEX('[2]Caseload by group'!$C$3:$CJ$125,MATCH(Snapshot!$H59,'[2]Caseload by group'!$A$3:$A$128,0),MATCH(Snapshot!CH$3,'[2]Caseload by group'!$C$2:$CJ$2,0)))</f>
        <v>65860</v>
      </c>
      <c r="CI59" s="40">
        <f>IF(INDEX('[2]Caseload by group'!$C$3:$CJ$125,MATCH(Snapshot!$H59,'[2]Caseload by group'!$A$3:$A$128,0),MATCH(Snapshot!CI$3,'[2]Caseload by group'!$C$2:$CJ$2,0))&lt;10,0,INDEX('[2]Caseload by group'!$C$3:$CJ$125,MATCH(Snapshot!$H59,'[2]Caseload by group'!$A$3:$A$128,0),MATCH(Snapshot!CI$3,'[2]Caseload by group'!$C$2:$CJ$2,0)))</f>
        <v>65739</v>
      </c>
      <c r="CJ59" s="40">
        <f>IF(INDEX('[2]Caseload by group'!$C$3:$CJ$125,MATCH(Snapshot!$H59,'[2]Caseload by group'!$A$3:$A$128,0),MATCH(Snapshot!CJ$3,'[2]Caseload by group'!$C$2:$CJ$2,0))&lt;10,0,INDEX('[2]Caseload by group'!$C$3:$CJ$125,MATCH(Snapshot!$H59,'[2]Caseload by group'!$A$3:$A$128,0),MATCH(Snapshot!CJ$3,'[2]Caseload by group'!$C$2:$CJ$2,0)))</f>
        <v>65919</v>
      </c>
      <c r="CK59" s="40">
        <f>IF(INDEX('[2]Caseload by group'!$C$3:$CJ$125,MATCH(Snapshot!$H59,'[2]Caseload by group'!$A$3:$A$128,0),MATCH(Snapshot!CK$3,'[2]Caseload by group'!$C$2:$CJ$2,0))&lt;10,0,INDEX('[2]Caseload by group'!$C$3:$CJ$125,MATCH(Snapshot!$H59,'[2]Caseload by group'!$A$3:$A$128,0),MATCH(Snapshot!CK$3,'[2]Caseload by group'!$C$2:$CJ$2,0)))</f>
        <v>65953</v>
      </c>
      <c r="CL59" s="40">
        <f>IF(INDEX('[2]Caseload by group'!$C$3:$CJ$125,MATCH(Snapshot!$H59,'[2]Caseload by group'!$A$3:$A$128,0),MATCH(Snapshot!CL$3,'[2]Caseload by group'!$C$2:$CJ$2,0))&lt;10,0,INDEX('[2]Caseload by group'!$C$3:$CJ$125,MATCH(Snapshot!$H59,'[2]Caseload by group'!$A$3:$A$128,0),MATCH(Snapshot!CL$3,'[2]Caseload by group'!$C$2:$CJ$2,0)))</f>
        <v>66090</v>
      </c>
      <c r="CM59" s="40">
        <f>IF(INDEX('[2]Caseload by group'!$C$3:$CJ$125,MATCH(Snapshot!$H59,'[2]Caseload by group'!$A$3:$A$128,0),MATCH(Snapshot!CM$3,'[2]Caseload by group'!$C$2:$CJ$2,0))&lt;10,0,INDEX('[2]Caseload by group'!$C$3:$CJ$125,MATCH(Snapshot!$H59,'[2]Caseload by group'!$A$3:$A$128,0),MATCH(Snapshot!CM$3,'[2]Caseload by group'!$C$2:$CJ$2,0)))</f>
        <v>65467</v>
      </c>
      <c r="CN59" s="40">
        <f>IF(INDEX('[2]Caseload by group'!$C$3:$CJ$125,MATCH(Snapshot!$H59,'[2]Caseload by group'!$A$3:$A$128,0),MATCH(Snapshot!CN$3,'[2]Caseload by group'!$C$2:$CJ$2,0))&lt;10,0,INDEX('[2]Caseload by group'!$C$3:$CJ$125,MATCH(Snapshot!$H59,'[2]Caseload by group'!$A$3:$A$128,0),MATCH(Snapshot!CN$3,'[2]Caseload by group'!$C$2:$CJ$2,0)))</f>
        <v>65339</v>
      </c>
      <c r="CO59" s="40">
        <f>IF(INDEX('[2]Caseload by group'!$C$3:$CJ$125,MATCH(Snapshot!$H59,'[2]Caseload by group'!$A$3:$A$128,0),MATCH(Snapshot!CO$3,'[2]Caseload by group'!$C$2:$CJ$2,0))&lt;10,0,INDEX('[2]Caseload by group'!$C$3:$CJ$125,MATCH(Snapshot!$H59,'[2]Caseload by group'!$A$3:$A$128,0),MATCH(Snapshot!CO$3,'[2]Caseload by group'!$C$2:$CJ$2,0)))</f>
        <v>65055</v>
      </c>
      <c r="CP59" s="40">
        <f>IF(INDEX('[2]Caseload by group'!$C$3:$CJ$125,MATCH(Snapshot!$H59,'[2]Caseload by group'!$A$3:$A$128,0),MATCH(Snapshot!CP$3,'[2]Caseload by group'!$C$2:$CJ$2,0))&lt;10,0,INDEX('[2]Caseload by group'!$C$3:$CJ$125,MATCH(Snapshot!$H59,'[2]Caseload by group'!$A$3:$A$128,0),MATCH(Snapshot!CP$3,'[2]Caseload by group'!$C$2:$CJ$2,0)))</f>
        <v>65121</v>
      </c>
      <c r="CQ59" s="40">
        <f>IF(INDEX('[2]Caseload by group'!$C$3:$CJ$125,MATCH(Snapshot!$H59,'[2]Caseload by group'!$A$3:$A$128,0),MATCH(Snapshot!CQ$3,'[2]Caseload by group'!$C$2:$CJ$2,0))&lt;10,0,INDEX('[2]Caseload by group'!$C$3:$CJ$125,MATCH(Snapshot!$H59,'[2]Caseload by group'!$A$3:$A$128,0),MATCH(Snapshot!CQ$3,'[2]Caseload by group'!$C$2:$CJ$2,0)))</f>
        <v>65015</v>
      </c>
      <c r="CR59" s="40">
        <f>IF(INDEX('[2]Caseload by group'!$C$3:$BEO$125,MATCH(Snapshot!$H59,'[2]Caseload by group'!$A$3:$A$128,0),MATCH(Snapshot!CR$3,'[2]Caseload by group'!$C$2:$BEO$2,0))&lt;10,0,INDEX('[2]Caseload by group'!$C$3:$BEO$125,MATCH(Snapshot!$H59,'[2]Caseload by group'!$A$3:$A$128,0),MATCH(Snapshot!CR$3,'[2]Caseload by group'!$C$2:$BEO$2,0)))</f>
        <v>65167</v>
      </c>
      <c r="CS59" s="40">
        <f>IF(INDEX('[2]Caseload by group'!$C$3:$BEO$125,MATCH(Snapshot!$H59,'[2]Caseload by group'!$A$3:$A$128,0),MATCH(Snapshot!CS$3,'[2]Caseload by group'!$C$2:$BEO$2,0))&lt;10,0,INDEX('[2]Caseload by group'!$C$3:$BEO$125,MATCH(Snapshot!$H59,'[2]Caseload by group'!$A$3:$A$128,0),MATCH(Snapshot!CS$3,'[2]Caseload by group'!$C$2:$BEO$2,0)))</f>
        <v>64640</v>
      </c>
      <c r="CT59" s="40">
        <f>IF(INDEX('[2]Caseload by group'!$C$3:$BEO$125,MATCH(Snapshot!$H59,'[2]Caseload by group'!$A$3:$A$128,0),MATCH(Snapshot!CT$3,'[2]Caseload by group'!$C$2:$BEO$2,0))&lt;10,0,INDEX('[2]Caseload by group'!$C$3:$BEO$125,MATCH(Snapshot!$H59,'[2]Caseload by group'!$A$3:$A$128,0),MATCH(Snapshot!CT$3,'[2]Caseload by group'!$C$2:$BEO$2,0)))</f>
        <v>64695</v>
      </c>
      <c r="CU59" s="40">
        <f>IF(INDEX('[2]Caseload by group'!$C$3:$BEO$125,MATCH(Snapshot!$H59,'[2]Caseload by group'!$A$3:$A$128,0),MATCH(Snapshot!CU$3,'[2]Caseload by group'!$C$2:$BEO$2,0))&lt;10,0,INDEX('[2]Caseload by group'!$C$3:$BEO$125,MATCH(Snapshot!$H59,'[2]Caseload by group'!$A$3:$A$128,0),MATCH(Snapshot!CU$3,'[2]Caseload by group'!$C$2:$BEO$2,0)))</f>
        <v>65110</v>
      </c>
      <c r="CV59" s="40">
        <f>IF(INDEX('[2]Caseload by group'!$C$3:$BEO$125,MATCH(Snapshot!$H59,'[2]Caseload by group'!$A$3:$A$128,0),MATCH(Snapshot!CV$3,'[2]Caseload by group'!$C$2:$BEO$2,0))&lt;10,0,INDEX('[2]Caseload by group'!$C$3:$BEO$125,MATCH(Snapshot!$H59,'[2]Caseload by group'!$A$3:$A$128,0),MATCH(Snapshot!CV$3,'[2]Caseload by group'!$C$2:$BEO$2,0)))</f>
        <v>64779</v>
      </c>
      <c r="CW59" s="44"/>
      <c r="CX59" s="41">
        <f t="shared" si="5"/>
        <v>-331</v>
      </c>
      <c r="CY59" s="42">
        <f t="shared" si="6"/>
        <v>-5.083704500076793E-3</v>
      </c>
      <c r="CZ59" s="41" t="e">
        <f>#REF!-#REF!</f>
        <v>#REF!</v>
      </c>
      <c r="DA59" s="41">
        <f t="shared" si="7"/>
        <v>-7835</v>
      </c>
      <c r="DB59" s="42">
        <f t="shared" si="8"/>
        <v>-0.10789930316467898</v>
      </c>
    </row>
    <row r="60" spans="1:106" ht="10.5" customHeight="1" x14ac:dyDescent="0.2">
      <c r="A60" s="34"/>
      <c r="C60" s="29" t="s">
        <v>87</v>
      </c>
      <c r="D60" s="29" t="s">
        <v>15</v>
      </c>
      <c r="E60" s="29" t="s">
        <v>79</v>
      </c>
      <c r="F60" s="29" t="s">
        <v>79</v>
      </c>
      <c r="G60" s="29" t="s">
        <v>81</v>
      </c>
      <c r="H60" s="39" t="s">
        <v>88</v>
      </c>
      <c r="I60" s="39"/>
      <c r="J60" s="40">
        <f>IF(INDEX('[2]Caseload by group'!$C$3:$CJ$125,MATCH(Snapshot!$H60,'[2]Caseload by group'!$A$3:$A$128,0),MATCH(Snapshot!J$3,'[2]Caseload by group'!$C$2:$CJ$2,0))&lt;10,0,INDEX('[2]Caseload by group'!$C$3:$CJ$125,MATCH(Snapshot!$H60,'[2]Caseload by group'!$A$3:$A$128,0),MATCH(Snapshot!J$3,'[2]Caseload by group'!$C$2:$CJ$2,0)))</f>
        <v>22142</v>
      </c>
      <c r="K60" s="40">
        <f>IF(INDEX('[2]Caseload by group'!$C$3:$CJ$125,MATCH(Snapshot!$H60,'[2]Caseload by group'!$A$3:$A$128,0),MATCH(Snapshot!K$3,'[2]Caseload by group'!$C$2:$CJ$2,0))&lt;10,0,INDEX('[2]Caseload by group'!$C$3:$CJ$125,MATCH(Snapshot!$H60,'[2]Caseload by group'!$A$3:$A$128,0),MATCH(Snapshot!K$3,'[2]Caseload by group'!$C$2:$CJ$2,0)))</f>
        <v>21834</v>
      </c>
      <c r="L60" s="40">
        <f>IF(INDEX('[2]Caseload by group'!$C$3:$CJ$125,MATCH(Snapshot!$H60,'[2]Caseload by group'!$A$3:$A$128,0),MATCH(Snapshot!L$3,'[2]Caseload by group'!$C$2:$CJ$2,0))&lt;10,0,INDEX('[2]Caseload by group'!$C$3:$CJ$125,MATCH(Snapshot!$H60,'[2]Caseload by group'!$A$3:$A$128,0),MATCH(Snapshot!L$3,'[2]Caseload by group'!$C$2:$CJ$2,0)))</f>
        <v>21696</v>
      </c>
      <c r="M60" s="40">
        <f>IF(INDEX('[2]Caseload by group'!$C$3:$CJ$125,MATCH(Snapshot!$H60,'[2]Caseload by group'!$A$3:$A$128,0),MATCH(Snapshot!M$3,'[2]Caseload by group'!$C$2:$CJ$2,0))&lt;10,0,INDEX('[2]Caseload by group'!$C$3:$CJ$125,MATCH(Snapshot!$H60,'[2]Caseload by group'!$A$3:$A$128,0),MATCH(Snapshot!M$3,'[2]Caseload by group'!$C$2:$CJ$2,0)))</f>
        <v>21782</v>
      </c>
      <c r="N60" s="40">
        <f>IF(INDEX('[2]Caseload by group'!$C$3:$CJ$125,MATCH(Snapshot!$H60,'[2]Caseload by group'!$A$3:$A$128,0),MATCH(Snapshot!N$3,'[2]Caseload by group'!$C$2:$CJ$2,0))&lt;10,0,INDEX('[2]Caseload by group'!$C$3:$CJ$125,MATCH(Snapshot!$H60,'[2]Caseload by group'!$A$3:$A$128,0),MATCH(Snapshot!N$3,'[2]Caseload by group'!$C$2:$CJ$2,0)))</f>
        <v>21911</v>
      </c>
      <c r="O60" s="40">
        <f>IF(INDEX('[2]Caseload by group'!$C$3:$CJ$125,MATCH(Snapshot!$H60,'[2]Caseload by group'!$A$3:$A$128,0),MATCH(Snapshot!O$3,'[2]Caseload by group'!$C$2:$CJ$2,0))&lt;10,0,INDEX('[2]Caseload by group'!$C$3:$CJ$125,MATCH(Snapshot!$H60,'[2]Caseload by group'!$A$3:$A$128,0),MATCH(Snapshot!O$3,'[2]Caseload by group'!$C$2:$CJ$2,0)))</f>
        <v>21833</v>
      </c>
      <c r="P60" s="40">
        <f>IF(INDEX('[2]Caseload by group'!$C$3:$CJ$125,MATCH(Snapshot!$H60,'[2]Caseload by group'!$A$3:$A$128,0),MATCH(Snapshot!P$3,'[2]Caseload by group'!$C$2:$CJ$2,0))&lt;10,0,INDEX('[2]Caseload by group'!$C$3:$CJ$125,MATCH(Snapshot!$H60,'[2]Caseload by group'!$A$3:$A$128,0),MATCH(Snapshot!P$3,'[2]Caseload by group'!$C$2:$CJ$2,0)))</f>
        <v>21085</v>
      </c>
      <c r="Q60" s="40">
        <f>IF(INDEX('[2]Caseload by group'!$C$3:$CJ$125,MATCH(Snapshot!$H60,'[2]Caseload by group'!$A$3:$A$128,0),MATCH(Snapshot!Q$3,'[2]Caseload by group'!$C$2:$CJ$2,0))&lt;10,0,INDEX('[2]Caseload by group'!$C$3:$CJ$125,MATCH(Snapshot!$H60,'[2]Caseload by group'!$A$3:$A$128,0),MATCH(Snapshot!Q$3,'[2]Caseload by group'!$C$2:$CJ$2,0)))</f>
        <v>20814</v>
      </c>
      <c r="R60" s="40">
        <f>IF(INDEX('[2]Caseload by group'!$C$3:$CJ$125,MATCH(Snapshot!$H60,'[2]Caseload by group'!$A$3:$A$128,0),MATCH(Snapshot!R$3,'[2]Caseload by group'!$C$2:$CJ$2,0))&lt;10,0,INDEX('[2]Caseload by group'!$C$3:$CJ$125,MATCH(Snapshot!$H60,'[2]Caseload by group'!$A$3:$A$128,0),MATCH(Snapshot!R$3,'[2]Caseload by group'!$C$2:$CJ$2,0)))</f>
        <v>20568</v>
      </c>
      <c r="S60" s="40">
        <f>IF(INDEX('[2]Caseload by group'!$C$3:$CJ$125,MATCH(Snapshot!$H60,'[2]Caseload by group'!$A$3:$A$128,0),MATCH(Snapshot!S$3,'[2]Caseload by group'!$C$2:$CJ$2,0))&lt;10,0,INDEX('[2]Caseload by group'!$C$3:$CJ$125,MATCH(Snapshot!$H60,'[2]Caseload by group'!$A$3:$A$128,0),MATCH(Snapshot!S$3,'[2]Caseload by group'!$C$2:$CJ$2,0)))</f>
        <v>20886</v>
      </c>
      <c r="T60" s="40">
        <f>IF(INDEX('[2]Caseload by group'!$C$3:$CJ$125,MATCH(Snapshot!$H60,'[2]Caseload by group'!$A$3:$A$128,0),MATCH(Snapshot!T$3,'[2]Caseload by group'!$C$2:$CJ$2,0))&lt;10,0,INDEX('[2]Caseload by group'!$C$3:$CJ$125,MATCH(Snapshot!$H60,'[2]Caseload by group'!$A$3:$A$128,0),MATCH(Snapshot!T$3,'[2]Caseload by group'!$C$2:$CJ$2,0)))</f>
        <v>20937</v>
      </c>
      <c r="U60" s="40">
        <f>IF(INDEX('[2]Caseload by group'!$C$3:$CJ$125,MATCH(Snapshot!$H60,'[2]Caseload by group'!$A$3:$A$128,0),MATCH(Snapshot!U$3,'[2]Caseload by group'!$C$2:$CJ$2,0))&lt;10,0,INDEX('[2]Caseload by group'!$C$3:$CJ$125,MATCH(Snapshot!$H60,'[2]Caseload by group'!$A$3:$A$128,0),MATCH(Snapshot!U$3,'[2]Caseload by group'!$C$2:$CJ$2,0)))</f>
        <v>21201</v>
      </c>
      <c r="V60" s="40">
        <f>IF(INDEX('[2]Caseload by group'!$C$3:$CJ$125,MATCH(Snapshot!$H60,'[2]Caseload by group'!$A$3:$A$128,0),MATCH(Snapshot!V$3,'[2]Caseload by group'!$C$2:$CJ$2,0))&lt;10,0,INDEX('[2]Caseload by group'!$C$3:$CJ$125,MATCH(Snapshot!$H60,'[2]Caseload by group'!$A$3:$A$128,0),MATCH(Snapshot!V$3,'[2]Caseload by group'!$C$2:$CJ$2,0)))</f>
        <v>20813</v>
      </c>
      <c r="W60" s="40">
        <f>IF(INDEX('[2]Caseload by group'!$C$3:$CJ$125,MATCH(Snapshot!$H60,'[2]Caseload by group'!$A$3:$A$128,0),MATCH(Snapshot!W$3,'[2]Caseload by group'!$C$2:$CJ$2,0))&lt;10,0,INDEX('[2]Caseload by group'!$C$3:$CJ$125,MATCH(Snapshot!$H60,'[2]Caseload by group'!$A$3:$A$128,0),MATCH(Snapshot!W$3,'[2]Caseload by group'!$C$2:$CJ$2,0)))</f>
        <v>20585</v>
      </c>
      <c r="X60" s="40">
        <f>IF(INDEX('[2]Caseload by group'!$C$3:$CJ$125,MATCH(Snapshot!$H60,'[2]Caseload by group'!$A$3:$A$128,0),MATCH(Snapshot!X$3,'[2]Caseload by group'!$C$2:$CJ$2,0))&lt;10,0,INDEX('[2]Caseload by group'!$C$3:$CJ$125,MATCH(Snapshot!$H60,'[2]Caseload by group'!$A$3:$A$128,0),MATCH(Snapshot!X$3,'[2]Caseload by group'!$C$2:$CJ$2,0)))</f>
        <v>20529</v>
      </c>
      <c r="Y60" s="40">
        <f>IF(INDEX('[2]Caseload by group'!$C$3:$CJ$125,MATCH(Snapshot!$H60,'[2]Caseload by group'!$A$3:$A$128,0),MATCH(Snapshot!Y$3,'[2]Caseload by group'!$C$2:$CJ$2,0))&lt;10,0,INDEX('[2]Caseload by group'!$C$3:$CJ$125,MATCH(Snapshot!$H60,'[2]Caseload by group'!$A$3:$A$128,0),MATCH(Snapshot!Y$3,'[2]Caseload by group'!$C$2:$CJ$2,0)))</f>
        <v>20821</v>
      </c>
      <c r="Z60" s="40">
        <f>IF(INDEX('[2]Caseload by group'!$C$3:$CJ$125,MATCH(Snapshot!$H60,'[2]Caseload by group'!$A$3:$A$128,0),MATCH(Snapshot!Z$3,'[2]Caseload by group'!$C$2:$CJ$2,0))&lt;10,0,INDEX('[2]Caseload by group'!$C$3:$CJ$125,MATCH(Snapshot!$H60,'[2]Caseload by group'!$A$3:$A$128,0),MATCH(Snapshot!Z$3,'[2]Caseload by group'!$C$2:$CJ$2,0)))</f>
        <v>21023</v>
      </c>
      <c r="AA60" s="40">
        <f>IF(INDEX('[2]Caseload by group'!$C$3:$CJ$125,MATCH(Snapshot!$H60,'[2]Caseload by group'!$A$3:$A$128,0),MATCH(Snapshot!AA$3,'[2]Caseload by group'!$C$2:$CJ$2,0))&lt;10,0,INDEX('[2]Caseload by group'!$C$3:$CJ$125,MATCH(Snapshot!$H60,'[2]Caseload by group'!$A$3:$A$128,0),MATCH(Snapshot!AA$3,'[2]Caseload by group'!$C$2:$CJ$2,0)))</f>
        <v>21026</v>
      </c>
      <c r="AB60" s="40">
        <f>IF(INDEX('[2]Caseload by group'!$C$3:$CJ$125,MATCH(Snapshot!$H60,'[2]Caseload by group'!$A$3:$A$128,0),MATCH(Snapshot!AB$3,'[2]Caseload by group'!$C$2:$CJ$2,0))&lt;10,0,INDEX('[2]Caseload by group'!$C$3:$CJ$125,MATCH(Snapshot!$H60,'[2]Caseload by group'!$A$3:$A$128,0),MATCH(Snapshot!AB$3,'[2]Caseload by group'!$C$2:$CJ$2,0)))</f>
        <v>20471</v>
      </c>
      <c r="AC60" s="40">
        <f>IF(INDEX('[2]Caseload by group'!$C$3:$CJ$125,MATCH(Snapshot!$H60,'[2]Caseload by group'!$A$3:$A$128,0),MATCH(Snapshot!AC$3,'[2]Caseload by group'!$C$2:$CJ$2,0))&lt;10,0,INDEX('[2]Caseload by group'!$C$3:$CJ$125,MATCH(Snapshot!$H60,'[2]Caseload by group'!$A$3:$A$128,0),MATCH(Snapshot!AC$3,'[2]Caseload by group'!$C$2:$CJ$2,0)))</f>
        <v>20337</v>
      </c>
      <c r="AD60" s="40">
        <f>IF(INDEX('[2]Caseload by group'!$C$3:$CJ$125,MATCH(Snapshot!$H60,'[2]Caseload by group'!$A$3:$A$128,0),MATCH(Snapshot!AD$3,'[2]Caseload by group'!$C$2:$CJ$2,0))&lt;10,0,INDEX('[2]Caseload by group'!$C$3:$CJ$125,MATCH(Snapshot!$H60,'[2]Caseload by group'!$A$3:$A$128,0),MATCH(Snapshot!AD$3,'[2]Caseload by group'!$C$2:$CJ$2,0)))</f>
        <v>20271</v>
      </c>
      <c r="AE60" s="40">
        <f>IF(INDEX('[2]Caseload by group'!$C$3:$CJ$125,MATCH(Snapshot!$H60,'[2]Caseload by group'!$A$3:$A$128,0),MATCH(Snapshot!AE$3,'[2]Caseload by group'!$C$2:$CJ$2,0))&lt;10,0,INDEX('[2]Caseload by group'!$C$3:$CJ$125,MATCH(Snapshot!$H60,'[2]Caseload by group'!$A$3:$A$128,0),MATCH(Snapshot!AE$3,'[2]Caseload by group'!$C$2:$CJ$2,0)))</f>
        <v>20621</v>
      </c>
      <c r="AF60" s="40">
        <f>IF(INDEX('[2]Caseload by group'!$C$3:$CJ$125,MATCH(Snapshot!$H60,'[2]Caseload by group'!$A$3:$A$128,0),MATCH(Snapshot!AF$3,'[2]Caseload by group'!$C$2:$CJ$2,0))&lt;10,0,INDEX('[2]Caseload by group'!$C$3:$CJ$125,MATCH(Snapshot!$H60,'[2]Caseload by group'!$A$3:$A$128,0),MATCH(Snapshot!AF$3,'[2]Caseload by group'!$C$2:$CJ$2,0)))</f>
        <v>20790</v>
      </c>
      <c r="AG60" s="40">
        <f>IF(INDEX('[2]Caseload by group'!$C$3:$CJ$125,MATCH(Snapshot!$H60,'[2]Caseload by group'!$A$3:$A$128,0),MATCH(Snapshot!AG$3,'[2]Caseload by group'!$C$2:$CJ$2,0))&lt;10,0,INDEX('[2]Caseload by group'!$C$3:$CJ$125,MATCH(Snapshot!$H60,'[2]Caseload by group'!$A$3:$A$128,0),MATCH(Snapshot!AG$3,'[2]Caseload by group'!$C$2:$CJ$2,0)))</f>
        <v>21109</v>
      </c>
      <c r="AH60" s="40">
        <f>IF(INDEX('[2]Caseload by group'!$C$3:$CJ$125,MATCH(Snapshot!$H60,'[2]Caseload by group'!$A$3:$A$128,0),MATCH(Snapshot!AH$3,'[2]Caseload by group'!$C$2:$CJ$2,0))&lt;10,0,INDEX('[2]Caseload by group'!$C$3:$CJ$125,MATCH(Snapshot!$H60,'[2]Caseload by group'!$A$3:$A$128,0),MATCH(Snapshot!AH$3,'[2]Caseload by group'!$C$2:$CJ$2,0)))</f>
        <v>20488</v>
      </c>
      <c r="AI60" s="40">
        <f>IF(INDEX('[2]Caseload by group'!$C$3:$CJ$125,MATCH(Snapshot!$H60,'[2]Caseload by group'!$A$3:$A$128,0),MATCH(Snapshot!AI$3,'[2]Caseload by group'!$C$2:$CJ$2,0))&lt;10,0,INDEX('[2]Caseload by group'!$C$3:$CJ$125,MATCH(Snapshot!$H60,'[2]Caseload by group'!$A$3:$A$128,0),MATCH(Snapshot!AI$3,'[2]Caseload by group'!$C$2:$CJ$2,0)))</f>
        <v>20264</v>
      </c>
      <c r="AJ60" s="40">
        <f>IF(INDEX('[2]Caseload by group'!$C$3:$CJ$125,MATCH(Snapshot!$H60,'[2]Caseload by group'!$A$3:$A$128,0),MATCH(Snapshot!AJ$3,'[2]Caseload by group'!$C$2:$CJ$2,0))&lt;10,0,INDEX('[2]Caseload by group'!$C$3:$CJ$125,MATCH(Snapshot!$H60,'[2]Caseload by group'!$A$3:$A$128,0),MATCH(Snapshot!AJ$3,'[2]Caseload by group'!$C$2:$CJ$2,0)))</f>
        <v>20213</v>
      </c>
      <c r="AK60" s="40">
        <f>IF(INDEX('[2]Caseload by group'!$C$3:$CJ$125,MATCH(Snapshot!$H60,'[2]Caseload by group'!$A$3:$A$128,0),MATCH(Snapshot!AK$3,'[2]Caseload by group'!$C$2:$CJ$2,0))&lt;10,0,INDEX('[2]Caseload by group'!$C$3:$CJ$125,MATCH(Snapshot!$H60,'[2]Caseload by group'!$A$3:$A$128,0),MATCH(Snapshot!AK$3,'[2]Caseload by group'!$C$2:$CJ$2,0)))</f>
        <v>20728</v>
      </c>
      <c r="AL60" s="40">
        <f>IF(INDEX('[2]Caseload by group'!$C$3:$CJ$125,MATCH(Snapshot!$H60,'[2]Caseload by group'!$A$3:$A$128,0),MATCH(Snapshot!AL$3,'[2]Caseload by group'!$C$2:$CJ$2,0))&lt;10,0,INDEX('[2]Caseload by group'!$C$3:$CJ$125,MATCH(Snapshot!$H60,'[2]Caseload by group'!$A$3:$A$128,0),MATCH(Snapshot!AL$3,'[2]Caseload by group'!$C$2:$CJ$2,0)))</f>
        <v>20725</v>
      </c>
      <c r="AM60" s="40">
        <f>IF(INDEX('[2]Caseload by group'!$C$3:$CJ$125,MATCH(Snapshot!$H60,'[2]Caseload by group'!$A$3:$A$128,0),MATCH(Snapshot!AM$3,'[2]Caseload by group'!$C$2:$CJ$2,0))&lt;10,0,INDEX('[2]Caseload by group'!$C$3:$CJ$125,MATCH(Snapshot!$H60,'[2]Caseload by group'!$A$3:$A$128,0),MATCH(Snapshot!AM$3,'[2]Caseload by group'!$C$2:$CJ$2,0)))</f>
        <v>20914</v>
      </c>
      <c r="AN60" s="40">
        <f>IF(INDEX('[2]Caseload by group'!$C$3:$CJ$125,MATCH(Snapshot!$H60,'[2]Caseload by group'!$A$3:$A$128,0),MATCH(Snapshot!AN$3,'[2]Caseload by group'!$C$2:$CJ$2,0))&lt;10,0,INDEX('[2]Caseload by group'!$C$3:$CJ$125,MATCH(Snapshot!$H60,'[2]Caseload by group'!$A$3:$A$128,0),MATCH(Snapshot!AN$3,'[2]Caseload by group'!$C$2:$CJ$2,0)))</f>
        <v>20309</v>
      </c>
      <c r="AO60" s="40">
        <f>IF(INDEX('[2]Caseload by group'!$C$3:$CJ$125,MATCH(Snapshot!$H60,'[2]Caseload by group'!$A$3:$A$128,0),MATCH(Snapshot!AO$3,'[2]Caseload by group'!$C$2:$CJ$2,0))&lt;10,0,INDEX('[2]Caseload by group'!$C$3:$CJ$125,MATCH(Snapshot!$H60,'[2]Caseload by group'!$A$3:$A$128,0),MATCH(Snapshot!AO$3,'[2]Caseload by group'!$C$2:$CJ$2,0)))</f>
        <v>19851</v>
      </c>
      <c r="AP60" s="40">
        <f>IF(INDEX('[2]Caseload by group'!$C$3:$CJ$125,MATCH(Snapshot!$H60,'[2]Caseload by group'!$A$3:$A$128,0),MATCH(Snapshot!AP$3,'[2]Caseload by group'!$C$2:$CJ$2,0))&lt;10,0,INDEX('[2]Caseload by group'!$C$3:$CJ$125,MATCH(Snapshot!$H60,'[2]Caseload by group'!$A$3:$A$128,0),MATCH(Snapshot!AP$3,'[2]Caseload by group'!$C$2:$CJ$2,0)))</f>
        <v>19755</v>
      </c>
      <c r="AQ60" s="40">
        <f>IF(INDEX('[2]Caseload by group'!$C$3:$CJ$125,MATCH(Snapshot!$H60,'[2]Caseload by group'!$A$3:$A$128,0),MATCH(Snapshot!AQ$3,'[2]Caseload by group'!$C$2:$CJ$2,0))&lt;10,0,INDEX('[2]Caseload by group'!$C$3:$CJ$125,MATCH(Snapshot!$H60,'[2]Caseload by group'!$A$3:$A$128,0),MATCH(Snapshot!AQ$3,'[2]Caseload by group'!$C$2:$CJ$2,0)))</f>
        <v>19940</v>
      </c>
      <c r="AR60" s="40">
        <f>IF(INDEX('[2]Caseload by group'!$C$3:$CJ$125,MATCH(Snapshot!$H60,'[2]Caseload by group'!$A$3:$A$128,0),MATCH(Snapshot!AR$3,'[2]Caseload by group'!$C$2:$CJ$2,0))&lt;10,0,INDEX('[2]Caseload by group'!$C$3:$CJ$125,MATCH(Snapshot!$H60,'[2]Caseload by group'!$A$3:$A$128,0),MATCH(Snapshot!AR$3,'[2]Caseload by group'!$C$2:$CJ$2,0)))</f>
        <v>20047</v>
      </c>
      <c r="AS60" s="40">
        <f>IF(INDEX('[2]Caseload by group'!$C$3:$CJ$125,MATCH(Snapshot!$H60,'[2]Caseload by group'!$A$3:$A$128,0),MATCH(Snapshot!AS$3,'[2]Caseload by group'!$C$2:$CJ$2,0))&lt;10,0,INDEX('[2]Caseload by group'!$C$3:$CJ$125,MATCH(Snapshot!$H60,'[2]Caseload by group'!$A$3:$A$128,0),MATCH(Snapshot!AS$3,'[2]Caseload by group'!$C$2:$CJ$2,0)))</f>
        <v>20223</v>
      </c>
      <c r="AT60" s="40">
        <f>IF(INDEX('[2]Caseload by group'!$C$3:$CJ$125,MATCH(Snapshot!$H60,'[2]Caseload by group'!$A$3:$A$128,0),MATCH(Snapshot!AT$3,'[2]Caseload by group'!$C$2:$CJ$2,0))&lt;10,0,INDEX('[2]Caseload by group'!$C$3:$CJ$125,MATCH(Snapshot!$H60,'[2]Caseload by group'!$A$3:$A$128,0),MATCH(Snapshot!AT$3,'[2]Caseload by group'!$C$2:$CJ$2,0)))</f>
        <v>19809</v>
      </c>
      <c r="AU60" s="40">
        <f>IF(INDEX('[2]Caseload by group'!$C$3:$CJ$125,MATCH(Snapshot!$H60,'[2]Caseload by group'!$A$3:$A$128,0),MATCH(Snapshot!AU$3,'[2]Caseload by group'!$C$2:$CJ$2,0))&lt;10,0,INDEX('[2]Caseload by group'!$C$3:$CJ$125,MATCH(Snapshot!$H60,'[2]Caseload by group'!$A$3:$A$128,0),MATCH(Snapshot!AU$3,'[2]Caseload by group'!$C$2:$CJ$2,0)))</f>
        <v>19630</v>
      </c>
      <c r="AV60" s="40">
        <f>IF(INDEX('[2]Caseload by group'!$C$3:$CJ$125,MATCH(Snapshot!$H60,'[2]Caseload by group'!$A$3:$A$128,0),MATCH(Snapshot!AV$3,'[2]Caseload by group'!$C$2:$CJ$2,0))&lt;10,0,INDEX('[2]Caseload by group'!$C$3:$CJ$125,MATCH(Snapshot!$H60,'[2]Caseload by group'!$A$3:$A$128,0),MATCH(Snapshot!AV$3,'[2]Caseload by group'!$C$2:$CJ$2,0)))</f>
        <v>19375</v>
      </c>
      <c r="AW60" s="40">
        <f>IF(INDEX('[2]Caseload by group'!$C$3:$CJ$125,MATCH(Snapshot!$H60,'[2]Caseload by group'!$A$3:$A$128,0),MATCH(Snapshot!AW$3,'[2]Caseload by group'!$C$2:$CJ$2,0))&lt;10,0,INDEX('[2]Caseload by group'!$C$3:$CJ$125,MATCH(Snapshot!$H60,'[2]Caseload by group'!$A$3:$A$128,0),MATCH(Snapshot!AW$3,'[2]Caseload by group'!$C$2:$CJ$2,0)))</f>
        <v>19649</v>
      </c>
      <c r="AX60" s="40">
        <f>IF(INDEX('[2]Caseload by group'!$C$3:$CJ$125,MATCH(Snapshot!$H60,'[2]Caseload by group'!$A$3:$A$128,0),MATCH(Snapshot!AX$3,'[2]Caseload by group'!$C$2:$CJ$2,0))&lt;10,0,INDEX('[2]Caseload by group'!$C$3:$CJ$125,MATCH(Snapshot!$H60,'[2]Caseload by group'!$A$3:$A$128,0),MATCH(Snapshot!AX$3,'[2]Caseload by group'!$C$2:$CJ$2,0)))</f>
        <v>19801</v>
      </c>
      <c r="AY60" s="40">
        <f>IF(INDEX('[2]Caseload by group'!$C$3:$CJ$125,MATCH(Snapshot!$H60,'[2]Caseload by group'!$A$3:$A$128,0),MATCH(Snapshot!AY$3,'[2]Caseload by group'!$C$2:$CJ$2,0))&lt;10,0,INDEX('[2]Caseload by group'!$C$3:$CJ$125,MATCH(Snapshot!$H60,'[2]Caseload by group'!$A$3:$A$128,0),MATCH(Snapshot!AY$3,'[2]Caseload by group'!$C$2:$CJ$2,0)))</f>
        <v>19889</v>
      </c>
      <c r="AZ60" s="40">
        <f>IF(INDEX('[2]Caseload by group'!$C$3:$CJ$125,MATCH(Snapshot!$H60,'[2]Caseload by group'!$A$3:$A$128,0),MATCH(Snapshot!AZ$3,'[2]Caseload by group'!$C$2:$CJ$2,0))&lt;10,0,INDEX('[2]Caseload by group'!$C$3:$CJ$125,MATCH(Snapshot!$H60,'[2]Caseload by group'!$A$3:$A$128,0),MATCH(Snapshot!AZ$3,'[2]Caseload by group'!$C$2:$CJ$2,0)))</f>
        <v>19513</v>
      </c>
      <c r="BA60" s="40">
        <f>IF(INDEX('[2]Caseload by group'!$C$3:$CJ$125,MATCH(Snapshot!$H60,'[2]Caseload by group'!$A$3:$A$128,0),MATCH(Snapshot!BA$3,'[2]Caseload by group'!$C$2:$CJ$2,0))&lt;10,0,INDEX('[2]Caseload by group'!$C$3:$CJ$125,MATCH(Snapshot!$H60,'[2]Caseload by group'!$A$3:$A$128,0),MATCH(Snapshot!BA$3,'[2]Caseload by group'!$C$2:$CJ$2,0)))</f>
        <v>19175</v>
      </c>
      <c r="BB60" s="40">
        <f>IF(INDEX('[2]Caseload by group'!$C$3:$CJ$125,MATCH(Snapshot!$H60,'[2]Caseload by group'!$A$3:$A$128,0),MATCH(Snapshot!BB$3,'[2]Caseload by group'!$C$2:$CJ$2,0))&lt;10,0,INDEX('[2]Caseload by group'!$C$3:$CJ$125,MATCH(Snapshot!$H60,'[2]Caseload by group'!$A$3:$A$128,0),MATCH(Snapshot!BB$3,'[2]Caseload by group'!$C$2:$CJ$2,0)))</f>
        <v>19478</v>
      </c>
      <c r="BC60" s="40">
        <f>IF(INDEX('[2]Caseload by group'!$C$3:$CJ$125,MATCH(Snapshot!$H60,'[2]Caseload by group'!$A$3:$A$128,0),MATCH(Snapshot!BC$3,'[2]Caseload by group'!$C$2:$CJ$2,0))&lt;10,0,INDEX('[2]Caseload by group'!$C$3:$CJ$125,MATCH(Snapshot!$H60,'[2]Caseload by group'!$A$3:$A$128,0),MATCH(Snapshot!BC$3,'[2]Caseload by group'!$C$2:$CJ$2,0)))</f>
        <v>19739</v>
      </c>
      <c r="BD60" s="40">
        <f>IF(INDEX('[2]Caseload by group'!$C$3:$CJ$125,MATCH(Snapshot!$H60,'[2]Caseload by group'!$A$3:$A$128,0),MATCH(Snapshot!BD$3,'[2]Caseload by group'!$C$2:$CJ$2,0))&lt;10,0,INDEX('[2]Caseload by group'!$C$3:$CJ$125,MATCH(Snapshot!$H60,'[2]Caseload by group'!$A$3:$A$128,0),MATCH(Snapshot!BD$3,'[2]Caseload by group'!$C$2:$CJ$2,0)))</f>
        <v>19981</v>
      </c>
      <c r="BE60" s="40">
        <f>IF(INDEX('[2]Caseload by group'!$C$3:$CJ$125,MATCH(Snapshot!$H60,'[2]Caseload by group'!$A$3:$A$128,0),MATCH(Snapshot!BE$3,'[2]Caseload by group'!$C$2:$CJ$2,0))&lt;10,0,INDEX('[2]Caseload by group'!$C$3:$CJ$125,MATCH(Snapshot!$H60,'[2]Caseload by group'!$A$3:$A$128,0),MATCH(Snapshot!BE$3,'[2]Caseload by group'!$C$2:$CJ$2,0)))</f>
        <v>20141</v>
      </c>
      <c r="BF60" s="40">
        <f>IF(INDEX('[2]Caseload by group'!$C$3:$CJ$125,MATCH(Snapshot!$H60,'[2]Caseload by group'!$A$3:$A$128,0),MATCH(Snapshot!BF$3,'[2]Caseload by group'!$C$2:$CJ$2,0))&lt;10,0,INDEX('[2]Caseload by group'!$C$3:$CJ$125,MATCH(Snapshot!$H60,'[2]Caseload by group'!$A$3:$A$128,0),MATCH(Snapshot!BF$3,'[2]Caseload by group'!$C$2:$CJ$2,0)))</f>
        <v>19686</v>
      </c>
      <c r="BG60" s="40">
        <f>IF(INDEX('[2]Caseload by group'!$C$3:$CJ$125,MATCH(Snapshot!$H60,'[2]Caseload by group'!$A$3:$A$128,0),MATCH(Snapshot!BG$3,'[2]Caseload by group'!$C$2:$CJ$2,0))&lt;10,0,INDEX('[2]Caseload by group'!$C$3:$CJ$125,MATCH(Snapshot!$H60,'[2]Caseload by group'!$A$3:$A$128,0),MATCH(Snapshot!BG$3,'[2]Caseload by group'!$C$2:$CJ$2,0)))</f>
        <v>19530</v>
      </c>
      <c r="BH60" s="40">
        <f>IF(INDEX('[2]Caseload by group'!$C$3:$CJ$125,MATCH(Snapshot!$H60,'[2]Caseload by group'!$A$3:$A$128,0),MATCH(Snapshot!BH$3,'[2]Caseload by group'!$C$2:$CJ$2,0))&lt;10,0,INDEX('[2]Caseload by group'!$C$3:$CJ$125,MATCH(Snapshot!$H60,'[2]Caseload by group'!$A$3:$A$128,0),MATCH(Snapshot!BH$3,'[2]Caseload by group'!$C$2:$CJ$2,0)))</f>
        <v>19589</v>
      </c>
      <c r="BI60" s="40">
        <f>IF(INDEX('[2]Caseload by group'!$C$3:$CJ$125,MATCH(Snapshot!$H60,'[2]Caseload by group'!$A$3:$A$128,0),MATCH(Snapshot!BI$3,'[2]Caseload by group'!$C$2:$CJ$2,0))&lt;10,0,INDEX('[2]Caseload by group'!$C$3:$CJ$125,MATCH(Snapshot!$H60,'[2]Caseload by group'!$A$3:$A$128,0),MATCH(Snapshot!BI$3,'[2]Caseload by group'!$C$2:$CJ$2,0)))</f>
        <v>19714</v>
      </c>
      <c r="BJ60" s="40">
        <f>IF(INDEX('[2]Caseload by group'!$C$3:$CJ$125,MATCH(Snapshot!$H60,'[2]Caseload by group'!$A$3:$A$128,0),MATCH(Snapshot!BJ$3,'[2]Caseload by group'!$C$2:$CJ$2,0))&lt;10,0,INDEX('[2]Caseload by group'!$C$3:$CJ$125,MATCH(Snapshot!$H60,'[2]Caseload by group'!$A$3:$A$128,0),MATCH(Snapshot!BJ$3,'[2]Caseload by group'!$C$2:$CJ$2,0)))</f>
        <v>19724</v>
      </c>
      <c r="BK60" s="40">
        <f>IF(INDEX('[2]Caseload by group'!$C$3:$CJ$125,MATCH(Snapshot!$H60,'[2]Caseload by group'!$A$3:$A$128,0),MATCH(Snapshot!BK$3,'[2]Caseload by group'!$C$2:$CJ$2,0))&lt;10,0,INDEX('[2]Caseload by group'!$C$3:$CJ$125,MATCH(Snapshot!$H60,'[2]Caseload by group'!$A$3:$A$128,0),MATCH(Snapshot!BK$3,'[2]Caseload by group'!$C$2:$CJ$2,0)))</f>
        <v>19550</v>
      </c>
      <c r="BL60" s="40">
        <f>IF(INDEX('[2]Caseload by group'!$C$3:$CJ$125,MATCH(Snapshot!$H60,'[2]Caseload by group'!$A$3:$A$128,0),MATCH(Snapshot!BL$3,'[2]Caseload by group'!$C$2:$CJ$2,0))&lt;10,0,INDEX('[2]Caseload by group'!$C$3:$CJ$125,MATCH(Snapshot!$H60,'[2]Caseload by group'!$A$3:$A$128,0),MATCH(Snapshot!BL$3,'[2]Caseload by group'!$C$2:$CJ$2,0)))</f>
        <v>19116</v>
      </c>
      <c r="BM60" s="40">
        <f>IF(INDEX('[2]Caseload by group'!$C$3:$CJ$125,MATCH(Snapshot!$H60,'[2]Caseload by group'!$A$3:$A$128,0),MATCH(Snapshot!BM$3,'[2]Caseload by group'!$C$2:$CJ$2,0))&lt;10,0,INDEX('[2]Caseload by group'!$C$3:$CJ$125,MATCH(Snapshot!$H60,'[2]Caseload by group'!$A$3:$A$128,0),MATCH(Snapshot!BM$3,'[2]Caseload by group'!$C$2:$CJ$2,0)))</f>
        <v>18635</v>
      </c>
      <c r="BN60" s="40">
        <f>IF(INDEX('[2]Caseload by group'!$C$3:$CJ$125,MATCH(Snapshot!$H60,'[2]Caseload by group'!$A$3:$A$128,0),MATCH(Snapshot!BN$3,'[2]Caseload by group'!$C$2:$CJ$2,0))&lt;10,0,INDEX('[2]Caseload by group'!$C$3:$CJ$125,MATCH(Snapshot!$H60,'[2]Caseload by group'!$A$3:$A$128,0),MATCH(Snapshot!BN$3,'[2]Caseload by group'!$C$2:$CJ$2,0)))</f>
        <v>18444</v>
      </c>
      <c r="BO60" s="40">
        <f>IF(INDEX('[2]Caseload by group'!$C$3:$CJ$125,MATCH(Snapshot!$H60,'[2]Caseload by group'!$A$3:$A$128,0),MATCH(Snapshot!BO$3,'[2]Caseload by group'!$C$2:$CJ$2,0))&lt;10,0,INDEX('[2]Caseload by group'!$C$3:$CJ$125,MATCH(Snapshot!$H60,'[2]Caseload by group'!$A$3:$A$128,0),MATCH(Snapshot!BO$3,'[2]Caseload by group'!$C$2:$CJ$2,0)))</f>
        <v>18538</v>
      </c>
      <c r="BP60" s="40">
        <f>IF(INDEX('[2]Caseload by group'!$C$3:$CJ$125,MATCH(Snapshot!$H60,'[2]Caseload by group'!$A$3:$A$128,0),MATCH(Snapshot!BP$3,'[2]Caseload by group'!$C$2:$CJ$2,0))&lt;10,0,INDEX('[2]Caseload by group'!$C$3:$CJ$125,MATCH(Snapshot!$H60,'[2]Caseload by group'!$A$3:$A$128,0),MATCH(Snapshot!BP$3,'[2]Caseload by group'!$C$2:$CJ$2,0)))</f>
        <v>18561</v>
      </c>
      <c r="BQ60" s="40">
        <f>IF(INDEX('[2]Caseload by group'!$C$3:$CJ$125,MATCH(Snapshot!$H60,'[2]Caseload by group'!$A$3:$A$128,0),MATCH(Snapshot!BQ$3,'[2]Caseload by group'!$C$2:$CJ$2,0))&lt;10,0,INDEX('[2]Caseload by group'!$C$3:$CJ$125,MATCH(Snapshot!$H60,'[2]Caseload by group'!$A$3:$A$128,0),MATCH(Snapshot!BQ$3,'[2]Caseload by group'!$C$2:$CJ$2,0)))</f>
        <v>18782</v>
      </c>
      <c r="BR60" s="40">
        <f>IF(INDEX('[2]Caseload by group'!$C$3:$CJ$125,MATCH(Snapshot!$H60,'[2]Caseload by group'!$A$3:$A$128,0),MATCH(Snapshot!BR$3,'[2]Caseload by group'!$C$2:$CJ$2,0))&lt;10,0,INDEX('[2]Caseload by group'!$C$3:$CJ$125,MATCH(Snapshot!$H60,'[2]Caseload by group'!$A$3:$A$128,0),MATCH(Snapshot!BR$3,'[2]Caseload by group'!$C$2:$CJ$2,0)))</f>
        <v>18255</v>
      </c>
      <c r="BS60" s="40">
        <f>IF(INDEX('[2]Caseload by group'!$C$3:$CJ$125,MATCH(Snapshot!$H60,'[2]Caseload by group'!$A$3:$A$128,0),MATCH(Snapshot!BS$3,'[2]Caseload by group'!$C$2:$CJ$2,0))&lt;10,0,INDEX('[2]Caseload by group'!$C$3:$CJ$125,MATCH(Snapshot!$H60,'[2]Caseload by group'!$A$3:$A$128,0),MATCH(Snapshot!BS$3,'[2]Caseload by group'!$C$2:$CJ$2,0)))</f>
        <v>18039</v>
      </c>
      <c r="BT60" s="40">
        <f>IF(INDEX('[2]Caseload by group'!$C$3:$CJ$125,MATCH(Snapshot!$H60,'[2]Caseload by group'!$A$3:$A$128,0),MATCH(Snapshot!BT$3,'[2]Caseload by group'!$C$2:$CJ$2,0))&lt;10,0,INDEX('[2]Caseload by group'!$C$3:$CJ$125,MATCH(Snapshot!$H60,'[2]Caseload by group'!$A$3:$A$128,0),MATCH(Snapshot!BT$3,'[2]Caseload by group'!$C$2:$CJ$2,0)))</f>
        <v>18245</v>
      </c>
      <c r="BU60" s="40">
        <f>IF(INDEX('[2]Caseload by group'!$C$3:$CJ$125,MATCH(Snapshot!$H60,'[2]Caseload by group'!$A$3:$A$128,0),MATCH(Snapshot!BU$3,'[2]Caseload by group'!$C$2:$CJ$2,0))&lt;10,0,INDEX('[2]Caseload by group'!$C$3:$CJ$125,MATCH(Snapshot!$H60,'[2]Caseload by group'!$A$3:$A$128,0),MATCH(Snapshot!BU$3,'[2]Caseload by group'!$C$2:$CJ$2,0)))</f>
        <v>18282</v>
      </c>
      <c r="BV60" s="40">
        <f>IF(INDEX('[2]Caseload by group'!$C$3:$CJ$125,MATCH(Snapshot!$H60,'[2]Caseload by group'!$A$3:$A$128,0),MATCH(Snapshot!BV$3,'[2]Caseload by group'!$C$2:$CJ$2,0))&lt;10,0,INDEX('[2]Caseload by group'!$C$3:$CJ$125,MATCH(Snapshot!$H60,'[2]Caseload by group'!$A$3:$A$128,0),MATCH(Snapshot!BV$3,'[2]Caseload by group'!$C$2:$CJ$2,0)))</f>
        <v>18189</v>
      </c>
      <c r="BW60" s="40">
        <f>IF(INDEX('[2]Caseload by group'!$C$3:$CJ$125,MATCH(Snapshot!$H60,'[2]Caseload by group'!$A$3:$A$128,0),MATCH(Snapshot!BW$3,'[2]Caseload by group'!$C$2:$CJ$2,0))&lt;10,0,INDEX('[2]Caseload by group'!$C$3:$CJ$125,MATCH(Snapshot!$H60,'[2]Caseload by group'!$A$3:$A$128,0),MATCH(Snapshot!BW$3,'[2]Caseload by group'!$C$2:$CJ$2,0)))</f>
        <v>18116</v>
      </c>
      <c r="BX60" s="40">
        <f>IF(INDEX('[2]Caseload by group'!$C$3:$CJ$125,MATCH(Snapshot!$H60,'[2]Caseload by group'!$A$3:$A$128,0),MATCH(Snapshot!BX$3,'[2]Caseload by group'!$C$2:$CJ$2,0))&lt;10,0,INDEX('[2]Caseload by group'!$C$3:$CJ$125,MATCH(Snapshot!$H60,'[2]Caseload by group'!$A$3:$A$128,0),MATCH(Snapshot!BX$3,'[2]Caseload by group'!$C$2:$CJ$2,0)))</f>
        <v>17785</v>
      </c>
      <c r="BY60" s="40">
        <f>IF(INDEX('[2]Caseload by group'!$C$3:$CJ$125,MATCH(Snapshot!$H60,'[2]Caseload by group'!$A$3:$A$128,0),MATCH(Snapshot!BY$3,'[2]Caseload by group'!$C$2:$CJ$2,0))&lt;10,0,INDEX('[2]Caseload by group'!$C$3:$CJ$125,MATCH(Snapshot!$H60,'[2]Caseload by group'!$A$3:$A$128,0),MATCH(Snapshot!BY$3,'[2]Caseload by group'!$C$2:$CJ$2,0)))</f>
        <v>17643</v>
      </c>
      <c r="BZ60" s="40">
        <f>IF(INDEX('[2]Caseload by group'!$C$3:$CJ$125,MATCH(Snapshot!$H60,'[2]Caseload by group'!$A$3:$A$128,0),MATCH(Snapshot!BZ$3,'[2]Caseload by group'!$C$2:$CJ$2,0))&lt;10,0,INDEX('[2]Caseload by group'!$C$3:$CJ$125,MATCH(Snapshot!$H60,'[2]Caseload by group'!$A$3:$A$128,0),MATCH(Snapshot!BZ$3,'[2]Caseload by group'!$C$2:$CJ$2,0)))</f>
        <v>17730</v>
      </c>
      <c r="CA60" s="40">
        <f>IF(INDEX('[2]Caseload by group'!$C$3:$CJ$125,MATCH(Snapshot!$H60,'[2]Caseload by group'!$A$3:$A$128,0),MATCH(Snapshot!CA$3,'[2]Caseload by group'!$C$2:$CJ$2,0))&lt;10,0,INDEX('[2]Caseload by group'!$C$3:$CJ$125,MATCH(Snapshot!$H60,'[2]Caseload by group'!$A$3:$A$128,0),MATCH(Snapshot!CA$3,'[2]Caseload by group'!$C$2:$CJ$2,0)))</f>
        <v>18099</v>
      </c>
      <c r="CB60" s="40">
        <f>IF(INDEX('[2]Caseload by group'!$C$3:$CJ$125,MATCH(Snapshot!$H60,'[2]Caseload by group'!$A$3:$A$128,0),MATCH(Snapshot!CB$3,'[2]Caseload by group'!$C$2:$CJ$2,0))&lt;10,0,INDEX('[2]Caseload by group'!$C$3:$CJ$125,MATCH(Snapshot!$H60,'[2]Caseload by group'!$A$3:$A$128,0),MATCH(Snapshot!CB$3,'[2]Caseload by group'!$C$2:$CJ$2,0)))</f>
        <v>18208</v>
      </c>
      <c r="CC60" s="40">
        <f>IF(INDEX('[2]Caseload by group'!$C$3:$CJ$125,MATCH(Snapshot!$H60,'[2]Caseload by group'!$A$3:$A$128,0),MATCH(Snapshot!CC$3,'[2]Caseload by group'!$C$2:$CJ$2,0))&lt;10,0,INDEX('[2]Caseload by group'!$C$3:$CJ$125,MATCH(Snapshot!$H60,'[2]Caseload by group'!$A$3:$A$128,0),MATCH(Snapshot!CC$3,'[2]Caseload by group'!$C$2:$CJ$2,0)))</f>
        <v>18250</v>
      </c>
      <c r="CD60" s="40">
        <f>IF(INDEX('[2]Caseload by group'!$C$3:$CJ$125,MATCH(Snapshot!$H60,'[2]Caseload by group'!$A$3:$A$128,0),MATCH(Snapshot!CD$3,'[2]Caseload by group'!$C$2:$CJ$2,0))&lt;10,0,INDEX('[2]Caseload by group'!$C$3:$CJ$125,MATCH(Snapshot!$H60,'[2]Caseload by group'!$A$3:$A$128,0),MATCH(Snapshot!CD$3,'[2]Caseload by group'!$C$2:$CJ$2,0)))</f>
        <v>18030</v>
      </c>
      <c r="CE60" s="40">
        <f>IF(INDEX('[2]Caseload by group'!$C$3:$CJ$125,MATCH(Snapshot!$H60,'[2]Caseload by group'!$A$3:$A$128,0),MATCH(Snapshot!CE$3,'[2]Caseload by group'!$C$2:$CJ$2,0))&lt;10,0,INDEX('[2]Caseload by group'!$C$3:$CJ$125,MATCH(Snapshot!$H60,'[2]Caseload by group'!$A$3:$A$128,0),MATCH(Snapshot!CE$3,'[2]Caseload by group'!$C$2:$CJ$2,0)))</f>
        <v>17891</v>
      </c>
      <c r="CF60" s="40">
        <f>IF(INDEX('[2]Caseload by group'!$C$3:$CJ$125,MATCH(Snapshot!$H60,'[2]Caseload by group'!$A$3:$A$128,0),MATCH(Snapshot!CF$3,'[2]Caseload by group'!$C$2:$CJ$2,0))&lt;10,0,INDEX('[2]Caseload by group'!$C$3:$CJ$125,MATCH(Snapshot!$H60,'[2]Caseload by group'!$A$3:$A$128,0),MATCH(Snapshot!CF$3,'[2]Caseload by group'!$C$2:$CJ$2,0)))</f>
        <v>17859</v>
      </c>
      <c r="CG60" s="40">
        <f>IF(INDEX('[2]Caseload by group'!$C$3:$CJ$125,MATCH(Snapshot!$H60,'[2]Caseload by group'!$A$3:$A$128,0),MATCH(Snapshot!CG$3,'[2]Caseload by group'!$C$2:$CJ$2,0))&lt;10,0,INDEX('[2]Caseload by group'!$C$3:$CJ$125,MATCH(Snapshot!$H60,'[2]Caseload by group'!$A$3:$A$128,0),MATCH(Snapshot!CG$3,'[2]Caseload by group'!$C$2:$CJ$2,0)))</f>
        <v>17971</v>
      </c>
      <c r="CH60" s="40">
        <f>IF(INDEX('[2]Caseload by group'!$C$3:$CJ$125,MATCH(Snapshot!$H60,'[2]Caseload by group'!$A$3:$A$128,0),MATCH(Snapshot!CH$3,'[2]Caseload by group'!$C$2:$CJ$2,0))&lt;10,0,INDEX('[2]Caseload by group'!$C$3:$CJ$125,MATCH(Snapshot!$H60,'[2]Caseload by group'!$A$3:$A$128,0),MATCH(Snapshot!CH$3,'[2]Caseload by group'!$C$2:$CJ$2,0)))</f>
        <v>17934</v>
      </c>
      <c r="CI60" s="40">
        <f>IF(INDEX('[2]Caseload by group'!$C$3:$CJ$125,MATCH(Snapshot!$H60,'[2]Caseload by group'!$A$3:$A$128,0),MATCH(Snapshot!CI$3,'[2]Caseload by group'!$C$2:$CJ$2,0))&lt;10,0,INDEX('[2]Caseload by group'!$C$3:$CJ$125,MATCH(Snapshot!$H60,'[2]Caseload by group'!$A$3:$A$128,0),MATCH(Snapshot!CI$3,'[2]Caseload by group'!$C$2:$CJ$2,0)))</f>
        <v>17723</v>
      </c>
      <c r="CJ60" s="40">
        <f>IF(INDEX('[2]Caseload by group'!$C$3:$CJ$125,MATCH(Snapshot!$H60,'[2]Caseload by group'!$A$3:$A$128,0),MATCH(Snapshot!CJ$3,'[2]Caseload by group'!$C$2:$CJ$2,0))&lt;10,0,INDEX('[2]Caseload by group'!$C$3:$CJ$125,MATCH(Snapshot!$H60,'[2]Caseload by group'!$A$3:$A$128,0),MATCH(Snapshot!CJ$3,'[2]Caseload by group'!$C$2:$CJ$2,0)))</f>
        <v>17499</v>
      </c>
      <c r="CK60" s="40">
        <f>IF(INDEX('[2]Caseload by group'!$C$3:$CJ$125,MATCH(Snapshot!$H60,'[2]Caseload by group'!$A$3:$A$128,0),MATCH(Snapshot!CK$3,'[2]Caseload by group'!$C$2:$CJ$2,0))&lt;10,0,INDEX('[2]Caseload by group'!$C$3:$CJ$125,MATCH(Snapshot!$H60,'[2]Caseload by group'!$A$3:$A$128,0),MATCH(Snapshot!CK$3,'[2]Caseload by group'!$C$2:$CJ$2,0)))</f>
        <v>17310</v>
      </c>
      <c r="CL60" s="40">
        <f>IF(INDEX('[2]Caseload by group'!$C$3:$CJ$125,MATCH(Snapshot!$H60,'[2]Caseload by group'!$A$3:$A$128,0),MATCH(Snapshot!CL$3,'[2]Caseload by group'!$C$2:$CJ$2,0))&lt;10,0,INDEX('[2]Caseload by group'!$C$3:$CJ$125,MATCH(Snapshot!$H60,'[2]Caseload by group'!$A$3:$A$128,0),MATCH(Snapshot!CL$3,'[2]Caseload by group'!$C$2:$CJ$2,0)))</f>
        <v>17216</v>
      </c>
      <c r="CM60" s="40">
        <f>IF(INDEX('[2]Caseload by group'!$C$3:$CJ$125,MATCH(Snapshot!$H60,'[2]Caseload by group'!$A$3:$A$128,0),MATCH(Snapshot!CM$3,'[2]Caseload by group'!$C$2:$CJ$2,0))&lt;10,0,INDEX('[2]Caseload by group'!$C$3:$CJ$125,MATCH(Snapshot!$H60,'[2]Caseload by group'!$A$3:$A$128,0),MATCH(Snapshot!CM$3,'[2]Caseload by group'!$C$2:$CJ$2,0)))</f>
        <v>17259</v>
      </c>
      <c r="CN60" s="40">
        <f>IF(INDEX('[2]Caseload by group'!$C$3:$CJ$125,MATCH(Snapshot!$H60,'[2]Caseload by group'!$A$3:$A$128,0),MATCH(Snapshot!CN$3,'[2]Caseload by group'!$C$2:$CJ$2,0))&lt;10,0,INDEX('[2]Caseload by group'!$C$3:$CJ$125,MATCH(Snapshot!$H60,'[2]Caseload by group'!$A$3:$A$128,0),MATCH(Snapshot!CN$3,'[2]Caseload by group'!$C$2:$CJ$2,0)))</f>
        <v>17438</v>
      </c>
      <c r="CO60" s="40">
        <f>IF(INDEX('[2]Caseload by group'!$C$3:$CJ$125,MATCH(Snapshot!$H60,'[2]Caseload by group'!$A$3:$A$128,0),MATCH(Snapshot!CO$3,'[2]Caseload by group'!$C$2:$CJ$2,0))&lt;10,0,INDEX('[2]Caseload by group'!$C$3:$CJ$125,MATCH(Snapshot!$H60,'[2]Caseload by group'!$A$3:$A$128,0),MATCH(Snapshot!CO$3,'[2]Caseload by group'!$C$2:$CJ$2,0)))</f>
        <v>17531</v>
      </c>
      <c r="CP60" s="40">
        <f>IF(INDEX('[2]Caseload by group'!$C$3:$CJ$125,MATCH(Snapshot!$H60,'[2]Caseload by group'!$A$3:$A$128,0),MATCH(Snapshot!CP$3,'[2]Caseload by group'!$C$2:$CJ$2,0))&lt;10,0,INDEX('[2]Caseload by group'!$C$3:$CJ$125,MATCH(Snapshot!$H60,'[2]Caseload by group'!$A$3:$A$128,0),MATCH(Snapshot!CP$3,'[2]Caseload by group'!$C$2:$CJ$2,0)))</f>
        <v>17412</v>
      </c>
      <c r="CQ60" s="40">
        <f>IF(INDEX('[2]Caseload by group'!$C$3:$CJ$125,MATCH(Snapshot!$H60,'[2]Caseload by group'!$A$3:$A$128,0),MATCH(Snapshot!CQ$3,'[2]Caseload by group'!$C$2:$CJ$2,0))&lt;10,0,INDEX('[2]Caseload by group'!$C$3:$CJ$125,MATCH(Snapshot!$H60,'[2]Caseload by group'!$A$3:$A$128,0),MATCH(Snapshot!CQ$3,'[2]Caseload by group'!$C$2:$CJ$2,0)))</f>
        <v>17340</v>
      </c>
      <c r="CR60" s="40">
        <f>IF(INDEX('[2]Caseload by group'!$C$3:$BEO$125,MATCH(Snapshot!$H60,'[2]Caseload by group'!$A$3:$A$128,0),MATCH(Snapshot!CR$3,'[2]Caseload by group'!$C$2:$BEO$2,0))&lt;10,0,INDEX('[2]Caseload by group'!$C$3:$BEO$125,MATCH(Snapshot!$H60,'[2]Caseload by group'!$A$3:$A$128,0),MATCH(Snapshot!CR$3,'[2]Caseload by group'!$C$2:$BEO$2,0)))</f>
        <v>17254</v>
      </c>
      <c r="CS60" s="40">
        <f>IF(INDEX('[2]Caseload by group'!$C$3:$BEO$125,MATCH(Snapshot!$H60,'[2]Caseload by group'!$A$3:$A$128,0),MATCH(Snapshot!CS$3,'[2]Caseload by group'!$C$2:$BEO$2,0))&lt;10,0,INDEX('[2]Caseload by group'!$C$3:$BEO$125,MATCH(Snapshot!$H60,'[2]Caseload by group'!$A$3:$A$128,0),MATCH(Snapshot!CS$3,'[2]Caseload by group'!$C$2:$BEO$2,0)))</f>
        <v>17536</v>
      </c>
      <c r="CT60" s="40">
        <f>IF(INDEX('[2]Caseload by group'!$C$3:$BEO$125,MATCH(Snapshot!$H60,'[2]Caseload by group'!$A$3:$A$128,0),MATCH(Snapshot!CT$3,'[2]Caseload by group'!$C$2:$BEO$2,0))&lt;10,0,INDEX('[2]Caseload by group'!$C$3:$BEO$125,MATCH(Snapshot!$H60,'[2]Caseload by group'!$A$3:$A$128,0),MATCH(Snapshot!CT$3,'[2]Caseload by group'!$C$2:$BEO$2,0)))</f>
        <v>17655</v>
      </c>
      <c r="CU60" s="40">
        <f>IF(INDEX('[2]Caseload by group'!$C$3:$BEO$125,MATCH(Snapshot!$H60,'[2]Caseload by group'!$A$3:$A$128,0),MATCH(Snapshot!CU$3,'[2]Caseload by group'!$C$2:$BEO$2,0))&lt;10,0,INDEX('[2]Caseload by group'!$C$3:$BEO$125,MATCH(Snapshot!$H60,'[2]Caseload by group'!$A$3:$A$128,0),MATCH(Snapshot!CU$3,'[2]Caseload by group'!$C$2:$BEO$2,0)))</f>
        <v>17495</v>
      </c>
      <c r="CV60" s="40">
        <f>IF(INDEX('[2]Caseload by group'!$C$3:$BEO$125,MATCH(Snapshot!$H60,'[2]Caseload by group'!$A$3:$A$128,0),MATCH(Snapshot!CV$3,'[2]Caseload by group'!$C$2:$BEO$2,0))&lt;10,0,INDEX('[2]Caseload by group'!$C$3:$BEO$125,MATCH(Snapshot!$H60,'[2]Caseload by group'!$A$3:$A$128,0),MATCH(Snapshot!CV$3,'[2]Caseload by group'!$C$2:$BEO$2,0)))</f>
        <v>17106</v>
      </c>
      <c r="CW60" s="44"/>
      <c r="CX60" s="41">
        <f t="shared" si="5"/>
        <v>-389</v>
      </c>
      <c r="CY60" s="42">
        <f t="shared" si="6"/>
        <v>-2.2234924264075449E-2</v>
      </c>
      <c r="CZ60" s="41" t="e">
        <f>#REF!-#REF!</f>
        <v>#REF!</v>
      </c>
      <c r="DA60" s="41">
        <f t="shared" si="7"/>
        <v>-5036</v>
      </c>
      <c r="DB60" s="42">
        <f t="shared" si="8"/>
        <v>-0.22744106223466715</v>
      </c>
    </row>
    <row r="61" spans="1:106" ht="10.5" customHeight="1" x14ac:dyDescent="0.2">
      <c r="A61" s="34"/>
      <c r="C61" s="29" t="s">
        <v>89</v>
      </c>
      <c r="D61" s="29" t="s">
        <v>15</v>
      </c>
      <c r="E61" s="29" t="s">
        <v>79</v>
      </c>
      <c r="F61" s="29" t="s">
        <v>79</v>
      </c>
      <c r="G61" s="29" t="s">
        <v>90</v>
      </c>
      <c r="H61" s="39" t="s">
        <v>91</v>
      </c>
      <c r="I61" s="39"/>
      <c r="J61" s="40">
        <f>IF(INDEX('[2]Caseload by group'!$C$3:$CJ$125,MATCH(Snapshot!$H61,'[2]Caseload by group'!$A$3:$A$128,0),MATCH(Snapshot!J$3,'[2]Caseload by group'!$C$2:$CJ$2,0))&lt;10,0,INDEX('[2]Caseload by group'!$C$3:$CJ$125,MATCH(Snapshot!$H61,'[2]Caseload by group'!$A$3:$A$128,0),MATCH(Snapshot!J$3,'[2]Caseload by group'!$C$2:$CJ$2,0)))</f>
        <v>19698</v>
      </c>
      <c r="K61" s="40">
        <f>IF(INDEX('[2]Caseload by group'!$C$3:$CJ$125,MATCH(Snapshot!$H61,'[2]Caseload by group'!$A$3:$A$128,0),MATCH(Snapshot!K$3,'[2]Caseload by group'!$C$2:$CJ$2,0))&lt;10,0,INDEX('[2]Caseload by group'!$C$3:$CJ$125,MATCH(Snapshot!$H61,'[2]Caseload by group'!$A$3:$A$128,0),MATCH(Snapshot!K$3,'[2]Caseload by group'!$C$2:$CJ$2,0)))</f>
        <v>20181</v>
      </c>
      <c r="L61" s="40">
        <f>IF(INDEX('[2]Caseload by group'!$C$3:$CJ$125,MATCH(Snapshot!$H61,'[2]Caseload by group'!$A$3:$A$128,0),MATCH(Snapshot!L$3,'[2]Caseload by group'!$C$2:$CJ$2,0))&lt;10,0,INDEX('[2]Caseload by group'!$C$3:$CJ$125,MATCH(Snapshot!$H61,'[2]Caseload by group'!$A$3:$A$128,0),MATCH(Snapshot!L$3,'[2]Caseload by group'!$C$2:$CJ$2,0)))</f>
        <v>20711</v>
      </c>
      <c r="M61" s="40">
        <f>IF(INDEX('[2]Caseload by group'!$C$3:$CJ$125,MATCH(Snapshot!$H61,'[2]Caseload by group'!$A$3:$A$128,0),MATCH(Snapshot!M$3,'[2]Caseload by group'!$C$2:$CJ$2,0))&lt;10,0,INDEX('[2]Caseload by group'!$C$3:$CJ$125,MATCH(Snapshot!$H61,'[2]Caseload by group'!$A$3:$A$128,0),MATCH(Snapshot!M$3,'[2]Caseload by group'!$C$2:$CJ$2,0)))</f>
        <v>21078</v>
      </c>
      <c r="N61" s="40">
        <f>IF(INDEX('[2]Caseload by group'!$C$3:$CJ$125,MATCH(Snapshot!$H61,'[2]Caseload by group'!$A$3:$A$128,0),MATCH(Snapshot!N$3,'[2]Caseload by group'!$C$2:$CJ$2,0))&lt;10,0,INDEX('[2]Caseload by group'!$C$3:$CJ$125,MATCH(Snapshot!$H61,'[2]Caseload by group'!$A$3:$A$128,0),MATCH(Snapshot!N$3,'[2]Caseload by group'!$C$2:$CJ$2,0)))</f>
        <v>21498</v>
      </c>
      <c r="O61" s="40">
        <f>IF(INDEX('[2]Caseload by group'!$C$3:$CJ$125,MATCH(Snapshot!$H61,'[2]Caseload by group'!$A$3:$A$128,0),MATCH(Snapshot!O$3,'[2]Caseload by group'!$C$2:$CJ$2,0))&lt;10,0,INDEX('[2]Caseload by group'!$C$3:$CJ$125,MATCH(Snapshot!$H61,'[2]Caseload by group'!$A$3:$A$128,0),MATCH(Snapshot!O$3,'[2]Caseload by group'!$C$2:$CJ$2,0)))</f>
        <v>21760</v>
      </c>
      <c r="P61" s="40">
        <f>IF(INDEX('[2]Caseload by group'!$C$3:$CJ$125,MATCH(Snapshot!$H61,'[2]Caseload by group'!$A$3:$A$128,0),MATCH(Snapshot!P$3,'[2]Caseload by group'!$C$2:$CJ$2,0))&lt;10,0,INDEX('[2]Caseload by group'!$C$3:$CJ$125,MATCH(Snapshot!$H61,'[2]Caseload by group'!$A$3:$A$128,0),MATCH(Snapshot!P$3,'[2]Caseload by group'!$C$2:$CJ$2,0)))</f>
        <v>22027</v>
      </c>
      <c r="Q61" s="40">
        <f>IF(INDEX('[2]Caseload by group'!$C$3:$CJ$125,MATCH(Snapshot!$H61,'[2]Caseload by group'!$A$3:$A$128,0),MATCH(Snapshot!Q$3,'[2]Caseload by group'!$C$2:$CJ$2,0))&lt;10,0,INDEX('[2]Caseload by group'!$C$3:$CJ$125,MATCH(Snapshot!$H61,'[2]Caseload by group'!$A$3:$A$128,0),MATCH(Snapshot!Q$3,'[2]Caseload by group'!$C$2:$CJ$2,0)))</f>
        <v>22432</v>
      </c>
      <c r="R61" s="40">
        <f>IF(INDEX('[2]Caseload by group'!$C$3:$CJ$125,MATCH(Snapshot!$H61,'[2]Caseload by group'!$A$3:$A$128,0),MATCH(Snapshot!R$3,'[2]Caseload by group'!$C$2:$CJ$2,0))&lt;10,0,INDEX('[2]Caseload by group'!$C$3:$CJ$125,MATCH(Snapshot!$H61,'[2]Caseload by group'!$A$3:$A$128,0),MATCH(Snapshot!R$3,'[2]Caseload by group'!$C$2:$CJ$2,0)))</f>
        <v>22761</v>
      </c>
      <c r="S61" s="40">
        <f>IF(INDEX('[2]Caseload by group'!$C$3:$CJ$125,MATCH(Snapshot!$H61,'[2]Caseload by group'!$A$3:$A$128,0),MATCH(Snapshot!S$3,'[2]Caseload by group'!$C$2:$CJ$2,0))&lt;10,0,INDEX('[2]Caseload by group'!$C$3:$CJ$125,MATCH(Snapshot!$H61,'[2]Caseload by group'!$A$3:$A$128,0),MATCH(Snapshot!S$3,'[2]Caseload by group'!$C$2:$CJ$2,0)))</f>
        <v>23221</v>
      </c>
      <c r="T61" s="40">
        <f>IF(INDEX('[2]Caseload by group'!$C$3:$CJ$125,MATCH(Snapshot!$H61,'[2]Caseload by group'!$A$3:$A$128,0),MATCH(Snapshot!T$3,'[2]Caseload by group'!$C$2:$CJ$2,0))&lt;10,0,INDEX('[2]Caseload by group'!$C$3:$CJ$125,MATCH(Snapshot!$H61,'[2]Caseload by group'!$A$3:$A$128,0),MATCH(Snapshot!T$3,'[2]Caseload by group'!$C$2:$CJ$2,0)))</f>
        <v>23742</v>
      </c>
      <c r="U61" s="40">
        <f>IF(INDEX('[2]Caseload by group'!$C$3:$CJ$125,MATCH(Snapshot!$H61,'[2]Caseload by group'!$A$3:$A$128,0),MATCH(Snapshot!U$3,'[2]Caseload by group'!$C$2:$CJ$2,0))&lt;10,0,INDEX('[2]Caseload by group'!$C$3:$CJ$125,MATCH(Snapshot!$H61,'[2]Caseload by group'!$A$3:$A$128,0),MATCH(Snapshot!U$3,'[2]Caseload by group'!$C$2:$CJ$2,0)))</f>
        <v>24240</v>
      </c>
      <c r="V61" s="40">
        <f>IF(INDEX('[2]Caseload by group'!$C$3:$CJ$125,MATCH(Snapshot!$H61,'[2]Caseload by group'!$A$3:$A$128,0),MATCH(Snapshot!V$3,'[2]Caseload by group'!$C$2:$CJ$2,0))&lt;10,0,INDEX('[2]Caseload by group'!$C$3:$CJ$125,MATCH(Snapshot!$H61,'[2]Caseload by group'!$A$3:$A$128,0),MATCH(Snapshot!V$3,'[2]Caseload by group'!$C$2:$CJ$2,0)))</f>
        <v>24790</v>
      </c>
      <c r="W61" s="40">
        <f>IF(INDEX('[2]Caseload by group'!$C$3:$CJ$125,MATCH(Snapshot!$H61,'[2]Caseload by group'!$A$3:$A$128,0),MATCH(Snapshot!W$3,'[2]Caseload by group'!$C$2:$CJ$2,0))&lt;10,0,INDEX('[2]Caseload by group'!$C$3:$CJ$125,MATCH(Snapshot!$H61,'[2]Caseload by group'!$A$3:$A$128,0),MATCH(Snapshot!W$3,'[2]Caseload by group'!$C$2:$CJ$2,0)))</f>
        <v>25304</v>
      </c>
      <c r="X61" s="40">
        <f>IF(INDEX('[2]Caseload by group'!$C$3:$CJ$125,MATCH(Snapshot!$H61,'[2]Caseload by group'!$A$3:$A$128,0),MATCH(Snapshot!X$3,'[2]Caseload by group'!$C$2:$CJ$2,0))&lt;10,0,INDEX('[2]Caseload by group'!$C$3:$CJ$125,MATCH(Snapshot!$H61,'[2]Caseload by group'!$A$3:$A$128,0),MATCH(Snapshot!X$3,'[2]Caseload by group'!$C$2:$CJ$2,0)))</f>
        <v>25976</v>
      </c>
      <c r="Y61" s="40">
        <f>IF(INDEX('[2]Caseload by group'!$C$3:$CJ$125,MATCH(Snapshot!$H61,'[2]Caseload by group'!$A$3:$A$128,0),MATCH(Snapshot!Y$3,'[2]Caseload by group'!$C$2:$CJ$2,0))&lt;10,0,INDEX('[2]Caseload by group'!$C$3:$CJ$125,MATCH(Snapshot!$H61,'[2]Caseload by group'!$A$3:$A$128,0),MATCH(Snapshot!Y$3,'[2]Caseload by group'!$C$2:$CJ$2,0)))</f>
        <v>26451</v>
      </c>
      <c r="Z61" s="40">
        <f>IF(INDEX('[2]Caseload by group'!$C$3:$CJ$125,MATCH(Snapshot!$H61,'[2]Caseload by group'!$A$3:$A$128,0),MATCH(Snapshot!Z$3,'[2]Caseload by group'!$C$2:$CJ$2,0))&lt;10,0,INDEX('[2]Caseload by group'!$C$3:$CJ$125,MATCH(Snapshot!$H61,'[2]Caseload by group'!$A$3:$A$128,0),MATCH(Snapshot!Z$3,'[2]Caseload by group'!$C$2:$CJ$2,0)))</f>
        <v>26930</v>
      </c>
      <c r="AA61" s="40">
        <f>IF(INDEX('[2]Caseload by group'!$C$3:$CJ$125,MATCH(Snapshot!$H61,'[2]Caseload by group'!$A$3:$A$128,0),MATCH(Snapshot!AA$3,'[2]Caseload by group'!$C$2:$CJ$2,0))&lt;10,0,INDEX('[2]Caseload by group'!$C$3:$CJ$125,MATCH(Snapshot!$H61,'[2]Caseload by group'!$A$3:$A$128,0),MATCH(Snapshot!AA$3,'[2]Caseload by group'!$C$2:$CJ$2,0)))</f>
        <v>27369</v>
      </c>
      <c r="AB61" s="40">
        <f>IF(INDEX('[2]Caseload by group'!$C$3:$CJ$125,MATCH(Snapshot!$H61,'[2]Caseload by group'!$A$3:$A$128,0),MATCH(Snapshot!AB$3,'[2]Caseload by group'!$C$2:$CJ$2,0))&lt;10,0,INDEX('[2]Caseload by group'!$C$3:$CJ$125,MATCH(Snapshot!$H61,'[2]Caseload by group'!$A$3:$A$128,0),MATCH(Snapshot!AB$3,'[2]Caseload by group'!$C$2:$CJ$2,0)))</f>
        <v>27614</v>
      </c>
      <c r="AC61" s="40">
        <f>IF(INDEX('[2]Caseload by group'!$C$3:$CJ$125,MATCH(Snapshot!$H61,'[2]Caseload by group'!$A$3:$A$128,0),MATCH(Snapshot!AC$3,'[2]Caseload by group'!$C$2:$CJ$2,0))&lt;10,0,INDEX('[2]Caseload by group'!$C$3:$CJ$125,MATCH(Snapshot!$H61,'[2]Caseload by group'!$A$3:$A$128,0),MATCH(Snapshot!AC$3,'[2]Caseload by group'!$C$2:$CJ$2,0)))</f>
        <v>28089</v>
      </c>
      <c r="AD61" s="40">
        <f>IF(INDEX('[2]Caseload by group'!$C$3:$CJ$125,MATCH(Snapshot!$H61,'[2]Caseload by group'!$A$3:$A$128,0),MATCH(Snapshot!AD$3,'[2]Caseload by group'!$C$2:$CJ$2,0))&lt;10,0,INDEX('[2]Caseload by group'!$C$3:$CJ$125,MATCH(Snapshot!$H61,'[2]Caseload by group'!$A$3:$A$128,0),MATCH(Snapshot!AD$3,'[2]Caseload by group'!$C$2:$CJ$2,0)))</f>
        <v>28471</v>
      </c>
      <c r="AE61" s="40">
        <f>IF(INDEX('[2]Caseload by group'!$C$3:$CJ$125,MATCH(Snapshot!$H61,'[2]Caseload by group'!$A$3:$A$128,0),MATCH(Snapshot!AE$3,'[2]Caseload by group'!$C$2:$CJ$2,0))&lt;10,0,INDEX('[2]Caseload by group'!$C$3:$CJ$125,MATCH(Snapshot!$H61,'[2]Caseload by group'!$A$3:$A$128,0),MATCH(Snapshot!AE$3,'[2]Caseload by group'!$C$2:$CJ$2,0)))</f>
        <v>28990</v>
      </c>
      <c r="AF61" s="40">
        <f>IF(INDEX('[2]Caseload by group'!$C$3:$CJ$125,MATCH(Snapshot!$H61,'[2]Caseload by group'!$A$3:$A$128,0),MATCH(Snapshot!AF$3,'[2]Caseload by group'!$C$2:$CJ$2,0))&lt;10,0,INDEX('[2]Caseload by group'!$C$3:$CJ$125,MATCH(Snapshot!$H61,'[2]Caseload by group'!$A$3:$A$128,0),MATCH(Snapshot!AF$3,'[2]Caseload by group'!$C$2:$CJ$2,0)))</f>
        <v>29540</v>
      </c>
      <c r="AG61" s="40">
        <f>IF(INDEX('[2]Caseload by group'!$C$3:$CJ$125,MATCH(Snapshot!$H61,'[2]Caseload by group'!$A$3:$A$128,0),MATCH(Snapshot!AG$3,'[2]Caseload by group'!$C$2:$CJ$2,0))&lt;10,0,INDEX('[2]Caseload by group'!$C$3:$CJ$125,MATCH(Snapshot!$H61,'[2]Caseload by group'!$A$3:$A$128,0),MATCH(Snapshot!AG$3,'[2]Caseload by group'!$C$2:$CJ$2,0)))</f>
        <v>29991</v>
      </c>
      <c r="AH61" s="40">
        <f>IF(INDEX('[2]Caseload by group'!$C$3:$CJ$125,MATCH(Snapshot!$H61,'[2]Caseload by group'!$A$3:$A$128,0),MATCH(Snapshot!AH$3,'[2]Caseload by group'!$C$2:$CJ$2,0))&lt;10,0,INDEX('[2]Caseload by group'!$C$3:$CJ$125,MATCH(Snapshot!$H61,'[2]Caseload by group'!$A$3:$A$128,0),MATCH(Snapshot!AH$3,'[2]Caseload by group'!$C$2:$CJ$2,0)))</f>
        <v>30542</v>
      </c>
      <c r="AI61" s="40">
        <f>IF(INDEX('[2]Caseload by group'!$C$3:$CJ$125,MATCH(Snapshot!$H61,'[2]Caseload by group'!$A$3:$A$128,0),MATCH(Snapshot!AI$3,'[2]Caseload by group'!$C$2:$CJ$2,0))&lt;10,0,INDEX('[2]Caseload by group'!$C$3:$CJ$125,MATCH(Snapshot!$H61,'[2]Caseload by group'!$A$3:$A$128,0),MATCH(Snapshot!AI$3,'[2]Caseload by group'!$C$2:$CJ$2,0)))</f>
        <v>31084</v>
      </c>
      <c r="AJ61" s="40">
        <f>IF(INDEX('[2]Caseload by group'!$C$3:$CJ$125,MATCH(Snapshot!$H61,'[2]Caseload by group'!$A$3:$A$128,0),MATCH(Snapshot!AJ$3,'[2]Caseload by group'!$C$2:$CJ$2,0))&lt;10,0,INDEX('[2]Caseload by group'!$C$3:$CJ$125,MATCH(Snapshot!$H61,'[2]Caseload by group'!$A$3:$A$128,0),MATCH(Snapshot!AJ$3,'[2]Caseload by group'!$C$2:$CJ$2,0)))</f>
        <v>31612</v>
      </c>
      <c r="AK61" s="40">
        <f>IF(INDEX('[2]Caseload by group'!$C$3:$CJ$125,MATCH(Snapshot!$H61,'[2]Caseload by group'!$A$3:$A$128,0),MATCH(Snapshot!AK$3,'[2]Caseload by group'!$C$2:$CJ$2,0))&lt;10,0,INDEX('[2]Caseload by group'!$C$3:$CJ$125,MATCH(Snapshot!$H61,'[2]Caseload by group'!$A$3:$A$128,0),MATCH(Snapshot!AK$3,'[2]Caseload by group'!$C$2:$CJ$2,0)))</f>
        <v>32006</v>
      </c>
      <c r="AL61" s="40">
        <f>IF(INDEX('[2]Caseload by group'!$C$3:$CJ$125,MATCH(Snapshot!$H61,'[2]Caseload by group'!$A$3:$A$128,0),MATCH(Snapshot!AL$3,'[2]Caseload by group'!$C$2:$CJ$2,0))&lt;10,0,INDEX('[2]Caseload by group'!$C$3:$CJ$125,MATCH(Snapshot!$H61,'[2]Caseload by group'!$A$3:$A$128,0),MATCH(Snapshot!AL$3,'[2]Caseload by group'!$C$2:$CJ$2,0)))</f>
        <v>32383</v>
      </c>
      <c r="AM61" s="40">
        <f>IF(INDEX('[2]Caseload by group'!$C$3:$CJ$125,MATCH(Snapshot!$H61,'[2]Caseload by group'!$A$3:$A$128,0),MATCH(Snapshot!AM$3,'[2]Caseload by group'!$C$2:$CJ$2,0))&lt;10,0,INDEX('[2]Caseload by group'!$C$3:$CJ$125,MATCH(Snapshot!$H61,'[2]Caseload by group'!$A$3:$A$128,0),MATCH(Snapshot!AM$3,'[2]Caseload by group'!$C$2:$CJ$2,0)))</f>
        <v>32805</v>
      </c>
      <c r="AN61" s="40">
        <f>IF(INDEX('[2]Caseload by group'!$C$3:$CJ$125,MATCH(Snapshot!$H61,'[2]Caseload by group'!$A$3:$A$128,0),MATCH(Snapshot!AN$3,'[2]Caseload by group'!$C$2:$CJ$2,0))&lt;10,0,INDEX('[2]Caseload by group'!$C$3:$CJ$125,MATCH(Snapshot!$H61,'[2]Caseload by group'!$A$3:$A$128,0),MATCH(Snapshot!AN$3,'[2]Caseload by group'!$C$2:$CJ$2,0)))</f>
        <v>33170</v>
      </c>
      <c r="AO61" s="40">
        <f>IF(INDEX('[2]Caseload by group'!$C$3:$CJ$125,MATCH(Snapshot!$H61,'[2]Caseload by group'!$A$3:$A$128,0),MATCH(Snapshot!AO$3,'[2]Caseload by group'!$C$2:$CJ$2,0))&lt;10,0,INDEX('[2]Caseload by group'!$C$3:$CJ$125,MATCH(Snapshot!$H61,'[2]Caseload by group'!$A$3:$A$128,0),MATCH(Snapshot!AO$3,'[2]Caseload by group'!$C$2:$CJ$2,0)))</f>
        <v>33472</v>
      </c>
      <c r="AP61" s="40">
        <f>IF(INDEX('[2]Caseload by group'!$C$3:$CJ$125,MATCH(Snapshot!$H61,'[2]Caseload by group'!$A$3:$A$128,0),MATCH(Snapshot!AP$3,'[2]Caseload by group'!$C$2:$CJ$2,0))&lt;10,0,INDEX('[2]Caseload by group'!$C$3:$CJ$125,MATCH(Snapshot!$H61,'[2]Caseload by group'!$A$3:$A$128,0),MATCH(Snapshot!AP$3,'[2]Caseload by group'!$C$2:$CJ$2,0)))</f>
        <v>33649</v>
      </c>
      <c r="AQ61" s="40">
        <f>IF(INDEX('[2]Caseload by group'!$C$3:$CJ$125,MATCH(Snapshot!$H61,'[2]Caseload by group'!$A$3:$A$128,0),MATCH(Snapshot!AQ$3,'[2]Caseload by group'!$C$2:$CJ$2,0))&lt;10,0,INDEX('[2]Caseload by group'!$C$3:$CJ$125,MATCH(Snapshot!$H61,'[2]Caseload by group'!$A$3:$A$128,0),MATCH(Snapshot!AQ$3,'[2]Caseload by group'!$C$2:$CJ$2,0)))</f>
        <v>34136</v>
      </c>
      <c r="AR61" s="40">
        <f>IF(INDEX('[2]Caseload by group'!$C$3:$CJ$125,MATCH(Snapshot!$H61,'[2]Caseload by group'!$A$3:$A$128,0),MATCH(Snapshot!AR$3,'[2]Caseload by group'!$C$2:$CJ$2,0))&lt;10,0,INDEX('[2]Caseload by group'!$C$3:$CJ$125,MATCH(Snapshot!$H61,'[2]Caseload by group'!$A$3:$A$128,0),MATCH(Snapshot!AR$3,'[2]Caseload by group'!$C$2:$CJ$2,0)))</f>
        <v>34668</v>
      </c>
      <c r="AS61" s="40">
        <f>IF(INDEX('[2]Caseload by group'!$C$3:$CJ$125,MATCH(Snapshot!$H61,'[2]Caseload by group'!$A$3:$A$128,0),MATCH(Snapshot!AS$3,'[2]Caseload by group'!$C$2:$CJ$2,0))&lt;10,0,INDEX('[2]Caseload by group'!$C$3:$CJ$125,MATCH(Snapshot!$H61,'[2]Caseload by group'!$A$3:$A$128,0),MATCH(Snapshot!AS$3,'[2]Caseload by group'!$C$2:$CJ$2,0)))</f>
        <v>35150</v>
      </c>
      <c r="AT61" s="40">
        <f>IF(INDEX('[2]Caseload by group'!$C$3:$CJ$125,MATCH(Snapshot!$H61,'[2]Caseload by group'!$A$3:$A$128,0),MATCH(Snapshot!AT$3,'[2]Caseload by group'!$C$2:$CJ$2,0))&lt;10,0,INDEX('[2]Caseload by group'!$C$3:$CJ$125,MATCH(Snapshot!$H61,'[2]Caseload by group'!$A$3:$A$128,0),MATCH(Snapshot!AT$3,'[2]Caseload by group'!$C$2:$CJ$2,0)))</f>
        <v>35407</v>
      </c>
      <c r="AU61" s="40">
        <f>IF(INDEX('[2]Caseload by group'!$C$3:$CJ$125,MATCH(Snapshot!$H61,'[2]Caseload by group'!$A$3:$A$128,0),MATCH(Snapshot!AU$3,'[2]Caseload by group'!$C$2:$CJ$2,0))&lt;10,0,INDEX('[2]Caseload by group'!$C$3:$CJ$125,MATCH(Snapshot!$H61,'[2]Caseload by group'!$A$3:$A$128,0),MATCH(Snapshot!AU$3,'[2]Caseload by group'!$C$2:$CJ$2,0)))</f>
        <v>35770</v>
      </c>
      <c r="AV61" s="40">
        <f>IF(INDEX('[2]Caseload by group'!$C$3:$CJ$125,MATCH(Snapshot!$H61,'[2]Caseload by group'!$A$3:$A$128,0),MATCH(Snapshot!AV$3,'[2]Caseload by group'!$C$2:$CJ$2,0))&lt;10,0,INDEX('[2]Caseload by group'!$C$3:$CJ$125,MATCH(Snapshot!$H61,'[2]Caseload by group'!$A$3:$A$128,0),MATCH(Snapshot!AV$3,'[2]Caseload by group'!$C$2:$CJ$2,0)))</f>
        <v>36190</v>
      </c>
      <c r="AW61" s="40">
        <f>IF(INDEX('[2]Caseload by group'!$C$3:$CJ$125,MATCH(Snapshot!$H61,'[2]Caseload by group'!$A$3:$A$128,0),MATCH(Snapshot!AW$3,'[2]Caseload by group'!$C$2:$CJ$2,0))&lt;10,0,INDEX('[2]Caseload by group'!$C$3:$CJ$125,MATCH(Snapshot!$H61,'[2]Caseload by group'!$A$3:$A$128,0),MATCH(Snapshot!AW$3,'[2]Caseload by group'!$C$2:$CJ$2,0)))</f>
        <v>36515</v>
      </c>
      <c r="AX61" s="40">
        <f>IF(INDEX('[2]Caseload by group'!$C$3:$CJ$125,MATCH(Snapshot!$H61,'[2]Caseload by group'!$A$3:$A$128,0),MATCH(Snapshot!AX$3,'[2]Caseload by group'!$C$2:$CJ$2,0))&lt;10,0,INDEX('[2]Caseload by group'!$C$3:$CJ$125,MATCH(Snapshot!$H61,'[2]Caseload by group'!$A$3:$A$128,0),MATCH(Snapshot!AX$3,'[2]Caseload by group'!$C$2:$CJ$2,0)))</f>
        <v>36889</v>
      </c>
      <c r="AY61" s="40">
        <f>IF(INDEX('[2]Caseload by group'!$C$3:$CJ$125,MATCH(Snapshot!$H61,'[2]Caseload by group'!$A$3:$A$128,0),MATCH(Snapshot!AY$3,'[2]Caseload by group'!$C$2:$CJ$2,0))&lt;10,0,INDEX('[2]Caseload by group'!$C$3:$CJ$125,MATCH(Snapshot!$H61,'[2]Caseload by group'!$A$3:$A$128,0),MATCH(Snapshot!AY$3,'[2]Caseload by group'!$C$2:$CJ$2,0)))</f>
        <v>37069</v>
      </c>
      <c r="AZ61" s="40">
        <f>IF(INDEX('[2]Caseload by group'!$C$3:$CJ$125,MATCH(Snapshot!$H61,'[2]Caseload by group'!$A$3:$A$128,0),MATCH(Snapshot!AZ$3,'[2]Caseload by group'!$C$2:$CJ$2,0))&lt;10,0,INDEX('[2]Caseload by group'!$C$3:$CJ$125,MATCH(Snapshot!$H61,'[2]Caseload by group'!$A$3:$A$128,0),MATCH(Snapshot!AZ$3,'[2]Caseload by group'!$C$2:$CJ$2,0)))</f>
        <v>37345</v>
      </c>
      <c r="BA61" s="40">
        <f>IF(INDEX('[2]Caseload by group'!$C$3:$CJ$125,MATCH(Snapshot!$H61,'[2]Caseload by group'!$A$3:$A$128,0),MATCH(Snapshot!BA$3,'[2]Caseload by group'!$C$2:$CJ$2,0))&lt;10,0,INDEX('[2]Caseload by group'!$C$3:$CJ$125,MATCH(Snapshot!$H61,'[2]Caseload by group'!$A$3:$A$128,0),MATCH(Snapshot!BA$3,'[2]Caseload by group'!$C$2:$CJ$2,0)))</f>
        <v>37696</v>
      </c>
      <c r="BB61" s="40">
        <f>IF(INDEX('[2]Caseload by group'!$C$3:$CJ$125,MATCH(Snapshot!$H61,'[2]Caseload by group'!$A$3:$A$128,0),MATCH(Snapshot!BB$3,'[2]Caseload by group'!$C$2:$CJ$2,0))&lt;10,0,INDEX('[2]Caseload by group'!$C$3:$CJ$125,MATCH(Snapshot!$H61,'[2]Caseload by group'!$A$3:$A$128,0),MATCH(Snapshot!BB$3,'[2]Caseload by group'!$C$2:$CJ$2,0)))</f>
        <v>37953</v>
      </c>
      <c r="BC61" s="40">
        <f>IF(INDEX('[2]Caseload by group'!$C$3:$CJ$125,MATCH(Snapshot!$H61,'[2]Caseload by group'!$A$3:$A$128,0),MATCH(Snapshot!BC$3,'[2]Caseload by group'!$C$2:$CJ$2,0))&lt;10,0,INDEX('[2]Caseload by group'!$C$3:$CJ$125,MATCH(Snapshot!$H61,'[2]Caseload by group'!$A$3:$A$128,0),MATCH(Snapshot!BC$3,'[2]Caseload by group'!$C$2:$CJ$2,0)))</f>
        <v>38405</v>
      </c>
      <c r="BD61" s="40">
        <f>IF(INDEX('[2]Caseload by group'!$C$3:$CJ$125,MATCH(Snapshot!$H61,'[2]Caseload by group'!$A$3:$A$128,0),MATCH(Snapshot!BD$3,'[2]Caseload by group'!$C$2:$CJ$2,0))&lt;10,0,INDEX('[2]Caseload by group'!$C$3:$CJ$125,MATCH(Snapshot!$H61,'[2]Caseload by group'!$A$3:$A$128,0),MATCH(Snapshot!BD$3,'[2]Caseload by group'!$C$2:$CJ$2,0)))</f>
        <v>38748</v>
      </c>
      <c r="BE61" s="40">
        <f>IF(INDEX('[2]Caseload by group'!$C$3:$CJ$125,MATCH(Snapshot!$H61,'[2]Caseload by group'!$A$3:$A$128,0),MATCH(Snapshot!BE$3,'[2]Caseload by group'!$C$2:$CJ$2,0))&lt;10,0,INDEX('[2]Caseload by group'!$C$3:$CJ$125,MATCH(Snapshot!$H61,'[2]Caseload by group'!$A$3:$A$128,0),MATCH(Snapshot!BE$3,'[2]Caseload by group'!$C$2:$CJ$2,0)))</f>
        <v>39145</v>
      </c>
      <c r="BF61" s="40">
        <f>IF(INDEX('[2]Caseload by group'!$C$3:$CJ$125,MATCH(Snapshot!$H61,'[2]Caseload by group'!$A$3:$A$128,0),MATCH(Snapshot!BF$3,'[2]Caseload by group'!$C$2:$CJ$2,0))&lt;10,0,INDEX('[2]Caseload by group'!$C$3:$CJ$125,MATCH(Snapshot!$H61,'[2]Caseload by group'!$A$3:$A$128,0),MATCH(Snapshot!BF$3,'[2]Caseload by group'!$C$2:$CJ$2,0)))</f>
        <v>39518</v>
      </c>
      <c r="BG61" s="40">
        <f>IF(INDEX('[2]Caseload by group'!$C$3:$CJ$125,MATCH(Snapshot!$H61,'[2]Caseload by group'!$A$3:$A$128,0),MATCH(Snapshot!BG$3,'[2]Caseload by group'!$C$2:$CJ$2,0))&lt;10,0,INDEX('[2]Caseload by group'!$C$3:$CJ$125,MATCH(Snapshot!$H61,'[2]Caseload by group'!$A$3:$A$128,0),MATCH(Snapshot!BG$3,'[2]Caseload by group'!$C$2:$CJ$2,0)))</f>
        <v>39914</v>
      </c>
      <c r="BH61" s="40">
        <f>IF(INDEX('[2]Caseload by group'!$C$3:$CJ$125,MATCH(Snapshot!$H61,'[2]Caseload by group'!$A$3:$A$128,0),MATCH(Snapshot!BH$3,'[2]Caseload by group'!$C$2:$CJ$2,0))&lt;10,0,INDEX('[2]Caseload by group'!$C$3:$CJ$125,MATCH(Snapshot!$H61,'[2]Caseload by group'!$A$3:$A$128,0),MATCH(Snapshot!BH$3,'[2]Caseload by group'!$C$2:$CJ$2,0)))</f>
        <v>40604</v>
      </c>
      <c r="BI61" s="40">
        <f>IF(INDEX('[2]Caseload by group'!$C$3:$CJ$125,MATCH(Snapshot!$H61,'[2]Caseload by group'!$A$3:$A$128,0),MATCH(Snapshot!BI$3,'[2]Caseload by group'!$C$2:$CJ$2,0))&lt;10,0,INDEX('[2]Caseload by group'!$C$3:$CJ$125,MATCH(Snapshot!$H61,'[2]Caseload by group'!$A$3:$A$128,0),MATCH(Snapshot!BI$3,'[2]Caseload by group'!$C$2:$CJ$2,0)))</f>
        <v>40948</v>
      </c>
      <c r="BJ61" s="40">
        <f>IF(INDEX('[2]Caseload by group'!$C$3:$CJ$125,MATCH(Snapshot!$H61,'[2]Caseload by group'!$A$3:$A$128,0),MATCH(Snapshot!BJ$3,'[2]Caseload by group'!$C$2:$CJ$2,0))&lt;10,0,INDEX('[2]Caseload by group'!$C$3:$CJ$125,MATCH(Snapshot!$H61,'[2]Caseload by group'!$A$3:$A$128,0),MATCH(Snapshot!BJ$3,'[2]Caseload by group'!$C$2:$CJ$2,0)))</f>
        <v>41450</v>
      </c>
      <c r="BK61" s="40">
        <f>IF(INDEX('[2]Caseload by group'!$C$3:$CJ$125,MATCH(Snapshot!$H61,'[2]Caseload by group'!$A$3:$A$128,0),MATCH(Snapshot!BK$3,'[2]Caseload by group'!$C$2:$CJ$2,0))&lt;10,0,INDEX('[2]Caseload by group'!$C$3:$CJ$125,MATCH(Snapshot!$H61,'[2]Caseload by group'!$A$3:$A$128,0),MATCH(Snapshot!BK$3,'[2]Caseload by group'!$C$2:$CJ$2,0)))</f>
        <v>42046</v>
      </c>
      <c r="BL61" s="40">
        <f>IF(INDEX('[2]Caseload by group'!$C$3:$CJ$125,MATCH(Snapshot!$H61,'[2]Caseload by group'!$A$3:$A$128,0),MATCH(Snapshot!BL$3,'[2]Caseload by group'!$C$2:$CJ$2,0))&lt;10,0,INDEX('[2]Caseload by group'!$C$3:$CJ$125,MATCH(Snapshot!$H61,'[2]Caseload by group'!$A$3:$A$128,0),MATCH(Snapshot!BL$3,'[2]Caseload by group'!$C$2:$CJ$2,0)))</f>
        <v>42693</v>
      </c>
      <c r="BM61" s="40">
        <f>IF(INDEX('[2]Caseload by group'!$C$3:$CJ$125,MATCH(Snapshot!$H61,'[2]Caseload by group'!$A$3:$A$128,0),MATCH(Snapshot!BM$3,'[2]Caseload by group'!$C$2:$CJ$2,0))&lt;10,0,INDEX('[2]Caseload by group'!$C$3:$CJ$125,MATCH(Snapshot!$H61,'[2]Caseload by group'!$A$3:$A$128,0),MATCH(Snapshot!BM$3,'[2]Caseload by group'!$C$2:$CJ$2,0)))</f>
        <v>43291</v>
      </c>
      <c r="BN61" s="40">
        <f>IF(INDEX('[2]Caseload by group'!$C$3:$CJ$125,MATCH(Snapshot!$H61,'[2]Caseload by group'!$A$3:$A$128,0),MATCH(Snapshot!BN$3,'[2]Caseload by group'!$C$2:$CJ$2,0))&lt;10,0,INDEX('[2]Caseload by group'!$C$3:$CJ$125,MATCH(Snapshot!$H61,'[2]Caseload by group'!$A$3:$A$128,0),MATCH(Snapshot!BN$3,'[2]Caseload by group'!$C$2:$CJ$2,0)))</f>
        <v>43623</v>
      </c>
      <c r="BO61" s="40">
        <f>IF(INDEX('[2]Caseload by group'!$C$3:$CJ$125,MATCH(Snapshot!$H61,'[2]Caseload by group'!$A$3:$A$128,0),MATCH(Snapshot!BO$3,'[2]Caseload by group'!$C$2:$CJ$2,0))&lt;10,0,INDEX('[2]Caseload by group'!$C$3:$CJ$125,MATCH(Snapshot!$H61,'[2]Caseload by group'!$A$3:$A$128,0),MATCH(Snapshot!BO$3,'[2]Caseload by group'!$C$2:$CJ$2,0)))</f>
        <v>44206</v>
      </c>
      <c r="BP61" s="40">
        <f>IF(INDEX('[2]Caseload by group'!$C$3:$CJ$125,MATCH(Snapshot!$H61,'[2]Caseload by group'!$A$3:$A$128,0),MATCH(Snapshot!BP$3,'[2]Caseload by group'!$C$2:$CJ$2,0))&lt;10,0,INDEX('[2]Caseload by group'!$C$3:$CJ$125,MATCH(Snapshot!$H61,'[2]Caseload by group'!$A$3:$A$128,0),MATCH(Snapshot!BP$3,'[2]Caseload by group'!$C$2:$CJ$2,0)))</f>
        <v>44618</v>
      </c>
      <c r="BQ61" s="40">
        <f>IF(INDEX('[2]Caseload by group'!$C$3:$CJ$125,MATCH(Snapshot!$H61,'[2]Caseload by group'!$A$3:$A$128,0),MATCH(Snapshot!BQ$3,'[2]Caseload by group'!$C$2:$CJ$2,0))&lt;10,0,INDEX('[2]Caseload by group'!$C$3:$CJ$125,MATCH(Snapshot!$H61,'[2]Caseload by group'!$A$3:$A$128,0),MATCH(Snapshot!BQ$3,'[2]Caseload by group'!$C$2:$CJ$2,0)))</f>
        <v>45537</v>
      </c>
      <c r="BR61" s="40">
        <f>IF(INDEX('[2]Caseload by group'!$C$3:$CJ$125,MATCH(Snapshot!$H61,'[2]Caseload by group'!$A$3:$A$128,0),MATCH(Snapshot!BR$3,'[2]Caseload by group'!$C$2:$CJ$2,0))&lt;10,0,INDEX('[2]Caseload by group'!$C$3:$CJ$125,MATCH(Snapshot!$H61,'[2]Caseload by group'!$A$3:$A$128,0),MATCH(Snapshot!BR$3,'[2]Caseload by group'!$C$2:$CJ$2,0)))</f>
        <v>46118</v>
      </c>
      <c r="BS61" s="40">
        <f>IF(INDEX('[2]Caseload by group'!$C$3:$CJ$125,MATCH(Snapshot!$H61,'[2]Caseload by group'!$A$3:$A$128,0),MATCH(Snapshot!BS$3,'[2]Caseload by group'!$C$2:$CJ$2,0))&lt;10,0,INDEX('[2]Caseload by group'!$C$3:$CJ$125,MATCH(Snapshot!$H61,'[2]Caseload by group'!$A$3:$A$128,0),MATCH(Snapshot!BS$3,'[2]Caseload by group'!$C$2:$CJ$2,0)))</f>
        <v>46644</v>
      </c>
      <c r="BT61" s="40">
        <f>IF(INDEX('[2]Caseload by group'!$C$3:$CJ$125,MATCH(Snapshot!$H61,'[2]Caseload by group'!$A$3:$A$128,0),MATCH(Snapshot!BT$3,'[2]Caseload by group'!$C$2:$CJ$2,0))&lt;10,0,INDEX('[2]Caseload by group'!$C$3:$CJ$125,MATCH(Snapshot!$H61,'[2]Caseload by group'!$A$3:$A$128,0),MATCH(Snapshot!BT$3,'[2]Caseload by group'!$C$2:$CJ$2,0)))</f>
        <v>47232</v>
      </c>
      <c r="BU61" s="40">
        <f>IF(INDEX('[2]Caseload by group'!$C$3:$CJ$125,MATCH(Snapshot!$H61,'[2]Caseload by group'!$A$3:$A$128,0),MATCH(Snapshot!BU$3,'[2]Caseload by group'!$C$2:$CJ$2,0))&lt;10,0,INDEX('[2]Caseload by group'!$C$3:$CJ$125,MATCH(Snapshot!$H61,'[2]Caseload by group'!$A$3:$A$128,0),MATCH(Snapshot!BU$3,'[2]Caseload by group'!$C$2:$CJ$2,0)))</f>
        <v>48162</v>
      </c>
      <c r="BV61" s="40">
        <f>IF(INDEX('[2]Caseload by group'!$C$3:$CJ$125,MATCH(Snapshot!$H61,'[2]Caseload by group'!$A$3:$A$128,0),MATCH(Snapshot!BV$3,'[2]Caseload by group'!$C$2:$CJ$2,0))&lt;10,0,INDEX('[2]Caseload by group'!$C$3:$CJ$125,MATCH(Snapshot!$H61,'[2]Caseload by group'!$A$3:$A$128,0),MATCH(Snapshot!BV$3,'[2]Caseload by group'!$C$2:$CJ$2,0)))</f>
        <v>48667</v>
      </c>
      <c r="BW61" s="40">
        <f>IF(INDEX('[2]Caseload by group'!$C$3:$CJ$125,MATCH(Snapshot!$H61,'[2]Caseload by group'!$A$3:$A$128,0),MATCH(Snapshot!BW$3,'[2]Caseload by group'!$C$2:$CJ$2,0))&lt;10,0,INDEX('[2]Caseload by group'!$C$3:$CJ$125,MATCH(Snapshot!$H61,'[2]Caseload by group'!$A$3:$A$128,0),MATCH(Snapshot!BW$3,'[2]Caseload by group'!$C$2:$CJ$2,0)))</f>
        <v>48875</v>
      </c>
      <c r="BX61" s="40">
        <f>IF(INDEX('[2]Caseload by group'!$C$3:$CJ$125,MATCH(Snapshot!$H61,'[2]Caseload by group'!$A$3:$A$128,0),MATCH(Snapshot!BX$3,'[2]Caseload by group'!$C$2:$CJ$2,0))&lt;10,0,INDEX('[2]Caseload by group'!$C$3:$CJ$125,MATCH(Snapshot!$H61,'[2]Caseload by group'!$A$3:$A$128,0),MATCH(Snapshot!BX$3,'[2]Caseload by group'!$C$2:$CJ$2,0)))</f>
        <v>49282</v>
      </c>
      <c r="BY61" s="40">
        <f>IF(INDEX('[2]Caseload by group'!$C$3:$CJ$125,MATCH(Snapshot!$H61,'[2]Caseload by group'!$A$3:$A$128,0),MATCH(Snapshot!BY$3,'[2]Caseload by group'!$C$2:$CJ$2,0))&lt;10,0,INDEX('[2]Caseload by group'!$C$3:$CJ$125,MATCH(Snapshot!$H61,'[2]Caseload by group'!$A$3:$A$128,0),MATCH(Snapshot!BY$3,'[2]Caseload by group'!$C$2:$CJ$2,0)))</f>
        <v>50076</v>
      </c>
      <c r="BZ61" s="40">
        <f>IF(INDEX('[2]Caseload by group'!$C$3:$CJ$125,MATCH(Snapshot!$H61,'[2]Caseload by group'!$A$3:$A$128,0),MATCH(Snapshot!BZ$3,'[2]Caseload by group'!$C$2:$CJ$2,0))&lt;10,0,INDEX('[2]Caseload by group'!$C$3:$CJ$125,MATCH(Snapshot!$H61,'[2]Caseload by group'!$A$3:$A$128,0),MATCH(Snapshot!BZ$3,'[2]Caseload by group'!$C$2:$CJ$2,0)))</f>
        <v>50429</v>
      </c>
      <c r="CA61" s="40">
        <f>IF(INDEX('[2]Caseload by group'!$C$3:$CJ$125,MATCH(Snapshot!$H61,'[2]Caseload by group'!$A$3:$A$128,0),MATCH(Snapshot!CA$3,'[2]Caseload by group'!$C$2:$CJ$2,0))&lt;10,0,INDEX('[2]Caseload by group'!$C$3:$CJ$125,MATCH(Snapshot!$H61,'[2]Caseload by group'!$A$3:$A$128,0),MATCH(Snapshot!CA$3,'[2]Caseload by group'!$C$2:$CJ$2,0)))</f>
        <v>50902</v>
      </c>
      <c r="CB61" s="40">
        <f>IF(INDEX('[2]Caseload by group'!$C$3:$CJ$125,MATCH(Snapshot!$H61,'[2]Caseload by group'!$A$3:$A$128,0),MATCH(Snapshot!CB$3,'[2]Caseload by group'!$C$2:$CJ$2,0))&lt;10,0,INDEX('[2]Caseload by group'!$C$3:$CJ$125,MATCH(Snapshot!$H61,'[2]Caseload by group'!$A$3:$A$128,0),MATCH(Snapshot!CB$3,'[2]Caseload by group'!$C$2:$CJ$2,0)))</f>
        <v>51360</v>
      </c>
      <c r="CC61" s="40">
        <f>IF(INDEX('[2]Caseload by group'!$C$3:$CJ$125,MATCH(Snapshot!$H61,'[2]Caseload by group'!$A$3:$A$128,0),MATCH(Snapshot!CC$3,'[2]Caseload by group'!$C$2:$CJ$2,0))&lt;10,0,INDEX('[2]Caseload by group'!$C$3:$CJ$125,MATCH(Snapshot!$H61,'[2]Caseload by group'!$A$3:$A$128,0),MATCH(Snapshot!CC$3,'[2]Caseload by group'!$C$2:$CJ$2,0)))</f>
        <v>51972</v>
      </c>
      <c r="CD61" s="40">
        <f>IF(INDEX('[2]Caseload by group'!$C$3:$CJ$125,MATCH(Snapshot!$H61,'[2]Caseload by group'!$A$3:$A$128,0),MATCH(Snapshot!CD$3,'[2]Caseload by group'!$C$2:$CJ$2,0))&lt;10,0,INDEX('[2]Caseload by group'!$C$3:$CJ$125,MATCH(Snapshot!$H61,'[2]Caseload by group'!$A$3:$A$128,0),MATCH(Snapshot!CD$3,'[2]Caseload by group'!$C$2:$CJ$2,0)))</f>
        <v>52610</v>
      </c>
      <c r="CE61" s="40">
        <f>IF(INDEX('[2]Caseload by group'!$C$3:$CJ$125,MATCH(Snapshot!$H61,'[2]Caseload by group'!$A$3:$A$128,0),MATCH(Snapshot!CE$3,'[2]Caseload by group'!$C$2:$CJ$2,0))&lt;10,0,INDEX('[2]Caseload by group'!$C$3:$CJ$125,MATCH(Snapshot!$H61,'[2]Caseload by group'!$A$3:$A$128,0),MATCH(Snapshot!CE$3,'[2]Caseload by group'!$C$2:$CJ$2,0)))</f>
        <v>53152</v>
      </c>
      <c r="CF61" s="40">
        <f>IF(INDEX('[2]Caseload by group'!$C$3:$CJ$125,MATCH(Snapshot!$H61,'[2]Caseload by group'!$A$3:$A$128,0),MATCH(Snapshot!CF$3,'[2]Caseload by group'!$C$2:$CJ$2,0))&lt;10,0,INDEX('[2]Caseload by group'!$C$3:$CJ$125,MATCH(Snapshot!$H61,'[2]Caseload by group'!$A$3:$A$128,0),MATCH(Snapshot!CF$3,'[2]Caseload by group'!$C$2:$CJ$2,0)))</f>
        <v>53732</v>
      </c>
      <c r="CG61" s="40">
        <f>IF(INDEX('[2]Caseload by group'!$C$3:$CJ$125,MATCH(Snapshot!$H61,'[2]Caseload by group'!$A$3:$A$128,0),MATCH(Snapshot!CG$3,'[2]Caseload by group'!$C$2:$CJ$2,0))&lt;10,0,INDEX('[2]Caseload by group'!$C$3:$CJ$125,MATCH(Snapshot!$H61,'[2]Caseload by group'!$A$3:$A$128,0),MATCH(Snapshot!CG$3,'[2]Caseload by group'!$C$2:$CJ$2,0)))</f>
        <v>54191</v>
      </c>
      <c r="CH61" s="40">
        <f>IF(INDEX('[2]Caseload by group'!$C$3:$CJ$125,MATCH(Snapshot!$H61,'[2]Caseload by group'!$A$3:$A$128,0),MATCH(Snapshot!CH$3,'[2]Caseload by group'!$C$2:$CJ$2,0))&lt;10,0,INDEX('[2]Caseload by group'!$C$3:$CJ$125,MATCH(Snapshot!$H61,'[2]Caseload by group'!$A$3:$A$128,0),MATCH(Snapshot!CH$3,'[2]Caseload by group'!$C$2:$CJ$2,0)))</f>
        <v>54002</v>
      </c>
      <c r="CI61" s="40">
        <f>IF(INDEX('[2]Caseload by group'!$C$3:$CJ$125,MATCH(Snapshot!$H61,'[2]Caseload by group'!$A$3:$A$128,0),MATCH(Snapshot!CI$3,'[2]Caseload by group'!$C$2:$CJ$2,0))&lt;10,0,INDEX('[2]Caseload by group'!$C$3:$CJ$125,MATCH(Snapshot!$H61,'[2]Caseload by group'!$A$3:$A$128,0),MATCH(Snapshot!CI$3,'[2]Caseload by group'!$C$2:$CJ$2,0)))</f>
        <v>54478</v>
      </c>
      <c r="CJ61" s="40">
        <f>IF(INDEX('[2]Caseload by group'!$C$3:$CJ$125,MATCH(Snapshot!$H61,'[2]Caseload by group'!$A$3:$A$128,0),MATCH(Snapshot!CJ$3,'[2]Caseload by group'!$C$2:$CJ$2,0))&lt;10,0,INDEX('[2]Caseload by group'!$C$3:$CJ$125,MATCH(Snapshot!$H61,'[2]Caseload by group'!$A$3:$A$128,0),MATCH(Snapshot!CJ$3,'[2]Caseload by group'!$C$2:$CJ$2,0)))</f>
        <v>54856</v>
      </c>
      <c r="CK61" s="40">
        <f>IF(INDEX('[2]Caseload by group'!$C$3:$CJ$125,MATCH(Snapshot!$H61,'[2]Caseload by group'!$A$3:$A$128,0),MATCH(Snapshot!CK$3,'[2]Caseload by group'!$C$2:$CJ$2,0))&lt;10,0,INDEX('[2]Caseload by group'!$C$3:$CJ$125,MATCH(Snapshot!$H61,'[2]Caseload by group'!$A$3:$A$128,0),MATCH(Snapshot!CK$3,'[2]Caseload by group'!$C$2:$CJ$2,0)))</f>
        <v>55347</v>
      </c>
      <c r="CL61" s="40">
        <f>IF(INDEX('[2]Caseload by group'!$C$3:$CJ$125,MATCH(Snapshot!$H61,'[2]Caseload by group'!$A$3:$A$128,0),MATCH(Snapshot!CL$3,'[2]Caseload by group'!$C$2:$CJ$2,0))&lt;10,0,INDEX('[2]Caseload by group'!$C$3:$CJ$125,MATCH(Snapshot!$H61,'[2]Caseload by group'!$A$3:$A$128,0),MATCH(Snapshot!CL$3,'[2]Caseload by group'!$C$2:$CJ$2,0)))</f>
        <v>55731</v>
      </c>
      <c r="CM61" s="40">
        <f>IF(INDEX('[2]Caseload by group'!$C$3:$CJ$125,MATCH(Snapshot!$H61,'[2]Caseload by group'!$A$3:$A$128,0),MATCH(Snapshot!CM$3,'[2]Caseload by group'!$C$2:$CJ$2,0))&lt;10,0,INDEX('[2]Caseload by group'!$C$3:$CJ$125,MATCH(Snapshot!$H61,'[2]Caseload by group'!$A$3:$A$128,0),MATCH(Snapshot!CM$3,'[2]Caseload by group'!$C$2:$CJ$2,0)))</f>
        <v>56289</v>
      </c>
      <c r="CN61" s="40">
        <f>IF(INDEX('[2]Caseload by group'!$C$3:$CJ$125,MATCH(Snapshot!$H61,'[2]Caseload by group'!$A$3:$A$128,0),MATCH(Snapshot!CN$3,'[2]Caseload by group'!$C$2:$CJ$2,0))&lt;10,0,INDEX('[2]Caseload by group'!$C$3:$CJ$125,MATCH(Snapshot!$H61,'[2]Caseload by group'!$A$3:$A$128,0),MATCH(Snapshot!CN$3,'[2]Caseload by group'!$C$2:$CJ$2,0)))</f>
        <v>56752</v>
      </c>
      <c r="CO61" s="40">
        <f>IF(INDEX('[2]Caseload by group'!$C$3:$CJ$125,MATCH(Snapshot!$H61,'[2]Caseload by group'!$A$3:$A$128,0),MATCH(Snapshot!CO$3,'[2]Caseload by group'!$C$2:$CJ$2,0))&lt;10,0,INDEX('[2]Caseload by group'!$C$3:$CJ$125,MATCH(Snapshot!$H61,'[2]Caseload by group'!$A$3:$A$128,0),MATCH(Snapshot!CO$3,'[2]Caseload by group'!$C$2:$CJ$2,0)))</f>
        <v>57291</v>
      </c>
      <c r="CP61" s="40">
        <f>IF(INDEX('[2]Caseload by group'!$C$3:$CJ$125,MATCH(Snapshot!$H61,'[2]Caseload by group'!$A$3:$A$128,0),MATCH(Snapshot!CP$3,'[2]Caseload by group'!$C$2:$CJ$2,0))&lt;10,0,INDEX('[2]Caseload by group'!$C$3:$CJ$125,MATCH(Snapshot!$H61,'[2]Caseload by group'!$A$3:$A$128,0),MATCH(Snapshot!CP$3,'[2]Caseload by group'!$C$2:$CJ$2,0)))</f>
        <v>57730</v>
      </c>
      <c r="CQ61" s="40">
        <f>IF(INDEX('[2]Caseload by group'!$C$3:$CJ$125,MATCH(Snapshot!$H61,'[2]Caseload by group'!$A$3:$A$128,0),MATCH(Snapshot!CQ$3,'[2]Caseload by group'!$C$2:$CJ$2,0))&lt;10,0,INDEX('[2]Caseload by group'!$C$3:$CJ$125,MATCH(Snapshot!$H61,'[2]Caseload by group'!$A$3:$A$128,0),MATCH(Snapshot!CQ$3,'[2]Caseload by group'!$C$2:$CJ$2,0)))</f>
        <v>58225</v>
      </c>
      <c r="CR61" s="40">
        <f>IF(INDEX('[2]Caseload by group'!$C$3:$BEO$125,MATCH(Snapshot!$H61,'[2]Caseload by group'!$A$3:$A$128,0),MATCH(Snapshot!CR$3,'[2]Caseload by group'!$C$2:$BEO$2,0))&lt;10,0,INDEX('[2]Caseload by group'!$C$3:$BEO$125,MATCH(Snapshot!$H61,'[2]Caseload by group'!$A$3:$A$128,0),MATCH(Snapshot!CR$3,'[2]Caseload by group'!$C$2:$BEO$2,0)))</f>
        <v>58791</v>
      </c>
      <c r="CS61" s="40">
        <f>IF(INDEX('[2]Caseload by group'!$C$3:$BEO$125,MATCH(Snapshot!$H61,'[2]Caseload by group'!$A$3:$A$128,0),MATCH(Snapshot!CS$3,'[2]Caseload by group'!$C$2:$BEO$2,0))&lt;10,0,INDEX('[2]Caseload by group'!$C$3:$BEO$125,MATCH(Snapshot!$H61,'[2]Caseload by group'!$A$3:$A$128,0),MATCH(Snapshot!CS$3,'[2]Caseload by group'!$C$2:$BEO$2,0)))</f>
        <v>59089</v>
      </c>
      <c r="CT61" s="40">
        <f>IF(INDEX('[2]Caseload by group'!$C$3:$BEO$125,MATCH(Snapshot!$H61,'[2]Caseload by group'!$A$3:$A$128,0),MATCH(Snapshot!CT$3,'[2]Caseload by group'!$C$2:$BEO$2,0))&lt;10,0,INDEX('[2]Caseload by group'!$C$3:$BEO$125,MATCH(Snapshot!$H61,'[2]Caseload by group'!$A$3:$A$128,0),MATCH(Snapshot!CT$3,'[2]Caseload by group'!$C$2:$BEO$2,0)))</f>
        <v>59088</v>
      </c>
      <c r="CU61" s="40">
        <f>IF(INDEX('[2]Caseload by group'!$C$3:$BEO$125,MATCH(Snapshot!$H61,'[2]Caseload by group'!$A$3:$A$128,0),MATCH(Snapshot!CU$3,'[2]Caseload by group'!$C$2:$BEO$2,0))&lt;10,0,INDEX('[2]Caseload by group'!$C$3:$BEO$125,MATCH(Snapshot!$H61,'[2]Caseload by group'!$A$3:$A$128,0),MATCH(Snapshot!CU$3,'[2]Caseload by group'!$C$2:$BEO$2,0)))</f>
        <v>58996</v>
      </c>
      <c r="CV61" s="40">
        <f>IF(INDEX('[2]Caseload by group'!$C$3:$BEO$125,MATCH(Snapshot!$H61,'[2]Caseload by group'!$A$3:$A$128,0),MATCH(Snapshot!CV$3,'[2]Caseload by group'!$C$2:$BEO$2,0))&lt;10,0,INDEX('[2]Caseload by group'!$C$3:$BEO$125,MATCH(Snapshot!$H61,'[2]Caseload by group'!$A$3:$A$128,0),MATCH(Snapshot!CV$3,'[2]Caseload by group'!$C$2:$BEO$2,0)))</f>
        <v>59822</v>
      </c>
      <c r="CW61" s="44"/>
      <c r="CX61" s="41">
        <f t="shared" si="5"/>
        <v>826</v>
      </c>
      <c r="CY61" s="42">
        <f t="shared" si="6"/>
        <v>1.4000949216896061E-2</v>
      </c>
      <c r="CZ61" s="41" t="e">
        <f>#REF!-#REF!</f>
        <v>#REF!</v>
      </c>
      <c r="DA61" s="41">
        <f t="shared" si="7"/>
        <v>40124</v>
      </c>
      <c r="DB61" s="42">
        <f t="shared" si="8"/>
        <v>2.036958066808813</v>
      </c>
    </row>
    <row r="62" spans="1:106" ht="10.5" customHeight="1" x14ac:dyDescent="0.2">
      <c r="A62" s="34"/>
      <c r="C62" s="29" t="s">
        <v>92</v>
      </c>
      <c r="D62" s="29" t="s">
        <v>15</v>
      </c>
      <c r="E62" s="29" t="s">
        <v>79</v>
      </c>
      <c r="F62" s="29" t="s">
        <v>79</v>
      </c>
      <c r="G62" s="29" t="s">
        <v>90</v>
      </c>
      <c r="H62" s="39" t="s">
        <v>93</v>
      </c>
      <c r="I62" s="39"/>
      <c r="J62" s="40">
        <f>IF(INDEX('[2]Caseload by group'!$C$3:$CJ$125,MATCH(Snapshot!$H62,'[2]Caseload by group'!$A$3:$A$128,0),MATCH(Snapshot!J$3,'[2]Caseload by group'!$C$2:$CJ$2,0))&lt;10,0,INDEX('[2]Caseload by group'!$C$3:$CJ$125,MATCH(Snapshot!$H62,'[2]Caseload by group'!$A$3:$A$128,0),MATCH(Snapshot!J$3,'[2]Caseload by group'!$C$2:$CJ$2,0)))</f>
        <v>3001</v>
      </c>
      <c r="K62" s="40">
        <f>IF(INDEX('[2]Caseload by group'!$C$3:$CJ$125,MATCH(Snapshot!$H62,'[2]Caseload by group'!$A$3:$A$128,0),MATCH(Snapshot!K$3,'[2]Caseload by group'!$C$2:$CJ$2,0))&lt;10,0,INDEX('[2]Caseload by group'!$C$3:$CJ$125,MATCH(Snapshot!$H62,'[2]Caseload by group'!$A$3:$A$128,0),MATCH(Snapshot!K$3,'[2]Caseload by group'!$C$2:$CJ$2,0)))</f>
        <v>3013</v>
      </c>
      <c r="L62" s="40">
        <f>IF(INDEX('[2]Caseload by group'!$C$3:$CJ$125,MATCH(Snapshot!$H62,'[2]Caseload by group'!$A$3:$A$128,0),MATCH(Snapshot!L$3,'[2]Caseload by group'!$C$2:$CJ$2,0))&lt;10,0,INDEX('[2]Caseload by group'!$C$3:$CJ$125,MATCH(Snapshot!$H62,'[2]Caseload by group'!$A$3:$A$128,0),MATCH(Snapshot!L$3,'[2]Caseload by group'!$C$2:$CJ$2,0)))</f>
        <v>3039</v>
      </c>
      <c r="M62" s="40">
        <f>IF(INDEX('[2]Caseload by group'!$C$3:$CJ$125,MATCH(Snapshot!$H62,'[2]Caseload by group'!$A$3:$A$128,0),MATCH(Snapshot!M$3,'[2]Caseload by group'!$C$2:$CJ$2,0))&lt;10,0,INDEX('[2]Caseload by group'!$C$3:$CJ$125,MATCH(Snapshot!$H62,'[2]Caseload by group'!$A$3:$A$128,0),MATCH(Snapshot!M$3,'[2]Caseload by group'!$C$2:$CJ$2,0)))</f>
        <v>3099</v>
      </c>
      <c r="N62" s="40">
        <f>IF(INDEX('[2]Caseload by group'!$C$3:$CJ$125,MATCH(Snapshot!$H62,'[2]Caseload by group'!$A$3:$A$128,0),MATCH(Snapshot!N$3,'[2]Caseload by group'!$C$2:$CJ$2,0))&lt;10,0,INDEX('[2]Caseload by group'!$C$3:$CJ$125,MATCH(Snapshot!$H62,'[2]Caseload by group'!$A$3:$A$128,0),MATCH(Snapshot!N$3,'[2]Caseload by group'!$C$2:$CJ$2,0)))</f>
        <v>3160</v>
      </c>
      <c r="O62" s="40">
        <f>IF(INDEX('[2]Caseload by group'!$C$3:$CJ$125,MATCH(Snapshot!$H62,'[2]Caseload by group'!$A$3:$A$128,0),MATCH(Snapshot!O$3,'[2]Caseload by group'!$C$2:$CJ$2,0))&lt;10,0,INDEX('[2]Caseload by group'!$C$3:$CJ$125,MATCH(Snapshot!$H62,'[2]Caseload by group'!$A$3:$A$128,0),MATCH(Snapshot!O$3,'[2]Caseload by group'!$C$2:$CJ$2,0)))</f>
        <v>3167</v>
      </c>
      <c r="P62" s="40">
        <f>IF(INDEX('[2]Caseload by group'!$C$3:$CJ$125,MATCH(Snapshot!$H62,'[2]Caseload by group'!$A$3:$A$128,0),MATCH(Snapshot!P$3,'[2]Caseload by group'!$C$2:$CJ$2,0))&lt;10,0,INDEX('[2]Caseload by group'!$C$3:$CJ$125,MATCH(Snapshot!$H62,'[2]Caseload by group'!$A$3:$A$128,0),MATCH(Snapshot!P$3,'[2]Caseload by group'!$C$2:$CJ$2,0)))</f>
        <v>3033</v>
      </c>
      <c r="Q62" s="40">
        <f>IF(INDEX('[2]Caseload by group'!$C$3:$CJ$125,MATCH(Snapshot!$H62,'[2]Caseload by group'!$A$3:$A$128,0),MATCH(Snapshot!Q$3,'[2]Caseload by group'!$C$2:$CJ$2,0))&lt;10,0,INDEX('[2]Caseload by group'!$C$3:$CJ$125,MATCH(Snapshot!$H62,'[2]Caseload by group'!$A$3:$A$128,0),MATCH(Snapshot!Q$3,'[2]Caseload by group'!$C$2:$CJ$2,0)))</f>
        <v>3001</v>
      </c>
      <c r="R62" s="40">
        <f>IF(INDEX('[2]Caseload by group'!$C$3:$CJ$125,MATCH(Snapshot!$H62,'[2]Caseload by group'!$A$3:$A$128,0),MATCH(Snapshot!R$3,'[2]Caseload by group'!$C$2:$CJ$2,0))&lt;10,0,INDEX('[2]Caseload by group'!$C$3:$CJ$125,MATCH(Snapshot!$H62,'[2]Caseload by group'!$A$3:$A$128,0),MATCH(Snapshot!R$3,'[2]Caseload by group'!$C$2:$CJ$2,0)))</f>
        <v>2984</v>
      </c>
      <c r="S62" s="40">
        <f>IF(INDEX('[2]Caseload by group'!$C$3:$CJ$125,MATCH(Snapshot!$H62,'[2]Caseload by group'!$A$3:$A$128,0),MATCH(Snapshot!S$3,'[2]Caseload by group'!$C$2:$CJ$2,0))&lt;10,0,INDEX('[2]Caseload by group'!$C$3:$CJ$125,MATCH(Snapshot!$H62,'[2]Caseload by group'!$A$3:$A$128,0),MATCH(Snapshot!S$3,'[2]Caseload by group'!$C$2:$CJ$2,0)))</f>
        <v>3040</v>
      </c>
      <c r="T62" s="40">
        <f>IF(INDEX('[2]Caseload by group'!$C$3:$CJ$125,MATCH(Snapshot!$H62,'[2]Caseload by group'!$A$3:$A$128,0),MATCH(Snapshot!T$3,'[2]Caseload by group'!$C$2:$CJ$2,0))&lt;10,0,INDEX('[2]Caseload by group'!$C$3:$CJ$125,MATCH(Snapshot!$H62,'[2]Caseload by group'!$A$3:$A$128,0),MATCH(Snapshot!T$3,'[2]Caseload by group'!$C$2:$CJ$2,0)))</f>
        <v>3059</v>
      </c>
      <c r="U62" s="40">
        <f>IF(INDEX('[2]Caseload by group'!$C$3:$CJ$125,MATCH(Snapshot!$H62,'[2]Caseload by group'!$A$3:$A$128,0),MATCH(Snapshot!U$3,'[2]Caseload by group'!$C$2:$CJ$2,0))&lt;10,0,INDEX('[2]Caseload by group'!$C$3:$CJ$125,MATCH(Snapshot!$H62,'[2]Caseload by group'!$A$3:$A$128,0),MATCH(Snapshot!U$3,'[2]Caseload by group'!$C$2:$CJ$2,0)))</f>
        <v>3091</v>
      </c>
      <c r="V62" s="40">
        <f>IF(INDEX('[2]Caseload by group'!$C$3:$CJ$125,MATCH(Snapshot!$H62,'[2]Caseload by group'!$A$3:$A$128,0),MATCH(Snapshot!V$3,'[2]Caseload by group'!$C$2:$CJ$2,0))&lt;10,0,INDEX('[2]Caseload by group'!$C$3:$CJ$125,MATCH(Snapshot!$H62,'[2]Caseload by group'!$A$3:$A$128,0),MATCH(Snapshot!V$3,'[2]Caseload by group'!$C$2:$CJ$2,0)))</f>
        <v>3128</v>
      </c>
      <c r="W62" s="40">
        <f>IF(INDEX('[2]Caseload by group'!$C$3:$CJ$125,MATCH(Snapshot!$H62,'[2]Caseload by group'!$A$3:$A$128,0),MATCH(Snapshot!W$3,'[2]Caseload by group'!$C$2:$CJ$2,0))&lt;10,0,INDEX('[2]Caseload by group'!$C$3:$CJ$125,MATCH(Snapshot!$H62,'[2]Caseload by group'!$A$3:$A$128,0),MATCH(Snapshot!W$3,'[2]Caseload by group'!$C$2:$CJ$2,0)))</f>
        <v>3095</v>
      </c>
      <c r="X62" s="40">
        <f>IF(INDEX('[2]Caseload by group'!$C$3:$CJ$125,MATCH(Snapshot!$H62,'[2]Caseload by group'!$A$3:$A$128,0),MATCH(Snapshot!X$3,'[2]Caseload by group'!$C$2:$CJ$2,0))&lt;10,0,INDEX('[2]Caseload by group'!$C$3:$CJ$125,MATCH(Snapshot!$H62,'[2]Caseload by group'!$A$3:$A$128,0),MATCH(Snapshot!X$3,'[2]Caseload by group'!$C$2:$CJ$2,0)))</f>
        <v>3109</v>
      </c>
      <c r="Y62" s="40">
        <f>IF(INDEX('[2]Caseload by group'!$C$3:$CJ$125,MATCH(Snapshot!$H62,'[2]Caseload by group'!$A$3:$A$128,0),MATCH(Snapshot!Y$3,'[2]Caseload by group'!$C$2:$CJ$2,0))&lt;10,0,INDEX('[2]Caseload by group'!$C$3:$CJ$125,MATCH(Snapshot!$H62,'[2]Caseload by group'!$A$3:$A$128,0),MATCH(Snapshot!Y$3,'[2]Caseload by group'!$C$2:$CJ$2,0)))</f>
        <v>3136</v>
      </c>
      <c r="Z62" s="40">
        <f>IF(INDEX('[2]Caseload by group'!$C$3:$CJ$125,MATCH(Snapshot!$H62,'[2]Caseload by group'!$A$3:$A$128,0),MATCH(Snapshot!Z$3,'[2]Caseload by group'!$C$2:$CJ$2,0))&lt;10,0,INDEX('[2]Caseload by group'!$C$3:$CJ$125,MATCH(Snapshot!$H62,'[2]Caseload by group'!$A$3:$A$128,0),MATCH(Snapshot!Z$3,'[2]Caseload by group'!$C$2:$CJ$2,0)))</f>
        <v>3171</v>
      </c>
      <c r="AA62" s="40">
        <f>IF(INDEX('[2]Caseload by group'!$C$3:$CJ$125,MATCH(Snapshot!$H62,'[2]Caseload by group'!$A$3:$A$128,0),MATCH(Snapshot!AA$3,'[2]Caseload by group'!$C$2:$CJ$2,0))&lt;10,0,INDEX('[2]Caseload by group'!$C$3:$CJ$125,MATCH(Snapshot!$H62,'[2]Caseload by group'!$A$3:$A$128,0),MATCH(Snapshot!AA$3,'[2]Caseload by group'!$C$2:$CJ$2,0)))</f>
        <v>3177</v>
      </c>
      <c r="AB62" s="40">
        <f>IF(INDEX('[2]Caseload by group'!$C$3:$CJ$125,MATCH(Snapshot!$H62,'[2]Caseload by group'!$A$3:$A$128,0),MATCH(Snapshot!AB$3,'[2]Caseload by group'!$C$2:$CJ$2,0))&lt;10,0,INDEX('[2]Caseload by group'!$C$3:$CJ$125,MATCH(Snapshot!$H62,'[2]Caseload by group'!$A$3:$A$128,0),MATCH(Snapshot!AB$3,'[2]Caseload by group'!$C$2:$CJ$2,0)))</f>
        <v>3133</v>
      </c>
      <c r="AC62" s="40">
        <f>IF(INDEX('[2]Caseload by group'!$C$3:$CJ$125,MATCH(Snapshot!$H62,'[2]Caseload by group'!$A$3:$A$128,0),MATCH(Snapshot!AC$3,'[2]Caseload by group'!$C$2:$CJ$2,0))&lt;10,0,INDEX('[2]Caseload by group'!$C$3:$CJ$125,MATCH(Snapshot!$H62,'[2]Caseload by group'!$A$3:$A$128,0),MATCH(Snapshot!AC$3,'[2]Caseload by group'!$C$2:$CJ$2,0)))</f>
        <v>3139</v>
      </c>
      <c r="AD62" s="40">
        <f>IF(INDEX('[2]Caseload by group'!$C$3:$CJ$125,MATCH(Snapshot!$H62,'[2]Caseload by group'!$A$3:$A$128,0),MATCH(Snapshot!AD$3,'[2]Caseload by group'!$C$2:$CJ$2,0))&lt;10,0,INDEX('[2]Caseload by group'!$C$3:$CJ$125,MATCH(Snapshot!$H62,'[2]Caseload by group'!$A$3:$A$128,0),MATCH(Snapshot!AD$3,'[2]Caseload by group'!$C$2:$CJ$2,0)))</f>
        <v>3111</v>
      </c>
      <c r="AE62" s="40">
        <f>IF(INDEX('[2]Caseload by group'!$C$3:$CJ$125,MATCH(Snapshot!$H62,'[2]Caseload by group'!$A$3:$A$128,0),MATCH(Snapshot!AE$3,'[2]Caseload by group'!$C$2:$CJ$2,0))&lt;10,0,INDEX('[2]Caseload by group'!$C$3:$CJ$125,MATCH(Snapshot!$H62,'[2]Caseload by group'!$A$3:$A$128,0),MATCH(Snapshot!AE$3,'[2]Caseload by group'!$C$2:$CJ$2,0)))</f>
        <v>3144</v>
      </c>
      <c r="AF62" s="40">
        <f>IF(INDEX('[2]Caseload by group'!$C$3:$CJ$125,MATCH(Snapshot!$H62,'[2]Caseload by group'!$A$3:$A$128,0),MATCH(Snapshot!AF$3,'[2]Caseload by group'!$C$2:$CJ$2,0))&lt;10,0,INDEX('[2]Caseload by group'!$C$3:$CJ$125,MATCH(Snapshot!$H62,'[2]Caseload by group'!$A$3:$A$128,0),MATCH(Snapshot!AF$3,'[2]Caseload by group'!$C$2:$CJ$2,0)))</f>
        <v>3195</v>
      </c>
      <c r="AG62" s="40">
        <f>IF(INDEX('[2]Caseload by group'!$C$3:$CJ$125,MATCH(Snapshot!$H62,'[2]Caseload by group'!$A$3:$A$128,0),MATCH(Snapshot!AG$3,'[2]Caseload by group'!$C$2:$CJ$2,0))&lt;10,0,INDEX('[2]Caseload by group'!$C$3:$CJ$125,MATCH(Snapshot!$H62,'[2]Caseload by group'!$A$3:$A$128,0),MATCH(Snapshot!AG$3,'[2]Caseload by group'!$C$2:$CJ$2,0)))</f>
        <v>3247</v>
      </c>
      <c r="AH62" s="40">
        <f>IF(INDEX('[2]Caseload by group'!$C$3:$CJ$125,MATCH(Snapshot!$H62,'[2]Caseload by group'!$A$3:$A$128,0),MATCH(Snapshot!AH$3,'[2]Caseload by group'!$C$2:$CJ$2,0))&lt;10,0,INDEX('[2]Caseload by group'!$C$3:$CJ$125,MATCH(Snapshot!$H62,'[2]Caseload by group'!$A$3:$A$128,0),MATCH(Snapshot!AH$3,'[2]Caseload by group'!$C$2:$CJ$2,0)))</f>
        <v>3217</v>
      </c>
      <c r="AI62" s="40">
        <f>IF(INDEX('[2]Caseload by group'!$C$3:$CJ$125,MATCH(Snapshot!$H62,'[2]Caseload by group'!$A$3:$A$128,0),MATCH(Snapshot!AI$3,'[2]Caseload by group'!$C$2:$CJ$2,0))&lt;10,0,INDEX('[2]Caseload by group'!$C$3:$CJ$125,MATCH(Snapshot!$H62,'[2]Caseload by group'!$A$3:$A$128,0),MATCH(Snapshot!AI$3,'[2]Caseload by group'!$C$2:$CJ$2,0)))</f>
        <v>3224</v>
      </c>
      <c r="AJ62" s="40">
        <f>IF(INDEX('[2]Caseload by group'!$C$3:$CJ$125,MATCH(Snapshot!$H62,'[2]Caseload by group'!$A$3:$A$128,0),MATCH(Snapshot!AJ$3,'[2]Caseload by group'!$C$2:$CJ$2,0))&lt;10,0,INDEX('[2]Caseload by group'!$C$3:$CJ$125,MATCH(Snapshot!$H62,'[2]Caseload by group'!$A$3:$A$128,0),MATCH(Snapshot!AJ$3,'[2]Caseload by group'!$C$2:$CJ$2,0)))</f>
        <v>3230</v>
      </c>
      <c r="AK62" s="40">
        <f>IF(INDEX('[2]Caseload by group'!$C$3:$CJ$125,MATCH(Snapshot!$H62,'[2]Caseload by group'!$A$3:$A$128,0),MATCH(Snapshot!AK$3,'[2]Caseload by group'!$C$2:$CJ$2,0))&lt;10,0,INDEX('[2]Caseload by group'!$C$3:$CJ$125,MATCH(Snapshot!$H62,'[2]Caseload by group'!$A$3:$A$128,0),MATCH(Snapshot!AK$3,'[2]Caseload by group'!$C$2:$CJ$2,0)))</f>
        <v>3349</v>
      </c>
      <c r="AL62" s="40">
        <f>IF(INDEX('[2]Caseload by group'!$C$3:$CJ$125,MATCH(Snapshot!$H62,'[2]Caseload by group'!$A$3:$A$128,0),MATCH(Snapshot!AL$3,'[2]Caseload by group'!$C$2:$CJ$2,0))&lt;10,0,INDEX('[2]Caseload by group'!$C$3:$CJ$125,MATCH(Snapshot!$H62,'[2]Caseload by group'!$A$3:$A$128,0),MATCH(Snapshot!AL$3,'[2]Caseload by group'!$C$2:$CJ$2,0)))</f>
        <v>3390</v>
      </c>
      <c r="AM62" s="40">
        <f>IF(INDEX('[2]Caseload by group'!$C$3:$CJ$125,MATCH(Snapshot!$H62,'[2]Caseload by group'!$A$3:$A$128,0),MATCH(Snapshot!AM$3,'[2]Caseload by group'!$C$2:$CJ$2,0))&lt;10,0,INDEX('[2]Caseload by group'!$C$3:$CJ$125,MATCH(Snapshot!$H62,'[2]Caseload by group'!$A$3:$A$128,0),MATCH(Snapshot!AM$3,'[2]Caseload by group'!$C$2:$CJ$2,0)))</f>
        <v>3412</v>
      </c>
      <c r="AN62" s="40">
        <f>IF(INDEX('[2]Caseload by group'!$C$3:$CJ$125,MATCH(Snapshot!$H62,'[2]Caseload by group'!$A$3:$A$128,0),MATCH(Snapshot!AN$3,'[2]Caseload by group'!$C$2:$CJ$2,0))&lt;10,0,INDEX('[2]Caseload by group'!$C$3:$CJ$125,MATCH(Snapshot!$H62,'[2]Caseload by group'!$A$3:$A$128,0),MATCH(Snapshot!AN$3,'[2]Caseload by group'!$C$2:$CJ$2,0)))</f>
        <v>3329</v>
      </c>
      <c r="AO62" s="40">
        <f>IF(INDEX('[2]Caseload by group'!$C$3:$CJ$125,MATCH(Snapshot!$H62,'[2]Caseload by group'!$A$3:$A$128,0),MATCH(Snapshot!AO$3,'[2]Caseload by group'!$C$2:$CJ$2,0))&lt;10,0,INDEX('[2]Caseload by group'!$C$3:$CJ$125,MATCH(Snapshot!$H62,'[2]Caseload by group'!$A$3:$A$128,0),MATCH(Snapshot!AO$3,'[2]Caseload by group'!$C$2:$CJ$2,0)))</f>
        <v>3278</v>
      </c>
      <c r="AP62" s="40">
        <f>IF(INDEX('[2]Caseload by group'!$C$3:$CJ$125,MATCH(Snapshot!$H62,'[2]Caseload by group'!$A$3:$A$128,0),MATCH(Snapshot!AP$3,'[2]Caseload by group'!$C$2:$CJ$2,0))&lt;10,0,INDEX('[2]Caseload by group'!$C$3:$CJ$125,MATCH(Snapshot!$H62,'[2]Caseload by group'!$A$3:$A$128,0),MATCH(Snapshot!AP$3,'[2]Caseload by group'!$C$2:$CJ$2,0)))</f>
        <v>3280</v>
      </c>
      <c r="AQ62" s="40">
        <f>IF(INDEX('[2]Caseload by group'!$C$3:$CJ$125,MATCH(Snapshot!$H62,'[2]Caseload by group'!$A$3:$A$128,0),MATCH(Snapshot!AQ$3,'[2]Caseload by group'!$C$2:$CJ$2,0))&lt;10,0,INDEX('[2]Caseload by group'!$C$3:$CJ$125,MATCH(Snapshot!$H62,'[2]Caseload by group'!$A$3:$A$128,0),MATCH(Snapshot!AQ$3,'[2]Caseload by group'!$C$2:$CJ$2,0)))</f>
        <v>3310</v>
      </c>
      <c r="AR62" s="40">
        <f>IF(INDEX('[2]Caseload by group'!$C$3:$CJ$125,MATCH(Snapshot!$H62,'[2]Caseload by group'!$A$3:$A$128,0),MATCH(Snapshot!AR$3,'[2]Caseload by group'!$C$2:$CJ$2,0))&lt;10,0,INDEX('[2]Caseload by group'!$C$3:$CJ$125,MATCH(Snapshot!$H62,'[2]Caseload by group'!$A$3:$A$128,0),MATCH(Snapshot!AR$3,'[2]Caseload by group'!$C$2:$CJ$2,0)))</f>
        <v>3357</v>
      </c>
      <c r="AS62" s="40">
        <f>IF(INDEX('[2]Caseload by group'!$C$3:$CJ$125,MATCH(Snapshot!$H62,'[2]Caseload by group'!$A$3:$A$128,0),MATCH(Snapshot!AS$3,'[2]Caseload by group'!$C$2:$CJ$2,0))&lt;10,0,INDEX('[2]Caseload by group'!$C$3:$CJ$125,MATCH(Snapshot!$H62,'[2]Caseload by group'!$A$3:$A$128,0),MATCH(Snapshot!AS$3,'[2]Caseload by group'!$C$2:$CJ$2,0)))</f>
        <v>3362</v>
      </c>
      <c r="AT62" s="40">
        <f>IF(INDEX('[2]Caseload by group'!$C$3:$CJ$125,MATCH(Snapshot!$H62,'[2]Caseload by group'!$A$3:$A$128,0),MATCH(Snapshot!AT$3,'[2]Caseload by group'!$C$2:$CJ$2,0))&lt;10,0,INDEX('[2]Caseload by group'!$C$3:$CJ$125,MATCH(Snapshot!$H62,'[2]Caseload by group'!$A$3:$A$128,0),MATCH(Snapshot!AT$3,'[2]Caseload by group'!$C$2:$CJ$2,0)))</f>
        <v>3349</v>
      </c>
      <c r="AU62" s="40">
        <f>IF(INDEX('[2]Caseload by group'!$C$3:$CJ$125,MATCH(Snapshot!$H62,'[2]Caseload by group'!$A$3:$A$128,0),MATCH(Snapshot!AU$3,'[2]Caseload by group'!$C$2:$CJ$2,0))&lt;10,0,INDEX('[2]Caseload by group'!$C$3:$CJ$125,MATCH(Snapshot!$H62,'[2]Caseload by group'!$A$3:$A$128,0),MATCH(Snapshot!AU$3,'[2]Caseload by group'!$C$2:$CJ$2,0)))</f>
        <v>3354</v>
      </c>
      <c r="AV62" s="40">
        <f>IF(INDEX('[2]Caseload by group'!$C$3:$CJ$125,MATCH(Snapshot!$H62,'[2]Caseload by group'!$A$3:$A$128,0),MATCH(Snapshot!AV$3,'[2]Caseload by group'!$C$2:$CJ$2,0))&lt;10,0,INDEX('[2]Caseload by group'!$C$3:$CJ$125,MATCH(Snapshot!$H62,'[2]Caseload by group'!$A$3:$A$128,0),MATCH(Snapshot!AV$3,'[2]Caseload by group'!$C$2:$CJ$2,0)))</f>
        <v>3332</v>
      </c>
      <c r="AW62" s="40">
        <f>IF(INDEX('[2]Caseload by group'!$C$3:$CJ$125,MATCH(Snapshot!$H62,'[2]Caseload by group'!$A$3:$A$128,0),MATCH(Snapshot!AW$3,'[2]Caseload by group'!$C$2:$CJ$2,0))&lt;10,0,INDEX('[2]Caseload by group'!$C$3:$CJ$125,MATCH(Snapshot!$H62,'[2]Caseload by group'!$A$3:$A$128,0),MATCH(Snapshot!AW$3,'[2]Caseload by group'!$C$2:$CJ$2,0)))</f>
        <v>3376</v>
      </c>
      <c r="AX62" s="40">
        <f>IF(INDEX('[2]Caseload by group'!$C$3:$CJ$125,MATCH(Snapshot!$H62,'[2]Caseload by group'!$A$3:$A$128,0),MATCH(Snapshot!AX$3,'[2]Caseload by group'!$C$2:$CJ$2,0))&lt;10,0,INDEX('[2]Caseload by group'!$C$3:$CJ$125,MATCH(Snapshot!$H62,'[2]Caseload by group'!$A$3:$A$128,0),MATCH(Snapshot!AX$3,'[2]Caseload by group'!$C$2:$CJ$2,0)))</f>
        <v>3390</v>
      </c>
      <c r="AY62" s="40">
        <f>IF(INDEX('[2]Caseload by group'!$C$3:$CJ$125,MATCH(Snapshot!$H62,'[2]Caseload by group'!$A$3:$A$128,0),MATCH(Snapshot!AY$3,'[2]Caseload by group'!$C$2:$CJ$2,0))&lt;10,0,INDEX('[2]Caseload by group'!$C$3:$CJ$125,MATCH(Snapshot!$H62,'[2]Caseload by group'!$A$3:$A$128,0),MATCH(Snapshot!AY$3,'[2]Caseload by group'!$C$2:$CJ$2,0)))</f>
        <v>3382</v>
      </c>
      <c r="AZ62" s="40">
        <f>IF(INDEX('[2]Caseload by group'!$C$3:$CJ$125,MATCH(Snapshot!$H62,'[2]Caseload by group'!$A$3:$A$128,0),MATCH(Snapshot!AZ$3,'[2]Caseload by group'!$C$2:$CJ$2,0))&lt;10,0,INDEX('[2]Caseload by group'!$C$3:$CJ$125,MATCH(Snapshot!$H62,'[2]Caseload by group'!$A$3:$A$128,0),MATCH(Snapshot!AZ$3,'[2]Caseload by group'!$C$2:$CJ$2,0)))</f>
        <v>3307</v>
      </c>
      <c r="BA62" s="40">
        <f>IF(INDEX('[2]Caseload by group'!$C$3:$CJ$125,MATCH(Snapshot!$H62,'[2]Caseload by group'!$A$3:$A$128,0),MATCH(Snapshot!BA$3,'[2]Caseload by group'!$C$2:$CJ$2,0))&lt;10,0,INDEX('[2]Caseload by group'!$C$3:$CJ$125,MATCH(Snapshot!$H62,'[2]Caseload by group'!$A$3:$A$128,0),MATCH(Snapshot!BA$3,'[2]Caseload by group'!$C$2:$CJ$2,0)))</f>
        <v>3171</v>
      </c>
      <c r="BB62" s="40">
        <f>IF(INDEX('[2]Caseload by group'!$C$3:$CJ$125,MATCH(Snapshot!$H62,'[2]Caseload by group'!$A$3:$A$128,0),MATCH(Snapshot!BB$3,'[2]Caseload by group'!$C$2:$CJ$2,0))&lt;10,0,INDEX('[2]Caseload by group'!$C$3:$CJ$125,MATCH(Snapshot!$H62,'[2]Caseload by group'!$A$3:$A$128,0),MATCH(Snapshot!BB$3,'[2]Caseload by group'!$C$2:$CJ$2,0)))</f>
        <v>3236</v>
      </c>
      <c r="BC62" s="40">
        <f>IF(INDEX('[2]Caseload by group'!$C$3:$CJ$125,MATCH(Snapshot!$H62,'[2]Caseload by group'!$A$3:$A$128,0),MATCH(Snapshot!BC$3,'[2]Caseload by group'!$C$2:$CJ$2,0))&lt;10,0,INDEX('[2]Caseload by group'!$C$3:$CJ$125,MATCH(Snapshot!$H62,'[2]Caseload by group'!$A$3:$A$128,0),MATCH(Snapshot!BC$3,'[2]Caseload by group'!$C$2:$CJ$2,0)))</f>
        <v>3279</v>
      </c>
      <c r="BD62" s="40">
        <f>IF(INDEX('[2]Caseload by group'!$C$3:$CJ$125,MATCH(Snapshot!$H62,'[2]Caseload by group'!$A$3:$A$128,0),MATCH(Snapshot!BD$3,'[2]Caseload by group'!$C$2:$CJ$2,0))&lt;10,0,INDEX('[2]Caseload by group'!$C$3:$CJ$125,MATCH(Snapshot!$H62,'[2]Caseload by group'!$A$3:$A$128,0),MATCH(Snapshot!BD$3,'[2]Caseload by group'!$C$2:$CJ$2,0)))</f>
        <v>3301</v>
      </c>
      <c r="BE62" s="40">
        <f>IF(INDEX('[2]Caseload by group'!$C$3:$CJ$125,MATCH(Snapshot!$H62,'[2]Caseload by group'!$A$3:$A$128,0),MATCH(Snapshot!BE$3,'[2]Caseload by group'!$C$2:$CJ$2,0))&lt;10,0,INDEX('[2]Caseload by group'!$C$3:$CJ$125,MATCH(Snapshot!$H62,'[2]Caseload by group'!$A$3:$A$128,0),MATCH(Snapshot!BE$3,'[2]Caseload by group'!$C$2:$CJ$2,0)))</f>
        <v>3323</v>
      </c>
      <c r="BF62" s="40">
        <f>IF(INDEX('[2]Caseload by group'!$C$3:$CJ$125,MATCH(Snapshot!$H62,'[2]Caseload by group'!$A$3:$A$128,0),MATCH(Snapshot!BF$3,'[2]Caseload by group'!$C$2:$CJ$2,0))&lt;10,0,INDEX('[2]Caseload by group'!$C$3:$CJ$125,MATCH(Snapshot!$H62,'[2]Caseload by group'!$A$3:$A$128,0),MATCH(Snapshot!BF$3,'[2]Caseload by group'!$C$2:$CJ$2,0)))</f>
        <v>3306</v>
      </c>
      <c r="BG62" s="40">
        <f>IF(INDEX('[2]Caseload by group'!$C$3:$CJ$125,MATCH(Snapshot!$H62,'[2]Caseload by group'!$A$3:$A$128,0),MATCH(Snapshot!BG$3,'[2]Caseload by group'!$C$2:$CJ$2,0))&lt;10,0,INDEX('[2]Caseload by group'!$C$3:$CJ$125,MATCH(Snapshot!$H62,'[2]Caseload by group'!$A$3:$A$128,0),MATCH(Snapshot!BG$3,'[2]Caseload by group'!$C$2:$CJ$2,0)))</f>
        <v>3316</v>
      </c>
      <c r="BH62" s="40">
        <f>IF(INDEX('[2]Caseload by group'!$C$3:$CJ$125,MATCH(Snapshot!$H62,'[2]Caseload by group'!$A$3:$A$128,0),MATCH(Snapshot!BH$3,'[2]Caseload by group'!$C$2:$CJ$2,0))&lt;10,0,INDEX('[2]Caseload by group'!$C$3:$CJ$125,MATCH(Snapshot!$H62,'[2]Caseload by group'!$A$3:$A$128,0),MATCH(Snapshot!BH$3,'[2]Caseload by group'!$C$2:$CJ$2,0)))</f>
        <v>3291</v>
      </c>
      <c r="BI62" s="40">
        <f>IF(INDEX('[2]Caseload by group'!$C$3:$CJ$125,MATCH(Snapshot!$H62,'[2]Caseload by group'!$A$3:$A$128,0),MATCH(Snapshot!BI$3,'[2]Caseload by group'!$C$2:$CJ$2,0))&lt;10,0,INDEX('[2]Caseload by group'!$C$3:$CJ$125,MATCH(Snapshot!$H62,'[2]Caseload by group'!$A$3:$A$128,0),MATCH(Snapshot!BI$3,'[2]Caseload by group'!$C$2:$CJ$2,0)))</f>
        <v>3342</v>
      </c>
      <c r="BJ62" s="40">
        <f>IF(INDEX('[2]Caseload by group'!$C$3:$CJ$125,MATCH(Snapshot!$H62,'[2]Caseload by group'!$A$3:$A$128,0),MATCH(Snapshot!BJ$3,'[2]Caseload by group'!$C$2:$CJ$2,0))&lt;10,0,INDEX('[2]Caseload by group'!$C$3:$CJ$125,MATCH(Snapshot!$H62,'[2]Caseload by group'!$A$3:$A$128,0),MATCH(Snapshot!BJ$3,'[2]Caseload by group'!$C$2:$CJ$2,0)))</f>
        <v>3331</v>
      </c>
      <c r="BK62" s="40">
        <f>IF(INDEX('[2]Caseload by group'!$C$3:$CJ$125,MATCH(Snapshot!$H62,'[2]Caseload by group'!$A$3:$A$128,0),MATCH(Snapshot!BK$3,'[2]Caseload by group'!$C$2:$CJ$2,0))&lt;10,0,INDEX('[2]Caseload by group'!$C$3:$CJ$125,MATCH(Snapshot!$H62,'[2]Caseload by group'!$A$3:$A$128,0),MATCH(Snapshot!BK$3,'[2]Caseload by group'!$C$2:$CJ$2,0)))</f>
        <v>3322</v>
      </c>
      <c r="BL62" s="40">
        <f>IF(INDEX('[2]Caseload by group'!$C$3:$CJ$125,MATCH(Snapshot!$H62,'[2]Caseload by group'!$A$3:$A$128,0),MATCH(Snapshot!BL$3,'[2]Caseload by group'!$C$2:$CJ$2,0))&lt;10,0,INDEX('[2]Caseload by group'!$C$3:$CJ$125,MATCH(Snapshot!$H62,'[2]Caseload by group'!$A$3:$A$128,0),MATCH(Snapshot!BL$3,'[2]Caseload by group'!$C$2:$CJ$2,0)))</f>
        <v>3236</v>
      </c>
      <c r="BM62" s="40">
        <f>IF(INDEX('[2]Caseload by group'!$C$3:$CJ$125,MATCH(Snapshot!$H62,'[2]Caseload by group'!$A$3:$A$128,0),MATCH(Snapshot!BM$3,'[2]Caseload by group'!$C$2:$CJ$2,0))&lt;10,0,INDEX('[2]Caseload by group'!$C$3:$CJ$125,MATCH(Snapshot!$H62,'[2]Caseload by group'!$A$3:$A$128,0),MATCH(Snapshot!BM$3,'[2]Caseload by group'!$C$2:$CJ$2,0)))</f>
        <v>3200</v>
      </c>
      <c r="BN62" s="40">
        <f>IF(INDEX('[2]Caseload by group'!$C$3:$CJ$125,MATCH(Snapshot!$H62,'[2]Caseload by group'!$A$3:$A$128,0),MATCH(Snapshot!BN$3,'[2]Caseload by group'!$C$2:$CJ$2,0))&lt;10,0,INDEX('[2]Caseload by group'!$C$3:$CJ$125,MATCH(Snapshot!$H62,'[2]Caseload by group'!$A$3:$A$128,0),MATCH(Snapshot!BN$3,'[2]Caseload by group'!$C$2:$CJ$2,0)))</f>
        <v>3222</v>
      </c>
      <c r="BO62" s="40">
        <f>IF(INDEX('[2]Caseload by group'!$C$3:$CJ$125,MATCH(Snapshot!$H62,'[2]Caseload by group'!$A$3:$A$128,0),MATCH(Snapshot!BO$3,'[2]Caseload by group'!$C$2:$CJ$2,0))&lt;10,0,INDEX('[2]Caseload by group'!$C$3:$CJ$125,MATCH(Snapshot!$H62,'[2]Caseload by group'!$A$3:$A$128,0),MATCH(Snapshot!BO$3,'[2]Caseload by group'!$C$2:$CJ$2,0)))</f>
        <v>3291</v>
      </c>
      <c r="BP62" s="40">
        <f>IF(INDEX('[2]Caseload by group'!$C$3:$CJ$125,MATCH(Snapshot!$H62,'[2]Caseload by group'!$A$3:$A$128,0),MATCH(Snapshot!BP$3,'[2]Caseload by group'!$C$2:$CJ$2,0))&lt;10,0,INDEX('[2]Caseload by group'!$C$3:$CJ$125,MATCH(Snapshot!$H62,'[2]Caseload by group'!$A$3:$A$128,0),MATCH(Snapshot!BP$3,'[2]Caseload by group'!$C$2:$CJ$2,0)))</f>
        <v>3334</v>
      </c>
      <c r="BQ62" s="40">
        <f>IF(INDEX('[2]Caseload by group'!$C$3:$CJ$125,MATCH(Snapshot!$H62,'[2]Caseload by group'!$A$3:$A$128,0),MATCH(Snapshot!BQ$3,'[2]Caseload by group'!$C$2:$CJ$2,0))&lt;10,0,INDEX('[2]Caseload by group'!$C$3:$CJ$125,MATCH(Snapshot!$H62,'[2]Caseload by group'!$A$3:$A$128,0),MATCH(Snapshot!BQ$3,'[2]Caseload by group'!$C$2:$CJ$2,0)))</f>
        <v>3362</v>
      </c>
      <c r="BR62" s="40">
        <f>IF(INDEX('[2]Caseload by group'!$C$3:$CJ$125,MATCH(Snapshot!$H62,'[2]Caseload by group'!$A$3:$A$128,0),MATCH(Snapshot!BR$3,'[2]Caseload by group'!$C$2:$CJ$2,0))&lt;10,0,INDEX('[2]Caseload by group'!$C$3:$CJ$125,MATCH(Snapshot!$H62,'[2]Caseload by group'!$A$3:$A$128,0),MATCH(Snapshot!BR$3,'[2]Caseload by group'!$C$2:$CJ$2,0)))</f>
        <v>3324</v>
      </c>
      <c r="BS62" s="40">
        <f>IF(INDEX('[2]Caseload by group'!$C$3:$CJ$125,MATCH(Snapshot!$H62,'[2]Caseload by group'!$A$3:$A$128,0),MATCH(Snapshot!BS$3,'[2]Caseload by group'!$C$2:$CJ$2,0))&lt;10,0,INDEX('[2]Caseload by group'!$C$3:$CJ$125,MATCH(Snapshot!$H62,'[2]Caseload by group'!$A$3:$A$128,0),MATCH(Snapshot!BS$3,'[2]Caseload by group'!$C$2:$CJ$2,0)))</f>
        <v>3344</v>
      </c>
      <c r="BT62" s="40">
        <f>IF(INDEX('[2]Caseload by group'!$C$3:$CJ$125,MATCH(Snapshot!$H62,'[2]Caseload by group'!$A$3:$A$128,0),MATCH(Snapshot!BT$3,'[2]Caseload by group'!$C$2:$CJ$2,0))&lt;10,0,INDEX('[2]Caseload by group'!$C$3:$CJ$125,MATCH(Snapshot!$H62,'[2]Caseload by group'!$A$3:$A$128,0),MATCH(Snapshot!BT$3,'[2]Caseload by group'!$C$2:$CJ$2,0)))</f>
        <v>3392</v>
      </c>
      <c r="BU62" s="40">
        <f>IF(INDEX('[2]Caseload by group'!$C$3:$CJ$125,MATCH(Snapshot!$H62,'[2]Caseload by group'!$A$3:$A$128,0),MATCH(Snapshot!BU$3,'[2]Caseload by group'!$C$2:$CJ$2,0))&lt;10,0,INDEX('[2]Caseload by group'!$C$3:$CJ$125,MATCH(Snapshot!$H62,'[2]Caseload by group'!$A$3:$A$128,0),MATCH(Snapshot!BU$3,'[2]Caseload by group'!$C$2:$CJ$2,0)))</f>
        <v>3396</v>
      </c>
      <c r="BV62" s="40">
        <f>IF(INDEX('[2]Caseload by group'!$C$3:$CJ$125,MATCH(Snapshot!$H62,'[2]Caseload by group'!$A$3:$A$128,0),MATCH(Snapshot!BV$3,'[2]Caseload by group'!$C$2:$CJ$2,0))&lt;10,0,INDEX('[2]Caseload by group'!$C$3:$CJ$125,MATCH(Snapshot!$H62,'[2]Caseload by group'!$A$3:$A$128,0),MATCH(Snapshot!BV$3,'[2]Caseload by group'!$C$2:$CJ$2,0)))</f>
        <v>3406</v>
      </c>
      <c r="BW62" s="40">
        <f>IF(INDEX('[2]Caseload by group'!$C$3:$CJ$125,MATCH(Snapshot!$H62,'[2]Caseload by group'!$A$3:$A$128,0),MATCH(Snapshot!BW$3,'[2]Caseload by group'!$C$2:$CJ$2,0))&lt;10,0,INDEX('[2]Caseload by group'!$C$3:$CJ$125,MATCH(Snapshot!$H62,'[2]Caseload by group'!$A$3:$A$128,0),MATCH(Snapshot!BW$3,'[2]Caseload by group'!$C$2:$CJ$2,0)))</f>
        <v>3411</v>
      </c>
      <c r="BX62" s="40">
        <f>IF(INDEX('[2]Caseload by group'!$C$3:$CJ$125,MATCH(Snapshot!$H62,'[2]Caseload by group'!$A$3:$A$128,0),MATCH(Snapshot!BX$3,'[2]Caseload by group'!$C$2:$CJ$2,0))&lt;10,0,INDEX('[2]Caseload by group'!$C$3:$CJ$125,MATCH(Snapshot!$H62,'[2]Caseload by group'!$A$3:$A$128,0),MATCH(Snapshot!BX$3,'[2]Caseload by group'!$C$2:$CJ$2,0)))</f>
        <v>3304</v>
      </c>
      <c r="BY62" s="40">
        <f>IF(INDEX('[2]Caseload by group'!$C$3:$CJ$125,MATCH(Snapshot!$H62,'[2]Caseload by group'!$A$3:$A$128,0),MATCH(Snapshot!BY$3,'[2]Caseload by group'!$C$2:$CJ$2,0))&lt;10,0,INDEX('[2]Caseload by group'!$C$3:$CJ$125,MATCH(Snapshot!$H62,'[2]Caseload by group'!$A$3:$A$128,0),MATCH(Snapshot!BY$3,'[2]Caseload by group'!$C$2:$CJ$2,0)))</f>
        <v>3291</v>
      </c>
      <c r="BZ62" s="40">
        <f>IF(INDEX('[2]Caseload by group'!$C$3:$CJ$125,MATCH(Snapshot!$H62,'[2]Caseload by group'!$A$3:$A$128,0),MATCH(Snapshot!BZ$3,'[2]Caseload by group'!$C$2:$CJ$2,0))&lt;10,0,INDEX('[2]Caseload by group'!$C$3:$CJ$125,MATCH(Snapshot!$H62,'[2]Caseload by group'!$A$3:$A$128,0),MATCH(Snapshot!BZ$3,'[2]Caseload by group'!$C$2:$CJ$2,0)))</f>
        <v>3322</v>
      </c>
      <c r="CA62" s="40">
        <f>IF(INDEX('[2]Caseload by group'!$C$3:$CJ$125,MATCH(Snapshot!$H62,'[2]Caseload by group'!$A$3:$A$128,0),MATCH(Snapshot!CA$3,'[2]Caseload by group'!$C$2:$CJ$2,0))&lt;10,0,INDEX('[2]Caseload by group'!$C$3:$CJ$125,MATCH(Snapshot!$H62,'[2]Caseload by group'!$A$3:$A$128,0),MATCH(Snapshot!CA$3,'[2]Caseload by group'!$C$2:$CJ$2,0)))</f>
        <v>3380</v>
      </c>
      <c r="CB62" s="40">
        <f>IF(INDEX('[2]Caseload by group'!$C$3:$CJ$125,MATCH(Snapshot!$H62,'[2]Caseload by group'!$A$3:$A$128,0),MATCH(Snapshot!CB$3,'[2]Caseload by group'!$C$2:$CJ$2,0))&lt;10,0,INDEX('[2]Caseload by group'!$C$3:$CJ$125,MATCH(Snapshot!$H62,'[2]Caseload by group'!$A$3:$A$128,0),MATCH(Snapshot!CB$3,'[2]Caseload by group'!$C$2:$CJ$2,0)))</f>
        <v>3412</v>
      </c>
      <c r="CC62" s="40">
        <f>IF(INDEX('[2]Caseload by group'!$C$3:$CJ$125,MATCH(Snapshot!$H62,'[2]Caseload by group'!$A$3:$A$128,0),MATCH(Snapshot!CC$3,'[2]Caseload by group'!$C$2:$CJ$2,0))&lt;10,0,INDEX('[2]Caseload by group'!$C$3:$CJ$125,MATCH(Snapshot!$H62,'[2]Caseload by group'!$A$3:$A$128,0),MATCH(Snapshot!CC$3,'[2]Caseload by group'!$C$2:$CJ$2,0)))</f>
        <v>3479</v>
      </c>
      <c r="CD62" s="40">
        <f>IF(INDEX('[2]Caseload by group'!$C$3:$CJ$125,MATCH(Snapshot!$H62,'[2]Caseload by group'!$A$3:$A$128,0),MATCH(Snapshot!CD$3,'[2]Caseload by group'!$C$2:$CJ$2,0))&lt;10,0,INDEX('[2]Caseload by group'!$C$3:$CJ$125,MATCH(Snapshot!$H62,'[2]Caseload by group'!$A$3:$A$128,0),MATCH(Snapshot!CD$3,'[2]Caseload by group'!$C$2:$CJ$2,0)))</f>
        <v>3484</v>
      </c>
      <c r="CE62" s="40">
        <f>IF(INDEX('[2]Caseload by group'!$C$3:$CJ$125,MATCH(Snapshot!$H62,'[2]Caseload by group'!$A$3:$A$128,0),MATCH(Snapshot!CE$3,'[2]Caseload by group'!$C$2:$CJ$2,0))&lt;10,0,INDEX('[2]Caseload by group'!$C$3:$CJ$125,MATCH(Snapshot!$H62,'[2]Caseload by group'!$A$3:$A$128,0),MATCH(Snapshot!CE$3,'[2]Caseload by group'!$C$2:$CJ$2,0)))</f>
        <v>3457</v>
      </c>
      <c r="CF62" s="40">
        <f>IF(INDEX('[2]Caseload by group'!$C$3:$CJ$125,MATCH(Snapshot!$H62,'[2]Caseload by group'!$A$3:$A$128,0),MATCH(Snapshot!CF$3,'[2]Caseload by group'!$C$2:$CJ$2,0))&lt;10,0,INDEX('[2]Caseload by group'!$C$3:$CJ$125,MATCH(Snapshot!$H62,'[2]Caseload by group'!$A$3:$A$128,0),MATCH(Snapshot!CF$3,'[2]Caseload by group'!$C$2:$CJ$2,0)))</f>
        <v>3517</v>
      </c>
      <c r="CG62" s="40">
        <f>IF(INDEX('[2]Caseload by group'!$C$3:$CJ$125,MATCH(Snapshot!$H62,'[2]Caseload by group'!$A$3:$A$128,0),MATCH(Snapshot!CG$3,'[2]Caseload by group'!$C$2:$CJ$2,0))&lt;10,0,INDEX('[2]Caseload by group'!$C$3:$CJ$125,MATCH(Snapshot!$H62,'[2]Caseload by group'!$A$3:$A$128,0),MATCH(Snapshot!CG$3,'[2]Caseload by group'!$C$2:$CJ$2,0)))</f>
        <v>3556</v>
      </c>
      <c r="CH62" s="40">
        <f>IF(INDEX('[2]Caseload by group'!$C$3:$CJ$125,MATCH(Snapshot!$H62,'[2]Caseload by group'!$A$3:$A$128,0),MATCH(Snapshot!CH$3,'[2]Caseload by group'!$C$2:$CJ$2,0))&lt;10,0,INDEX('[2]Caseload by group'!$C$3:$CJ$125,MATCH(Snapshot!$H62,'[2]Caseload by group'!$A$3:$A$128,0),MATCH(Snapshot!CH$3,'[2]Caseload by group'!$C$2:$CJ$2,0)))</f>
        <v>3547</v>
      </c>
      <c r="CI62" s="40">
        <f>IF(INDEX('[2]Caseload by group'!$C$3:$CJ$125,MATCH(Snapshot!$H62,'[2]Caseload by group'!$A$3:$A$128,0),MATCH(Snapshot!CI$3,'[2]Caseload by group'!$C$2:$CJ$2,0))&lt;10,0,INDEX('[2]Caseload by group'!$C$3:$CJ$125,MATCH(Snapshot!$H62,'[2]Caseload by group'!$A$3:$A$128,0),MATCH(Snapshot!CI$3,'[2]Caseload by group'!$C$2:$CJ$2,0)))</f>
        <v>3564</v>
      </c>
      <c r="CJ62" s="40">
        <f>IF(INDEX('[2]Caseload by group'!$C$3:$CJ$125,MATCH(Snapshot!$H62,'[2]Caseload by group'!$A$3:$A$128,0),MATCH(Snapshot!CJ$3,'[2]Caseload by group'!$C$2:$CJ$2,0))&lt;10,0,INDEX('[2]Caseload by group'!$C$3:$CJ$125,MATCH(Snapshot!$H62,'[2]Caseload by group'!$A$3:$A$128,0),MATCH(Snapshot!CJ$3,'[2]Caseload by group'!$C$2:$CJ$2,0)))</f>
        <v>3489</v>
      </c>
      <c r="CK62" s="40">
        <f>IF(INDEX('[2]Caseload by group'!$C$3:$CJ$125,MATCH(Snapshot!$H62,'[2]Caseload by group'!$A$3:$A$128,0),MATCH(Snapshot!CK$3,'[2]Caseload by group'!$C$2:$CJ$2,0))&lt;10,0,INDEX('[2]Caseload by group'!$C$3:$CJ$125,MATCH(Snapshot!$H62,'[2]Caseload by group'!$A$3:$A$128,0),MATCH(Snapshot!CK$3,'[2]Caseload by group'!$C$2:$CJ$2,0)))</f>
        <v>3490</v>
      </c>
      <c r="CL62" s="40">
        <f>IF(INDEX('[2]Caseload by group'!$C$3:$CJ$125,MATCH(Snapshot!$H62,'[2]Caseload by group'!$A$3:$A$128,0),MATCH(Snapshot!CL$3,'[2]Caseload by group'!$C$2:$CJ$2,0))&lt;10,0,INDEX('[2]Caseload by group'!$C$3:$CJ$125,MATCH(Snapshot!$H62,'[2]Caseload by group'!$A$3:$A$128,0),MATCH(Snapshot!CL$3,'[2]Caseload by group'!$C$2:$CJ$2,0)))</f>
        <v>3513</v>
      </c>
      <c r="CM62" s="40">
        <f>IF(INDEX('[2]Caseload by group'!$C$3:$CJ$125,MATCH(Snapshot!$H62,'[2]Caseload by group'!$A$3:$A$128,0),MATCH(Snapshot!CM$3,'[2]Caseload by group'!$C$2:$CJ$2,0))&lt;10,0,INDEX('[2]Caseload by group'!$C$3:$CJ$125,MATCH(Snapshot!$H62,'[2]Caseload by group'!$A$3:$A$128,0),MATCH(Snapshot!CM$3,'[2]Caseload by group'!$C$2:$CJ$2,0)))</f>
        <v>3523</v>
      </c>
      <c r="CN62" s="40">
        <f>IF(INDEX('[2]Caseload by group'!$C$3:$CJ$125,MATCH(Snapshot!$H62,'[2]Caseload by group'!$A$3:$A$128,0),MATCH(Snapshot!CN$3,'[2]Caseload by group'!$C$2:$CJ$2,0))&lt;10,0,INDEX('[2]Caseload by group'!$C$3:$CJ$125,MATCH(Snapshot!$H62,'[2]Caseload by group'!$A$3:$A$128,0),MATCH(Snapshot!CN$3,'[2]Caseload by group'!$C$2:$CJ$2,0)))</f>
        <v>3591</v>
      </c>
      <c r="CO62" s="40">
        <f>IF(INDEX('[2]Caseload by group'!$C$3:$CJ$125,MATCH(Snapshot!$H62,'[2]Caseload by group'!$A$3:$A$128,0),MATCH(Snapshot!CO$3,'[2]Caseload by group'!$C$2:$CJ$2,0))&lt;10,0,INDEX('[2]Caseload by group'!$C$3:$CJ$125,MATCH(Snapshot!$H62,'[2]Caseload by group'!$A$3:$A$128,0),MATCH(Snapshot!CO$3,'[2]Caseload by group'!$C$2:$CJ$2,0)))</f>
        <v>3622</v>
      </c>
      <c r="CP62" s="40">
        <f>IF(INDEX('[2]Caseload by group'!$C$3:$CJ$125,MATCH(Snapshot!$H62,'[2]Caseload by group'!$A$3:$A$128,0),MATCH(Snapshot!CP$3,'[2]Caseload by group'!$C$2:$CJ$2,0))&lt;10,0,INDEX('[2]Caseload by group'!$C$3:$CJ$125,MATCH(Snapshot!$H62,'[2]Caseload by group'!$A$3:$A$128,0),MATCH(Snapshot!CP$3,'[2]Caseload by group'!$C$2:$CJ$2,0)))</f>
        <v>3655</v>
      </c>
      <c r="CQ62" s="40">
        <f>IF(INDEX('[2]Caseload by group'!$C$3:$CJ$125,MATCH(Snapshot!$H62,'[2]Caseload by group'!$A$3:$A$128,0),MATCH(Snapshot!CQ$3,'[2]Caseload by group'!$C$2:$CJ$2,0))&lt;10,0,INDEX('[2]Caseload by group'!$C$3:$CJ$125,MATCH(Snapshot!$H62,'[2]Caseload by group'!$A$3:$A$128,0),MATCH(Snapshot!CQ$3,'[2]Caseload by group'!$C$2:$CJ$2,0)))</f>
        <v>3670</v>
      </c>
      <c r="CR62" s="40">
        <f>IF(INDEX('[2]Caseload by group'!$C$3:$BEO$125,MATCH(Snapshot!$H62,'[2]Caseload by group'!$A$3:$A$128,0),MATCH(Snapshot!CR$3,'[2]Caseload by group'!$C$2:$BEO$2,0))&lt;10,0,INDEX('[2]Caseload by group'!$C$3:$BEO$125,MATCH(Snapshot!$H62,'[2]Caseload by group'!$A$3:$A$128,0),MATCH(Snapshot!CR$3,'[2]Caseload by group'!$C$2:$BEO$2,0)))</f>
        <v>3701</v>
      </c>
      <c r="CS62" s="40">
        <f>IF(INDEX('[2]Caseload by group'!$C$3:$BEO$125,MATCH(Snapshot!$H62,'[2]Caseload by group'!$A$3:$A$128,0),MATCH(Snapshot!CS$3,'[2]Caseload by group'!$C$2:$BEO$2,0))&lt;10,0,INDEX('[2]Caseload by group'!$C$3:$BEO$125,MATCH(Snapshot!$H62,'[2]Caseload by group'!$A$3:$A$128,0),MATCH(Snapshot!CS$3,'[2]Caseload by group'!$C$2:$BEO$2,0)))</f>
        <v>3736</v>
      </c>
      <c r="CT62" s="40">
        <f>IF(INDEX('[2]Caseload by group'!$C$3:$BEO$125,MATCH(Snapshot!$H62,'[2]Caseload by group'!$A$3:$A$128,0),MATCH(Snapshot!CT$3,'[2]Caseload by group'!$C$2:$BEO$2,0))&lt;10,0,INDEX('[2]Caseload by group'!$C$3:$BEO$125,MATCH(Snapshot!$H62,'[2]Caseload by group'!$A$3:$A$128,0),MATCH(Snapshot!CT$3,'[2]Caseload by group'!$C$2:$BEO$2,0)))</f>
        <v>3780</v>
      </c>
      <c r="CU62" s="40">
        <f>IF(INDEX('[2]Caseload by group'!$C$3:$BEO$125,MATCH(Snapshot!$H62,'[2]Caseload by group'!$A$3:$A$128,0),MATCH(Snapshot!CU$3,'[2]Caseload by group'!$C$2:$BEO$2,0))&lt;10,0,INDEX('[2]Caseload by group'!$C$3:$BEO$125,MATCH(Snapshot!$H62,'[2]Caseload by group'!$A$3:$A$128,0),MATCH(Snapshot!CU$3,'[2]Caseload by group'!$C$2:$BEO$2,0)))</f>
        <v>3713</v>
      </c>
      <c r="CV62" s="40">
        <f>IF(INDEX('[2]Caseload by group'!$C$3:$BEO$125,MATCH(Snapshot!$H62,'[2]Caseload by group'!$A$3:$A$128,0),MATCH(Snapshot!CV$3,'[2]Caseload by group'!$C$2:$BEO$2,0))&lt;10,0,INDEX('[2]Caseload by group'!$C$3:$BEO$125,MATCH(Snapshot!$H62,'[2]Caseload by group'!$A$3:$A$128,0),MATCH(Snapshot!CV$3,'[2]Caseload by group'!$C$2:$BEO$2,0)))</f>
        <v>3665</v>
      </c>
      <c r="CW62" s="44"/>
      <c r="CX62" s="41">
        <f t="shared" si="5"/>
        <v>-48</v>
      </c>
      <c r="CY62" s="42">
        <f t="shared" si="6"/>
        <v>-1.2927551844869378E-2</v>
      </c>
      <c r="CZ62" s="41" t="e">
        <f>#REF!-#REF!</f>
        <v>#REF!</v>
      </c>
      <c r="DA62" s="41">
        <f t="shared" si="7"/>
        <v>664</v>
      </c>
      <c r="DB62" s="42">
        <f t="shared" si="8"/>
        <v>0.22125958013995334</v>
      </c>
    </row>
    <row r="63" spans="1:106" s="35" customFormat="1" ht="10.5" customHeight="1" x14ac:dyDescent="0.2">
      <c r="A63" s="28"/>
      <c r="B63" s="35" t="s">
        <v>94</v>
      </c>
      <c r="C63" s="50"/>
      <c r="D63" s="50"/>
      <c r="E63" s="50"/>
      <c r="F63" s="50"/>
      <c r="G63" s="50"/>
      <c r="H63" s="51"/>
      <c r="I63" s="51"/>
      <c r="J63" s="52">
        <f>SUM(J57:J62)</f>
        <v>120401</v>
      </c>
      <c r="K63" s="52">
        <f t="shared" ref="K63:BV63" si="9">SUM(K57:K62)</f>
        <v>121290</v>
      </c>
      <c r="L63" s="52">
        <f t="shared" si="9"/>
        <v>122073</v>
      </c>
      <c r="M63" s="52">
        <f t="shared" si="9"/>
        <v>122124</v>
      </c>
      <c r="N63" s="52">
        <f t="shared" si="9"/>
        <v>122537</v>
      </c>
      <c r="O63" s="52">
        <f t="shared" si="9"/>
        <v>122773</v>
      </c>
      <c r="P63" s="52">
        <f t="shared" si="9"/>
        <v>122151</v>
      </c>
      <c r="Q63" s="52">
        <f t="shared" si="9"/>
        <v>122603</v>
      </c>
      <c r="R63" s="52">
        <f t="shared" si="9"/>
        <v>123210</v>
      </c>
      <c r="S63" s="52">
        <f t="shared" si="9"/>
        <v>123910</v>
      </c>
      <c r="T63" s="52">
        <f t="shared" si="9"/>
        <v>124407</v>
      </c>
      <c r="U63" s="52">
        <f t="shared" si="9"/>
        <v>124803</v>
      </c>
      <c r="V63" s="52">
        <f t="shared" si="9"/>
        <v>125291</v>
      </c>
      <c r="W63" s="52">
        <f t="shared" si="9"/>
        <v>125463</v>
      </c>
      <c r="X63" s="52">
        <f t="shared" si="9"/>
        <v>126196</v>
      </c>
      <c r="Y63" s="52">
        <f t="shared" si="9"/>
        <v>127062</v>
      </c>
      <c r="Z63" s="52">
        <f t="shared" si="9"/>
        <v>127226</v>
      </c>
      <c r="AA63" s="52">
        <f t="shared" si="9"/>
        <v>127438</v>
      </c>
      <c r="AB63" s="52">
        <f t="shared" si="9"/>
        <v>134282</v>
      </c>
      <c r="AC63" s="52">
        <f t="shared" si="9"/>
        <v>134684</v>
      </c>
      <c r="AD63" s="52">
        <f t="shared" si="9"/>
        <v>134741</v>
      </c>
      <c r="AE63" s="52">
        <f t="shared" si="9"/>
        <v>135971</v>
      </c>
      <c r="AF63" s="52">
        <f t="shared" si="9"/>
        <v>136564</v>
      </c>
      <c r="AG63" s="52">
        <f t="shared" si="9"/>
        <v>137544</v>
      </c>
      <c r="AH63" s="52">
        <f t="shared" si="9"/>
        <v>138292</v>
      </c>
      <c r="AI63" s="52">
        <f t="shared" si="9"/>
        <v>138741</v>
      </c>
      <c r="AJ63" s="52">
        <f t="shared" si="9"/>
        <v>139342</v>
      </c>
      <c r="AK63" s="52">
        <f t="shared" si="9"/>
        <v>139736</v>
      </c>
      <c r="AL63" s="52">
        <f t="shared" si="9"/>
        <v>139518</v>
      </c>
      <c r="AM63" s="52">
        <f t="shared" si="9"/>
        <v>140249</v>
      </c>
      <c r="AN63" s="52">
        <f t="shared" si="9"/>
        <v>137234</v>
      </c>
      <c r="AO63" s="52">
        <f t="shared" si="9"/>
        <v>138242</v>
      </c>
      <c r="AP63" s="52">
        <f t="shared" si="9"/>
        <v>138112</v>
      </c>
      <c r="AQ63" s="52">
        <f t="shared" si="9"/>
        <v>138801</v>
      </c>
      <c r="AR63" s="52">
        <f t="shared" si="9"/>
        <v>139442</v>
      </c>
      <c r="AS63" s="52">
        <f t="shared" si="9"/>
        <v>140366</v>
      </c>
      <c r="AT63" s="52">
        <f t="shared" si="9"/>
        <v>139593</v>
      </c>
      <c r="AU63" s="52">
        <f t="shared" si="9"/>
        <v>139817</v>
      </c>
      <c r="AV63" s="52">
        <f t="shared" si="9"/>
        <v>140757</v>
      </c>
      <c r="AW63" s="52">
        <f t="shared" si="9"/>
        <v>141664</v>
      </c>
      <c r="AX63" s="52">
        <f t="shared" si="9"/>
        <v>142456</v>
      </c>
      <c r="AY63" s="52">
        <f t="shared" si="9"/>
        <v>143192</v>
      </c>
      <c r="AZ63" s="52">
        <f t="shared" si="9"/>
        <v>144114</v>
      </c>
      <c r="BA63" s="52">
        <f t="shared" si="9"/>
        <v>144588</v>
      </c>
      <c r="BB63" s="52">
        <f t="shared" si="9"/>
        <v>146130</v>
      </c>
      <c r="BC63" s="52">
        <f t="shared" si="9"/>
        <v>146451</v>
      </c>
      <c r="BD63" s="52">
        <f t="shared" si="9"/>
        <v>147477</v>
      </c>
      <c r="BE63" s="52">
        <f t="shared" si="9"/>
        <v>146986</v>
      </c>
      <c r="BF63" s="52">
        <f t="shared" si="9"/>
        <v>147393</v>
      </c>
      <c r="BG63" s="52">
        <f t="shared" si="9"/>
        <v>148090</v>
      </c>
      <c r="BH63" s="52">
        <f t="shared" si="9"/>
        <v>148949</v>
      </c>
      <c r="BI63" s="52">
        <f t="shared" si="9"/>
        <v>149352</v>
      </c>
      <c r="BJ63" s="52">
        <f t="shared" si="9"/>
        <v>149400</v>
      </c>
      <c r="BK63" s="52">
        <f t="shared" si="9"/>
        <v>149145</v>
      </c>
      <c r="BL63" s="52">
        <f t="shared" si="9"/>
        <v>149321</v>
      </c>
      <c r="BM63" s="52">
        <f t="shared" si="9"/>
        <v>149557</v>
      </c>
      <c r="BN63" s="52">
        <f t="shared" si="9"/>
        <v>149631</v>
      </c>
      <c r="BO63" s="52">
        <f t="shared" si="9"/>
        <v>149944</v>
      </c>
      <c r="BP63" s="52">
        <f t="shared" si="9"/>
        <v>149786</v>
      </c>
      <c r="BQ63" s="52">
        <f t="shared" si="9"/>
        <v>150712</v>
      </c>
      <c r="BR63" s="52">
        <f t="shared" si="9"/>
        <v>149259</v>
      </c>
      <c r="BS63" s="52">
        <f t="shared" si="9"/>
        <v>149858</v>
      </c>
      <c r="BT63" s="52">
        <f t="shared" si="9"/>
        <v>151267</v>
      </c>
      <c r="BU63" s="52">
        <f t="shared" si="9"/>
        <v>151455</v>
      </c>
      <c r="BV63" s="52">
        <f t="shared" si="9"/>
        <v>151716</v>
      </c>
      <c r="BW63" s="52">
        <f t="shared" ref="BW63:CV63" si="10">SUM(BW57:BW62)</f>
        <v>152729</v>
      </c>
      <c r="BX63" s="52">
        <f t="shared" si="10"/>
        <v>153195</v>
      </c>
      <c r="BY63" s="52">
        <f t="shared" si="10"/>
        <v>153648</v>
      </c>
      <c r="BZ63" s="52">
        <f t="shared" si="10"/>
        <v>153020</v>
      </c>
      <c r="CA63" s="52">
        <f t="shared" si="10"/>
        <v>152774</v>
      </c>
      <c r="CB63" s="52">
        <f t="shared" si="10"/>
        <v>153627</v>
      </c>
      <c r="CC63" s="52">
        <f t="shared" si="10"/>
        <v>154257</v>
      </c>
      <c r="CD63" s="52">
        <f t="shared" si="10"/>
        <v>154999</v>
      </c>
      <c r="CE63" s="52">
        <f t="shared" si="10"/>
        <v>155659</v>
      </c>
      <c r="CF63" s="52">
        <f t="shared" si="10"/>
        <v>156085</v>
      </c>
      <c r="CG63" s="52">
        <f t="shared" si="10"/>
        <v>156817</v>
      </c>
      <c r="CH63" s="52">
        <f t="shared" si="10"/>
        <v>154416</v>
      </c>
      <c r="CI63" s="52">
        <f t="shared" si="10"/>
        <v>154637</v>
      </c>
      <c r="CJ63" s="52">
        <f t="shared" si="10"/>
        <v>155016</v>
      </c>
      <c r="CK63" s="52">
        <f t="shared" si="10"/>
        <v>155376</v>
      </c>
      <c r="CL63" s="52">
        <f t="shared" si="10"/>
        <v>155776</v>
      </c>
      <c r="CM63" s="52">
        <f t="shared" si="10"/>
        <v>155833</v>
      </c>
      <c r="CN63" s="52">
        <f t="shared" si="10"/>
        <v>156540</v>
      </c>
      <c r="CO63" s="52">
        <f t="shared" si="10"/>
        <v>157023</v>
      </c>
      <c r="CP63" s="52">
        <f t="shared" si="10"/>
        <v>157414</v>
      </c>
      <c r="CQ63" s="52">
        <f t="shared" si="10"/>
        <v>157653</v>
      </c>
      <c r="CR63" s="52">
        <f t="shared" si="10"/>
        <v>158422</v>
      </c>
      <c r="CS63" s="52">
        <f t="shared" si="10"/>
        <v>158561</v>
      </c>
      <c r="CT63" s="52">
        <f t="shared" si="10"/>
        <v>158764</v>
      </c>
      <c r="CU63" s="52">
        <f t="shared" si="10"/>
        <v>158858</v>
      </c>
      <c r="CV63" s="52">
        <f t="shared" si="10"/>
        <v>158969</v>
      </c>
      <c r="CW63" s="44"/>
      <c r="CX63" s="54">
        <f t="shared" si="5"/>
        <v>111</v>
      </c>
      <c r="CY63" s="55">
        <f t="shared" si="6"/>
        <v>6.9873723702929664E-4</v>
      </c>
      <c r="CZ63" s="54" t="e">
        <f>#REF!-#REF!</f>
        <v>#REF!</v>
      </c>
      <c r="DA63" s="54">
        <f t="shared" si="7"/>
        <v>38568</v>
      </c>
      <c r="DB63" s="55">
        <f t="shared" si="8"/>
        <v>0.32032956536905838</v>
      </c>
    </row>
    <row r="64" spans="1:106" ht="10.5" customHeight="1" thickBot="1" x14ac:dyDescent="0.25">
      <c r="A64" s="34"/>
      <c r="B64" s="35"/>
      <c r="C64" s="35"/>
      <c r="D64" s="50"/>
      <c r="E64" s="50"/>
      <c r="F64" s="50"/>
      <c r="G64" s="50"/>
      <c r="H64" s="51"/>
      <c r="I64" s="51"/>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7"/>
      <c r="CI64" s="57"/>
      <c r="CJ64" s="57"/>
      <c r="CK64" s="57"/>
      <c r="CL64" s="57"/>
      <c r="CM64" s="57"/>
      <c r="CN64" s="57"/>
      <c r="CO64" s="57"/>
      <c r="CP64" s="57"/>
      <c r="CQ64" s="57"/>
      <c r="CR64" s="57"/>
      <c r="CS64" s="57"/>
      <c r="CT64" s="57"/>
      <c r="CU64" s="57"/>
      <c r="CV64" s="57"/>
      <c r="CW64" s="44"/>
      <c r="CX64" s="58"/>
      <c r="CY64" s="59"/>
      <c r="DA64" s="58"/>
      <c r="DB64" s="59"/>
    </row>
    <row r="65" spans="1:106" ht="10.5" customHeight="1" x14ac:dyDescent="0.2">
      <c r="A65" s="60" t="s">
        <v>95</v>
      </c>
      <c r="B65" s="35"/>
      <c r="C65" s="35"/>
      <c r="D65" s="50"/>
      <c r="E65" s="50"/>
      <c r="F65" s="50"/>
      <c r="G65" s="50"/>
      <c r="H65" s="51"/>
      <c r="I65" s="51"/>
      <c r="J65" s="52">
        <f>SUM(J63,J54,J29)</f>
        <v>1037357</v>
      </c>
      <c r="K65" s="52">
        <f t="shared" ref="K65:BV65" si="11">SUM(K63,K54,K29)</f>
        <v>1045245</v>
      </c>
      <c r="L65" s="52">
        <f t="shared" si="11"/>
        <v>1049335</v>
      </c>
      <c r="M65" s="52">
        <f t="shared" si="11"/>
        <v>1054122</v>
      </c>
      <c r="N65" s="52">
        <f t="shared" si="11"/>
        <v>1054413</v>
      </c>
      <c r="O65" s="52">
        <f t="shared" si="11"/>
        <v>1047061</v>
      </c>
      <c r="P65" s="52">
        <f t="shared" si="11"/>
        <v>1050646</v>
      </c>
      <c r="Q65" s="52">
        <f t="shared" si="11"/>
        <v>1047549</v>
      </c>
      <c r="R65" s="52">
        <f t="shared" si="11"/>
        <v>1052713</v>
      </c>
      <c r="S65" s="52">
        <f t="shared" si="11"/>
        <v>1056842</v>
      </c>
      <c r="T65" s="52">
        <f t="shared" si="11"/>
        <v>1056944</v>
      </c>
      <c r="U65" s="52">
        <f t="shared" si="11"/>
        <v>1060729</v>
      </c>
      <c r="V65" s="52">
        <f t="shared" si="11"/>
        <v>1057122</v>
      </c>
      <c r="W65" s="52">
        <f t="shared" si="11"/>
        <v>1055948</v>
      </c>
      <c r="X65" s="52">
        <f t="shared" si="11"/>
        <v>1062333</v>
      </c>
      <c r="Y65" s="52">
        <f t="shared" si="11"/>
        <v>1067160</v>
      </c>
      <c r="Z65" s="52">
        <f t="shared" si="11"/>
        <v>1065321</v>
      </c>
      <c r="AA65" s="52">
        <f t="shared" si="11"/>
        <v>1064785</v>
      </c>
      <c r="AB65" s="52">
        <f t="shared" si="11"/>
        <v>1104511</v>
      </c>
      <c r="AC65" s="52">
        <f t="shared" si="11"/>
        <v>1106970</v>
      </c>
      <c r="AD65" s="52">
        <f t="shared" si="11"/>
        <v>1110596</v>
      </c>
      <c r="AE65" s="52">
        <f t="shared" si="11"/>
        <v>1108760</v>
      </c>
      <c r="AF65" s="52">
        <f t="shared" si="11"/>
        <v>1109474</v>
      </c>
      <c r="AG65" s="52">
        <f t="shared" si="11"/>
        <v>1116148</v>
      </c>
      <c r="AH65" s="52">
        <f t="shared" si="11"/>
        <v>1118635</v>
      </c>
      <c r="AI65" s="52">
        <f t="shared" si="11"/>
        <v>1126405</v>
      </c>
      <c r="AJ65" s="52">
        <f t="shared" si="11"/>
        <v>1132183</v>
      </c>
      <c r="AK65" s="52">
        <f t="shared" si="11"/>
        <v>1137896</v>
      </c>
      <c r="AL65" s="52">
        <f t="shared" si="11"/>
        <v>1147883</v>
      </c>
      <c r="AM65" s="52">
        <f t="shared" si="11"/>
        <v>1185062</v>
      </c>
      <c r="AN65" s="52">
        <f t="shared" si="11"/>
        <v>1209573</v>
      </c>
      <c r="AO65" s="52">
        <f t="shared" si="11"/>
        <v>1232156</v>
      </c>
      <c r="AP65" s="52">
        <f t="shared" si="11"/>
        <v>1250357</v>
      </c>
      <c r="AQ65" s="52">
        <f t="shared" si="11"/>
        <v>1181823</v>
      </c>
      <c r="AR65" s="52">
        <f t="shared" si="11"/>
        <v>1208190</v>
      </c>
      <c r="AS65" s="52">
        <f t="shared" si="11"/>
        <v>1230144</v>
      </c>
      <c r="AT65" s="52">
        <f t="shared" si="11"/>
        <v>1225700</v>
      </c>
      <c r="AU65" s="52">
        <f t="shared" si="11"/>
        <v>1234547</v>
      </c>
      <c r="AV65" s="52">
        <f t="shared" si="11"/>
        <v>1243719</v>
      </c>
      <c r="AW65" s="52">
        <f t="shared" si="11"/>
        <v>1264329</v>
      </c>
      <c r="AX65" s="52">
        <f t="shared" si="11"/>
        <v>1213086</v>
      </c>
      <c r="AY65" s="52">
        <f t="shared" si="11"/>
        <v>1228440</v>
      </c>
      <c r="AZ65" s="52">
        <f t="shared" si="11"/>
        <v>1231008</v>
      </c>
      <c r="BA65" s="52">
        <f t="shared" si="11"/>
        <v>1233019</v>
      </c>
      <c r="BB65" s="52">
        <f t="shared" si="11"/>
        <v>1217959</v>
      </c>
      <c r="BC65" s="52">
        <f t="shared" si="11"/>
        <v>1221025</v>
      </c>
      <c r="BD65" s="52">
        <f t="shared" si="11"/>
        <v>1234597</v>
      </c>
      <c r="BE65" s="52">
        <f t="shared" si="11"/>
        <v>1228598</v>
      </c>
      <c r="BF65" s="52">
        <f t="shared" si="11"/>
        <v>1228314</v>
      </c>
      <c r="BG65" s="52">
        <f t="shared" si="11"/>
        <v>1237040</v>
      </c>
      <c r="BH65" s="52">
        <f t="shared" si="11"/>
        <v>1247068</v>
      </c>
      <c r="BI65" s="52">
        <f t="shared" si="11"/>
        <v>1249901</v>
      </c>
      <c r="BJ65" s="52">
        <f t="shared" si="11"/>
        <v>1239751</v>
      </c>
      <c r="BK65" s="52">
        <f t="shared" si="11"/>
        <v>1214150</v>
      </c>
      <c r="BL65" s="52">
        <f t="shared" si="11"/>
        <v>1204710</v>
      </c>
      <c r="BM65" s="52">
        <f t="shared" si="11"/>
        <v>1197096</v>
      </c>
      <c r="BN65" s="52">
        <f t="shared" si="11"/>
        <v>1208953</v>
      </c>
      <c r="BO65" s="52">
        <f t="shared" si="11"/>
        <v>1218315</v>
      </c>
      <c r="BP65" s="52">
        <f t="shared" si="11"/>
        <v>1217214</v>
      </c>
      <c r="BQ65" s="52">
        <f t="shared" si="11"/>
        <v>1199586</v>
      </c>
      <c r="BR65" s="52">
        <f t="shared" si="11"/>
        <v>1169450</v>
      </c>
      <c r="BS65" s="52">
        <f t="shared" si="11"/>
        <v>1177428</v>
      </c>
      <c r="BT65" s="52">
        <f t="shared" si="11"/>
        <v>1184084</v>
      </c>
      <c r="BU65" s="52">
        <f t="shared" si="11"/>
        <v>1195742</v>
      </c>
      <c r="BV65" s="52">
        <f t="shared" si="11"/>
        <v>1210598</v>
      </c>
      <c r="BW65" s="52">
        <f t="shared" ref="BW65:CV65" si="12">SUM(BW63,BW54,BW29)</f>
        <v>1229515</v>
      </c>
      <c r="BX65" s="52">
        <f t="shared" si="12"/>
        <v>1216230</v>
      </c>
      <c r="BY65" s="52">
        <f t="shared" si="12"/>
        <v>1199142</v>
      </c>
      <c r="BZ65" s="52">
        <f t="shared" si="12"/>
        <v>1217384</v>
      </c>
      <c r="CA65" s="52">
        <f t="shared" si="12"/>
        <v>1217840</v>
      </c>
      <c r="CB65" s="52">
        <f t="shared" si="12"/>
        <v>1202268</v>
      </c>
      <c r="CC65" s="52">
        <f t="shared" si="12"/>
        <v>1197599</v>
      </c>
      <c r="CD65" s="52">
        <f t="shared" si="12"/>
        <v>1177526</v>
      </c>
      <c r="CE65" s="52">
        <f t="shared" si="12"/>
        <v>1180562</v>
      </c>
      <c r="CF65" s="52">
        <f t="shared" si="12"/>
        <v>1178815</v>
      </c>
      <c r="CG65" s="52">
        <f t="shared" si="12"/>
        <v>1180509</v>
      </c>
      <c r="CH65" s="52">
        <f t="shared" si="12"/>
        <v>1168570</v>
      </c>
      <c r="CI65" s="52">
        <f t="shared" si="12"/>
        <v>1162055</v>
      </c>
      <c r="CJ65" s="52">
        <f t="shared" si="12"/>
        <v>1139929</v>
      </c>
      <c r="CK65" s="52">
        <f t="shared" si="12"/>
        <v>1135797</v>
      </c>
      <c r="CL65" s="52">
        <f t="shared" si="12"/>
        <v>1141745</v>
      </c>
      <c r="CM65" s="52">
        <f t="shared" si="12"/>
        <v>1143527</v>
      </c>
      <c r="CN65" s="52">
        <f t="shared" si="12"/>
        <v>1149650</v>
      </c>
      <c r="CO65" s="52">
        <f t="shared" si="12"/>
        <v>1149662</v>
      </c>
      <c r="CP65" s="52">
        <f t="shared" si="12"/>
        <v>1141589</v>
      </c>
      <c r="CQ65" s="52">
        <f t="shared" si="12"/>
        <v>1136178</v>
      </c>
      <c r="CR65" s="52">
        <f t="shared" si="12"/>
        <v>1142684</v>
      </c>
      <c r="CS65" s="52">
        <f t="shared" si="12"/>
        <v>1137463</v>
      </c>
      <c r="CT65" s="52">
        <f t="shared" si="12"/>
        <v>1132666</v>
      </c>
      <c r="CU65" s="52">
        <f t="shared" si="12"/>
        <v>1128436</v>
      </c>
      <c r="CV65" s="52">
        <f t="shared" si="12"/>
        <v>1122454</v>
      </c>
      <c r="CW65" s="44"/>
      <c r="CX65" s="54">
        <f>INDEX($J65:$CW65,0,MATCH(MAX($J$3:$CW$3),$J$3:$CW$3,0))-INDEX($J65:$CW65,0,MATCH(MAX($J$3:$CW$3),$J$3:$CW$3,0)-1)</f>
        <v>-5982</v>
      </c>
      <c r="CY65" s="55">
        <f>CX65/INDEX($J65:$CW65,0,MATCH(MAX($J$3:$CW$3),$J$3:$CW$3,0)-1)</f>
        <v>-5.3011424662098693E-3</v>
      </c>
      <c r="CZ65" s="35" t="e">
        <f>#REF!-#REF!</f>
        <v>#REF!</v>
      </c>
      <c r="DA65" s="54">
        <f>INDEX($J65:$CW65,0,MATCH(MAX($J$3:$CW$3),$J$3:$CW$3,0))-J65</f>
        <v>85097</v>
      </c>
      <c r="DB65" s="55">
        <f>DA65/J65</f>
        <v>8.2032511469050676E-2</v>
      </c>
    </row>
    <row r="66" spans="1:106" ht="10.5" customHeight="1" x14ac:dyDescent="0.2">
      <c r="A66" s="34"/>
      <c r="H66" s="39"/>
      <c r="I66" s="39"/>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4"/>
      <c r="CI66" s="44"/>
      <c r="CJ66" s="44"/>
      <c r="CK66" s="44"/>
      <c r="CL66" s="44"/>
      <c r="CM66" s="44"/>
      <c r="CN66" s="44"/>
      <c r="CO66" s="44"/>
      <c r="CP66" s="44"/>
      <c r="CQ66" s="44"/>
      <c r="CR66" s="44"/>
      <c r="CS66" s="44"/>
      <c r="CT66" s="44"/>
      <c r="CU66" s="44"/>
      <c r="CV66" s="44"/>
      <c r="CW66" s="44"/>
      <c r="CX66" s="41"/>
      <c r="CY66" s="42"/>
      <c r="DA66" s="41"/>
      <c r="DB66" s="42"/>
    </row>
    <row r="67" spans="1:106" ht="10.5" customHeight="1" x14ac:dyDescent="0.2">
      <c r="A67" s="28" t="s">
        <v>96</v>
      </c>
      <c r="H67" s="39"/>
      <c r="I67" s="39"/>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4"/>
      <c r="CI67" s="44"/>
      <c r="CJ67" s="44"/>
      <c r="CK67" s="44"/>
      <c r="CL67" s="44"/>
      <c r="CM67" s="44"/>
      <c r="CN67" s="44"/>
      <c r="CO67" s="44"/>
      <c r="CP67" s="44"/>
      <c r="CQ67" s="44"/>
      <c r="CR67" s="44"/>
      <c r="CS67" s="44"/>
      <c r="CT67" s="44"/>
      <c r="CU67" s="44"/>
      <c r="CV67" s="44"/>
      <c r="CW67" s="44"/>
      <c r="CX67" s="41"/>
      <c r="CY67" s="42"/>
      <c r="DA67" s="41"/>
      <c r="DB67" s="42"/>
    </row>
    <row r="68" spans="1:106" ht="10.5" customHeight="1" x14ac:dyDescent="0.2">
      <c r="A68" s="34"/>
      <c r="B68" s="49" t="s">
        <v>97</v>
      </c>
      <c r="H68" s="39"/>
      <c r="I68" s="39"/>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4"/>
      <c r="CI68" s="44"/>
      <c r="CJ68" s="44"/>
      <c r="CK68" s="44"/>
      <c r="CL68" s="44"/>
      <c r="CM68" s="44"/>
      <c r="CN68" s="44"/>
      <c r="CO68" s="44"/>
      <c r="CP68" s="44"/>
      <c r="CQ68" s="44"/>
      <c r="CR68" s="44"/>
      <c r="CS68" s="44"/>
      <c r="CT68" s="44"/>
      <c r="CU68" s="44"/>
      <c r="CV68" s="44"/>
      <c r="CW68" s="44"/>
      <c r="CX68" s="41"/>
      <c r="CY68" s="42"/>
      <c r="DA68" s="41"/>
      <c r="DB68" s="42"/>
    </row>
    <row r="69" spans="1:106" ht="10.5" customHeight="1" x14ac:dyDescent="0.2">
      <c r="A69" s="34"/>
      <c r="C69" s="29" t="s">
        <v>98</v>
      </c>
      <c r="D69" s="29" t="s">
        <v>15</v>
      </c>
      <c r="E69" s="29" t="s">
        <v>99</v>
      </c>
      <c r="F69" s="29" t="s">
        <v>99</v>
      </c>
      <c r="G69" s="29" t="s">
        <v>25</v>
      </c>
      <c r="H69" s="39" t="s">
        <v>100</v>
      </c>
      <c r="I69" s="39"/>
      <c r="J69" s="40">
        <f>IF(INDEX('[2]Caseload by group'!$C$3:$CJ$125,MATCH(Snapshot!$H69,'[2]Caseload by group'!$A$3:$A$128,0),MATCH(Snapshot!J$3,'[2]Caseload by group'!$C$2:$CJ$2,0))&lt;10,0,INDEX('[2]Caseload by group'!$C$3:$CJ$125,MATCH(Snapshot!$H69,'[2]Caseload by group'!$A$3:$A$128,0),MATCH(Snapshot!J$3,'[2]Caseload by group'!$C$2:$CJ$2,0)))</f>
        <v>6359</v>
      </c>
      <c r="K69" s="40">
        <f>IF(INDEX('[2]Caseload by group'!$C$3:$CJ$125,MATCH(Snapshot!$H69,'[2]Caseload by group'!$A$3:$A$128,0),MATCH(Snapshot!K$3,'[2]Caseload by group'!$C$2:$CJ$2,0))&lt;10,0,INDEX('[2]Caseload by group'!$C$3:$CJ$125,MATCH(Snapshot!$H69,'[2]Caseload by group'!$A$3:$A$128,0),MATCH(Snapshot!K$3,'[2]Caseload by group'!$C$2:$CJ$2,0)))</f>
        <v>6445</v>
      </c>
      <c r="L69" s="40">
        <f>IF(INDEX('[2]Caseload by group'!$C$3:$CJ$125,MATCH(Snapshot!$H69,'[2]Caseload by group'!$A$3:$A$128,0),MATCH(Snapshot!L$3,'[2]Caseload by group'!$C$2:$CJ$2,0))&lt;10,0,INDEX('[2]Caseload by group'!$C$3:$CJ$125,MATCH(Snapshot!$H69,'[2]Caseload by group'!$A$3:$A$128,0),MATCH(Snapshot!L$3,'[2]Caseload by group'!$C$2:$CJ$2,0)))</f>
        <v>6546</v>
      </c>
      <c r="M69" s="40">
        <f>IF(INDEX('[2]Caseload by group'!$C$3:$CJ$125,MATCH(Snapshot!$H69,'[2]Caseload by group'!$A$3:$A$128,0),MATCH(Snapshot!M$3,'[2]Caseload by group'!$C$2:$CJ$2,0))&lt;10,0,INDEX('[2]Caseload by group'!$C$3:$CJ$125,MATCH(Snapshot!$H69,'[2]Caseload by group'!$A$3:$A$128,0),MATCH(Snapshot!M$3,'[2]Caseload by group'!$C$2:$CJ$2,0)))</f>
        <v>6681</v>
      </c>
      <c r="N69" s="40">
        <f>IF(INDEX('[2]Caseload by group'!$C$3:$CJ$125,MATCH(Snapshot!$H69,'[2]Caseload by group'!$A$3:$A$128,0),MATCH(Snapshot!N$3,'[2]Caseload by group'!$C$2:$CJ$2,0))&lt;10,0,INDEX('[2]Caseload by group'!$C$3:$CJ$125,MATCH(Snapshot!$H69,'[2]Caseload by group'!$A$3:$A$128,0),MATCH(Snapshot!N$3,'[2]Caseload by group'!$C$2:$CJ$2,0)))</f>
        <v>6740</v>
      </c>
      <c r="O69" s="40">
        <f>IF(INDEX('[2]Caseload by group'!$C$3:$CJ$125,MATCH(Snapshot!$H69,'[2]Caseload by group'!$A$3:$A$128,0),MATCH(Snapshot!O$3,'[2]Caseload by group'!$C$2:$CJ$2,0))&lt;10,0,INDEX('[2]Caseload by group'!$C$3:$CJ$125,MATCH(Snapshot!$H69,'[2]Caseload by group'!$A$3:$A$128,0),MATCH(Snapshot!O$3,'[2]Caseload by group'!$C$2:$CJ$2,0)))</f>
        <v>6787</v>
      </c>
      <c r="P69" s="40">
        <f>IF(INDEX('[2]Caseload by group'!$C$3:$CJ$125,MATCH(Snapshot!$H69,'[2]Caseload by group'!$A$3:$A$128,0),MATCH(Snapshot!P$3,'[2]Caseload by group'!$C$2:$CJ$2,0))&lt;10,0,INDEX('[2]Caseload by group'!$C$3:$CJ$125,MATCH(Snapshot!$H69,'[2]Caseload by group'!$A$3:$A$128,0),MATCH(Snapshot!P$3,'[2]Caseload by group'!$C$2:$CJ$2,0)))</f>
        <v>6813</v>
      </c>
      <c r="Q69" s="40">
        <f>IF(INDEX('[2]Caseload by group'!$C$3:$CJ$125,MATCH(Snapshot!$H69,'[2]Caseload by group'!$A$3:$A$128,0),MATCH(Snapshot!Q$3,'[2]Caseload by group'!$C$2:$CJ$2,0))&lt;10,0,INDEX('[2]Caseload by group'!$C$3:$CJ$125,MATCH(Snapshot!$H69,'[2]Caseload by group'!$A$3:$A$128,0),MATCH(Snapshot!Q$3,'[2]Caseload by group'!$C$2:$CJ$2,0)))</f>
        <v>6805</v>
      </c>
      <c r="R69" s="40">
        <f>IF(INDEX('[2]Caseload by group'!$C$3:$CJ$125,MATCH(Snapshot!$H69,'[2]Caseload by group'!$A$3:$A$128,0),MATCH(Snapshot!R$3,'[2]Caseload by group'!$C$2:$CJ$2,0))&lt;10,0,INDEX('[2]Caseload by group'!$C$3:$CJ$125,MATCH(Snapshot!$H69,'[2]Caseload by group'!$A$3:$A$128,0),MATCH(Snapshot!R$3,'[2]Caseload by group'!$C$2:$CJ$2,0)))</f>
        <v>6862</v>
      </c>
      <c r="S69" s="40">
        <f>IF(INDEX('[2]Caseload by group'!$C$3:$CJ$125,MATCH(Snapshot!$H69,'[2]Caseload by group'!$A$3:$A$128,0),MATCH(Snapshot!S$3,'[2]Caseload by group'!$C$2:$CJ$2,0))&lt;10,0,INDEX('[2]Caseload by group'!$C$3:$CJ$125,MATCH(Snapshot!$H69,'[2]Caseload by group'!$A$3:$A$128,0),MATCH(Snapshot!S$3,'[2]Caseload by group'!$C$2:$CJ$2,0)))</f>
        <v>6878</v>
      </c>
      <c r="T69" s="40">
        <f>IF(INDEX('[2]Caseload by group'!$C$3:$CJ$125,MATCH(Snapshot!$H69,'[2]Caseload by group'!$A$3:$A$128,0),MATCH(Snapshot!T$3,'[2]Caseload by group'!$C$2:$CJ$2,0))&lt;10,0,INDEX('[2]Caseload by group'!$C$3:$CJ$125,MATCH(Snapshot!$H69,'[2]Caseload by group'!$A$3:$A$128,0),MATCH(Snapshot!T$3,'[2]Caseload by group'!$C$2:$CJ$2,0)))</f>
        <v>6885</v>
      </c>
      <c r="U69" s="40">
        <f>IF(INDEX('[2]Caseload by group'!$C$3:$CJ$125,MATCH(Snapshot!$H69,'[2]Caseload by group'!$A$3:$A$128,0),MATCH(Snapshot!U$3,'[2]Caseload by group'!$C$2:$CJ$2,0))&lt;10,0,INDEX('[2]Caseload by group'!$C$3:$CJ$125,MATCH(Snapshot!$H69,'[2]Caseload by group'!$A$3:$A$128,0),MATCH(Snapshot!U$3,'[2]Caseload by group'!$C$2:$CJ$2,0)))</f>
        <v>5969</v>
      </c>
      <c r="V69" s="40">
        <f>IF(INDEX('[2]Caseload by group'!$C$3:$CJ$125,MATCH(Snapshot!$H69,'[2]Caseload by group'!$A$3:$A$128,0),MATCH(Snapshot!V$3,'[2]Caseload by group'!$C$2:$CJ$2,0))&lt;10,0,INDEX('[2]Caseload by group'!$C$3:$CJ$125,MATCH(Snapshot!$H69,'[2]Caseload by group'!$A$3:$A$128,0),MATCH(Snapshot!V$3,'[2]Caseload by group'!$C$2:$CJ$2,0)))</f>
        <v>5845</v>
      </c>
      <c r="W69" s="40">
        <f>IF(INDEX('[2]Caseload by group'!$C$3:$CJ$125,MATCH(Snapshot!$H69,'[2]Caseload by group'!$A$3:$A$128,0),MATCH(Snapshot!W$3,'[2]Caseload by group'!$C$2:$CJ$2,0))&lt;10,0,INDEX('[2]Caseload by group'!$C$3:$CJ$125,MATCH(Snapshot!$H69,'[2]Caseload by group'!$A$3:$A$128,0),MATCH(Snapshot!W$3,'[2]Caseload by group'!$C$2:$CJ$2,0)))</f>
        <v>5361</v>
      </c>
      <c r="X69" s="40">
        <f>IF(INDEX('[2]Caseload by group'!$C$3:$CJ$125,MATCH(Snapshot!$H69,'[2]Caseload by group'!$A$3:$A$128,0),MATCH(Snapshot!X$3,'[2]Caseload by group'!$C$2:$CJ$2,0))&lt;10,0,INDEX('[2]Caseload by group'!$C$3:$CJ$125,MATCH(Snapshot!$H69,'[2]Caseload by group'!$A$3:$A$128,0),MATCH(Snapshot!X$3,'[2]Caseload by group'!$C$2:$CJ$2,0)))</f>
        <v>4897</v>
      </c>
      <c r="Y69" s="40">
        <f>IF(INDEX('[2]Caseload by group'!$C$3:$CJ$125,MATCH(Snapshot!$H69,'[2]Caseload by group'!$A$3:$A$128,0),MATCH(Snapshot!Y$3,'[2]Caseload by group'!$C$2:$CJ$2,0))&lt;10,0,INDEX('[2]Caseload by group'!$C$3:$CJ$125,MATCH(Snapshot!$H69,'[2]Caseload by group'!$A$3:$A$128,0),MATCH(Snapshot!Y$3,'[2]Caseload by group'!$C$2:$CJ$2,0)))</f>
        <v>4740</v>
      </c>
      <c r="Z69" s="40">
        <f>IF(INDEX('[2]Caseload by group'!$C$3:$CJ$125,MATCH(Snapshot!$H69,'[2]Caseload by group'!$A$3:$A$128,0),MATCH(Snapshot!Z$3,'[2]Caseload by group'!$C$2:$CJ$2,0))&lt;10,0,INDEX('[2]Caseload by group'!$C$3:$CJ$125,MATCH(Snapshot!$H69,'[2]Caseload by group'!$A$3:$A$128,0),MATCH(Snapshot!Z$3,'[2]Caseload by group'!$C$2:$CJ$2,0)))</f>
        <v>4733</v>
      </c>
      <c r="AA69" s="40">
        <f>IF(INDEX('[2]Caseload by group'!$C$3:$CJ$125,MATCH(Snapshot!$H69,'[2]Caseload by group'!$A$3:$A$128,0),MATCH(Snapshot!AA$3,'[2]Caseload by group'!$C$2:$CJ$2,0))&lt;10,0,INDEX('[2]Caseload by group'!$C$3:$CJ$125,MATCH(Snapshot!$H69,'[2]Caseload by group'!$A$3:$A$128,0),MATCH(Snapshot!AA$3,'[2]Caseload by group'!$C$2:$CJ$2,0)))</f>
        <v>4303</v>
      </c>
      <c r="AB69" s="40">
        <f>IF(INDEX('[2]Caseload by group'!$C$3:$CJ$125,MATCH(Snapshot!$H69,'[2]Caseload by group'!$A$3:$A$128,0),MATCH(Snapshot!AB$3,'[2]Caseload by group'!$C$2:$CJ$2,0))&lt;10,0,INDEX('[2]Caseload by group'!$C$3:$CJ$125,MATCH(Snapshot!$H69,'[2]Caseload by group'!$A$3:$A$128,0),MATCH(Snapshot!AB$3,'[2]Caseload by group'!$C$2:$CJ$2,0)))</f>
        <v>56</v>
      </c>
      <c r="AC69" s="40">
        <f>IF(INDEX('[2]Caseload by group'!$C$3:$CJ$125,MATCH(Snapshot!$H69,'[2]Caseload by group'!$A$3:$A$128,0),MATCH(Snapshot!AC$3,'[2]Caseload by group'!$C$2:$CJ$2,0))&lt;10,0,INDEX('[2]Caseload by group'!$C$3:$CJ$125,MATCH(Snapshot!$H69,'[2]Caseload by group'!$A$3:$A$128,0),MATCH(Snapshot!AC$3,'[2]Caseload by group'!$C$2:$CJ$2,0)))</f>
        <v>48</v>
      </c>
      <c r="AD69" s="40">
        <f>IF(INDEX('[2]Caseload by group'!$C$3:$CJ$125,MATCH(Snapshot!$H69,'[2]Caseload by group'!$A$3:$A$128,0),MATCH(Snapshot!AD$3,'[2]Caseload by group'!$C$2:$CJ$2,0))&lt;10,0,INDEX('[2]Caseload by group'!$C$3:$CJ$125,MATCH(Snapshot!$H69,'[2]Caseload by group'!$A$3:$A$128,0),MATCH(Snapshot!AD$3,'[2]Caseload by group'!$C$2:$CJ$2,0)))</f>
        <v>52</v>
      </c>
      <c r="AE69" s="40">
        <f>IF(INDEX('[2]Caseload by group'!$C$3:$CJ$125,MATCH(Snapshot!$H69,'[2]Caseload by group'!$A$3:$A$128,0),MATCH(Snapshot!AE$3,'[2]Caseload by group'!$C$2:$CJ$2,0))&lt;10,0,INDEX('[2]Caseload by group'!$C$3:$CJ$125,MATCH(Snapshot!$H69,'[2]Caseload by group'!$A$3:$A$128,0),MATCH(Snapshot!AE$3,'[2]Caseload by group'!$C$2:$CJ$2,0)))</f>
        <v>47</v>
      </c>
      <c r="AF69" s="40">
        <f>IF(INDEX('[2]Caseload by group'!$C$3:$CJ$125,MATCH(Snapshot!$H69,'[2]Caseload by group'!$A$3:$A$128,0),MATCH(Snapshot!AF$3,'[2]Caseload by group'!$C$2:$CJ$2,0))&lt;10,0,INDEX('[2]Caseload by group'!$C$3:$CJ$125,MATCH(Snapshot!$H69,'[2]Caseload by group'!$A$3:$A$128,0),MATCH(Snapshot!AF$3,'[2]Caseload by group'!$C$2:$CJ$2,0)))</f>
        <v>45</v>
      </c>
      <c r="AG69" s="40">
        <f>IF(INDEX('[2]Caseload by group'!$C$3:$CJ$125,MATCH(Snapshot!$H69,'[2]Caseload by group'!$A$3:$A$128,0),MATCH(Snapshot!AG$3,'[2]Caseload by group'!$C$2:$CJ$2,0))&lt;10,0,INDEX('[2]Caseload by group'!$C$3:$CJ$125,MATCH(Snapshot!$H69,'[2]Caseload by group'!$A$3:$A$128,0),MATCH(Snapshot!AG$3,'[2]Caseload by group'!$C$2:$CJ$2,0)))</f>
        <v>40</v>
      </c>
      <c r="AH69" s="40">
        <f>IF(INDEX('[2]Caseload by group'!$C$3:$CJ$125,MATCH(Snapshot!$H69,'[2]Caseload by group'!$A$3:$A$128,0),MATCH(Snapshot!AH$3,'[2]Caseload by group'!$C$2:$CJ$2,0))&lt;10,0,INDEX('[2]Caseload by group'!$C$3:$CJ$125,MATCH(Snapshot!$H69,'[2]Caseload by group'!$A$3:$A$128,0),MATCH(Snapshot!AH$3,'[2]Caseload by group'!$C$2:$CJ$2,0)))</f>
        <v>0</v>
      </c>
      <c r="AI69" s="40">
        <f>IF(INDEX('[2]Caseload by group'!$C$3:$CJ$125,MATCH(Snapshot!$H69,'[2]Caseload by group'!$A$3:$A$128,0),MATCH(Snapshot!AI$3,'[2]Caseload by group'!$C$2:$CJ$2,0))&lt;10,0,INDEX('[2]Caseload by group'!$C$3:$CJ$125,MATCH(Snapshot!$H69,'[2]Caseload by group'!$A$3:$A$128,0),MATCH(Snapshot!AI$3,'[2]Caseload by group'!$C$2:$CJ$2,0)))</f>
        <v>0</v>
      </c>
      <c r="AJ69" s="40">
        <f>IF(INDEX('[2]Caseload by group'!$C$3:$CJ$125,MATCH(Snapshot!$H69,'[2]Caseload by group'!$A$3:$A$128,0),MATCH(Snapshot!AJ$3,'[2]Caseload by group'!$C$2:$CJ$2,0))&lt;10,0,INDEX('[2]Caseload by group'!$C$3:$CJ$125,MATCH(Snapshot!$H69,'[2]Caseload by group'!$A$3:$A$128,0),MATCH(Snapshot!AJ$3,'[2]Caseload by group'!$C$2:$CJ$2,0)))</f>
        <v>0</v>
      </c>
      <c r="AK69" s="40">
        <f>IF(INDEX('[2]Caseload by group'!$C$3:$CJ$125,MATCH(Snapshot!$H69,'[2]Caseload by group'!$A$3:$A$128,0),MATCH(Snapshot!AK$3,'[2]Caseload by group'!$C$2:$CJ$2,0))&lt;10,0,INDEX('[2]Caseload by group'!$C$3:$CJ$125,MATCH(Snapshot!$H69,'[2]Caseload by group'!$A$3:$A$128,0),MATCH(Snapshot!AK$3,'[2]Caseload by group'!$C$2:$CJ$2,0)))</f>
        <v>0</v>
      </c>
      <c r="AL69" s="40">
        <f>IF(INDEX('[2]Caseload by group'!$C$3:$CJ$125,MATCH(Snapshot!$H69,'[2]Caseload by group'!$A$3:$A$128,0),MATCH(Snapshot!AL$3,'[2]Caseload by group'!$C$2:$CJ$2,0))&lt;10,0,INDEX('[2]Caseload by group'!$C$3:$CJ$125,MATCH(Snapshot!$H69,'[2]Caseload by group'!$A$3:$A$128,0),MATCH(Snapshot!AL$3,'[2]Caseload by group'!$C$2:$CJ$2,0)))</f>
        <v>0</v>
      </c>
      <c r="AM69" s="40">
        <f>IF(INDEX('[2]Caseload by group'!$C$3:$CJ$125,MATCH(Snapshot!$H69,'[2]Caseload by group'!$A$3:$A$128,0),MATCH(Snapshot!AM$3,'[2]Caseload by group'!$C$2:$CJ$2,0))&lt;10,0,INDEX('[2]Caseload by group'!$C$3:$CJ$125,MATCH(Snapshot!$H69,'[2]Caseload by group'!$A$3:$A$128,0),MATCH(Snapshot!AM$3,'[2]Caseload by group'!$C$2:$CJ$2,0)))</f>
        <v>0</v>
      </c>
      <c r="AN69" s="40">
        <f>IF(INDEX('[2]Caseload by group'!$C$3:$CJ$125,MATCH(Snapshot!$H69,'[2]Caseload by group'!$A$3:$A$128,0),MATCH(Snapshot!AN$3,'[2]Caseload by group'!$C$2:$CJ$2,0))&lt;10,0,INDEX('[2]Caseload by group'!$C$3:$CJ$125,MATCH(Snapshot!$H69,'[2]Caseload by group'!$A$3:$A$128,0),MATCH(Snapshot!AN$3,'[2]Caseload by group'!$C$2:$CJ$2,0)))</f>
        <v>0</v>
      </c>
      <c r="AO69" s="40">
        <f>IF(INDEX('[2]Caseload by group'!$C$3:$CJ$125,MATCH(Snapshot!$H69,'[2]Caseload by group'!$A$3:$A$128,0),MATCH(Snapshot!AO$3,'[2]Caseload by group'!$C$2:$CJ$2,0))&lt;10,0,INDEX('[2]Caseload by group'!$C$3:$CJ$125,MATCH(Snapshot!$H69,'[2]Caseload by group'!$A$3:$A$128,0),MATCH(Snapshot!AO$3,'[2]Caseload by group'!$C$2:$CJ$2,0)))</f>
        <v>0</v>
      </c>
      <c r="AP69" s="40">
        <f>IF(INDEX('[2]Caseload by group'!$C$3:$CJ$125,MATCH(Snapshot!$H69,'[2]Caseload by group'!$A$3:$A$128,0),MATCH(Snapshot!AP$3,'[2]Caseload by group'!$C$2:$CJ$2,0))&lt;10,0,INDEX('[2]Caseload by group'!$C$3:$CJ$125,MATCH(Snapshot!$H69,'[2]Caseload by group'!$A$3:$A$128,0),MATCH(Snapshot!AP$3,'[2]Caseload by group'!$C$2:$CJ$2,0)))</f>
        <v>0</v>
      </c>
      <c r="AQ69" s="40">
        <f>IF(INDEX('[2]Caseload by group'!$C$3:$CJ$125,MATCH(Snapshot!$H69,'[2]Caseload by group'!$A$3:$A$128,0),MATCH(Snapshot!AQ$3,'[2]Caseload by group'!$C$2:$CJ$2,0))&lt;10,0,INDEX('[2]Caseload by group'!$C$3:$CJ$125,MATCH(Snapshot!$H69,'[2]Caseload by group'!$A$3:$A$128,0),MATCH(Snapshot!AQ$3,'[2]Caseload by group'!$C$2:$CJ$2,0)))</f>
        <v>0</v>
      </c>
      <c r="AR69" s="40">
        <f>IF(INDEX('[2]Caseload by group'!$C$3:$CJ$125,MATCH(Snapshot!$H69,'[2]Caseload by group'!$A$3:$A$128,0),MATCH(Snapshot!AR$3,'[2]Caseload by group'!$C$2:$CJ$2,0))&lt;10,0,INDEX('[2]Caseload by group'!$C$3:$CJ$125,MATCH(Snapshot!$H69,'[2]Caseload by group'!$A$3:$A$128,0),MATCH(Snapshot!AR$3,'[2]Caseload by group'!$C$2:$CJ$2,0)))</f>
        <v>0</v>
      </c>
      <c r="AS69" s="40">
        <f>IF(INDEX('[2]Caseload by group'!$C$3:$CJ$125,MATCH(Snapshot!$H69,'[2]Caseload by group'!$A$3:$A$128,0),MATCH(Snapshot!AS$3,'[2]Caseload by group'!$C$2:$CJ$2,0))&lt;10,0,INDEX('[2]Caseload by group'!$C$3:$CJ$125,MATCH(Snapshot!$H69,'[2]Caseload by group'!$A$3:$A$128,0),MATCH(Snapshot!AS$3,'[2]Caseload by group'!$C$2:$CJ$2,0)))</f>
        <v>0</v>
      </c>
      <c r="AT69" s="40">
        <f>IF(INDEX('[2]Caseload by group'!$C$3:$CJ$125,MATCH(Snapshot!$H69,'[2]Caseload by group'!$A$3:$A$128,0),MATCH(Snapshot!AT$3,'[2]Caseload by group'!$C$2:$CJ$2,0))&lt;10,0,INDEX('[2]Caseload by group'!$C$3:$CJ$125,MATCH(Snapshot!$H69,'[2]Caseload by group'!$A$3:$A$128,0),MATCH(Snapshot!AT$3,'[2]Caseload by group'!$C$2:$CJ$2,0)))</f>
        <v>0</v>
      </c>
      <c r="AU69" s="40">
        <f>IF(INDEX('[2]Caseload by group'!$C$3:$CJ$125,MATCH(Snapshot!$H69,'[2]Caseload by group'!$A$3:$A$128,0),MATCH(Snapshot!AU$3,'[2]Caseload by group'!$C$2:$CJ$2,0))&lt;10,0,INDEX('[2]Caseload by group'!$C$3:$CJ$125,MATCH(Snapshot!$H69,'[2]Caseload by group'!$A$3:$A$128,0),MATCH(Snapshot!AU$3,'[2]Caseload by group'!$C$2:$CJ$2,0)))</f>
        <v>0</v>
      </c>
      <c r="AV69" s="40">
        <f>IF(INDEX('[2]Caseload by group'!$C$3:$CJ$125,MATCH(Snapshot!$H69,'[2]Caseload by group'!$A$3:$A$128,0),MATCH(Snapshot!AV$3,'[2]Caseload by group'!$C$2:$CJ$2,0))&lt;10,0,INDEX('[2]Caseload by group'!$C$3:$CJ$125,MATCH(Snapshot!$H69,'[2]Caseload by group'!$A$3:$A$128,0),MATCH(Snapshot!AV$3,'[2]Caseload by group'!$C$2:$CJ$2,0)))</f>
        <v>0</v>
      </c>
      <c r="AW69" s="40">
        <f>IF(INDEX('[2]Caseload by group'!$C$3:$CJ$125,MATCH(Snapshot!$H69,'[2]Caseload by group'!$A$3:$A$128,0),MATCH(Snapshot!AW$3,'[2]Caseload by group'!$C$2:$CJ$2,0))&lt;10,0,INDEX('[2]Caseload by group'!$C$3:$CJ$125,MATCH(Snapshot!$H69,'[2]Caseload by group'!$A$3:$A$128,0),MATCH(Snapshot!AW$3,'[2]Caseload by group'!$C$2:$CJ$2,0)))</f>
        <v>0</v>
      </c>
      <c r="AX69" s="40">
        <f>IF(INDEX('[2]Caseload by group'!$C$3:$CJ$125,MATCH(Snapshot!$H69,'[2]Caseload by group'!$A$3:$A$128,0),MATCH(Snapshot!AX$3,'[2]Caseload by group'!$C$2:$CJ$2,0))&lt;10,0,INDEX('[2]Caseload by group'!$C$3:$CJ$125,MATCH(Snapshot!$H69,'[2]Caseload by group'!$A$3:$A$128,0),MATCH(Snapshot!AX$3,'[2]Caseload by group'!$C$2:$CJ$2,0)))</f>
        <v>0</v>
      </c>
      <c r="AY69" s="40">
        <f>IF(INDEX('[2]Caseload by group'!$C$3:$CJ$125,MATCH(Snapshot!$H69,'[2]Caseload by group'!$A$3:$A$128,0),MATCH(Snapshot!AY$3,'[2]Caseload by group'!$C$2:$CJ$2,0))&lt;10,0,INDEX('[2]Caseload by group'!$C$3:$CJ$125,MATCH(Snapshot!$H69,'[2]Caseload by group'!$A$3:$A$128,0),MATCH(Snapshot!AY$3,'[2]Caseload by group'!$C$2:$CJ$2,0)))</f>
        <v>0</v>
      </c>
      <c r="AZ69" s="40">
        <f>IF(INDEX('[2]Caseload by group'!$C$3:$CJ$125,MATCH(Snapshot!$H69,'[2]Caseload by group'!$A$3:$A$128,0),MATCH(Snapshot!AZ$3,'[2]Caseload by group'!$C$2:$CJ$2,0))&lt;10,0,INDEX('[2]Caseload by group'!$C$3:$CJ$125,MATCH(Snapshot!$H69,'[2]Caseload by group'!$A$3:$A$128,0),MATCH(Snapshot!AZ$3,'[2]Caseload by group'!$C$2:$CJ$2,0)))</f>
        <v>0</v>
      </c>
      <c r="BA69" s="40">
        <f>IF(INDEX('[2]Caseload by group'!$C$3:$CJ$125,MATCH(Snapshot!$H69,'[2]Caseload by group'!$A$3:$A$128,0),MATCH(Snapshot!BA$3,'[2]Caseload by group'!$C$2:$CJ$2,0))&lt;10,0,INDEX('[2]Caseload by group'!$C$3:$CJ$125,MATCH(Snapshot!$H69,'[2]Caseload by group'!$A$3:$A$128,0),MATCH(Snapshot!BA$3,'[2]Caseload by group'!$C$2:$CJ$2,0)))</f>
        <v>0</v>
      </c>
      <c r="BB69" s="40">
        <f>IF(INDEX('[2]Caseload by group'!$C$3:$CJ$125,MATCH(Snapshot!$H69,'[2]Caseload by group'!$A$3:$A$128,0),MATCH(Snapshot!BB$3,'[2]Caseload by group'!$C$2:$CJ$2,0))&lt;10,0,INDEX('[2]Caseload by group'!$C$3:$CJ$125,MATCH(Snapshot!$H69,'[2]Caseload by group'!$A$3:$A$128,0),MATCH(Snapshot!BB$3,'[2]Caseload by group'!$C$2:$CJ$2,0)))</f>
        <v>0</v>
      </c>
      <c r="BC69" s="40">
        <f>IF(INDEX('[2]Caseload by group'!$C$3:$CJ$125,MATCH(Snapshot!$H69,'[2]Caseload by group'!$A$3:$A$128,0),MATCH(Snapshot!BC$3,'[2]Caseload by group'!$C$2:$CJ$2,0))&lt;10,0,INDEX('[2]Caseload by group'!$C$3:$CJ$125,MATCH(Snapshot!$H69,'[2]Caseload by group'!$A$3:$A$128,0),MATCH(Snapshot!BC$3,'[2]Caseload by group'!$C$2:$CJ$2,0)))</f>
        <v>0</v>
      </c>
      <c r="BD69" s="40">
        <f>IF(INDEX('[2]Caseload by group'!$C$3:$CJ$125,MATCH(Snapshot!$H69,'[2]Caseload by group'!$A$3:$A$128,0),MATCH(Snapshot!BD$3,'[2]Caseload by group'!$C$2:$CJ$2,0))&lt;10,0,INDEX('[2]Caseload by group'!$C$3:$CJ$125,MATCH(Snapshot!$H69,'[2]Caseload by group'!$A$3:$A$128,0),MATCH(Snapshot!BD$3,'[2]Caseload by group'!$C$2:$CJ$2,0)))</f>
        <v>0</v>
      </c>
      <c r="BE69" s="40">
        <f>IF(INDEX('[2]Caseload by group'!$C$3:$CJ$125,MATCH(Snapshot!$H69,'[2]Caseload by group'!$A$3:$A$128,0),MATCH(Snapshot!BE$3,'[2]Caseload by group'!$C$2:$CJ$2,0))&lt;10,0,INDEX('[2]Caseload by group'!$C$3:$CJ$125,MATCH(Snapshot!$H69,'[2]Caseload by group'!$A$3:$A$128,0),MATCH(Snapshot!BE$3,'[2]Caseload by group'!$C$2:$CJ$2,0)))</f>
        <v>0</v>
      </c>
      <c r="BF69" s="40">
        <f>IF(INDEX('[2]Caseload by group'!$C$3:$CJ$125,MATCH(Snapshot!$H69,'[2]Caseload by group'!$A$3:$A$128,0),MATCH(Snapshot!BF$3,'[2]Caseload by group'!$C$2:$CJ$2,0))&lt;10,0,INDEX('[2]Caseload by group'!$C$3:$CJ$125,MATCH(Snapshot!$H69,'[2]Caseload by group'!$A$3:$A$128,0),MATCH(Snapshot!BF$3,'[2]Caseload by group'!$C$2:$CJ$2,0)))</f>
        <v>0</v>
      </c>
      <c r="BG69" s="40">
        <f>IF(INDEX('[2]Caseload by group'!$C$3:$CJ$125,MATCH(Snapshot!$H69,'[2]Caseload by group'!$A$3:$A$128,0),MATCH(Snapshot!BG$3,'[2]Caseload by group'!$C$2:$CJ$2,0))&lt;10,0,INDEX('[2]Caseload by group'!$C$3:$CJ$125,MATCH(Snapshot!$H69,'[2]Caseload by group'!$A$3:$A$128,0),MATCH(Snapshot!BG$3,'[2]Caseload by group'!$C$2:$CJ$2,0)))</f>
        <v>0</v>
      </c>
      <c r="BH69" s="40">
        <f>IF(INDEX('[2]Caseload by group'!$C$3:$CJ$125,MATCH(Snapshot!$H69,'[2]Caseload by group'!$A$3:$A$128,0),MATCH(Snapshot!BH$3,'[2]Caseload by group'!$C$2:$CJ$2,0))&lt;10,0,INDEX('[2]Caseload by group'!$C$3:$CJ$125,MATCH(Snapshot!$H69,'[2]Caseload by group'!$A$3:$A$128,0),MATCH(Snapshot!BH$3,'[2]Caseload by group'!$C$2:$CJ$2,0)))</f>
        <v>0</v>
      </c>
      <c r="BI69" s="40">
        <f>IF(INDEX('[2]Caseload by group'!$C$3:$CJ$125,MATCH(Snapshot!$H69,'[2]Caseload by group'!$A$3:$A$128,0),MATCH(Snapshot!BI$3,'[2]Caseload by group'!$C$2:$CJ$2,0))&lt;10,0,INDEX('[2]Caseload by group'!$C$3:$CJ$125,MATCH(Snapshot!$H69,'[2]Caseload by group'!$A$3:$A$128,0),MATCH(Snapshot!BI$3,'[2]Caseload by group'!$C$2:$CJ$2,0)))</f>
        <v>0</v>
      </c>
      <c r="BJ69" s="40">
        <f>IF(INDEX('[2]Caseload by group'!$C$3:$CJ$125,MATCH(Snapshot!$H69,'[2]Caseload by group'!$A$3:$A$128,0),MATCH(Snapshot!BJ$3,'[2]Caseload by group'!$C$2:$CJ$2,0))&lt;10,0,INDEX('[2]Caseload by group'!$C$3:$CJ$125,MATCH(Snapshot!$H69,'[2]Caseload by group'!$A$3:$A$128,0),MATCH(Snapshot!BJ$3,'[2]Caseload by group'!$C$2:$CJ$2,0)))</f>
        <v>0</v>
      </c>
      <c r="BK69" s="40">
        <f>IF(INDEX('[2]Caseload by group'!$C$3:$CJ$125,MATCH(Snapshot!$H69,'[2]Caseload by group'!$A$3:$A$128,0),MATCH(Snapshot!BK$3,'[2]Caseload by group'!$C$2:$CJ$2,0))&lt;10,0,INDEX('[2]Caseload by group'!$C$3:$CJ$125,MATCH(Snapshot!$H69,'[2]Caseload by group'!$A$3:$A$128,0),MATCH(Snapshot!BK$3,'[2]Caseload by group'!$C$2:$CJ$2,0)))</f>
        <v>0</v>
      </c>
      <c r="BL69" s="40">
        <f>IF(INDEX('[2]Caseload by group'!$C$3:$CJ$125,MATCH(Snapshot!$H69,'[2]Caseload by group'!$A$3:$A$128,0),MATCH(Snapshot!BL$3,'[2]Caseload by group'!$C$2:$CJ$2,0))&lt;10,0,INDEX('[2]Caseload by group'!$C$3:$CJ$125,MATCH(Snapshot!$H69,'[2]Caseload by group'!$A$3:$A$128,0),MATCH(Snapshot!BL$3,'[2]Caseload by group'!$C$2:$CJ$2,0)))</f>
        <v>0</v>
      </c>
      <c r="BM69" s="40">
        <f>IF(INDEX('[2]Caseload by group'!$C$3:$CJ$125,MATCH(Snapshot!$H69,'[2]Caseload by group'!$A$3:$A$128,0),MATCH(Snapshot!BM$3,'[2]Caseload by group'!$C$2:$CJ$2,0))&lt;10,0,INDEX('[2]Caseload by group'!$C$3:$CJ$125,MATCH(Snapshot!$H69,'[2]Caseload by group'!$A$3:$A$128,0),MATCH(Snapshot!BM$3,'[2]Caseload by group'!$C$2:$CJ$2,0)))</f>
        <v>0</v>
      </c>
      <c r="BN69" s="40">
        <f>IF(INDEX('[2]Caseload by group'!$C$3:$CJ$125,MATCH(Snapshot!$H69,'[2]Caseload by group'!$A$3:$A$128,0),MATCH(Snapshot!BN$3,'[2]Caseload by group'!$C$2:$CJ$2,0))&lt;10,0,INDEX('[2]Caseload by group'!$C$3:$CJ$125,MATCH(Snapshot!$H69,'[2]Caseload by group'!$A$3:$A$128,0),MATCH(Snapshot!BN$3,'[2]Caseload by group'!$C$2:$CJ$2,0)))</f>
        <v>0</v>
      </c>
      <c r="BO69" s="40">
        <f>IF(INDEX('[2]Caseload by group'!$C$3:$CJ$125,MATCH(Snapshot!$H69,'[2]Caseload by group'!$A$3:$A$128,0),MATCH(Snapshot!BO$3,'[2]Caseload by group'!$C$2:$CJ$2,0))&lt;10,0,INDEX('[2]Caseload by group'!$C$3:$CJ$125,MATCH(Snapshot!$H69,'[2]Caseload by group'!$A$3:$A$128,0),MATCH(Snapshot!BO$3,'[2]Caseload by group'!$C$2:$CJ$2,0)))</f>
        <v>0</v>
      </c>
      <c r="BP69" s="40">
        <f>IF(INDEX('[2]Caseload by group'!$C$3:$CJ$125,MATCH(Snapshot!$H69,'[2]Caseload by group'!$A$3:$A$128,0),MATCH(Snapshot!BP$3,'[2]Caseload by group'!$C$2:$CJ$2,0))&lt;10,0,INDEX('[2]Caseload by group'!$C$3:$CJ$125,MATCH(Snapshot!$H69,'[2]Caseload by group'!$A$3:$A$128,0),MATCH(Snapshot!BP$3,'[2]Caseload by group'!$C$2:$CJ$2,0)))</f>
        <v>0</v>
      </c>
      <c r="BQ69" s="40">
        <f>IF(INDEX('[2]Caseload by group'!$C$3:$CJ$125,MATCH(Snapshot!$H69,'[2]Caseload by group'!$A$3:$A$128,0),MATCH(Snapshot!BQ$3,'[2]Caseload by group'!$C$2:$CJ$2,0))&lt;10,0,INDEX('[2]Caseload by group'!$C$3:$CJ$125,MATCH(Snapshot!$H69,'[2]Caseload by group'!$A$3:$A$128,0),MATCH(Snapshot!BQ$3,'[2]Caseload by group'!$C$2:$CJ$2,0)))</f>
        <v>0</v>
      </c>
      <c r="BR69" s="40">
        <f>IF(INDEX('[2]Caseload by group'!$C$3:$CJ$125,MATCH(Snapshot!$H69,'[2]Caseload by group'!$A$3:$A$128,0),MATCH(Snapshot!BR$3,'[2]Caseload by group'!$C$2:$CJ$2,0))&lt;10,0,INDEX('[2]Caseload by group'!$C$3:$CJ$125,MATCH(Snapshot!$H69,'[2]Caseload by group'!$A$3:$A$128,0),MATCH(Snapshot!BR$3,'[2]Caseload by group'!$C$2:$CJ$2,0)))</f>
        <v>0</v>
      </c>
      <c r="BS69" s="40">
        <f>IF(INDEX('[2]Caseload by group'!$C$3:$CJ$125,MATCH(Snapshot!$H69,'[2]Caseload by group'!$A$3:$A$128,0),MATCH(Snapshot!BS$3,'[2]Caseload by group'!$C$2:$CJ$2,0))&lt;10,0,INDEX('[2]Caseload by group'!$C$3:$CJ$125,MATCH(Snapshot!$H69,'[2]Caseload by group'!$A$3:$A$128,0),MATCH(Snapshot!BS$3,'[2]Caseload by group'!$C$2:$CJ$2,0)))</f>
        <v>0</v>
      </c>
      <c r="BT69" s="40">
        <f>IF(INDEX('[2]Caseload by group'!$C$3:$CJ$125,MATCH(Snapshot!$H69,'[2]Caseload by group'!$A$3:$A$128,0),MATCH(Snapshot!BT$3,'[2]Caseload by group'!$C$2:$CJ$2,0))&lt;10,0,INDEX('[2]Caseload by group'!$C$3:$CJ$125,MATCH(Snapshot!$H69,'[2]Caseload by group'!$A$3:$A$128,0),MATCH(Snapshot!BT$3,'[2]Caseload by group'!$C$2:$CJ$2,0)))</f>
        <v>0</v>
      </c>
      <c r="BU69" s="40">
        <f>IF(INDEX('[2]Caseload by group'!$C$3:$CJ$125,MATCH(Snapshot!$H69,'[2]Caseload by group'!$A$3:$A$128,0),MATCH(Snapshot!BU$3,'[2]Caseload by group'!$C$2:$CJ$2,0))&lt;10,0,INDEX('[2]Caseload by group'!$C$3:$CJ$125,MATCH(Snapshot!$H69,'[2]Caseload by group'!$A$3:$A$128,0),MATCH(Snapshot!BU$3,'[2]Caseload by group'!$C$2:$CJ$2,0)))</f>
        <v>0</v>
      </c>
      <c r="BV69" s="40">
        <f>IF(INDEX('[2]Caseload by group'!$C$3:$CJ$125,MATCH(Snapshot!$H69,'[2]Caseload by group'!$A$3:$A$128,0),MATCH(Snapshot!BV$3,'[2]Caseload by group'!$C$2:$CJ$2,0))&lt;10,0,INDEX('[2]Caseload by group'!$C$3:$CJ$125,MATCH(Snapshot!$H69,'[2]Caseload by group'!$A$3:$A$128,0),MATCH(Snapshot!BV$3,'[2]Caseload by group'!$C$2:$CJ$2,0)))</f>
        <v>0</v>
      </c>
      <c r="BW69" s="40">
        <f>IF(INDEX('[2]Caseload by group'!$C$3:$CJ$125,MATCH(Snapshot!$H69,'[2]Caseload by group'!$A$3:$A$128,0),MATCH(Snapshot!BW$3,'[2]Caseload by group'!$C$2:$CJ$2,0))&lt;10,0,INDEX('[2]Caseload by group'!$C$3:$CJ$125,MATCH(Snapshot!$H69,'[2]Caseload by group'!$A$3:$A$128,0),MATCH(Snapshot!BW$3,'[2]Caseload by group'!$C$2:$CJ$2,0)))</f>
        <v>0</v>
      </c>
      <c r="BX69" s="40">
        <f>IF(INDEX('[2]Caseload by group'!$C$3:$CJ$125,MATCH(Snapshot!$H69,'[2]Caseload by group'!$A$3:$A$128,0),MATCH(Snapshot!BX$3,'[2]Caseload by group'!$C$2:$CJ$2,0))&lt;10,0,INDEX('[2]Caseload by group'!$C$3:$CJ$125,MATCH(Snapshot!$H69,'[2]Caseload by group'!$A$3:$A$128,0),MATCH(Snapshot!BX$3,'[2]Caseload by group'!$C$2:$CJ$2,0)))</f>
        <v>0</v>
      </c>
      <c r="BY69" s="40">
        <f>IF(INDEX('[2]Caseload by group'!$C$3:$CJ$125,MATCH(Snapshot!$H69,'[2]Caseload by group'!$A$3:$A$128,0),MATCH(Snapshot!BY$3,'[2]Caseload by group'!$C$2:$CJ$2,0))&lt;10,0,INDEX('[2]Caseload by group'!$C$3:$CJ$125,MATCH(Snapshot!$H69,'[2]Caseload by group'!$A$3:$A$128,0),MATCH(Snapshot!BY$3,'[2]Caseload by group'!$C$2:$CJ$2,0)))</f>
        <v>0</v>
      </c>
      <c r="BZ69" s="40">
        <f>IF(INDEX('[2]Caseload by group'!$C$3:$CJ$125,MATCH(Snapshot!$H69,'[2]Caseload by group'!$A$3:$A$128,0),MATCH(Snapshot!BZ$3,'[2]Caseload by group'!$C$2:$CJ$2,0))&lt;10,0,INDEX('[2]Caseload by group'!$C$3:$CJ$125,MATCH(Snapshot!$H69,'[2]Caseload by group'!$A$3:$A$128,0),MATCH(Snapshot!BZ$3,'[2]Caseload by group'!$C$2:$CJ$2,0)))</f>
        <v>0</v>
      </c>
      <c r="CA69" s="40">
        <f>IF(INDEX('[2]Caseload by group'!$C$3:$CJ$125,MATCH(Snapshot!$H69,'[2]Caseload by group'!$A$3:$A$128,0),MATCH(Snapshot!CA$3,'[2]Caseload by group'!$C$2:$CJ$2,0))&lt;10,0,INDEX('[2]Caseload by group'!$C$3:$CJ$125,MATCH(Snapshot!$H69,'[2]Caseload by group'!$A$3:$A$128,0),MATCH(Snapshot!CA$3,'[2]Caseload by group'!$C$2:$CJ$2,0)))</f>
        <v>0</v>
      </c>
      <c r="CB69" s="40">
        <f>IF(INDEX('[2]Caseload by group'!$C$3:$CJ$125,MATCH(Snapshot!$H69,'[2]Caseload by group'!$A$3:$A$128,0),MATCH(Snapshot!CB$3,'[2]Caseload by group'!$C$2:$CJ$2,0))&lt;10,0,INDEX('[2]Caseload by group'!$C$3:$CJ$125,MATCH(Snapshot!$H69,'[2]Caseload by group'!$A$3:$A$128,0),MATCH(Snapshot!CB$3,'[2]Caseload by group'!$C$2:$CJ$2,0)))</f>
        <v>0</v>
      </c>
      <c r="CC69" s="40">
        <f>IF(INDEX('[2]Caseload by group'!$C$3:$CJ$125,MATCH(Snapshot!$H69,'[2]Caseload by group'!$A$3:$A$128,0),MATCH(Snapshot!CC$3,'[2]Caseload by group'!$C$2:$CJ$2,0))&lt;10,0,INDEX('[2]Caseload by group'!$C$3:$CJ$125,MATCH(Snapshot!$H69,'[2]Caseload by group'!$A$3:$A$128,0),MATCH(Snapshot!CC$3,'[2]Caseload by group'!$C$2:$CJ$2,0)))</f>
        <v>0</v>
      </c>
      <c r="CD69" s="40">
        <f>IF(INDEX('[2]Caseload by group'!$C$3:$CJ$125,MATCH(Snapshot!$H69,'[2]Caseload by group'!$A$3:$A$128,0),MATCH(Snapshot!CD$3,'[2]Caseload by group'!$C$2:$CJ$2,0))&lt;10,0,INDEX('[2]Caseload by group'!$C$3:$CJ$125,MATCH(Snapshot!$H69,'[2]Caseload by group'!$A$3:$A$128,0),MATCH(Snapshot!CD$3,'[2]Caseload by group'!$C$2:$CJ$2,0)))</f>
        <v>0</v>
      </c>
      <c r="CE69" s="40">
        <f>IF(INDEX('[2]Caseload by group'!$C$3:$CJ$125,MATCH(Snapshot!$H69,'[2]Caseload by group'!$A$3:$A$128,0),MATCH(Snapshot!CE$3,'[2]Caseload by group'!$C$2:$CJ$2,0))&lt;10,0,INDEX('[2]Caseload by group'!$C$3:$CJ$125,MATCH(Snapshot!$H69,'[2]Caseload by group'!$A$3:$A$128,0),MATCH(Snapshot!CE$3,'[2]Caseload by group'!$C$2:$CJ$2,0)))</f>
        <v>0</v>
      </c>
      <c r="CF69" s="40">
        <f>IF(INDEX('[2]Caseload by group'!$C$3:$CJ$125,MATCH(Snapshot!$H69,'[2]Caseload by group'!$A$3:$A$128,0),MATCH(Snapshot!CF$3,'[2]Caseload by group'!$C$2:$CJ$2,0))&lt;10,0,INDEX('[2]Caseload by group'!$C$3:$CJ$125,MATCH(Snapshot!$H69,'[2]Caseload by group'!$A$3:$A$128,0),MATCH(Snapshot!CF$3,'[2]Caseload by group'!$C$2:$CJ$2,0)))</f>
        <v>0</v>
      </c>
      <c r="CG69" s="40">
        <f>IF(INDEX('[2]Caseload by group'!$C$3:$CJ$125,MATCH(Snapshot!$H69,'[2]Caseload by group'!$A$3:$A$128,0),MATCH(Snapshot!CG$3,'[2]Caseload by group'!$C$2:$CJ$2,0))&lt;10,0,INDEX('[2]Caseload by group'!$C$3:$CJ$125,MATCH(Snapshot!$H69,'[2]Caseload by group'!$A$3:$A$128,0),MATCH(Snapshot!CG$3,'[2]Caseload by group'!$C$2:$CJ$2,0)))</f>
        <v>0</v>
      </c>
      <c r="CH69" s="40">
        <f>IF(INDEX('[2]Caseload by group'!$C$3:$CJ$125,MATCH(Snapshot!$H69,'[2]Caseload by group'!$A$3:$A$128,0),MATCH(Snapshot!CH$3,'[2]Caseload by group'!$C$2:$CJ$2,0))&lt;10,0,INDEX('[2]Caseload by group'!$C$3:$CJ$125,MATCH(Snapshot!$H69,'[2]Caseload by group'!$A$3:$A$128,0),MATCH(Snapshot!CH$3,'[2]Caseload by group'!$C$2:$CJ$2,0)))</f>
        <v>0</v>
      </c>
      <c r="CI69" s="40">
        <f>IF(INDEX('[2]Caseload by group'!$C$3:$CJ$125,MATCH(Snapshot!$H69,'[2]Caseload by group'!$A$3:$A$128,0),MATCH(Snapshot!CI$3,'[2]Caseload by group'!$C$2:$CJ$2,0))&lt;10,0,INDEX('[2]Caseload by group'!$C$3:$CJ$125,MATCH(Snapshot!$H69,'[2]Caseload by group'!$A$3:$A$128,0),MATCH(Snapshot!CI$3,'[2]Caseload by group'!$C$2:$CJ$2,0)))</f>
        <v>0</v>
      </c>
      <c r="CJ69" s="40">
        <f>IF(INDEX('[2]Caseload by group'!$C$3:$CJ$125,MATCH(Snapshot!$H69,'[2]Caseload by group'!$A$3:$A$128,0),MATCH(Snapshot!CJ$3,'[2]Caseload by group'!$C$2:$CJ$2,0))&lt;10,0,INDEX('[2]Caseload by group'!$C$3:$CJ$125,MATCH(Snapshot!$H69,'[2]Caseload by group'!$A$3:$A$128,0),MATCH(Snapshot!CJ$3,'[2]Caseload by group'!$C$2:$CJ$2,0)))</f>
        <v>0</v>
      </c>
      <c r="CK69" s="40">
        <f>IF(INDEX('[2]Caseload by group'!$C$3:$CJ$125,MATCH(Snapshot!$H69,'[2]Caseload by group'!$A$3:$A$128,0),MATCH(Snapshot!CK$3,'[2]Caseload by group'!$C$2:$CJ$2,0))&lt;10,0,INDEX('[2]Caseload by group'!$C$3:$CJ$125,MATCH(Snapshot!$H69,'[2]Caseload by group'!$A$3:$A$128,0),MATCH(Snapshot!CK$3,'[2]Caseload by group'!$C$2:$CJ$2,0)))</f>
        <v>0</v>
      </c>
      <c r="CL69" s="40">
        <f>IF(INDEX('[2]Caseload by group'!$C$3:$CJ$125,MATCH(Snapshot!$H69,'[2]Caseload by group'!$A$3:$A$128,0),MATCH(Snapshot!CL$3,'[2]Caseload by group'!$C$2:$CJ$2,0))&lt;10,0,INDEX('[2]Caseload by group'!$C$3:$CJ$125,MATCH(Snapshot!$H69,'[2]Caseload by group'!$A$3:$A$128,0),MATCH(Snapshot!CL$3,'[2]Caseload by group'!$C$2:$CJ$2,0)))</f>
        <v>0</v>
      </c>
      <c r="CM69" s="40">
        <f>IF(INDEX('[2]Caseload by group'!$C$3:$CJ$125,MATCH(Snapshot!$H69,'[2]Caseload by group'!$A$3:$A$128,0),MATCH(Snapshot!CM$3,'[2]Caseload by group'!$C$2:$CJ$2,0))&lt;10,0,INDEX('[2]Caseload by group'!$C$3:$CJ$125,MATCH(Snapshot!$H69,'[2]Caseload by group'!$A$3:$A$128,0),MATCH(Snapshot!CM$3,'[2]Caseload by group'!$C$2:$CJ$2,0)))</f>
        <v>0</v>
      </c>
      <c r="CN69" s="40">
        <f>IF(INDEX('[2]Caseload by group'!$C$3:$CJ$125,MATCH(Snapshot!$H69,'[2]Caseload by group'!$A$3:$A$128,0),MATCH(Snapshot!CN$3,'[2]Caseload by group'!$C$2:$CJ$2,0))&lt;10,0,INDEX('[2]Caseload by group'!$C$3:$CJ$125,MATCH(Snapshot!$H69,'[2]Caseload by group'!$A$3:$A$128,0),MATCH(Snapshot!CN$3,'[2]Caseload by group'!$C$2:$CJ$2,0)))</f>
        <v>0</v>
      </c>
      <c r="CO69" s="40">
        <f>IF(INDEX('[2]Caseload by group'!$C$3:$CJ$125,MATCH(Snapshot!$H69,'[2]Caseload by group'!$A$3:$A$128,0),MATCH(Snapshot!CO$3,'[2]Caseload by group'!$C$2:$CJ$2,0))&lt;10,0,INDEX('[2]Caseload by group'!$C$3:$CJ$125,MATCH(Snapshot!$H69,'[2]Caseload by group'!$A$3:$A$128,0),MATCH(Snapshot!CO$3,'[2]Caseload by group'!$C$2:$CJ$2,0)))</f>
        <v>0</v>
      </c>
      <c r="CP69" s="40">
        <f>IF(INDEX('[2]Caseload by group'!$C$3:$CJ$125,MATCH(Snapshot!$H69,'[2]Caseload by group'!$A$3:$A$128,0),MATCH(Snapshot!CP$3,'[2]Caseload by group'!$C$2:$CJ$2,0))&lt;10,0,INDEX('[2]Caseload by group'!$C$3:$CJ$125,MATCH(Snapshot!$H69,'[2]Caseload by group'!$A$3:$A$128,0),MATCH(Snapshot!CP$3,'[2]Caseload by group'!$C$2:$CJ$2,0)))</f>
        <v>0</v>
      </c>
      <c r="CQ69" s="40">
        <f>IF(INDEX('[2]Caseload by group'!$C$3:$CJ$125,MATCH(Snapshot!$H69,'[2]Caseload by group'!$A$3:$A$128,0),MATCH(Snapshot!CQ$3,'[2]Caseload by group'!$C$2:$CJ$2,0))&lt;10,0,INDEX('[2]Caseload by group'!$C$3:$CJ$125,MATCH(Snapshot!$H69,'[2]Caseload by group'!$A$3:$A$128,0),MATCH(Snapshot!CQ$3,'[2]Caseload by group'!$C$2:$CJ$2,0)))</f>
        <v>0</v>
      </c>
      <c r="CR69" s="40">
        <f>IF(INDEX('[2]Caseload by group'!$C$3:$BEO$125,MATCH(Snapshot!$H69,'[2]Caseload by group'!$A$3:$A$128,0),MATCH(Snapshot!CR$3,'[2]Caseload by group'!$C$2:$BEO$2,0))&lt;10,0,INDEX('[2]Caseload by group'!$C$3:$BEO$125,MATCH(Snapshot!$H69,'[2]Caseload by group'!$A$3:$A$128,0),MATCH(Snapshot!CR$3,'[2]Caseload by group'!$C$2:$BEO$2,0)))</f>
        <v>0</v>
      </c>
      <c r="CS69" s="40">
        <f>IF(INDEX('[2]Caseload by group'!$C$3:$BEO$125,MATCH(Snapshot!$H69,'[2]Caseload by group'!$A$3:$A$128,0),MATCH(Snapshot!CS$3,'[2]Caseload by group'!$C$2:$BEO$2,0))&lt;10,0,INDEX('[2]Caseload by group'!$C$3:$BEO$125,MATCH(Snapshot!$H69,'[2]Caseload by group'!$A$3:$A$128,0),MATCH(Snapshot!CS$3,'[2]Caseload by group'!$C$2:$BEO$2,0)))</f>
        <v>0</v>
      </c>
      <c r="CT69" s="40">
        <f>IF(INDEX('[2]Caseload by group'!$C$3:$BEO$125,MATCH(Snapshot!$H69,'[2]Caseload by group'!$A$3:$A$128,0),MATCH(Snapshot!CT$3,'[2]Caseload by group'!$C$2:$BEO$2,0))&lt;10,0,INDEX('[2]Caseload by group'!$C$3:$BEO$125,MATCH(Snapshot!$H69,'[2]Caseload by group'!$A$3:$A$128,0),MATCH(Snapshot!CT$3,'[2]Caseload by group'!$C$2:$BEO$2,0)))</f>
        <v>0</v>
      </c>
      <c r="CU69" s="40">
        <f>IF(INDEX('[2]Caseload by group'!$C$3:$BEO$125,MATCH(Snapshot!$H69,'[2]Caseload by group'!$A$3:$A$128,0),MATCH(Snapshot!CU$3,'[2]Caseload by group'!$C$2:$BEO$2,0))&lt;10,0,INDEX('[2]Caseload by group'!$C$3:$BEO$125,MATCH(Snapshot!$H69,'[2]Caseload by group'!$A$3:$A$128,0),MATCH(Snapshot!CU$3,'[2]Caseload by group'!$C$2:$BEO$2,0)))</f>
        <v>0</v>
      </c>
      <c r="CV69" s="40">
        <f>IF(INDEX('[2]Caseload by group'!$C$3:$BEO$125,MATCH(Snapshot!$H69,'[2]Caseload by group'!$A$3:$A$128,0),MATCH(Snapshot!CV$3,'[2]Caseload by group'!$C$2:$BEO$2,0))&lt;10,0,INDEX('[2]Caseload by group'!$C$3:$BEO$125,MATCH(Snapshot!$H69,'[2]Caseload by group'!$A$3:$A$128,0),MATCH(Snapshot!CV$3,'[2]Caseload by group'!$C$2:$BEO$2,0)))</f>
        <v>0</v>
      </c>
      <c r="CW69" s="44"/>
      <c r="CX69" s="41"/>
      <c r="CY69" s="42"/>
      <c r="CZ69" s="41" t="e">
        <f>#REF!-#REF!</f>
        <v>#REF!</v>
      </c>
      <c r="DA69" s="41">
        <f>INDEX($J69:$CW69,0,MATCH(MAX($J$3:$CW$3),$J$3:$CW$3,0))-J69</f>
        <v>-6359</v>
      </c>
      <c r="DB69" s="42">
        <f>DA69/J69</f>
        <v>-1</v>
      </c>
    </row>
    <row r="70" spans="1:106" ht="10.5" customHeight="1" x14ac:dyDescent="0.2">
      <c r="A70" s="34"/>
      <c r="C70" s="29" t="s">
        <v>101</v>
      </c>
      <c r="D70" s="29" t="s">
        <v>15</v>
      </c>
      <c r="E70" s="29" t="s">
        <v>99</v>
      </c>
      <c r="F70" s="29" t="s">
        <v>99</v>
      </c>
      <c r="G70" s="29" t="s">
        <v>30</v>
      </c>
      <c r="H70" s="39" t="s">
        <v>102</v>
      </c>
      <c r="I70" s="39"/>
      <c r="J70" s="40">
        <f>IF(INDEX('[2]Caseload by group'!$C$3:$CJ$125,MATCH(Snapshot!$H70,'[2]Caseload by group'!$A$3:$A$128,0),MATCH(Snapshot!J$3,'[2]Caseload by group'!$C$2:$CJ$2,0))&lt;10,0,INDEX('[2]Caseload by group'!$C$3:$CJ$125,MATCH(Snapshot!$H70,'[2]Caseload by group'!$A$3:$A$128,0),MATCH(Snapshot!J$3,'[2]Caseload by group'!$C$2:$CJ$2,0)))</f>
        <v>8029</v>
      </c>
      <c r="K70" s="40">
        <f>IF(INDEX('[2]Caseload by group'!$C$3:$CJ$125,MATCH(Snapshot!$H70,'[2]Caseload by group'!$A$3:$A$128,0),MATCH(Snapshot!K$3,'[2]Caseload by group'!$C$2:$CJ$2,0))&lt;10,0,INDEX('[2]Caseload by group'!$C$3:$CJ$125,MATCH(Snapshot!$H70,'[2]Caseload by group'!$A$3:$A$128,0),MATCH(Snapshot!K$3,'[2]Caseload by group'!$C$2:$CJ$2,0)))</f>
        <v>8008</v>
      </c>
      <c r="L70" s="40">
        <f>IF(INDEX('[2]Caseload by group'!$C$3:$CJ$125,MATCH(Snapshot!$H70,'[2]Caseload by group'!$A$3:$A$128,0),MATCH(Snapshot!L$3,'[2]Caseload by group'!$C$2:$CJ$2,0))&lt;10,0,INDEX('[2]Caseload by group'!$C$3:$CJ$125,MATCH(Snapshot!$H70,'[2]Caseload by group'!$A$3:$A$128,0),MATCH(Snapshot!L$3,'[2]Caseload by group'!$C$2:$CJ$2,0)))</f>
        <v>7998</v>
      </c>
      <c r="M70" s="40">
        <f>IF(INDEX('[2]Caseload by group'!$C$3:$CJ$125,MATCH(Snapshot!$H70,'[2]Caseload by group'!$A$3:$A$128,0),MATCH(Snapshot!M$3,'[2]Caseload by group'!$C$2:$CJ$2,0))&lt;10,0,INDEX('[2]Caseload by group'!$C$3:$CJ$125,MATCH(Snapshot!$H70,'[2]Caseload by group'!$A$3:$A$128,0),MATCH(Snapshot!M$3,'[2]Caseload by group'!$C$2:$CJ$2,0)))</f>
        <v>7934</v>
      </c>
      <c r="N70" s="40">
        <f>IF(INDEX('[2]Caseload by group'!$C$3:$CJ$125,MATCH(Snapshot!$H70,'[2]Caseload by group'!$A$3:$A$128,0),MATCH(Snapshot!N$3,'[2]Caseload by group'!$C$2:$CJ$2,0))&lt;10,0,INDEX('[2]Caseload by group'!$C$3:$CJ$125,MATCH(Snapshot!$H70,'[2]Caseload by group'!$A$3:$A$128,0),MATCH(Snapshot!N$3,'[2]Caseload by group'!$C$2:$CJ$2,0)))</f>
        <v>7940</v>
      </c>
      <c r="O70" s="40">
        <f>IF(INDEX('[2]Caseload by group'!$C$3:$CJ$125,MATCH(Snapshot!$H70,'[2]Caseload by group'!$A$3:$A$128,0),MATCH(Snapshot!O$3,'[2]Caseload by group'!$C$2:$CJ$2,0))&lt;10,0,INDEX('[2]Caseload by group'!$C$3:$CJ$125,MATCH(Snapshot!$H70,'[2]Caseload by group'!$A$3:$A$128,0),MATCH(Snapshot!O$3,'[2]Caseload by group'!$C$2:$CJ$2,0)))</f>
        <v>7872</v>
      </c>
      <c r="P70" s="40">
        <f>IF(INDEX('[2]Caseload by group'!$C$3:$CJ$125,MATCH(Snapshot!$H70,'[2]Caseload by group'!$A$3:$A$128,0),MATCH(Snapshot!P$3,'[2]Caseload by group'!$C$2:$CJ$2,0))&lt;10,0,INDEX('[2]Caseload by group'!$C$3:$CJ$125,MATCH(Snapshot!$H70,'[2]Caseload by group'!$A$3:$A$128,0),MATCH(Snapshot!P$3,'[2]Caseload by group'!$C$2:$CJ$2,0)))</f>
        <v>7845</v>
      </c>
      <c r="Q70" s="40">
        <f>IF(INDEX('[2]Caseload by group'!$C$3:$CJ$125,MATCH(Snapshot!$H70,'[2]Caseload by group'!$A$3:$A$128,0),MATCH(Snapshot!Q$3,'[2]Caseload by group'!$C$2:$CJ$2,0))&lt;10,0,INDEX('[2]Caseload by group'!$C$3:$CJ$125,MATCH(Snapshot!$H70,'[2]Caseload by group'!$A$3:$A$128,0),MATCH(Snapshot!Q$3,'[2]Caseload by group'!$C$2:$CJ$2,0)))</f>
        <v>7828</v>
      </c>
      <c r="R70" s="40">
        <f>IF(INDEX('[2]Caseload by group'!$C$3:$CJ$125,MATCH(Snapshot!$H70,'[2]Caseload by group'!$A$3:$A$128,0),MATCH(Snapshot!R$3,'[2]Caseload by group'!$C$2:$CJ$2,0))&lt;10,0,INDEX('[2]Caseload by group'!$C$3:$CJ$125,MATCH(Snapshot!$H70,'[2]Caseload by group'!$A$3:$A$128,0),MATCH(Snapshot!R$3,'[2]Caseload by group'!$C$2:$CJ$2,0)))</f>
        <v>7829</v>
      </c>
      <c r="S70" s="40">
        <f>IF(INDEX('[2]Caseload by group'!$C$3:$CJ$125,MATCH(Snapshot!$H70,'[2]Caseload by group'!$A$3:$A$128,0),MATCH(Snapshot!S$3,'[2]Caseload by group'!$C$2:$CJ$2,0))&lt;10,0,INDEX('[2]Caseload by group'!$C$3:$CJ$125,MATCH(Snapshot!$H70,'[2]Caseload by group'!$A$3:$A$128,0),MATCH(Snapshot!S$3,'[2]Caseload by group'!$C$2:$CJ$2,0)))</f>
        <v>7811</v>
      </c>
      <c r="T70" s="40">
        <f>IF(INDEX('[2]Caseload by group'!$C$3:$CJ$125,MATCH(Snapshot!$H70,'[2]Caseload by group'!$A$3:$A$128,0),MATCH(Snapshot!T$3,'[2]Caseload by group'!$C$2:$CJ$2,0))&lt;10,0,INDEX('[2]Caseload by group'!$C$3:$CJ$125,MATCH(Snapshot!$H70,'[2]Caseload by group'!$A$3:$A$128,0),MATCH(Snapshot!T$3,'[2]Caseload by group'!$C$2:$CJ$2,0)))</f>
        <v>7728</v>
      </c>
      <c r="U70" s="40">
        <f>IF(INDEX('[2]Caseload by group'!$C$3:$CJ$125,MATCH(Snapshot!$H70,'[2]Caseload by group'!$A$3:$A$128,0),MATCH(Snapshot!U$3,'[2]Caseload by group'!$C$2:$CJ$2,0))&lt;10,0,INDEX('[2]Caseload by group'!$C$3:$CJ$125,MATCH(Snapshot!$H70,'[2]Caseload by group'!$A$3:$A$128,0),MATCH(Snapshot!U$3,'[2]Caseload by group'!$C$2:$CJ$2,0)))</f>
        <v>6578</v>
      </c>
      <c r="V70" s="40">
        <f>IF(INDEX('[2]Caseload by group'!$C$3:$CJ$125,MATCH(Snapshot!$H70,'[2]Caseload by group'!$A$3:$A$128,0),MATCH(Snapshot!V$3,'[2]Caseload by group'!$C$2:$CJ$2,0))&lt;10,0,INDEX('[2]Caseload by group'!$C$3:$CJ$125,MATCH(Snapshot!$H70,'[2]Caseload by group'!$A$3:$A$128,0),MATCH(Snapshot!V$3,'[2]Caseload by group'!$C$2:$CJ$2,0)))</f>
        <v>6262</v>
      </c>
      <c r="W70" s="40">
        <f>IF(INDEX('[2]Caseload by group'!$C$3:$CJ$125,MATCH(Snapshot!$H70,'[2]Caseload by group'!$A$3:$A$128,0),MATCH(Snapshot!W$3,'[2]Caseload by group'!$C$2:$CJ$2,0))&lt;10,0,INDEX('[2]Caseload by group'!$C$3:$CJ$125,MATCH(Snapshot!$H70,'[2]Caseload by group'!$A$3:$A$128,0),MATCH(Snapshot!W$3,'[2]Caseload by group'!$C$2:$CJ$2,0)))</f>
        <v>5410</v>
      </c>
      <c r="X70" s="40">
        <f>IF(INDEX('[2]Caseload by group'!$C$3:$CJ$125,MATCH(Snapshot!$H70,'[2]Caseload by group'!$A$3:$A$128,0),MATCH(Snapshot!X$3,'[2]Caseload by group'!$C$2:$CJ$2,0))&lt;10,0,INDEX('[2]Caseload by group'!$C$3:$CJ$125,MATCH(Snapshot!$H70,'[2]Caseload by group'!$A$3:$A$128,0),MATCH(Snapshot!X$3,'[2]Caseload by group'!$C$2:$CJ$2,0)))</f>
        <v>4815</v>
      </c>
      <c r="Y70" s="40">
        <f>IF(INDEX('[2]Caseload by group'!$C$3:$CJ$125,MATCH(Snapshot!$H70,'[2]Caseload by group'!$A$3:$A$128,0),MATCH(Snapshot!Y$3,'[2]Caseload by group'!$C$2:$CJ$2,0))&lt;10,0,INDEX('[2]Caseload by group'!$C$3:$CJ$125,MATCH(Snapshot!$H70,'[2]Caseload by group'!$A$3:$A$128,0),MATCH(Snapshot!Y$3,'[2]Caseload by group'!$C$2:$CJ$2,0)))</f>
        <v>4587</v>
      </c>
      <c r="Z70" s="40">
        <f>IF(INDEX('[2]Caseload by group'!$C$3:$CJ$125,MATCH(Snapshot!$H70,'[2]Caseload by group'!$A$3:$A$128,0),MATCH(Snapshot!Z$3,'[2]Caseload by group'!$C$2:$CJ$2,0))&lt;10,0,INDEX('[2]Caseload by group'!$C$3:$CJ$125,MATCH(Snapshot!$H70,'[2]Caseload by group'!$A$3:$A$128,0),MATCH(Snapshot!Z$3,'[2]Caseload by group'!$C$2:$CJ$2,0)))</f>
        <v>4548</v>
      </c>
      <c r="AA70" s="40">
        <f>IF(INDEX('[2]Caseload by group'!$C$3:$CJ$125,MATCH(Snapshot!$H70,'[2]Caseload by group'!$A$3:$A$128,0),MATCH(Snapshot!AA$3,'[2]Caseload by group'!$C$2:$CJ$2,0))&lt;10,0,INDEX('[2]Caseload by group'!$C$3:$CJ$125,MATCH(Snapshot!$H70,'[2]Caseload by group'!$A$3:$A$128,0),MATCH(Snapshot!AA$3,'[2]Caseload by group'!$C$2:$CJ$2,0)))</f>
        <v>3921</v>
      </c>
      <c r="AB70" s="40">
        <f>IF(INDEX('[2]Caseload by group'!$C$3:$CJ$125,MATCH(Snapshot!$H70,'[2]Caseload by group'!$A$3:$A$128,0),MATCH(Snapshot!AB$3,'[2]Caseload by group'!$C$2:$CJ$2,0))&lt;10,0,INDEX('[2]Caseload by group'!$C$3:$CJ$125,MATCH(Snapshot!$H70,'[2]Caseload by group'!$A$3:$A$128,0),MATCH(Snapshot!AB$3,'[2]Caseload by group'!$C$2:$CJ$2,0)))</f>
        <v>51</v>
      </c>
      <c r="AC70" s="40">
        <f>IF(INDEX('[2]Caseload by group'!$C$3:$CJ$125,MATCH(Snapshot!$H70,'[2]Caseload by group'!$A$3:$A$128,0),MATCH(Snapshot!AC$3,'[2]Caseload by group'!$C$2:$CJ$2,0))&lt;10,0,INDEX('[2]Caseload by group'!$C$3:$CJ$125,MATCH(Snapshot!$H70,'[2]Caseload by group'!$A$3:$A$128,0),MATCH(Snapshot!AC$3,'[2]Caseload by group'!$C$2:$CJ$2,0)))</f>
        <v>47</v>
      </c>
      <c r="AD70" s="40">
        <f>IF(INDEX('[2]Caseload by group'!$C$3:$CJ$125,MATCH(Snapshot!$H70,'[2]Caseload by group'!$A$3:$A$128,0),MATCH(Snapshot!AD$3,'[2]Caseload by group'!$C$2:$CJ$2,0))&lt;10,0,INDEX('[2]Caseload by group'!$C$3:$CJ$125,MATCH(Snapshot!$H70,'[2]Caseload by group'!$A$3:$A$128,0),MATCH(Snapshot!AD$3,'[2]Caseload by group'!$C$2:$CJ$2,0)))</f>
        <v>46</v>
      </c>
      <c r="AE70" s="40">
        <f>IF(INDEX('[2]Caseload by group'!$C$3:$CJ$125,MATCH(Snapshot!$H70,'[2]Caseload by group'!$A$3:$A$128,0),MATCH(Snapshot!AE$3,'[2]Caseload by group'!$C$2:$CJ$2,0))&lt;10,0,INDEX('[2]Caseload by group'!$C$3:$CJ$125,MATCH(Snapshot!$H70,'[2]Caseload by group'!$A$3:$A$128,0),MATCH(Snapshot!AE$3,'[2]Caseload by group'!$C$2:$CJ$2,0)))</f>
        <v>41</v>
      </c>
      <c r="AF70" s="40">
        <f>IF(INDEX('[2]Caseload by group'!$C$3:$CJ$125,MATCH(Snapshot!$H70,'[2]Caseload by group'!$A$3:$A$128,0),MATCH(Snapshot!AF$3,'[2]Caseload by group'!$C$2:$CJ$2,0))&lt;10,0,INDEX('[2]Caseload by group'!$C$3:$CJ$125,MATCH(Snapshot!$H70,'[2]Caseload by group'!$A$3:$A$128,0),MATCH(Snapshot!AF$3,'[2]Caseload by group'!$C$2:$CJ$2,0)))</f>
        <v>40</v>
      </c>
      <c r="AG70" s="40">
        <f>IF(INDEX('[2]Caseload by group'!$C$3:$CJ$125,MATCH(Snapshot!$H70,'[2]Caseload by group'!$A$3:$A$128,0),MATCH(Snapshot!AG$3,'[2]Caseload by group'!$C$2:$CJ$2,0))&lt;10,0,INDEX('[2]Caseload by group'!$C$3:$CJ$125,MATCH(Snapshot!$H70,'[2]Caseload by group'!$A$3:$A$128,0),MATCH(Snapshot!AG$3,'[2]Caseload by group'!$C$2:$CJ$2,0)))</f>
        <v>31</v>
      </c>
      <c r="AH70" s="40">
        <f>IF(INDEX('[2]Caseload by group'!$C$3:$CJ$125,MATCH(Snapshot!$H70,'[2]Caseload by group'!$A$3:$A$128,0),MATCH(Snapshot!AH$3,'[2]Caseload by group'!$C$2:$CJ$2,0))&lt;10,0,INDEX('[2]Caseload by group'!$C$3:$CJ$125,MATCH(Snapshot!$H70,'[2]Caseload by group'!$A$3:$A$128,0),MATCH(Snapshot!AH$3,'[2]Caseload by group'!$C$2:$CJ$2,0)))</f>
        <v>0</v>
      </c>
      <c r="AI70" s="40">
        <f>IF(INDEX('[2]Caseload by group'!$C$3:$CJ$125,MATCH(Snapshot!$H70,'[2]Caseload by group'!$A$3:$A$128,0),MATCH(Snapshot!AI$3,'[2]Caseload by group'!$C$2:$CJ$2,0))&lt;10,0,INDEX('[2]Caseload by group'!$C$3:$CJ$125,MATCH(Snapshot!$H70,'[2]Caseload by group'!$A$3:$A$128,0),MATCH(Snapshot!AI$3,'[2]Caseload by group'!$C$2:$CJ$2,0)))</f>
        <v>0</v>
      </c>
      <c r="AJ70" s="40">
        <f>IF(INDEX('[2]Caseload by group'!$C$3:$CJ$125,MATCH(Snapshot!$H70,'[2]Caseload by group'!$A$3:$A$128,0),MATCH(Snapshot!AJ$3,'[2]Caseload by group'!$C$2:$CJ$2,0))&lt;10,0,INDEX('[2]Caseload by group'!$C$3:$CJ$125,MATCH(Snapshot!$H70,'[2]Caseload by group'!$A$3:$A$128,0),MATCH(Snapshot!AJ$3,'[2]Caseload by group'!$C$2:$CJ$2,0)))</f>
        <v>0</v>
      </c>
      <c r="AK70" s="40">
        <f>IF(INDEX('[2]Caseload by group'!$C$3:$CJ$125,MATCH(Snapshot!$H70,'[2]Caseload by group'!$A$3:$A$128,0),MATCH(Snapshot!AK$3,'[2]Caseload by group'!$C$2:$CJ$2,0))&lt;10,0,INDEX('[2]Caseload by group'!$C$3:$CJ$125,MATCH(Snapshot!$H70,'[2]Caseload by group'!$A$3:$A$128,0),MATCH(Snapshot!AK$3,'[2]Caseload by group'!$C$2:$CJ$2,0)))</f>
        <v>0</v>
      </c>
      <c r="AL70" s="40">
        <f>IF(INDEX('[2]Caseload by group'!$C$3:$CJ$125,MATCH(Snapshot!$H70,'[2]Caseload by group'!$A$3:$A$128,0),MATCH(Snapshot!AL$3,'[2]Caseload by group'!$C$2:$CJ$2,0))&lt;10,0,INDEX('[2]Caseload by group'!$C$3:$CJ$125,MATCH(Snapshot!$H70,'[2]Caseload by group'!$A$3:$A$128,0),MATCH(Snapshot!AL$3,'[2]Caseload by group'!$C$2:$CJ$2,0)))</f>
        <v>0</v>
      </c>
      <c r="AM70" s="40">
        <f>IF(INDEX('[2]Caseload by group'!$C$3:$CJ$125,MATCH(Snapshot!$H70,'[2]Caseload by group'!$A$3:$A$128,0),MATCH(Snapshot!AM$3,'[2]Caseload by group'!$C$2:$CJ$2,0))&lt;10,0,INDEX('[2]Caseload by group'!$C$3:$CJ$125,MATCH(Snapshot!$H70,'[2]Caseload by group'!$A$3:$A$128,0),MATCH(Snapshot!AM$3,'[2]Caseload by group'!$C$2:$CJ$2,0)))</f>
        <v>0</v>
      </c>
      <c r="AN70" s="40">
        <f>IF(INDEX('[2]Caseload by group'!$C$3:$CJ$125,MATCH(Snapshot!$H70,'[2]Caseload by group'!$A$3:$A$128,0),MATCH(Snapshot!AN$3,'[2]Caseload by group'!$C$2:$CJ$2,0))&lt;10,0,INDEX('[2]Caseload by group'!$C$3:$CJ$125,MATCH(Snapshot!$H70,'[2]Caseload by group'!$A$3:$A$128,0),MATCH(Snapshot!AN$3,'[2]Caseload by group'!$C$2:$CJ$2,0)))</f>
        <v>0</v>
      </c>
      <c r="AO70" s="40">
        <f>IF(INDEX('[2]Caseload by group'!$C$3:$CJ$125,MATCH(Snapshot!$H70,'[2]Caseload by group'!$A$3:$A$128,0),MATCH(Snapshot!AO$3,'[2]Caseload by group'!$C$2:$CJ$2,0))&lt;10,0,INDEX('[2]Caseload by group'!$C$3:$CJ$125,MATCH(Snapshot!$H70,'[2]Caseload by group'!$A$3:$A$128,0),MATCH(Snapshot!AO$3,'[2]Caseload by group'!$C$2:$CJ$2,0)))</f>
        <v>0</v>
      </c>
      <c r="AP70" s="40">
        <f>IF(INDEX('[2]Caseload by group'!$C$3:$CJ$125,MATCH(Snapshot!$H70,'[2]Caseload by group'!$A$3:$A$128,0),MATCH(Snapshot!AP$3,'[2]Caseload by group'!$C$2:$CJ$2,0))&lt;10,0,INDEX('[2]Caseload by group'!$C$3:$CJ$125,MATCH(Snapshot!$H70,'[2]Caseload by group'!$A$3:$A$128,0),MATCH(Snapshot!AP$3,'[2]Caseload by group'!$C$2:$CJ$2,0)))</f>
        <v>0</v>
      </c>
      <c r="AQ70" s="40">
        <f>IF(INDEX('[2]Caseload by group'!$C$3:$CJ$125,MATCH(Snapshot!$H70,'[2]Caseload by group'!$A$3:$A$128,0),MATCH(Snapshot!AQ$3,'[2]Caseload by group'!$C$2:$CJ$2,0))&lt;10,0,INDEX('[2]Caseload by group'!$C$3:$CJ$125,MATCH(Snapshot!$H70,'[2]Caseload by group'!$A$3:$A$128,0),MATCH(Snapshot!AQ$3,'[2]Caseload by group'!$C$2:$CJ$2,0)))</f>
        <v>0</v>
      </c>
      <c r="AR70" s="40">
        <f>IF(INDEX('[2]Caseload by group'!$C$3:$CJ$125,MATCH(Snapshot!$H70,'[2]Caseload by group'!$A$3:$A$128,0),MATCH(Snapshot!AR$3,'[2]Caseload by group'!$C$2:$CJ$2,0))&lt;10,0,INDEX('[2]Caseload by group'!$C$3:$CJ$125,MATCH(Snapshot!$H70,'[2]Caseload by group'!$A$3:$A$128,0),MATCH(Snapshot!AR$3,'[2]Caseload by group'!$C$2:$CJ$2,0)))</f>
        <v>0</v>
      </c>
      <c r="AS70" s="40">
        <f>IF(INDEX('[2]Caseload by group'!$C$3:$CJ$125,MATCH(Snapshot!$H70,'[2]Caseload by group'!$A$3:$A$128,0),MATCH(Snapshot!AS$3,'[2]Caseload by group'!$C$2:$CJ$2,0))&lt;10,0,INDEX('[2]Caseload by group'!$C$3:$CJ$125,MATCH(Snapshot!$H70,'[2]Caseload by group'!$A$3:$A$128,0),MATCH(Snapshot!AS$3,'[2]Caseload by group'!$C$2:$CJ$2,0)))</f>
        <v>0</v>
      </c>
      <c r="AT70" s="40">
        <f>IF(INDEX('[2]Caseload by group'!$C$3:$CJ$125,MATCH(Snapshot!$H70,'[2]Caseload by group'!$A$3:$A$128,0),MATCH(Snapshot!AT$3,'[2]Caseload by group'!$C$2:$CJ$2,0))&lt;10,0,INDEX('[2]Caseload by group'!$C$3:$CJ$125,MATCH(Snapshot!$H70,'[2]Caseload by group'!$A$3:$A$128,0),MATCH(Snapshot!AT$3,'[2]Caseload by group'!$C$2:$CJ$2,0)))</f>
        <v>0</v>
      </c>
      <c r="AU70" s="40">
        <f>IF(INDEX('[2]Caseload by group'!$C$3:$CJ$125,MATCH(Snapshot!$H70,'[2]Caseload by group'!$A$3:$A$128,0),MATCH(Snapshot!AU$3,'[2]Caseload by group'!$C$2:$CJ$2,0))&lt;10,0,INDEX('[2]Caseload by group'!$C$3:$CJ$125,MATCH(Snapshot!$H70,'[2]Caseload by group'!$A$3:$A$128,0),MATCH(Snapshot!AU$3,'[2]Caseload by group'!$C$2:$CJ$2,0)))</f>
        <v>0</v>
      </c>
      <c r="AV70" s="40">
        <f>IF(INDEX('[2]Caseload by group'!$C$3:$CJ$125,MATCH(Snapshot!$H70,'[2]Caseload by group'!$A$3:$A$128,0),MATCH(Snapshot!AV$3,'[2]Caseload by group'!$C$2:$CJ$2,0))&lt;10,0,INDEX('[2]Caseload by group'!$C$3:$CJ$125,MATCH(Snapshot!$H70,'[2]Caseload by group'!$A$3:$A$128,0),MATCH(Snapshot!AV$3,'[2]Caseload by group'!$C$2:$CJ$2,0)))</f>
        <v>0</v>
      </c>
      <c r="AW70" s="40">
        <f>IF(INDEX('[2]Caseload by group'!$C$3:$CJ$125,MATCH(Snapshot!$H70,'[2]Caseload by group'!$A$3:$A$128,0),MATCH(Snapshot!AW$3,'[2]Caseload by group'!$C$2:$CJ$2,0))&lt;10,0,INDEX('[2]Caseload by group'!$C$3:$CJ$125,MATCH(Snapshot!$H70,'[2]Caseload by group'!$A$3:$A$128,0),MATCH(Snapshot!AW$3,'[2]Caseload by group'!$C$2:$CJ$2,0)))</f>
        <v>0</v>
      </c>
      <c r="AX70" s="40">
        <f>IF(INDEX('[2]Caseload by group'!$C$3:$CJ$125,MATCH(Snapshot!$H70,'[2]Caseload by group'!$A$3:$A$128,0),MATCH(Snapshot!AX$3,'[2]Caseload by group'!$C$2:$CJ$2,0))&lt;10,0,INDEX('[2]Caseload by group'!$C$3:$CJ$125,MATCH(Snapshot!$H70,'[2]Caseload by group'!$A$3:$A$128,0),MATCH(Snapshot!AX$3,'[2]Caseload by group'!$C$2:$CJ$2,0)))</f>
        <v>0</v>
      </c>
      <c r="AY70" s="40">
        <f>IF(INDEX('[2]Caseload by group'!$C$3:$CJ$125,MATCH(Snapshot!$H70,'[2]Caseload by group'!$A$3:$A$128,0),MATCH(Snapshot!AY$3,'[2]Caseload by group'!$C$2:$CJ$2,0))&lt;10,0,INDEX('[2]Caseload by group'!$C$3:$CJ$125,MATCH(Snapshot!$H70,'[2]Caseload by group'!$A$3:$A$128,0),MATCH(Snapshot!AY$3,'[2]Caseload by group'!$C$2:$CJ$2,0)))</f>
        <v>0</v>
      </c>
      <c r="AZ70" s="40">
        <f>IF(INDEX('[2]Caseload by group'!$C$3:$CJ$125,MATCH(Snapshot!$H70,'[2]Caseload by group'!$A$3:$A$128,0),MATCH(Snapshot!AZ$3,'[2]Caseload by group'!$C$2:$CJ$2,0))&lt;10,0,INDEX('[2]Caseload by group'!$C$3:$CJ$125,MATCH(Snapshot!$H70,'[2]Caseload by group'!$A$3:$A$128,0),MATCH(Snapshot!AZ$3,'[2]Caseload by group'!$C$2:$CJ$2,0)))</f>
        <v>0</v>
      </c>
      <c r="BA70" s="40">
        <f>IF(INDEX('[2]Caseload by group'!$C$3:$CJ$125,MATCH(Snapshot!$H70,'[2]Caseload by group'!$A$3:$A$128,0),MATCH(Snapshot!BA$3,'[2]Caseload by group'!$C$2:$CJ$2,0))&lt;10,0,INDEX('[2]Caseload by group'!$C$3:$CJ$125,MATCH(Snapshot!$H70,'[2]Caseload by group'!$A$3:$A$128,0),MATCH(Snapshot!BA$3,'[2]Caseload by group'!$C$2:$CJ$2,0)))</f>
        <v>0</v>
      </c>
      <c r="BB70" s="40">
        <f>IF(INDEX('[2]Caseload by group'!$C$3:$CJ$125,MATCH(Snapshot!$H70,'[2]Caseload by group'!$A$3:$A$128,0),MATCH(Snapshot!BB$3,'[2]Caseload by group'!$C$2:$CJ$2,0))&lt;10,0,INDEX('[2]Caseload by group'!$C$3:$CJ$125,MATCH(Snapshot!$H70,'[2]Caseload by group'!$A$3:$A$128,0),MATCH(Snapshot!BB$3,'[2]Caseload by group'!$C$2:$CJ$2,0)))</f>
        <v>0</v>
      </c>
      <c r="BC70" s="40">
        <f>IF(INDEX('[2]Caseload by group'!$C$3:$CJ$125,MATCH(Snapshot!$H70,'[2]Caseload by group'!$A$3:$A$128,0),MATCH(Snapshot!BC$3,'[2]Caseload by group'!$C$2:$CJ$2,0))&lt;10,0,INDEX('[2]Caseload by group'!$C$3:$CJ$125,MATCH(Snapshot!$H70,'[2]Caseload by group'!$A$3:$A$128,0),MATCH(Snapshot!BC$3,'[2]Caseload by group'!$C$2:$CJ$2,0)))</f>
        <v>0</v>
      </c>
      <c r="BD70" s="40">
        <f>IF(INDEX('[2]Caseload by group'!$C$3:$CJ$125,MATCH(Snapshot!$H70,'[2]Caseload by group'!$A$3:$A$128,0),MATCH(Snapshot!BD$3,'[2]Caseload by group'!$C$2:$CJ$2,0))&lt;10,0,INDEX('[2]Caseload by group'!$C$3:$CJ$125,MATCH(Snapshot!$H70,'[2]Caseload by group'!$A$3:$A$128,0),MATCH(Snapshot!BD$3,'[2]Caseload by group'!$C$2:$CJ$2,0)))</f>
        <v>0</v>
      </c>
      <c r="BE70" s="40">
        <f>IF(INDEX('[2]Caseload by group'!$C$3:$CJ$125,MATCH(Snapshot!$H70,'[2]Caseload by group'!$A$3:$A$128,0),MATCH(Snapshot!BE$3,'[2]Caseload by group'!$C$2:$CJ$2,0))&lt;10,0,INDEX('[2]Caseload by group'!$C$3:$CJ$125,MATCH(Snapshot!$H70,'[2]Caseload by group'!$A$3:$A$128,0),MATCH(Snapshot!BE$3,'[2]Caseload by group'!$C$2:$CJ$2,0)))</f>
        <v>0</v>
      </c>
      <c r="BF70" s="40">
        <f>IF(INDEX('[2]Caseload by group'!$C$3:$CJ$125,MATCH(Snapshot!$H70,'[2]Caseload by group'!$A$3:$A$128,0),MATCH(Snapshot!BF$3,'[2]Caseload by group'!$C$2:$CJ$2,0))&lt;10,0,INDEX('[2]Caseload by group'!$C$3:$CJ$125,MATCH(Snapshot!$H70,'[2]Caseload by group'!$A$3:$A$128,0),MATCH(Snapshot!BF$3,'[2]Caseload by group'!$C$2:$CJ$2,0)))</f>
        <v>0</v>
      </c>
      <c r="BG70" s="40">
        <f>IF(INDEX('[2]Caseload by group'!$C$3:$CJ$125,MATCH(Snapshot!$H70,'[2]Caseload by group'!$A$3:$A$128,0),MATCH(Snapshot!BG$3,'[2]Caseload by group'!$C$2:$CJ$2,0))&lt;10,0,INDEX('[2]Caseload by group'!$C$3:$CJ$125,MATCH(Snapshot!$H70,'[2]Caseload by group'!$A$3:$A$128,0),MATCH(Snapshot!BG$3,'[2]Caseload by group'!$C$2:$CJ$2,0)))</f>
        <v>0</v>
      </c>
      <c r="BH70" s="40">
        <f>IF(INDEX('[2]Caseload by group'!$C$3:$CJ$125,MATCH(Snapshot!$H70,'[2]Caseload by group'!$A$3:$A$128,0),MATCH(Snapshot!BH$3,'[2]Caseload by group'!$C$2:$CJ$2,0))&lt;10,0,INDEX('[2]Caseload by group'!$C$3:$CJ$125,MATCH(Snapshot!$H70,'[2]Caseload by group'!$A$3:$A$128,0),MATCH(Snapshot!BH$3,'[2]Caseload by group'!$C$2:$CJ$2,0)))</f>
        <v>0</v>
      </c>
      <c r="BI70" s="40">
        <f>IF(INDEX('[2]Caseload by group'!$C$3:$CJ$125,MATCH(Snapshot!$H70,'[2]Caseload by group'!$A$3:$A$128,0),MATCH(Snapshot!BI$3,'[2]Caseload by group'!$C$2:$CJ$2,0))&lt;10,0,INDEX('[2]Caseload by group'!$C$3:$CJ$125,MATCH(Snapshot!$H70,'[2]Caseload by group'!$A$3:$A$128,0),MATCH(Snapshot!BI$3,'[2]Caseload by group'!$C$2:$CJ$2,0)))</f>
        <v>0</v>
      </c>
      <c r="BJ70" s="40">
        <f>IF(INDEX('[2]Caseload by group'!$C$3:$CJ$125,MATCH(Snapshot!$H70,'[2]Caseload by group'!$A$3:$A$128,0),MATCH(Snapshot!BJ$3,'[2]Caseload by group'!$C$2:$CJ$2,0))&lt;10,0,INDEX('[2]Caseload by group'!$C$3:$CJ$125,MATCH(Snapshot!$H70,'[2]Caseload by group'!$A$3:$A$128,0),MATCH(Snapshot!BJ$3,'[2]Caseload by group'!$C$2:$CJ$2,0)))</f>
        <v>0</v>
      </c>
      <c r="BK70" s="40">
        <f>IF(INDEX('[2]Caseload by group'!$C$3:$CJ$125,MATCH(Snapshot!$H70,'[2]Caseload by group'!$A$3:$A$128,0),MATCH(Snapshot!BK$3,'[2]Caseload by group'!$C$2:$CJ$2,0))&lt;10,0,INDEX('[2]Caseload by group'!$C$3:$CJ$125,MATCH(Snapshot!$H70,'[2]Caseload by group'!$A$3:$A$128,0),MATCH(Snapshot!BK$3,'[2]Caseload by group'!$C$2:$CJ$2,0)))</f>
        <v>0</v>
      </c>
      <c r="BL70" s="40">
        <f>IF(INDEX('[2]Caseload by group'!$C$3:$CJ$125,MATCH(Snapshot!$H70,'[2]Caseload by group'!$A$3:$A$128,0),MATCH(Snapshot!BL$3,'[2]Caseload by group'!$C$2:$CJ$2,0))&lt;10,0,INDEX('[2]Caseload by group'!$C$3:$CJ$125,MATCH(Snapshot!$H70,'[2]Caseload by group'!$A$3:$A$128,0),MATCH(Snapshot!BL$3,'[2]Caseload by group'!$C$2:$CJ$2,0)))</f>
        <v>0</v>
      </c>
      <c r="BM70" s="40">
        <f>IF(INDEX('[2]Caseload by group'!$C$3:$CJ$125,MATCH(Snapshot!$H70,'[2]Caseload by group'!$A$3:$A$128,0),MATCH(Snapshot!BM$3,'[2]Caseload by group'!$C$2:$CJ$2,0))&lt;10,0,INDEX('[2]Caseload by group'!$C$3:$CJ$125,MATCH(Snapshot!$H70,'[2]Caseload by group'!$A$3:$A$128,0),MATCH(Snapshot!BM$3,'[2]Caseload by group'!$C$2:$CJ$2,0)))</f>
        <v>0</v>
      </c>
      <c r="BN70" s="40">
        <f>IF(INDEX('[2]Caseload by group'!$C$3:$CJ$125,MATCH(Snapshot!$H70,'[2]Caseload by group'!$A$3:$A$128,0),MATCH(Snapshot!BN$3,'[2]Caseload by group'!$C$2:$CJ$2,0))&lt;10,0,INDEX('[2]Caseload by group'!$C$3:$CJ$125,MATCH(Snapshot!$H70,'[2]Caseload by group'!$A$3:$A$128,0),MATCH(Snapshot!BN$3,'[2]Caseload by group'!$C$2:$CJ$2,0)))</f>
        <v>0</v>
      </c>
      <c r="BO70" s="40">
        <f>IF(INDEX('[2]Caseload by group'!$C$3:$CJ$125,MATCH(Snapshot!$H70,'[2]Caseload by group'!$A$3:$A$128,0),MATCH(Snapshot!BO$3,'[2]Caseload by group'!$C$2:$CJ$2,0))&lt;10,0,INDEX('[2]Caseload by group'!$C$3:$CJ$125,MATCH(Snapshot!$H70,'[2]Caseload by group'!$A$3:$A$128,0),MATCH(Snapshot!BO$3,'[2]Caseload by group'!$C$2:$CJ$2,0)))</f>
        <v>0</v>
      </c>
      <c r="BP70" s="40">
        <f>IF(INDEX('[2]Caseload by group'!$C$3:$CJ$125,MATCH(Snapshot!$H70,'[2]Caseload by group'!$A$3:$A$128,0),MATCH(Snapshot!BP$3,'[2]Caseload by group'!$C$2:$CJ$2,0))&lt;10,0,INDEX('[2]Caseload by group'!$C$3:$CJ$125,MATCH(Snapshot!$H70,'[2]Caseload by group'!$A$3:$A$128,0),MATCH(Snapshot!BP$3,'[2]Caseload by group'!$C$2:$CJ$2,0)))</f>
        <v>0</v>
      </c>
      <c r="BQ70" s="40">
        <f>IF(INDEX('[2]Caseload by group'!$C$3:$CJ$125,MATCH(Snapshot!$H70,'[2]Caseload by group'!$A$3:$A$128,0),MATCH(Snapshot!BQ$3,'[2]Caseload by group'!$C$2:$CJ$2,0))&lt;10,0,INDEX('[2]Caseload by group'!$C$3:$CJ$125,MATCH(Snapshot!$H70,'[2]Caseload by group'!$A$3:$A$128,0),MATCH(Snapshot!BQ$3,'[2]Caseload by group'!$C$2:$CJ$2,0)))</f>
        <v>0</v>
      </c>
      <c r="BR70" s="40">
        <f>IF(INDEX('[2]Caseload by group'!$C$3:$CJ$125,MATCH(Snapshot!$H70,'[2]Caseload by group'!$A$3:$A$128,0),MATCH(Snapshot!BR$3,'[2]Caseload by group'!$C$2:$CJ$2,0))&lt;10,0,INDEX('[2]Caseload by group'!$C$3:$CJ$125,MATCH(Snapshot!$H70,'[2]Caseload by group'!$A$3:$A$128,0),MATCH(Snapshot!BR$3,'[2]Caseload by group'!$C$2:$CJ$2,0)))</f>
        <v>0</v>
      </c>
      <c r="BS70" s="40">
        <f>IF(INDEX('[2]Caseload by group'!$C$3:$CJ$125,MATCH(Snapshot!$H70,'[2]Caseload by group'!$A$3:$A$128,0),MATCH(Snapshot!BS$3,'[2]Caseload by group'!$C$2:$CJ$2,0))&lt;10,0,INDEX('[2]Caseload by group'!$C$3:$CJ$125,MATCH(Snapshot!$H70,'[2]Caseload by group'!$A$3:$A$128,0),MATCH(Snapshot!BS$3,'[2]Caseload by group'!$C$2:$CJ$2,0)))</f>
        <v>0</v>
      </c>
      <c r="BT70" s="40">
        <f>IF(INDEX('[2]Caseload by group'!$C$3:$CJ$125,MATCH(Snapshot!$H70,'[2]Caseload by group'!$A$3:$A$128,0),MATCH(Snapshot!BT$3,'[2]Caseload by group'!$C$2:$CJ$2,0))&lt;10,0,INDEX('[2]Caseload by group'!$C$3:$CJ$125,MATCH(Snapshot!$H70,'[2]Caseload by group'!$A$3:$A$128,0),MATCH(Snapshot!BT$3,'[2]Caseload by group'!$C$2:$CJ$2,0)))</f>
        <v>0</v>
      </c>
      <c r="BU70" s="40">
        <f>IF(INDEX('[2]Caseload by group'!$C$3:$CJ$125,MATCH(Snapshot!$H70,'[2]Caseload by group'!$A$3:$A$128,0),MATCH(Snapshot!BU$3,'[2]Caseload by group'!$C$2:$CJ$2,0))&lt;10,0,INDEX('[2]Caseload by group'!$C$3:$CJ$125,MATCH(Snapshot!$H70,'[2]Caseload by group'!$A$3:$A$128,0),MATCH(Snapshot!BU$3,'[2]Caseload by group'!$C$2:$CJ$2,0)))</f>
        <v>0</v>
      </c>
      <c r="BV70" s="40">
        <f>IF(INDEX('[2]Caseload by group'!$C$3:$CJ$125,MATCH(Snapshot!$H70,'[2]Caseload by group'!$A$3:$A$128,0),MATCH(Snapshot!BV$3,'[2]Caseload by group'!$C$2:$CJ$2,0))&lt;10,0,INDEX('[2]Caseload by group'!$C$3:$CJ$125,MATCH(Snapshot!$H70,'[2]Caseload by group'!$A$3:$A$128,0),MATCH(Snapshot!BV$3,'[2]Caseload by group'!$C$2:$CJ$2,0)))</f>
        <v>0</v>
      </c>
      <c r="BW70" s="40">
        <f>IF(INDEX('[2]Caseload by group'!$C$3:$CJ$125,MATCH(Snapshot!$H70,'[2]Caseload by group'!$A$3:$A$128,0),MATCH(Snapshot!BW$3,'[2]Caseload by group'!$C$2:$CJ$2,0))&lt;10,0,INDEX('[2]Caseload by group'!$C$3:$CJ$125,MATCH(Snapshot!$H70,'[2]Caseload by group'!$A$3:$A$128,0),MATCH(Snapshot!BW$3,'[2]Caseload by group'!$C$2:$CJ$2,0)))</f>
        <v>0</v>
      </c>
      <c r="BX70" s="40">
        <f>IF(INDEX('[2]Caseload by group'!$C$3:$CJ$125,MATCH(Snapshot!$H70,'[2]Caseload by group'!$A$3:$A$128,0),MATCH(Snapshot!BX$3,'[2]Caseload by group'!$C$2:$CJ$2,0))&lt;10,0,INDEX('[2]Caseload by group'!$C$3:$CJ$125,MATCH(Snapshot!$H70,'[2]Caseload by group'!$A$3:$A$128,0),MATCH(Snapshot!BX$3,'[2]Caseload by group'!$C$2:$CJ$2,0)))</f>
        <v>0</v>
      </c>
      <c r="BY70" s="40">
        <f>IF(INDEX('[2]Caseload by group'!$C$3:$CJ$125,MATCH(Snapshot!$H70,'[2]Caseload by group'!$A$3:$A$128,0),MATCH(Snapshot!BY$3,'[2]Caseload by group'!$C$2:$CJ$2,0))&lt;10,0,INDEX('[2]Caseload by group'!$C$3:$CJ$125,MATCH(Snapshot!$H70,'[2]Caseload by group'!$A$3:$A$128,0),MATCH(Snapshot!BY$3,'[2]Caseload by group'!$C$2:$CJ$2,0)))</f>
        <v>0</v>
      </c>
      <c r="BZ70" s="40">
        <f>IF(INDEX('[2]Caseload by group'!$C$3:$CJ$125,MATCH(Snapshot!$H70,'[2]Caseload by group'!$A$3:$A$128,0),MATCH(Snapshot!BZ$3,'[2]Caseload by group'!$C$2:$CJ$2,0))&lt;10,0,INDEX('[2]Caseload by group'!$C$3:$CJ$125,MATCH(Snapshot!$H70,'[2]Caseload by group'!$A$3:$A$128,0),MATCH(Snapshot!BZ$3,'[2]Caseload by group'!$C$2:$CJ$2,0)))</f>
        <v>0</v>
      </c>
      <c r="CA70" s="40">
        <f>IF(INDEX('[2]Caseload by group'!$C$3:$CJ$125,MATCH(Snapshot!$H70,'[2]Caseload by group'!$A$3:$A$128,0),MATCH(Snapshot!CA$3,'[2]Caseload by group'!$C$2:$CJ$2,0))&lt;10,0,INDEX('[2]Caseload by group'!$C$3:$CJ$125,MATCH(Snapshot!$H70,'[2]Caseload by group'!$A$3:$A$128,0),MATCH(Snapshot!CA$3,'[2]Caseload by group'!$C$2:$CJ$2,0)))</f>
        <v>0</v>
      </c>
      <c r="CB70" s="40">
        <f>IF(INDEX('[2]Caseload by group'!$C$3:$CJ$125,MATCH(Snapshot!$H70,'[2]Caseload by group'!$A$3:$A$128,0),MATCH(Snapshot!CB$3,'[2]Caseload by group'!$C$2:$CJ$2,0))&lt;10,0,INDEX('[2]Caseload by group'!$C$3:$CJ$125,MATCH(Snapshot!$H70,'[2]Caseload by group'!$A$3:$A$128,0),MATCH(Snapshot!CB$3,'[2]Caseload by group'!$C$2:$CJ$2,0)))</f>
        <v>0</v>
      </c>
      <c r="CC70" s="40">
        <f>IF(INDEX('[2]Caseload by group'!$C$3:$CJ$125,MATCH(Snapshot!$H70,'[2]Caseload by group'!$A$3:$A$128,0),MATCH(Snapshot!CC$3,'[2]Caseload by group'!$C$2:$CJ$2,0))&lt;10,0,INDEX('[2]Caseload by group'!$C$3:$CJ$125,MATCH(Snapshot!$H70,'[2]Caseload by group'!$A$3:$A$128,0),MATCH(Snapshot!CC$3,'[2]Caseload by group'!$C$2:$CJ$2,0)))</f>
        <v>0</v>
      </c>
      <c r="CD70" s="40">
        <f>IF(INDEX('[2]Caseload by group'!$C$3:$CJ$125,MATCH(Snapshot!$H70,'[2]Caseload by group'!$A$3:$A$128,0),MATCH(Snapshot!CD$3,'[2]Caseload by group'!$C$2:$CJ$2,0))&lt;10,0,INDEX('[2]Caseload by group'!$C$3:$CJ$125,MATCH(Snapshot!$H70,'[2]Caseload by group'!$A$3:$A$128,0),MATCH(Snapshot!CD$3,'[2]Caseload by group'!$C$2:$CJ$2,0)))</f>
        <v>0</v>
      </c>
      <c r="CE70" s="40">
        <f>IF(INDEX('[2]Caseload by group'!$C$3:$CJ$125,MATCH(Snapshot!$H70,'[2]Caseload by group'!$A$3:$A$128,0),MATCH(Snapshot!CE$3,'[2]Caseload by group'!$C$2:$CJ$2,0))&lt;10,0,INDEX('[2]Caseload by group'!$C$3:$CJ$125,MATCH(Snapshot!$H70,'[2]Caseload by group'!$A$3:$A$128,0),MATCH(Snapshot!CE$3,'[2]Caseload by group'!$C$2:$CJ$2,0)))</f>
        <v>0</v>
      </c>
      <c r="CF70" s="40">
        <f>IF(INDEX('[2]Caseload by group'!$C$3:$CJ$125,MATCH(Snapshot!$H70,'[2]Caseload by group'!$A$3:$A$128,0),MATCH(Snapshot!CF$3,'[2]Caseload by group'!$C$2:$CJ$2,0))&lt;10,0,INDEX('[2]Caseload by group'!$C$3:$CJ$125,MATCH(Snapshot!$H70,'[2]Caseload by group'!$A$3:$A$128,0),MATCH(Snapshot!CF$3,'[2]Caseload by group'!$C$2:$CJ$2,0)))</f>
        <v>0</v>
      </c>
      <c r="CG70" s="40">
        <f>IF(INDEX('[2]Caseload by group'!$C$3:$CJ$125,MATCH(Snapshot!$H70,'[2]Caseload by group'!$A$3:$A$128,0),MATCH(Snapshot!CG$3,'[2]Caseload by group'!$C$2:$CJ$2,0))&lt;10,0,INDEX('[2]Caseload by group'!$C$3:$CJ$125,MATCH(Snapshot!$H70,'[2]Caseload by group'!$A$3:$A$128,0),MATCH(Snapshot!CG$3,'[2]Caseload by group'!$C$2:$CJ$2,0)))</f>
        <v>0</v>
      </c>
      <c r="CH70" s="40">
        <f>IF(INDEX('[2]Caseload by group'!$C$3:$CJ$125,MATCH(Snapshot!$H70,'[2]Caseload by group'!$A$3:$A$128,0),MATCH(Snapshot!CH$3,'[2]Caseload by group'!$C$2:$CJ$2,0))&lt;10,0,INDEX('[2]Caseload by group'!$C$3:$CJ$125,MATCH(Snapshot!$H70,'[2]Caseload by group'!$A$3:$A$128,0),MATCH(Snapshot!CH$3,'[2]Caseload by group'!$C$2:$CJ$2,0)))</f>
        <v>0</v>
      </c>
      <c r="CI70" s="40">
        <f>IF(INDEX('[2]Caseload by group'!$C$3:$CJ$125,MATCH(Snapshot!$H70,'[2]Caseload by group'!$A$3:$A$128,0),MATCH(Snapshot!CI$3,'[2]Caseload by group'!$C$2:$CJ$2,0))&lt;10,0,INDEX('[2]Caseload by group'!$C$3:$CJ$125,MATCH(Snapshot!$H70,'[2]Caseload by group'!$A$3:$A$128,0),MATCH(Snapshot!CI$3,'[2]Caseload by group'!$C$2:$CJ$2,0)))</f>
        <v>0</v>
      </c>
      <c r="CJ70" s="40">
        <f>IF(INDEX('[2]Caseload by group'!$C$3:$CJ$125,MATCH(Snapshot!$H70,'[2]Caseload by group'!$A$3:$A$128,0),MATCH(Snapshot!CJ$3,'[2]Caseload by group'!$C$2:$CJ$2,0))&lt;10,0,INDEX('[2]Caseload by group'!$C$3:$CJ$125,MATCH(Snapshot!$H70,'[2]Caseload by group'!$A$3:$A$128,0),MATCH(Snapshot!CJ$3,'[2]Caseload by group'!$C$2:$CJ$2,0)))</f>
        <v>0</v>
      </c>
      <c r="CK70" s="40">
        <f>IF(INDEX('[2]Caseload by group'!$C$3:$CJ$125,MATCH(Snapshot!$H70,'[2]Caseload by group'!$A$3:$A$128,0),MATCH(Snapshot!CK$3,'[2]Caseload by group'!$C$2:$CJ$2,0))&lt;10,0,INDEX('[2]Caseload by group'!$C$3:$CJ$125,MATCH(Snapshot!$H70,'[2]Caseload by group'!$A$3:$A$128,0),MATCH(Snapshot!CK$3,'[2]Caseload by group'!$C$2:$CJ$2,0)))</f>
        <v>0</v>
      </c>
      <c r="CL70" s="40">
        <f>IF(INDEX('[2]Caseload by group'!$C$3:$CJ$125,MATCH(Snapshot!$H70,'[2]Caseload by group'!$A$3:$A$128,0),MATCH(Snapshot!CL$3,'[2]Caseload by group'!$C$2:$CJ$2,0))&lt;10,0,INDEX('[2]Caseload by group'!$C$3:$CJ$125,MATCH(Snapshot!$H70,'[2]Caseload by group'!$A$3:$A$128,0),MATCH(Snapshot!CL$3,'[2]Caseload by group'!$C$2:$CJ$2,0)))</f>
        <v>0</v>
      </c>
      <c r="CM70" s="40">
        <f>IF(INDEX('[2]Caseload by group'!$C$3:$CJ$125,MATCH(Snapshot!$H70,'[2]Caseload by group'!$A$3:$A$128,0),MATCH(Snapshot!CM$3,'[2]Caseload by group'!$C$2:$CJ$2,0))&lt;10,0,INDEX('[2]Caseload by group'!$C$3:$CJ$125,MATCH(Snapshot!$H70,'[2]Caseload by group'!$A$3:$A$128,0),MATCH(Snapshot!CM$3,'[2]Caseload by group'!$C$2:$CJ$2,0)))</f>
        <v>0</v>
      </c>
      <c r="CN70" s="40">
        <f>IF(INDEX('[2]Caseload by group'!$C$3:$CJ$125,MATCH(Snapshot!$H70,'[2]Caseload by group'!$A$3:$A$128,0),MATCH(Snapshot!CN$3,'[2]Caseload by group'!$C$2:$CJ$2,0))&lt;10,0,INDEX('[2]Caseload by group'!$C$3:$CJ$125,MATCH(Snapshot!$H70,'[2]Caseload by group'!$A$3:$A$128,0),MATCH(Snapshot!CN$3,'[2]Caseload by group'!$C$2:$CJ$2,0)))</f>
        <v>0</v>
      </c>
      <c r="CO70" s="40">
        <f>IF(INDEX('[2]Caseload by group'!$C$3:$CJ$125,MATCH(Snapshot!$H70,'[2]Caseload by group'!$A$3:$A$128,0),MATCH(Snapshot!CO$3,'[2]Caseload by group'!$C$2:$CJ$2,0))&lt;10,0,INDEX('[2]Caseload by group'!$C$3:$CJ$125,MATCH(Snapshot!$H70,'[2]Caseload by group'!$A$3:$A$128,0),MATCH(Snapshot!CO$3,'[2]Caseload by group'!$C$2:$CJ$2,0)))</f>
        <v>0</v>
      </c>
      <c r="CP70" s="40">
        <f>IF(INDEX('[2]Caseload by group'!$C$3:$CJ$125,MATCH(Snapshot!$H70,'[2]Caseload by group'!$A$3:$A$128,0),MATCH(Snapshot!CP$3,'[2]Caseload by group'!$C$2:$CJ$2,0))&lt;10,0,INDEX('[2]Caseload by group'!$C$3:$CJ$125,MATCH(Snapshot!$H70,'[2]Caseload by group'!$A$3:$A$128,0),MATCH(Snapshot!CP$3,'[2]Caseload by group'!$C$2:$CJ$2,0)))</f>
        <v>0</v>
      </c>
      <c r="CQ70" s="40">
        <f>IF(INDEX('[2]Caseload by group'!$C$3:$CJ$125,MATCH(Snapshot!$H70,'[2]Caseload by group'!$A$3:$A$128,0),MATCH(Snapshot!CQ$3,'[2]Caseload by group'!$C$2:$CJ$2,0))&lt;10,0,INDEX('[2]Caseload by group'!$C$3:$CJ$125,MATCH(Snapshot!$H70,'[2]Caseload by group'!$A$3:$A$128,0),MATCH(Snapshot!CQ$3,'[2]Caseload by group'!$C$2:$CJ$2,0)))</f>
        <v>0</v>
      </c>
      <c r="CR70" s="40">
        <f>IF(INDEX('[2]Caseload by group'!$C$3:$BEO$125,MATCH(Snapshot!$H70,'[2]Caseload by group'!$A$3:$A$128,0),MATCH(Snapshot!CR$3,'[2]Caseload by group'!$C$2:$BEO$2,0))&lt;10,0,INDEX('[2]Caseload by group'!$C$3:$BEO$125,MATCH(Snapshot!$H70,'[2]Caseload by group'!$A$3:$A$128,0),MATCH(Snapshot!CR$3,'[2]Caseload by group'!$C$2:$BEO$2,0)))</f>
        <v>0</v>
      </c>
      <c r="CS70" s="40">
        <f>IF(INDEX('[2]Caseload by group'!$C$3:$BEO$125,MATCH(Snapshot!$H70,'[2]Caseload by group'!$A$3:$A$128,0),MATCH(Snapshot!CS$3,'[2]Caseload by group'!$C$2:$BEO$2,0))&lt;10,0,INDEX('[2]Caseload by group'!$C$3:$BEO$125,MATCH(Snapshot!$H70,'[2]Caseload by group'!$A$3:$A$128,0),MATCH(Snapshot!CS$3,'[2]Caseload by group'!$C$2:$BEO$2,0)))</f>
        <v>0</v>
      </c>
      <c r="CT70" s="40">
        <f>IF(INDEX('[2]Caseload by group'!$C$3:$BEO$125,MATCH(Snapshot!$H70,'[2]Caseload by group'!$A$3:$A$128,0),MATCH(Snapshot!CT$3,'[2]Caseload by group'!$C$2:$BEO$2,0))&lt;10,0,INDEX('[2]Caseload by group'!$C$3:$BEO$125,MATCH(Snapshot!$H70,'[2]Caseload by group'!$A$3:$A$128,0),MATCH(Snapshot!CT$3,'[2]Caseload by group'!$C$2:$BEO$2,0)))</f>
        <v>0</v>
      </c>
      <c r="CU70" s="40">
        <f>IF(INDEX('[2]Caseload by group'!$C$3:$BEO$125,MATCH(Snapshot!$H70,'[2]Caseload by group'!$A$3:$A$128,0),MATCH(Snapshot!CU$3,'[2]Caseload by group'!$C$2:$BEO$2,0))&lt;10,0,INDEX('[2]Caseload by group'!$C$3:$BEO$125,MATCH(Snapshot!$H70,'[2]Caseload by group'!$A$3:$A$128,0),MATCH(Snapshot!CU$3,'[2]Caseload by group'!$C$2:$BEO$2,0)))</f>
        <v>0</v>
      </c>
      <c r="CV70" s="40">
        <f>IF(INDEX('[2]Caseload by group'!$C$3:$BEO$125,MATCH(Snapshot!$H70,'[2]Caseload by group'!$A$3:$A$128,0),MATCH(Snapshot!CV$3,'[2]Caseload by group'!$C$2:$BEO$2,0))&lt;10,0,INDEX('[2]Caseload by group'!$C$3:$BEO$125,MATCH(Snapshot!$H70,'[2]Caseload by group'!$A$3:$A$128,0),MATCH(Snapshot!CV$3,'[2]Caseload by group'!$C$2:$BEO$2,0)))</f>
        <v>0</v>
      </c>
      <c r="CW70" s="44"/>
      <c r="CX70" s="41"/>
      <c r="CY70" s="42"/>
      <c r="CZ70" s="41" t="e">
        <f>#REF!-#REF!</f>
        <v>#REF!</v>
      </c>
      <c r="DA70" s="41">
        <f>INDEX($J70:$CW70,0,MATCH(MAX($J$3:$CW$3),$J$3:$CW$3,0))-J70</f>
        <v>-8029</v>
      </c>
      <c r="DB70" s="42">
        <f>DA70/J70</f>
        <v>-1</v>
      </c>
    </row>
    <row r="71" spans="1:106" ht="10.5" customHeight="1" x14ac:dyDescent="0.2">
      <c r="A71" s="34"/>
      <c r="C71" s="29" t="s">
        <v>103</v>
      </c>
      <c r="D71" s="29" t="s">
        <v>15</v>
      </c>
      <c r="E71" s="29" t="s">
        <v>99</v>
      </c>
      <c r="F71" s="29" t="s">
        <v>99</v>
      </c>
      <c r="G71" s="29" t="s">
        <v>47</v>
      </c>
      <c r="H71" s="39" t="s">
        <v>104</v>
      </c>
      <c r="I71" s="39"/>
      <c r="J71" s="40">
        <f>IF(INDEX('[2]Caseload by group'!$C$3:$CJ$125,MATCH(Snapshot!$H71,'[2]Caseload by group'!$A$3:$A$128,0),MATCH(Snapshot!J$3,'[2]Caseload by group'!$C$2:$CJ$2,0))&lt;10,0,INDEX('[2]Caseload by group'!$C$3:$CJ$125,MATCH(Snapshot!$H71,'[2]Caseload by group'!$A$3:$A$128,0),MATCH(Snapshot!J$3,'[2]Caseload by group'!$C$2:$CJ$2,0)))</f>
        <v>1440</v>
      </c>
      <c r="K71" s="40">
        <f>IF(INDEX('[2]Caseload by group'!$C$3:$CJ$125,MATCH(Snapshot!$H71,'[2]Caseload by group'!$A$3:$A$128,0),MATCH(Snapshot!K$3,'[2]Caseload by group'!$C$2:$CJ$2,0))&lt;10,0,INDEX('[2]Caseload by group'!$C$3:$CJ$125,MATCH(Snapshot!$H71,'[2]Caseload by group'!$A$3:$A$128,0),MATCH(Snapshot!K$3,'[2]Caseload by group'!$C$2:$CJ$2,0)))</f>
        <v>1435</v>
      </c>
      <c r="L71" s="40">
        <f>IF(INDEX('[2]Caseload by group'!$C$3:$CJ$125,MATCH(Snapshot!$H71,'[2]Caseload by group'!$A$3:$A$128,0),MATCH(Snapshot!L$3,'[2]Caseload by group'!$C$2:$CJ$2,0))&lt;10,0,INDEX('[2]Caseload by group'!$C$3:$CJ$125,MATCH(Snapshot!$H71,'[2]Caseload by group'!$A$3:$A$128,0),MATCH(Snapshot!L$3,'[2]Caseload by group'!$C$2:$CJ$2,0)))</f>
        <v>1483</v>
      </c>
      <c r="M71" s="40">
        <f>IF(INDEX('[2]Caseload by group'!$C$3:$CJ$125,MATCH(Snapshot!$H71,'[2]Caseload by group'!$A$3:$A$128,0),MATCH(Snapshot!M$3,'[2]Caseload by group'!$C$2:$CJ$2,0))&lt;10,0,INDEX('[2]Caseload by group'!$C$3:$CJ$125,MATCH(Snapshot!$H71,'[2]Caseload by group'!$A$3:$A$128,0),MATCH(Snapshot!M$3,'[2]Caseload by group'!$C$2:$CJ$2,0)))</f>
        <v>1476</v>
      </c>
      <c r="N71" s="40">
        <f>IF(INDEX('[2]Caseload by group'!$C$3:$CJ$125,MATCH(Snapshot!$H71,'[2]Caseload by group'!$A$3:$A$128,0),MATCH(Snapshot!N$3,'[2]Caseload by group'!$C$2:$CJ$2,0))&lt;10,0,INDEX('[2]Caseload by group'!$C$3:$CJ$125,MATCH(Snapshot!$H71,'[2]Caseload by group'!$A$3:$A$128,0),MATCH(Snapshot!N$3,'[2]Caseload by group'!$C$2:$CJ$2,0)))</f>
        <v>1477</v>
      </c>
      <c r="O71" s="40">
        <f>IF(INDEX('[2]Caseload by group'!$C$3:$CJ$125,MATCH(Snapshot!$H71,'[2]Caseload by group'!$A$3:$A$128,0),MATCH(Snapshot!O$3,'[2]Caseload by group'!$C$2:$CJ$2,0))&lt;10,0,INDEX('[2]Caseload by group'!$C$3:$CJ$125,MATCH(Snapshot!$H71,'[2]Caseload by group'!$A$3:$A$128,0),MATCH(Snapshot!O$3,'[2]Caseload by group'!$C$2:$CJ$2,0)))</f>
        <v>1469</v>
      </c>
      <c r="P71" s="40">
        <f>IF(INDEX('[2]Caseload by group'!$C$3:$CJ$125,MATCH(Snapshot!$H71,'[2]Caseload by group'!$A$3:$A$128,0),MATCH(Snapshot!P$3,'[2]Caseload by group'!$C$2:$CJ$2,0))&lt;10,0,INDEX('[2]Caseload by group'!$C$3:$CJ$125,MATCH(Snapshot!$H71,'[2]Caseload by group'!$A$3:$A$128,0),MATCH(Snapshot!P$3,'[2]Caseload by group'!$C$2:$CJ$2,0)))</f>
        <v>1452</v>
      </c>
      <c r="Q71" s="40">
        <f>IF(INDEX('[2]Caseload by group'!$C$3:$CJ$125,MATCH(Snapshot!$H71,'[2]Caseload by group'!$A$3:$A$128,0),MATCH(Snapshot!Q$3,'[2]Caseload by group'!$C$2:$CJ$2,0))&lt;10,0,INDEX('[2]Caseload by group'!$C$3:$CJ$125,MATCH(Snapshot!$H71,'[2]Caseload by group'!$A$3:$A$128,0),MATCH(Snapshot!Q$3,'[2]Caseload by group'!$C$2:$CJ$2,0)))</f>
        <v>1471</v>
      </c>
      <c r="R71" s="40">
        <f>IF(INDEX('[2]Caseload by group'!$C$3:$CJ$125,MATCH(Snapshot!$H71,'[2]Caseload by group'!$A$3:$A$128,0),MATCH(Snapshot!R$3,'[2]Caseload by group'!$C$2:$CJ$2,0))&lt;10,0,INDEX('[2]Caseload by group'!$C$3:$CJ$125,MATCH(Snapshot!$H71,'[2]Caseload by group'!$A$3:$A$128,0),MATCH(Snapshot!R$3,'[2]Caseload by group'!$C$2:$CJ$2,0)))</f>
        <v>1496</v>
      </c>
      <c r="S71" s="40">
        <f>IF(INDEX('[2]Caseload by group'!$C$3:$CJ$125,MATCH(Snapshot!$H71,'[2]Caseload by group'!$A$3:$A$128,0),MATCH(Snapshot!S$3,'[2]Caseload by group'!$C$2:$CJ$2,0))&lt;10,0,INDEX('[2]Caseload by group'!$C$3:$CJ$125,MATCH(Snapshot!$H71,'[2]Caseload by group'!$A$3:$A$128,0),MATCH(Snapshot!S$3,'[2]Caseload by group'!$C$2:$CJ$2,0)))</f>
        <v>1538</v>
      </c>
      <c r="T71" s="40">
        <f>IF(INDEX('[2]Caseload by group'!$C$3:$CJ$125,MATCH(Snapshot!$H71,'[2]Caseload by group'!$A$3:$A$128,0),MATCH(Snapshot!T$3,'[2]Caseload by group'!$C$2:$CJ$2,0))&lt;10,0,INDEX('[2]Caseload by group'!$C$3:$CJ$125,MATCH(Snapshot!$H71,'[2]Caseload by group'!$A$3:$A$128,0),MATCH(Snapshot!T$3,'[2]Caseload by group'!$C$2:$CJ$2,0)))</f>
        <v>1509</v>
      </c>
      <c r="U71" s="40">
        <f>IF(INDEX('[2]Caseload by group'!$C$3:$CJ$125,MATCH(Snapshot!$H71,'[2]Caseload by group'!$A$3:$A$128,0),MATCH(Snapshot!U$3,'[2]Caseload by group'!$C$2:$CJ$2,0))&lt;10,0,INDEX('[2]Caseload by group'!$C$3:$CJ$125,MATCH(Snapshot!$H71,'[2]Caseload by group'!$A$3:$A$128,0),MATCH(Snapshot!U$3,'[2]Caseload by group'!$C$2:$CJ$2,0)))</f>
        <v>1246</v>
      </c>
      <c r="V71" s="40">
        <f>IF(INDEX('[2]Caseload by group'!$C$3:$CJ$125,MATCH(Snapshot!$H71,'[2]Caseload by group'!$A$3:$A$128,0),MATCH(Snapshot!V$3,'[2]Caseload by group'!$C$2:$CJ$2,0))&lt;10,0,INDEX('[2]Caseload by group'!$C$3:$CJ$125,MATCH(Snapshot!$H71,'[2]Caseload by group'!$A$3:$A$128,0),MATCH(Snapshot!V$3,'[2]Caseload by group'!$C$2:$CJ$2,0)))</f>
        <v>1116</v>
      </c>
      <c r="W71" s="40">
        <f>IF(INDEX('[2]Caseload by group'!$C$3:$CJ$125,MATCH(Snapshot!$H71,'[2]Caseload by group'!$A$3:$A$128,0),MATCH(Snapshot!W$3,'[2]Caseload by group'!$C$2:$CJ$2,0))&lt;10,0,INDEX('[2]Caseload by group'!$C$3:$CJ$125,MATCH(Snapshot!$H71,'[2]Caseload by group'!$A$3:$A$128,0),MATCH(Snapshot!W$3,'[2]Caseload by group'!$C$2:$CJ$2,0)))</f>
        <v>822</v>
      </c>
      <c r="X71" s="40">
        <f>IF(INDEX('[2]Caseload by group'!$C$3:$CJ$125,MATCH(Snapshot!$H71,'[2]Caseload by group'!$A$3:$A$128,0),MATCH(Snapshot!X$3,'[2]Caseload by group'!$C$2:$CJ$2,0))&lt;10,0,INDEX('[2]Caseload by group'!$C$3:$CJ$125,MATCH(Snapshot!$H71,'[2]Caseload by group'!$A$3:$A$128,0),MATCH(Snapshot!X$3,'[2]Caseload by group'!$C$2:$CJ$2,0)))</f>
        <v>696</v>
      </c>
      <c r="Y71" s="40">
        <f>IF(INDEX('[2]Caseload by group'!$C$3:$CJ$125,MATCH(Snapshot!$H71,'[2]Caseload by group'!$A$3:$A$128,0),MATCH(Snapshot!Y$3,'[2]Caseload by group'!$C$2:$CJ$2,0))&lt;10,0,INDEX('[2]Caseload by group'!$C$3:$CJ$125,MATCH(Snapshot!$H71,'[2]Caseload by group'!$A$3:$A$128,0),MATCH(Snapshot!Y$3,'[2]Caseload by group'!$C$2:$CJ$2,0)))</f>
        <v>655</v>
      </c>
      <c r="Z71" s="40">
        <f>IF(INDEX('[2]Caseload by group'!$C$3:$CJ$125,MATCH(Snapshot!$H71,'[2]Caseload by group'!$A$3:$A$128,0),MATCH(Snapshot!Z$3,'[2]Caseload by group'!$C$2:$CJ$2,0))&lt;10,0,INDEX('[2]Caseload by group'!$C$3:$CJ$125,MATCH(Snapshot!$H71,'[2]Caseload by group'!$A$3:$A$128,0),MATCH(Snapshot!Z$3,'[2]Caseload by group'!$C$2:$CJ$2,0)))</f>
        <v>623</v>
      </c>
      <c r="AA71" s="40">
        <f>IF(INDEX('[2]Caseload by group'!$C$3:$CJ$125,MATCH(Snapshot!$H71,'[2]Caseload by group'!$A$3:$A$128,0),MATCH(Snapshot!AA$3,'[2]Caseload by group'!$C$2:$CJ$2,0))&lt;10,0,INDEX('[2]Caseload by group'!$C$3:$CJ$125,MATCH(Snapshot!$H71,'[2]Caseload by group'!$A$3:$A$128,0),MATCH(Snapshot!AA$3,'[2]Caseload by group'!$C$2:$CJ$2,0)))</f>
        <v>781</v>
      </c>
      <c r="AB71" s="40">
        <f>IF(INDEX('[2]Caseload by group'!$C$3:$CJ$125,MATCH(Snapshot!$H71,'[2]Caseload by group'!$A$3:$A$128,0),MATCH(Snapshot!AB$3,'[2]Caseload by group'!$C$2:$CJ$2,0))&lt;10,0,INDEX('[2]Caseload by group'!$C$3:$CJ$125,MATCH(Snapshot!$H71,'[2]Caseload by group'!$A$3:$A$128,0),MATCH(Snapshot!AB$3,'[2]Caseload by group'!$C$2:$CJ$2,0)))</f>
        <v>65</v>
      </c>
      <c r="AC71" s="40">
        <f>IF(INDEX('[2]Caseload by group'!$C$3:$CJ$125,MATCH(Snapshot!$H71,'[2]Caseload by group'!$A$3:$A$128,0),MATCH(Snapshot!AC$3,'[2]Caseload by group'!$C$2:$CJ$2,0))&lt;10,0,INDEX('[2]Caseload by group'!$C$3:$CJ$125,MATCH(Snapshot!$H71,'[2]Caseload by group'!$A$3:$A$128,0),MATCH(Snapshot!AC$3,'[2]Caseload by group'!$C$2:$CJ$2,0)))</f>
        <v>66</v>
      </c>
      <c r="AD71" s="40">
        <f>IF(INDEX('[2]Caseload by group'!$C$3:$CJ$125,MATCH(Snapshot!$H71,'[2]Caseload by group'!$A$3:$A$128,0),MATCH(Snapshot!AD$3,'[2]Caseload by group'!$C$2:$CJ$2,0))&lt;10,0,INDEX('[2]Caseload by group'!$C$3:$CJ$125,MATCH(Snapshot!$H71,'[2]Caseload by group'!$A$3:$A$128,0),MATCH(Snapshot!AD$3,'[2]Caseload by group'!$C$2:$CJ$2,0)))</f>
        <v>68</v>
      </c>
      <c r="AE71" s="40">
        <f>IF(INDEX('[2]Caseload by group'!$C$3:$CJ$125,MATCH(Snapshot!$H71,'[2]Caseload by group'!$A$3:$A$128,0),MATCH(Snapshot!AE$3,'[2]Caseload by group'!$C$2:$CJ$2,0))&lt;10,0,INDEX('[2]Caseload by group'!$C$3:$CJ$125,MATCH(Snapshot!$H71,'[2]Caseload by group'!$A$3:$A$128,0),MATCH(Snapshot!AE$3,'[2]Caseload by group'!$C$2:$CJ$2,0)))</f>
        <v>61</v>
      </c>
      <c r="AF71" s="40">
        <f>IF(INDEX('[2]Caseload by group'!$C$3:$CJ$125,MATCH(Snapshot!$H71,'[2]Caseload by group'!$A$3:$A$128,0),MATCH(Snapshot!AF$3,'[2]Caseload by group'!$C$2:$CJ$2,0))&lt;10,0,INDEX('[2]Caseload by group'!$C$3:$CJ$125,MATCH(Snapshot!$H71,'[2]Caseload by group'!$A$3:$A$128,0),MATCH(Snapshot!AF$3,'[2]Caseload by group'!$C$2:$CJ$2,0)))</f>
        <v>60</v>
      </c>
      <c r="AG71" s="40">
        <f>IF(INDEX('[2]Caseload by group'!$C$3:$CJ$125,MATCH(Snapshot!$H71,'[2]Caseload by group'!$A$3:$A$128,0),MATCH(Snapshot!AG$3,'[2]Caseload by group'!$C$2:$CJ$2,0))&lt;10,0,INDEX('[2]Caseload by group'!$C$3:$CJ$125,MATCH(Snapshot!$H71,'[2]Caseload by group'!$A$3:$A$128,0),MATCH(Snapshot!AG$3,'[2]Caseload by group'!$C$2:$CJ$2,0)))</f>
        <v>53</v>
      </c>
      <c r="AH71" s="40">
        <f>IF(INDEX('[2]Caseload by group'!$C$3:$CJ$125,MATCH(Snapshot!$H71,'[2]Caseload by group'!$A$3:$A$128,0),MATCH(Snapshot!AH$3,'[2]Caseload by group'!$C$2:$CJ$2,0))&lt;10,0,INDEX('[2]Caseload by group'!$C$3:$CJ$125,MATCH(Snapshot!$H71,'[2]Caseload by group'!$A$3:$A$128,0),MATCH(Snapshot!AH$3,'[2]Caseload by group'!$C$2:$CJ$2,0)))</f>
        <v>0</v>
      </c>
      <c r="AI71" s="40">
        <f>IF(INDEX('[2]Caseload by group'!$C$3:$CJ$125,MATCH(Snapshot!$H71,'[2]Caseload by group'!$A$3:$A$128,0),MATCH(Snapshot!AI$3,'[2]Caseload by group'!$C$2:$CJ$2,0))&lt;10,0,INDEX('[2]Caseload by group'!$C$3:$CJ$125,MATCH(Snapshot!$H71,'[2]Caseload by group'!$A$3:$A$128,0),MATCH(Snapshot!AI$3,'[2]Caseload by group'!$C$2:$CJ$2,0)))</f>
        <v>0</v>
      </c>
      <c r="AJ71" s="40">
        <f>IF(INDEX('[2]Caseload by group'!$C$3:$CJ$125,MATCH(Snapshot!$H71,'[2]Caseload by group'!$A$3:$A$128,0),MATCH(Snapshot!AJ$3,'[2]Caseload by group'!$C$2:$CJ$2,0))&lt;10,0,INDEX('[2]Caseload by group'!$C$3:$CJ$125,MATCH(Snapshot!$H71,'[2]Caseload by group'!$A$3:$A$128,0),MATCH(Snapshot!AJ$3,'[2]Caseload by group'!$C$2:$CJ$2,0)))</f>
        <v>0</v>
      </c>
      <c r="AK71" s="40">
        <f>IF(INDEX('[2]Caseload by group'!$C$3:$CJ$125,MATCH(Snapshot!$H71,'[2]Caseload by group'!$A$3:$A$128,0),MATCH(Snapshot!AK$3,'[2]Caseload by group'!$C$2:$CJ$2,0))&lt;10,0,INDEX('[2]Caseload by group'!$C$3:$CJ$125,MATCH(Snapshot!$H71,'[2]Caseload by group'!$A$3:$A$128,0),MATCH(Snapshot!AK$3,'[2]Caseload by group'!$C$2:$CJ$2,0)))</f>
        <v>0</v>
      </c>
      <c r="AL71" s="40">
        <f>IF(INDEX('[2]Caseload by group'!$C$3:$CJ$125,MATCH(Snapshot!$H71,'[2]Caseload by group'!$A$3:$A$128,0),MATCH(Snapshot!AL$3,'[2]Caseload by group'!$C$2:$CJ$2,0))&lt;10,0,INDEX('[2]Caseload by group'!$C$3:$CJ$125,MATCH(Snapshot!$H71,'[2]Caseload by group'!$A$3:$A$128,0),MATCH(Snapshot!AL$3,'[2]Caseload by group'!$C$2:$CJ$2,0)))</f>
        <v>0</v>
      </c>
      <c r="AM71" s="40">
        <f>IF(INDEX('[2]Caseload by group'!$C$3:$CJ$125,MATCH(Snapshot!$H71,'[2]Caseload by group'!$A$3:$A$128,0),MATCH(Snapshot!AM$3,'[2]Caseload by group'!$C$2:$CJ$2,0))&lt;10,0,INDEX('[2]Caseload by group'!$C$3:$CJ$125,MATCH(Snapshot!$H71,'[2]Caseload by group'!$A$3:$A$128,0),MATCH(Snapshot!AM$3,'[2]Caseload by group'!$C$2:$CJ$2,0)))</f>
        <v>0</v>
      </c>
      <c r="AN71" s="40">
        <f>IF(INDEX('[2]Caseload by group'!$C$3:$CJ$125,MATCH(Snapshot!$H71,'[2]Caseload by group'!$A$3:$A$128,0),MATCH(Snapshot!AN$3,'[2]Caseload by group'!$C$2:$CJ$2,0))&lt;10,0,INDEX('[2]Caseload by group'!$C$3:$CJ$125,MATCH(Snapshot!$H71,'[2]Caseload by group'!$A$3:$A$128,0),MATCH(Snapshot!AN$3,'[2]Caseload by group'!$C$2:$CJ$2,0)))</f>
        <v>0</v>
      </c>
      <c r="AO71" s="40">
        <f>IF(INDEX('[2]Caseload by group'!$C$3:$CJ$125,MATCH(Snapshot!$H71,'[2]Caseload by group'!$A$3:$A$128,0),MATCH(Snapshot!AO$3,'[2]Caseload by group'!$C$2:$CJ$2,0))&lt;10,0,INDEX('[2]Caseload by group'!$C$3:$CJ$125,MATCH(Snapshot!$H71,'[2]Caseload by group'!$A$3:$A$128,0),MATCH(Snapshot!AO$3,'[2]Caseload by group'!$C$2:$CJ$2,0)))</f>
        <v>0</v>
      </c>
      <c r="AP71" s="40">
        <f>IF(INDEX('[2]Caseload by group'!$C$3:$CJ$125,MATCH(Snapshot!$H71,'[2]Caseload by group'!$A$3:$A$128,0),MATCH(Snapshot!AP$3,'[2]Caseload by group'!$C$2:$CJ$2,0))&lt;10,0,INDEX('[2]Caseload by group'!$C$3:$CJ$125,MATCH(Snapshot!$H71,'[2]Caseload by group'!$A$3:$A$128,0),MATCH(Snapshot!AP$3,'[2]Caseload by group'!$C$2:$CJ$2,0)))</f>
        <v>0</v>
      </c>
      <c r="AQ71" s="40">
        <f>IF(INDEX('[2]Caseload by group'!$C$3:$CJ$125,MATCH(Snapshot!$H71,'[2]Caseload by group'!$A$3:$A$128,0),MATCH(Snapshot!AQ$3,'[2]Caseload by group'!$C$2:$CJ$2,0))&lt;10,0,INDEX('[2]Caseload by group'!$C$3:$CJ$125,MATCH(Snapshot!$H71,'[2]Caseload by group'!$A$3:$A$128,0),MATCH(Snapshot!AQ$3,'[2]Caseload by group'!$C$2:$CJ$2,0)))</f>
        <v>0</v>
      </c>
      <c r="AR71" s="40">
        <f>IF(INDEX('[2]Caseload by group'!$C$3:$CJ$125,MATCH(Snapshot!$H71,'[2]Caseload by group'!$A$3:$A$128,0),MATCH(Snapshot!AR$3,'[2]Caseload by group'!$C$2:$CJ$2,0))&lt;10,0,INDEX('[2]Caseload by group'!$C$3:$CJ$125,MATCH(Snapshot!$H71,'[2]Caseload by group'!$A$3:$A$128,0),MATCH(Snapshot!AR$3,'[2]Caseload by group'!$C$2:$CJ$2,0)))</f>
        <v>0</v>
      </c>
      <c r="AS71" s="40">
        <f>IF(INDEX('[2]Caseload by group'!$C$3:$CJ$125,MATCH(Snapshot!$H71,'[2]Caseload by group'!$A$3:$A$128,0),MATCH(Snapshot!AS$3,'[2]Caseload by group'!$C$2:$CJ$2,0))&lt;10,0,INDEX('[2]Caseload by group'!$C$3:$CJ$125,MATCH(Snapshot!$H71,'[2]Caseload by group'!$A$3:$A$128,0),MATCH(Snapshot!AS$3,'[2]Caseload by group'!$C$2:$CJ$2,0)))</f>
        <v>0</v>
      </c>
      <c r="AT71" s="40">
        <f>IF(INDEX('[2]Caseload by group'!$C$3:$CJ$125,MATCH(Snapshot!$H71,'[2]Caseload by group'!$A$3:$A$128,0),MATCH(Snapshot!AT$3,'[2]Caseload by group'!$C$2:$CJ$2,0))&lt;10,0,INDEX('[2]Caseload by group'!$C$3:$CJ$125,MATCH(Snapshot!$H71,'[2]Caseload by group'!$A$3:$A$128,0),MATCH(Snapshot!AT$3,'[2]Caseload by group'!$C$2:$CJ$2,0)))</f>
        <v>0</v>
      </c>
      <c r="AU71" s="40">
        <f>IF(INDEX('[2]Caseload by group'!$C$3:$CJ$125,MATCH(Snapshot!$H71,'[2]Caseload by group'!$A$3:$A$128,0),MATCH(Snapshot!AU$3,'[2]Caseload by group'!$C$2:$CJ$2,0))&lt;10,0,INDEX('[2]Caseload by group'!$C$3:$CJ$125,MATCH(Snapshot!$H71,'[2]Caseload by group'!$A$3:$A$128,0),MATCH(Snapshot!AU$3,'[2]Caseload by group'!$C$2:$CJ$2,0)))</f>
        <v>0</v>
      </c>
      <c r="AV71" s="40">
        <f>IF(INDEX('[2]Caseload by group'!$C$3:$CJ$125,MATCH(Snapshot!$H71,'[2]Caseload by group'!$A$3:$A$128,0),MATCH(Snapshot!AV$3,'[2]Caseload by group'!$C$2:$CJ$2,0))&lt;10,0,INDEX('[2]Caseload by group'!$C$3:$CJ$125,MATCH(Snapshot!$H71,'[2]Caseload by group'!$A$3:$A$128,0),MATCH(Snapshot!AV$3,'[2]Caseload by group'!$C$2:$CJ$2,0)))</f>
        <v>0</v>
      </c>
      <c r="AW71" s="40">
        <f>IF(INDEX('[2]Caseload by group'!$C$3:$CJ$125,MATCH(Snapshot!$H71,'[2]Caseload by group'!$A$3:$A$128,0),MATCH(Snapshot!AW$3,'[2]Caseload by group'!$C$2:$CJ$2,0))&lt;10,0,INDEX('[2]Caseload by group'!$C$3:$CJ$125,MATCH(Snapshot!$H71,'[2]Caseload by group'!$A$3:$A$128,0),MATCH(Snapshot!AW$3,'[2]Caseload by group'!$C$2:$CJ$2,0)))</f>
        <v>0</v>
      </c>
      <c r="AX71" s="40">
        <f>IF(INDEX('[2]Caseload by group'!$C$3:$CJ$125,MATCH(Snapshot!$H71,'[2]Caseload by group'!$A$3:$A$128,0),MATCH(Snapshot!AX$3,'[2]Caseload by group'!$C$2:$CJ$2,0))&lt;10,0,INDEX('[2]Caseload by group'!$C$3:$CJ$125,MATCH(Snapshot!$H71,'[2]Caseload by group'!$A$3:$A$128,0),MATCH(Snapshot!AX$3,'[2]Caseload by group'!$C$2:$CJ$2,0)))</f>
        <v>0</v>
      </c>
      <c r="AY71" s="40">
        <f>IF(INDEX('[2]Caseload by group'!$C$3:$CJ$125,MATCH(Snapshot!$H71,'[2]Caseload by group'!$A$3:$A$128,0),MATCH(Snapshot!AY$3,'[2]Caseload by group'!$C$2:$CJ$2,0))&lt;10,0,INDEX('[2]Caseload by group'!$C$3:$CJ$125,MATCH(Snapshot!$H71,'[2]Caseload by group'!$A$3:$A$128,0),MATCH(Snapshot!AY$3,'[2]Caseload by group'!$C$2:$CJ$2,0)))</f>
        <v>0</v>
      </c>
      <c r="AZ71" s="40">
        <f>IF(INDEX('[2]Caseload by group'!$C$3:$CJ$125,MATCH(Snapshot!$H71,'[2]Caseload by group'!$A$3:$A$128,0),MATCH(Snapshot!AZ$3,'[2]Caseload by group'!$C$2:$CJ$2,0))&lt;10,0,INDEX('[2]Caseload by group'!$C$3:$CJ$125,MATCH(Snapshot!$H71,'[2]Caseload by group'!$A$3:$A$128,0),MATCH(Snapshot!AZ$3,'[2]Caseload by group'!$C$2:$CJ$2,0)))</f>
        <v>0</v>
      </c>
      <c r="BA71" s="40">
        <f>IF(INDEX('[2]Caseload by group'!$C$3:$CJ$125,MATCH(Snapshot!$H71,'[2]Caseload by group'!$A$3:$A$128,0),MATCH(Snapshot!BA$3,'[2]Caseload by group'!$C$2:$CJ$2,0))&lt;10,0,INDEX('[2]Caseload by group'!$C$3:$CJ$125,MATCH(Snapshot!$H71,'[2]Caseload by group'!$A$3:$A$128,0),MATCH(Snapshot!BA$3,'[2]Caseload by group'!$C$2:$CJ$2,0)))</f>
        <v>0</v>
      </c>
      <c r="BB71" s="40">
        <f>IF(INDEX('[2]Caseload by group'!$C$3:$CJ$125,MATCH(Snapshot!$H71,'[2]Caseload by group'!$A$3:$A$128,0),MATCH(Snapshot!BB$3,'[2]Caseload by group'!$C$2:$CJ$2,0))&lt;10,0,INDEX('[2]Caseload by group'!$C$3:$CJ$125,MATCH(Snapshot!$H71,'[2]Caseload by group'!$A$3:$A$128,0),MATCH(Snapshot!BB$3,'[2]Caseload by group'!$C$2:$CJ$2,0)))</f>
        <v>0</v>
      </c>
      <c r="BC71" s="40">
        <f>IF(INDEX('[2]Caseload by group'!$C$3:$CJ$125,MATCH(Snapshot!$H71,'[2]Caseload by group'!$A$3:$A$128,0),MATCH(Snapshot!BC$3,'[2]Caseload by group'!$C$2:$CJ$2,0))&lt;10,0,INDEX('[2]Caseload by group'!$C$3:$CJ$125,MATCH(Snapshot!$H71,'[2]Caseload by group'!$A$3:$A$128,0),MATCH(Snapshot!BC$3,'[2]Caseload by group'!$C$2:$CJ$2,0)))</f>
        <v>0</v>
      </c>
      <c r="BD71" s="40">
        <f>IF(INDEX('[2]Caseload by group'!$C$3:$CJ$125,MATCH(Snapshot!$H71,'[2]Caseload by group'!$A$3:$A$128,0),MATCH(Snapshot!BD$3,'[2]Caseload by group'!$C$2:$CJ$2,0))&lt;10,0,INDEX('[2]Caseload by group'!$C$3:$CJ$125,MATCH(Snapshot!$H71,'[2]Caseload by group'!$A$3:$A$128,0),MATCH(Snapshot!BD$3,'[2]Caseload by group'!$C$2:$CJ$2,0)))</f>
        <v>0</v>
      </c>
      <c r="BE71" s="40">
        <f>IF(INDEX('[2]Caseload by group'!$C$3:$CJ$125,MATCH(Snapshot!$H71,'[2]Caseload by group'!$A$3:$A$128,0),MATCH(Snapshot!BE$3,'[2]Caseload by group'!$C$2:$CJ$2,0))&lt;10,0,INDEX('[2]Caseload by group'!$C$3:$CJ$125,MATCH(Snapshot!$H71,'[2]Caseload by group'!$A$3:$A$128,0),MATCH(Snapshot!BE$3,'[2]Caseload by group'!$C$2:$CJ$2,0)))</f>
        <v>0</v>
      </c>
      <c r="BF71" s="40">
        <f>IF(INDEX('[2]Caseload by group'!$C$3:$CJ$125,MATCH(Snapshot!$H71,'[2]Caseload by group'!$A$3:$A$128,0),MATCH(Snapshot!BF$3,'[2]Caseload by group'!$C$2:$CJ$2,0))&lt;10,0,INDEX('[2]Caseload by group'!$C$3:$CJ$125,MATCH(Snapshot!$H71,'[2]Caseload by group'!$A$3:$A$128,0),MATCH(Snapshot!BF$3,'[2]Caseload by group'!$C$2:$CJ$2,0)))</f>
        <v>0</v>
      </c>
      <c r="BG71" s="40">
        <f>IF(INDEX('[2]Caseload by group'!$C$3:$CJ$125,MATCH(Snapshot!$H71,'[2]Caseload by group'!$A$3:$A$128,0),MATCH(Snapshot!BG$3,'[2]Caseload by group'!$C$2:$CJ$2,0))&lt;10,0,INDEX('[2]Caseload by group'!$C$3:$CJ$125,MATCH(Snapshot!$H71,'[2]Caseload by group'!$A$3:$A$128,0),MATCH(Snapshot!BG$3,'[2]Caseload by group'!$C$2:$CJ$2,0)))</f>
        <v>0</v>
      </c>
      <c r="BH71" s="40">
        <f>IF(INDEX('[2]Caseload by group'!$C$3:$CJ$125,MATCH(Snapshot!$H71,'[2]Caseload by group'!$A$3:$A$128,0),MATCH(Snapshot!BH$3,'[2]Caseload by group'!$C$2:$CJ$2,0))&lt;10,0,INDEX('[2]Caseload by group'!$C$3:$CJ$125,MATCH(Snapshot!$H71,'[2]Caseload by group'!$A$3:$A$128,0),MATCH(Snapshot!BH$3,'[2]Caseload by group'!$C$2:$CJ$2,0)))</f>
        <v>0</v>
      </c>
      <c r="BI71" s="40">
        <f>IF(INDEX('[2]Caseload by group'!$C$3:$CJ$125,MATCH(Snapshot!$H71,'[2]Caseload by group'!$A$3:$A$128,0),MATCH(Snapshot!BI$3,'[2]Caseload by group'!$C$2:$CJ$2,0))&lt;10,0,INDEX('[2]Caseload by group'!$C$3:$CJ$125,MATCH(Snapshot!$H71,'[2]Caseload by group'!$A$3:$A$128,0),MATCH(Snapshot!BI$3,'[2]Caseload by group'!$C$2:$CJ$2,0)))</f>
        <v>0</v>
      </c>
      <c r="BJ71" s="40">
        <f>IF(INDEX('[2]Caseload by group'!$C$3:$CJ$125,MATCH(Snapshot!$H71,'[2]Caseload by group'!$A$3:$A$128,0),MATCH(Snapshot!BJ$3,'[2]Caseload by group'!$C$2:$CJ$2,0))&lt;10,0,INDEX('[2]Caseload by group'!$C$3:$CJ$125,MATCH(Snapshot!$H71,'[2]Caseload by group'!$A$3:$A$128,0),MATCH(Snapshot!BJ$3,'[2]Caseload by group'!$C$2:$CJ$2,0)))</f>
        <v>0</v>
      </c>
      <c r="BK71" s="40">
        <f>IF(INDEX('[2]Caseload by group'!$C$3:$CJ$125,MATCH(Snapshot!$H71,'[2]Caseload by group'!$A$3:$A$128,0),MATCH(Snapshot!BK$3,'[2]Caseload by group'!$C$2:$CJ$2,0))&lt;10,0,INDEX('[2]Caseload by group'!$C$3:$CJ$125,MATCH(Snapshot!$H71,'[2]Caseload by group'!$A$3:$A$128,0),MATCH(Snapshot!BK$3,'[2]Caseload by group'!$C$2:$CJ$2,0)))</f>
        <v>0</v>
      </c>
      <c r="BL71" s="40">
        <f>IF(INDEX('[2]Caseload by group'!$C$3:$CJ$125,MATCH(Snapshot!$H71,'[2]Caseload by group'!$A$3:$A$128,0),MATCH(Snapshot!BL$3,'[2]Caseload by group'!$C$2:$CJ$2,0))&lt;10,0,INDEX('[2]Caseload by group'!$C$3:$CJ$125,MATCH(Snapshot!$H71,'[2]Caseload by group'!$A$3:$A$128,0),MATCH(Snapshot!BL$3,'[2]Caseload by group'!$C$2:$CJ$2,0)))</f>
        <v>0</v>
      </c>
      <c r="BM71" s="40">
        <f>IF(INDEX('[2]Caseload by group'!$C$3:$CJ$125,MATCH(Snapshot!$H71,'[2]Caseload by group'!$A$3:$A$128,0),MATCH(Snapshot!BM$3,'[2]Caseload by group'!$C$2:$CJ$2,0))&lt;10,0,INDEX('[2]Caseload by group'!$C$3:$CJ$125,MATCH(Snapshot!$H71,'[2]Caseload by group'!$A$3:$A$128,0),MATCH(Snapshot!BM$3,'[2]Caseload by group'!$C$2:$CJ$2,0)))</f>
        <v>0</v>
      </c>
      <c r="BN71" s="40">
        <f>IF(INDEX('[2]Caseload by group'!$C$3:$CJ$125,MATCH(Snapshot!$H71,'[2]Caseload by group'!$A$3:$A$128,0),MATCH(Snapshot!BN$3,'[2]Caseload by group'!$C$2:$CJ$2,0))&lt;10,0,INDEX('[2]Caseload by group'!$C$3:$CJ$125,MATCH(Snapshot!$H71,'[2]Caseload by group'!$A$3:$A$128,0),MATCH(Snapshot!BN$3,'[2]Caseload by group'!$C$2:$CJ$2,0)))</f>
        <v>0</v>
      </c>
      <c r="BO71" s="40">
        <f>IF(INDEX('[2]Caseload by group'!$C$3:$CJ$125,MATCH(Snapshot!$H71,'[2]Caseload by group'!$A$3:$A$128,0),MATCH(Snapshot!BO$3,'[2]Caseload by group'!$C$2:$CJ$2,0))&lt;10,0,INDEX('[2]Caseload by group'!$C$3:$CJ$125,MATCH(Snapshot!$H71,'[2]Caseload by group'!$A$3:$A$128,0),MATCH(Snapshot!BO$3,'[2]Caseload by group'!$C$2:$CJ$2,0)))</f>
        <v>0</v>
      </c>
      <c r="BP71" s="40">
        <f>IF(INDEX('[2]Caseload by group'!$C$3:$CJ$125,MATCH(Snapshot!$H71,'[2]Caseload by group'!$A$3:$A$128,0),MATCH(Snapshot!BP$3,'[2]Caseload by group'!$C$2:$CJ$2,0))&lt;10,0,INDEX('[2]Caseload by group'!$C$3:$CJ$125,MATCH(Snapshot!$H71,'[2]Caseload by group'!$A$3:$A$128,0),MATCH(Snapshot!BP$3,'[2]Caseload by group'!$C$2:$CJ$2,0)))</f>
        <v>0</v>
      </c>
      <c r="BQ71" s="40">
        <f>IF(INDEX('[2]Caseload by group'!$C$3:$CJ$125,MATCH(Snapshot!$H71,'[2]Caseload by group'!$A$3:$A$128,0),MATCH(Snapshot!BQ$3,'[2]Caseload by group'!$C$2:$CJ$2,0))&lt;10,0,INDEX('[2]Caseload by group'!$C$3:$CJ$125,MATCH(Snapshot!$H71,'[2]Caseload by group'!$A$3:$A$128,0),MATCH(Snapshot!BQ$3,'[2]Caseload by group'!$C$2:$CJ$2,0)))</f>
        <v>0</v>
      </c>
      <c r="BR71" s="40">
        <f>IF(INDEX('[2]Caseload by group'!$C$3:$CJ$125,MATCH(Snapshot!$H71,'[2]Caseload by group'!$A$3:$A$128,0),MATCH(Snapshot!BR$3,'[2]Caseload by group'!$C$2:$CJ$2,0))&lt;10,0,INDEX('[2]Caseload by group'!$C$3:$CJ$125,MATCH(Snapshot!$H71,'[2]Caseload by group'!$A$3:$A$128,0),MATCH(Snapshot!BR$3,'[2]Caseload by group'!$C$2:$CJ$2,0)))</f>
        <v>0</v>
      </c>
      <c r="BS71" s="40">
        <f>IF(INDEX('[2]Caseload by group'!$C$3:$CJ$125,MATCH(Snapshot!$H71,'[2]Caseload by group'!$A$3:$A$128,0),MATCH(Snapshot!BS$3,'[2]Caseload by group'!$C$2:$CJ$2,0))&lt;10,0,INDEX('[2]Caseload by group'!$C$3:$CJ$125,MATCH(Snapshot!$H71,'[2]Caseload by group'!$A$3:$A$128,0),MATCH(Snapshot!BS$3,'[2]Caseload by group'!$C$2:$CJ$2,0)))</f>
        <v>0</v>
      </c>
      <c r="BT71" s="40">
        <f>IF(INDEX('[2]Caseload by group'!$C$3:$CJ$125,MATCH(Snapshot!$H71,'[2]Caseload by group'!$A$3:$A$128,0),MATCH(Snapshot!BT$3,'[2]Caseload by group'!$C$2:$CJ$2,0))&lt;10,0,INDEX('[2]Caseload by group'!$C$3:$CJ$125,MATCH(Snapshot!$H71,'[2]Caseload by group'!$A$3:$A$128,0),MATCH(Snapshot!BT$3,'[2]Caseload by group'!$C$2:$CJ$2,0)))</f>
        <v>0</v>
      </c>
      <c r="BU71" s="40">
        <f>IF(INDEX('[2]Caseload by group'!$C$3:$CJ$125,MATCH(Snapshot!$H71,'[2]Caseload by group'!$A$3:$A$128,0),MATCH(Snapshot!BU$3,'[2]Caseload by group'!$C$2:$CJ$2,0))&lt;10,0,INDEX('[2]Caseload by group'!$C$3:$CJ$125,MATCH(Snapshot!$H71,'[2]Caseload by group'!$A$3:$A$128,0),MATCH(Snapshot!BU$3,'[2]Caseload by group'!$C$2:$CJ$2,0)))</f>
        <v>0</v>
      </c>
      <c r="BV71" s="40">
        <f>IF(INDEX('[2]Caseload by group'!$C$3:$CJ$125,MATCH(Snapshot!$H71,'[2]Caseload by group'!$A$3:$A$128,0),MATCH(Snapshot!BV$3,'[2]Caseload by group'!$C$2:$CJ$2,0))&lt;10,0,INDEX('[2]Caseload by group'!$C$3:$CJ$125,MATCH(Snapshot!$H71,'[2]Caseload by group'!$A$3:$A$128,0),MATCH(Snapshot!BV$3,'[2]Caseload by group'!$C$2:$CJ$2,0)))</f>
        <v>0</v>
      </c>
      <c r="BW71" s="40">
        <f>IF(INDEX('[2]Caseload by group'!$C$3:$CJ$125,MATCH(Snapshot!$H71,'[2]Caseload by group'!$A$3:$A$128,0),MATCH(Snapshot!BW$3,'[2]Caseload by group'!$C$2:$CJ$2,0))&lt;10,0,INDEX('[2]Caseload by group'!$C$3:$CJ$125,MATCH(Snapshot!$H71,'[2]Caseload by group'!$A$3:$A$128,0),MATCH(Snapshot!BW$3,'[2]Caseload by group'!$C$2:$CJ$2,0)))</f>
        <v>0</v>
      </c>
      <c r="BX71" s="40">
        <f>IF(INDEX('[2]Caseload by group'!$C$3:$CJ$125,MATCH(Snapshot!$H71,'[2]Caseload by group'!$A$3:$A$128,0),MATCH(Snapshot!BX$3,'[2]Caseload by group'!$C$2:$CJ$2,0))&lt;10,0,INDEX('[2]Caseload by group'!$C$3:$CJ$125,MATCH(Snapshot!$H71,'[2]Caseload by group'!$A$3:$A$128,0),MATCH(Snapshot!BX$3,'[2]Caseload by group'!$C$2:$CJ$2,0)))</f>
        <v>0</v>
      </c>
      <c r="BY71" s="40">
        <f>IF(INDEX('[2]Caseload by group'!$C$3:$CJ$125,MATCH(Snapshot!$H71,'[2]Caseload by group'!$A$3:$A$128,0),MATCH(Snapshot!BY$3,'[2]Caseload by group'!$C$2:$CJ$2,0))&lt;10,0,INDEX('[2]Caseload by group'!$C$3:$CJ$125,MATCH(Snapshot!$H71,'[2]Caseload by group'!$A$3:$A$128,0),MATCH(Snapshot!BY$3,'[2]Caseload by group'!$C$2:$CJ$2,0)))</f>
        <v>0</v>
      </c>
      <c r="BZ71" s="40">
        <f>IF(INDEX('[2]Caseload by group'!$C$3:$CJ$125,MATCH(Snapshot!$H71,'[2]Caseload by group'!$A$3:$A$128,0),MATCH(Snapshot!BZ$3,'[2]Caseload by group'!$C$2:$CJ$2,0))&lt;10,0,INDEX('[2]Caseload by group'!$C$3:$CJ$125,MATCH(Snapshot!$H71,'[2]Caseload by group'!$A$3:$A$128,0),MATCH(Snapshot!BZ$3,'[2]Caseload by group'!$C$2:$CJ$2,0)))</f>
        <v>0</v>
      </c>
      <c r="CA71" s="40">
        <f>IF(INDEX('[2]Caseload by group'!$C$3:$CJ$125,MATCH(Snapshot!$H71,'[2]Caseload by group'!$A$3:$A$128,0),MATCH(Snapshot!CA$3,'[2]Caseload by group'!$C$2:$CJ$2,0))&lt;10,0,INDEX('[2]Caseload by group'!$C$3:$CJ$125,MATCH(Snapshot!$H71,'[2]Caseload by group'!$A$3:$A$128,0),MATCH(Snapshot!CA$3,'[2]Caseload by group'!$C$2:$CJ$2,0)))</f>
        <v>0</v>
      </c>
      <c r="CB71" s="40">
        <f>IF(INDEX('[2]Caseload by group'!$C$3:$CJ$125,MATCH(Snapshot!$H71,'[2]Caseload by group'!$A$3:$A$128,0),MATCH(Snapshot!CB$3,'[2]Caseload by group'!$C$2:$CJ$2,0))&lt;10,0,INDEX('[2]Caseload by group'!$C$3:$CJ$125,MATCH(Snapshot!$H71,'[2]Caseload by group'!$A$3:$A$128,0),MATCH(Snapshot!CB$3,'[2]Caseload by group'!$C$2:$CJ$2,0)))</f>
        <v>0</v>
      </c>
      <c r="CC71" s="40">
        <f>IF(INDEX('[2]Caseload by group'!$C$3:$CJ$125,MATCH(Snapshot!$H71,'[2]Caseload by group'!$A$3:$A$128,0),MATCH(Snapshot!CC$3,'[2]Caseload by group'!$C$2:$CJ$2,0))&lt;10,0,INDEX('[2]Caseload by group'!$C$3:$CJ$125,MATCH(Snapshot!$H71,'[2]Caseload by group'!$A$3:$A$128,0),MATCH(Snapshot!CC$3,'[2]Caseload by group'!$C$2:$CJ$2,0)))</f>
        <v>0</v>
      </c>
      <c r="CD71" s="40">
        <f>IF(INDEX('[2]Caseload by group'!$C$3:$CJ$125,MATCH(Snapshot!$H71,'[2]Caseload by group'!$A$3:$A$128,0),MATCH(Snapshot!CD$3,'[2]Caseload by group'!$C$2:$CJ$2,0))&lt;10,0,INDEX('[2]Caseload by group'!$C$3:$CJ$125,MATCH(Snapshot!$H71,'[2]Caseload by group'!$A$3:$A$128,0),MATCH(Snapshot!CD$3,'[2]Caseload by group'!$C$2:$CJ$2,0)))</f>
        <v>0</v>
      </c>
      <c r="CE71" s="40">
        <f>IF(INDEX('[2]Caseload by group'!$C$3:$CJ$125,MATCH(Snapshot!$H71,'[2]Caseload by group'!$A$3:$A$128,0),MATCH(Snapshot!CE$3,'[2]Caseload by group'!$C$2:$CJ$2,0))&lt;10,0,INDEX('[2]Caseload by group'!$C$3:$CJ$125,MATCH(Snapshot!$H71,'[2]Caseload by group'!$A$3:$A$128,0),MATCH(Snapshot!CE$3,'[2]Caseload by group'!$C$2:$CJ$2,0)))</f>
        <v>0</v>
      </c>
      <c r="CF71" s="40">
        <f>IF(INDEX('[2]Caseload by group'!$C$3:$CJ$125,MATCH(Snapshot!$H71,'[2]Caseload by group'!$A$3:$A$128,0),MATCH(Snapshot!CF$3,'[2]Caseload by group'!$C$2:$CJ$2,0))&lt;10,0,INDEX('[2]Caseload by group'!$C$3:$CJ$125,MATCH(Snapshot!$H71,'[2]Caseload by group'!$A$3:$A$128,0),MATCH(Snapshot!CF$3,'[2]Caseload by group'!$C$2:$CJ$2,0)))</f>
        <v>0</v>
      </c>
      <c r="CG71" s="40">
        <f>IF(INDEX('[2]Caseload by group'!$C$3:$CJ$125,MATCH(Snapshot!$H71,'[2]Caseload by group'!$A$3:$A$128,0),MATCH(Snapshot!CG$3,'[2]Caseload by group'!$C$2:$CJ$2,0))&lt;10,0,INDEX('[2]Caseload by group'!$C$3:$CJ$125,MATCH(Snapshot!$H71,'[2]Caseload by group'!$A$3:$A$128,0),MATCH(Snapshot!CG$3,'[2]Caseload by group'!$C$2:$CJ$2,0)))</f>
        <v>0</v>
      </c>
      <c r="CH71" s="40">
        <f>IF(INDEX('[2]Caseload by group'!$C$3:$CJ$125,MATCH(Snapshot!$H71,'[2]Caseload by group'!$A$3:$A$128,0),MATCH(Snapshot!CH$3,'[2]Caseload by group'!$C$2:$CJ$2,0))&lt;10,0,INDEX('[2]Caseload by group'!$C$3:$CJ$125,MATCH(Snapshot!$H71,'[2]Caseload by group'!$A$3:$A$128,0),MATCH(Snapshot!CH$3,'[2]Caseload by group'!$C$2:$CJ$2,0)))</f>
        <v>0</v>
      </c>
      <c r="CI71" s="40">
        <f>IF(INDEX('[2]Caseload by group'!$C$3:$CJ$125,MATCH(Snapshot!$H71,'[2]Caseload by group'!$A$3:$A$128,0),MATCH(Snapshot!CI$3,'[2]Caseload by group'!$C$2:$CJ$2,0))&lt;10,0,INDEX('[2]Caseload by group'!$C$3:$CJ$125,MATCH(Snapshot!$H71,'[2]Caseload by group'!$A$3:$A$128,0),MATCH(Snapshot!CI$3,'[2]Caseload by group'!$C$2:$CJ$2,0)))</f>
        <v>0</v>
      </c>
      <c r="CJ71" s="40">
        <f>IF(INDEX('[2]Caseload by group'!$C$3:$CJ$125,MATCH(Snapshot!$H71,'[2]Caseload by group'!$A$3:$A$128,0),MATCH(Snapshot!CJ$3,'[2]Caseload by group'!$C$2:$CJ$2,0))&lt;10,0,INDEX('[2]Caseload by group'!$C$3:$CJ$125,MATCH(Snapshot!$H71,'[2]Caseload by group'!$A$3:$A$128,0),MATCH(Snapshot!CJ$3,'[2]Caseload by group'!$C$2:$CJ$2,0)))</f>
        <v>0</v>
      </c>
      <c r="CK71" s="40">
        <f>IF(INDEX('[2]Caseload by group'!$C$3:$CJ$125,MATCH(Snapshot!$H71,'[2]Caseload by group'!$A$3:$A$128,0),MATCH(Snapshot!CK$3,'[2]Caseload by group'!$C$2:$CJ$2,0))&lt;10,0,INDEX('[2]Caseload by group'!$C$3:$CJ$125,MATCH(Snapshot!$H71,'[2]Caseload by group'!$A$3:$A$128,0),MATCH(Snapshot!CK$3,'[2]Caseload by group'!$C$2:$CJ$2,0)))</f>
        <v>0</v>
      </c>
      <c r="CL71" s="40">
        <f>IF(INDEX('[2]Caseload by group'!$C$3:$CJ$125,MATCH(Snapshot!$H71,'[2]Caseload by group'!$A$3:$A$128,0),MATCH(Snapshot!CL$3,'[2]Caseload by group'!$C$2:$CJ$2,0))&lt;10,0,INDEX('[2]Caseload by group'!$C$3:$CJ$125,MATCH(Snapshot!$H71,'[2]Caseload by group'!$A$3:$A$128,0),MATCH(Snapshot!CL$3,'[2]Caseload by group'!$C$2:$CJ$2,0)))</f>
        <v>0</v>
      </c>
      <c r="CM71" s="40">
        <f>IF(INDEX('[2]Caseload by group'!$C$3:$CJ$125,MATCH(Snapshot!$H71,'[2]Caseload by group'!$A$3:$A$128,0),MATCH(Snapshot!CM$3,'[2]Caseload by group'!$C$2:$CJ$2,0))&lt;10,0,INDEX('[2]Caseload by group'!$C$3:$CJ$125,MATCH(Snapshot!$H71,'[2]Caseload by group'!$A$3:$A$128,0),MATCH(Snapshot!CM$3,'[2]Caseload by group'!$C$2:$CJ$2,0)))</f>
        <v>0</v>
      </c>
      <c r="CN71" s="40">
        <f>IF(INDEX('[2]Caseload by group'!$C$3:$CJ$125,MATCH(Snapshot!$H71,'[2]Caseload by group'!$A$3:$A$128,0),MATCH(Snapshot!CN$3,'[2]Caseload by group'!$C$2:$CJ$2,0))&lt;10,0,INDEX('[2]Caseload by group'!$C$3:$CJ$125,MATCH(Snapshot!$H71,'[2]Caseload by group'!$A$3:$A$128,0),MATCH(Snapshot!CN$3,'[2]Caseload by group'!$C$2:$CJ$2,0)))</f>
        <v>0</v>
      </c>
      <c r="CO71" s="40">
        <f>IF(INDEX('[2]Caseload by group'!$C$3:$CJ$125,MATCH(Snapshot!$H71,'[2]Caseload by group'!$A$3:$A$128,0),MATCH(Snapshot!CO$3,'[2]Caseload by group'!$C$2:$CJ$2,0))&lt;10,0,INDEX('[2]Caseload by group'!$C$3:$CJ$125,MATCH(Snapshot!$H71,'[2]Caseload by group'!$A$3:$A$128,0),MATCH(Snapshot!CO$3,'[2]Caseload by group'!$C$2:$CJ$2,0)))</f>
        <v>0</v>
      </c>
      <c r="CP71" s="40">
        <f>IF(INDEX('[2]Caseload by group'!$C$3:$CJ$125,MATCH(Snapshot!$H71,'[2]Caseload by group'!$A$3:$A$128,0),MATCH(Snapshot!CP$3,'[2]Caseload by group'!$C$2:$CJ$2,0))&lt;10,0,INDEX('[2]Caseload by group'!$C$3:$CJ$125,MATCH(Snapshot!$H71,'[2]Caseload by group'!$A$3:$A$128,0),MATCH(Snapshot!CP$3,'[2]Caseload by group'!$C$2:$CJ$2,0)))</f>
        <v>0</v>
      </c>
      <c r="CQ71" s="40">
        <f>IF(INDEX('[2]Caseload by group'!$C$3:$CJ$125,MATCH(Snapshot!$H71,'[2]Caseload by group'!$A$3:$A$128,0),MATCH(Snapshot!CQ$3,'[2]Caseload by group'!$C$2:$CJ$2,0))&lt;10,0,INDEX('[2]Caseload by group'!$C$3:$CJ$125,MATCH(Snapshot!$H71,'[2]Caseload by group'!$A$3:$A$128,0),MATCH(Snapshot!CQ$3,'[2]Caseload by group'!$C$2:$CJ$2,0)))</f>
        <v>0</v>
      </c>
      <c r="CR71" s="40">
        <f>IF(INDEX('[2]Caseload by group'!$C$3:$BEO$125,MATCH(Snapshot!$H71,'[2]Caseload by group'!$A$3:$A$128,0),MATCH(Snapshot!CR$3,'[2]Caseload by group'!$C$2:$BEO$2,0))&lt;10,0,INDEX('[2]Caseload by group'!$C$3:$BEO$125,MATCH(Snapshot!$H71,'[2]Caseload by group'!$A$3:$A$128,0),MATCH(Snapshot!CR$3,'[2]Caseload by group'!$C$2:$BEO$2,0)))</f>
        <v>0</v>
      </c>
      <c r="CS71" s="40">
        <f>IF(INDEX('[2]Caseload by group'!$C$3:$BEO$125,MATCH(Snapshot!$H71,'[2]Caseload by group'!$A$3:$A$128,0),MATCH(Snapshot!CS$3,'[2]Caseload by group'!$C$2:$BEO$2,0))&lt;10,0,INDEX('[2]Caseload by group'!$C$3:$BEO$125,MATCH(Snapshot!$H71,'[2]Caseload by group'!$A$3:$A$128,0),MATCH(Snapshot!CS$3,'[2]Caseload by group'!$C$2:$BEO$2,0)))</f>
        <v>0</v>
      </c>
      <c r="CT71" s="40">
        <f>IF(INDEX('[2]Caseload by group'!$C$3:$BEO$125,MATCH(Snapshot!$H71,'[2]Caseload by group'!$A$3:$A$128,0),MATCH(Snapshot!CT$3,'[2]Caseload by group'!$C$2:$BEO$2,0))&lt;10,0,INDEX('[2]Caseload by group'!$C$3:$BEO$125,MATCH(Snapshot!$H71,'[2]Caseload by group'!$A$3:$A$128,0),MATCH(Snapshot!CT$3,'[2]Caseload by group'!$C$2:$BEO$2,0)))</f>
        <v>0</v>
      </c>
      <c r="CU71" s="40">
        <f>IF(INDEX('[2]Caseload by group'!$C$3:$BEO$125,MATCH(Snapshot!$H71,'[2]Caseload by group'!$A$3:$A$128,0),MATCH(Snapshot!CU$3,'[2]Caseload by group'!$C$2:$BEO$2,0))&lt;10,0,INDEX('[2]Caseload by group'!$C$3:$BEO$125,MATCH(Snapshot!$H71,'[2]Caseload by group'!$A$3:$A$128,0),MATCH(Snapshot!CU$3,'[2]Caseload by group'!$C$2:$BEO$2,0)))</f>
        <v>0</v>
      </c>
      <c r="CV71" s="40">
        <f>IF(INDEX('[2]Caseload by group'!$C$3:$BEO$125,MATCH(Snapshot!$H71,'[2]Caseload by group'!$A$3:$A$128,0),MATCH(Snapshot!CV$3,'[2]Caseload by group'!$C$2:$BEO$2,0))&lt;10,0,INDEX('[2]Caseload by group'!$C$3:$BEO$125,MATCH(Snapshot!$H71,'[2]Caseload by group'!$A$3:$A$128,0),MATCH(Snapshot!CV$3,'[2]Caseload by group'!$C$2:$BEO$2,0)))</f>
        <v>0</v>
      </c>
      <c r="CW71" s="44"/>
      <c r="CX71" s="41"/>
      <c r="CY71" s="42"/>
      <c r="CZ71" s="41" t="e">
        <f>#REF!-#REF!</f>
        <v>#REF!</v>
      </c>
      <c r="DA71" s="41">
        <f>INDEX($J71:$CW71,0,MATCH(MAX($J$3:$CW$3),$J$3:$CW$3,0))-J71</f>
        <v>-1440</v>
      </c>
      <c r="DB71" s="42">
        <f>DA71/J71</f>
        <v>-1</v>
      </c>
    </row>
    <row r="72" spans="1:106" ht="10.5" customHeight="1" x14ac:dyDescent="0.2">
      <c r="A72" s="34"/>
      <c r="C72" s="29" t="s">
        <v>105</v>
      </c>
      <c r="D72" s="29" t="s">
        <v>15</v>
      </c>
      <c r="E72" s="29" t="s">
        <v>99</v>
      </c>
      <c r="F72" s="29" t="s">
        <v>99</v>
      </c>
      <c r="G72" s="29" t="s">
        <v>47</v>
      </c>
      <c r="H72" s="39" t="s">
        <v>106</v>
      </c>
      <c r="I72" s="39"/>
      <c r="J72" s="40">
        <f>IF(INDEX('[2]Caseload by group'!$C$3:$CJ$125,MATCH(Snapshot!$H72,'[2]Caseload by group'!$A$3:$A$128,0),MATCH(Snapshot!J$3,'[2]Caseload by group'!$C$2:$CJ$2,0))&lt;10,0,INDEX('[2]Caseload by group'!$C$3:$CJ$125,MATCH(Snapshot!$H72,'[2]Caseload by group'!$A$3:$A$128,0),MATCH(Snapshot!J$3,'[2]Caseload by group'!$C$2:$CJ$2,0)))</f>
        <v>10</v>
      </c>
      <c r="K72" s="40">
        <f>IF(INDEX('[2]Caseload by group'!$C$3:$CJ$125,MATCH(Snapshot!$H72,'[2]Caseload by group'!$A$3:$A$128,0),MATCH(Snapshot!K$3,'[2]Caseload by group'!$C$2:$CJ$2,0))&lt;10,0,INDEX('[2]Caseload by group'!$C$3:$CJ$125,MATCH(Snapshot!$H72,'[2]Caseload by group'!$A$3:$A$128,0),MATCH(Snapshot!K$3,'[2]Caseload by group'!$C$2:$CJ$2,0)))</f>
        <v>10</v>
      </c>
      <c r="L72" s="40">
        <f>IF(INDEX('[2]Caseload by group'!$C$3:$CJ$125,MATCH(Snapshot!$H72,'[2]Caseload by group'!$A$3:$A$128,0),MATCH(Snapshot!L$3,'[2]Caseload by group'!$C$2:$CJ$2,0))&lt;10,0,INDEX('[2]Caseload by group'!$C$3:$CJ$125,MATCH(Snapshot!$H72,'[2]Caseload by group'!$A$3:$A$128,0),MATCH(Snapshot!L$3,'[2]Caseload by group'!$C$2:$CJ$2,0)))</f>
        <v>0</v>
      </c>
      <c r="M72" s="40">
        <f>IF(INDEX('[2]Caseload by group'!$C$3:$CJ$125,MATCH(Snapshot!$H72,'[2]Caseload by group'!$A$3:$A$128,0),MATCH(Snapshot!M$3,'[2]Caseload by group'!$C$2:$CJ$2,0))&lt;10,0,INDEX('[2]Caseload by group'!$C$3:$CJ$125,MATCH(Snapshot!$H72,'[2]Caseload by group'!$A$3:$A$128,0),MATCH(Snapshot!M$3,'[2]Caseload by group'!$C$2:$CJ$2,0)))</f>
        <v>10</v>
      </c>
      <c r="N72" s="40">
        <f>IF(INDEX('[2]Caseload by group'!$C$3:$CJ$125,MATCH(Snapshot!$H72,'[2]Caseload by group'!$A$3:$A$128,0),MATCH(Snapshot!N$3,'[2]Caseload by group'!$C$2:$CJ$2,0))&lt;10,0,INDEX('[2]Caseload by group'!$C$3:$CJ$125,MATCH(Snapshot!$H72,'[2]Caseload by group'!$A$3:$A$128,0),MATCH(Snapshot!N$3,'[2]Caseload by group'!$C$2:$CJ$2,0)))</f>
        <v>10</v>
      </c>
      <c r="O72" s="40">
        <f>IF(INDEX('[2]Caseload by group'!$C$3:$CJ$125,MATCH(Snapshot!$H72,'[2]Caseload by group'!$A$3:$A$128,0),MATCH(Snapshot!O$3,'[2]Caseload by group'!$C$2:$CJ$2,0))&lt;10,0,INDEX('[2]Caseload by group'!$C$3:$CJ$125,MATCH(Snapshot!$H72,'[2]Caseload by group'!$A$3:$A$128,0),MATCH(Snapshot!O$3,'[2]Caseload by group'!$C$2:$CJ$2,0)))</f>
        <v>12</v>
      </c>
      <c r="P72" s="40">
        <f>IF(INDEX('[2]Caseload by group'!$C$3:$CJ$125,MATCH(Snapshot!$H72,'[2]Caseload by group'!$A$3:$A$128,0),MATCH(Snapshot!P$3,'[2]Caseload by group'!$C$2:$CJ$2,0))&lt;10,0,INDEX('[2]Caseload by group'!$C$3:$CJ$125,MATCH(Snapshot!$H72,'[2]Caseload by group'!$A$3:$A$128,0),MATCH(Snapshot!P$3,'[2]Caseload by group'!$C$2:$CJ$2,0)))</f>
        <v>13</v>
      </c>
      <c r="Q72" s="40">
        <f>IF(INDEX('[2]Caseload by group'!$C$3:$CJ$125,MATCH(Snapshot!$H72,'[2]Caseload by group'!$A$3:$A$128,0),MATCH(Snapshot!Q$3,'[2]Caseload by group'!$C$2:$CJ$2,0))&lt;10,0,INDEX('[2]Caseload by group'!$C$3:$CJ$125,MATCH(Snapshot!$H72,'[2]Caseload by group'!$A$3:$A$128,0),MATCH(Snapshot!Q$3,'[2]Caseload by group'!$C$2:$CJ$2,0)))</f>
        <v>14</v>
      </c>
      <c r="R72" s="40">
        <f>IF(INDEX('[2]Caseload by group'!$C$3:$CJ$125,MATCH(Snapshot!$H72,'[2]Caseload by group'!$A$3:$A$128,0),MATCH(Snapshot!R$3,'[2]Caseload by group'!$C$2:$CJ$2,0))&lt;10,0,INDEX('[2]Caseload by group'!$C$3:$CJ$125,MATCH(Snapshot!$H72,'[2]Caseload by group'!$A$3:$A$128,0),MATCH(Snapshot!R$3,'[2]Caseload by group'!$C$2:$CJ$2,0)))</f>
        <v>16</v>
      </c>
      <c r="S72" s="40">
        <f>IF(INDEX('[2]Caseload by group'!$C$3:$CJ$125,MATCH(Snapshot!$H72,'[2]Caseload by group'!$A$3:$A$128,0),MATCH(Snapshot!S$3,'[2]Caseload by group'!$C$2:$CJ$2,0))&lt;10,0,INDEX('[2]Caseload by group'!$C$3:$CJ$125,MATCH(Snapshot!$H72,'[2]Caseload by group'!$A$3:$A$128,0),MATCH(Snapshot!S$3,'[2]Caseload by group'!$C$2:$CJ$2,0)))</f>
        <v>15</v>
      </c>
      <c r="T72" s="40">
        <f>IF(INDEX('[2]Caseload by group'!$C$3:$CJ$125,MATCH(Snapshot!$H72,'[2]Caseload by group'!$A$3:$A$128,0),MATCH(Snapshot!T$3,'[2]Caseload by group'!$C$2:$CJ$2,0))&lt;10,0,INDEX('[2]Caseload by group'!$C$3:$CJ$125,MATCH(Snapshot!$H72,'[2]Caseload by group'!$A$3:$A$128,0),MATCH(Snapshot!T$3,'[2]Caseload by group'!$C$2:$CJ$2,0)))</f>
        <v>16</v>
      </c>
      <c r="U72" s="40">
        <f>IF(INDEX('[2]Caseload by group'!$C$3:$CJ$125,MATCH(Snapshot!$H72,'[2]Caseload by group'!$A$3:$A$128,0),MATCH(Snapshot!U$3,'[2]Caseload by group'!$C$2:$CJ$2,0))&lt;10,0,INDEX('[2]Caseload by group'!$C$3:$CJ$125,MATCH(Snapshot!$H72,'[2]Caseload by group'!$A$3:$A$128,0),MATCH(Snapshot!U$3,'[2]Caseload by group'!$C$2:$CJ$2,0)))</f>
        <v>12</v>
      </c>
      <c r="V72" s="40">
        <f>IF(INDEX('[2]Caseload by group'!$C$3:$CJ$125,MATCH(Snapshot!$H72,'[2]Caseload by group'!$A$3:$A$128,0),MATCH(Snapshot!V$3,'[2]Caseload by group'!$C$2:$CJ$2,0))&lt;10,0,INDEX('[2]Caseload by group'!$C$3:$CJ$125,MATCH(Snapshot!$H72,'[2]Caseload by group'!$A$3:$A$128,0),MATCH(Snapshot!V$3,'[2]Caseload by group'!$C$2:$CJ$2,0)))</f>
        <v>0</v>
      </c>
      <c r="W72" s="40">
        <f>IF(INDEX('[2]Caseload by group'!$C$3:$CJ$125,MATCH(Snapshot!$H72,'[2]Caseload by group'!$A$3:$A$128,0),MATCH(Snapshot!W$3,'[2]Caseload by group'!$C$2:$CJ$2,0))&lt;10,0,INDEX('[2]Caseload by group'!$C$3:$CJ$125,MATCH(Snapshot!$H72,'[2]Caseload by group'!$A$3:$A$128,0),MATCH(Snapshot!W$3,'[2]Caseload by group'!$C$2:$CJ$2,0)))</f>
        <v>0</v>
      </c>
      <c r="X72" s="40">
        <f>IF(INDEX('[2]Caseload by group'!$C$3:$CJ$125,MATCH(Snapshot!$H72,'[2]Caseload by group'!$A$3:$A$128,0),MATCH(Snapshot!X$3,'[2]Caseload by group'!$C$2:$CJ$2,0))&lt;10,0,INDEX('[2]Caseload by group'!$C$3:$CJ$125,MATCH(Snapshot!$H72,'[2]Caseload by group'!$A$3:$A$128,0),MATCH(Snapshot!X$3,'[2]Caseload by group'!$C$2:$CJ$2,0)))</f>
        <v>0</v>
      </c>
      <c r="Y72" s="40">
        <f>IF(INDEX('[2]Caseload by group'!$C$3:$CJ$125,MATCH(Snapshot!$H72,'[2]Caseload by group'!$A$3:$A$128,0),MATCH(Snapshot!Y$3,'[2]Caseload by group'!$C$2:$CJ$2,0))&lt;10,0,INDEX('[2]Caseload by group'!$C$3:$CJ$125,MATCH(Snapshot!$H72,'[2]Caseload by group'!$A$3:$A$128,0),MATCH(Snapshot!Y$3,'[2]Caseload by group'!$C$2:$CJ$2,0)))</f>
        <v>0</v>
      </c>
      <c r="Z72" s="40">
        <f>IF(INDEX('[2]Caseload by group'!$C$3:$CJ$125,MATCH(Snapshot!$H72,'[2]Caseload by group'!$A$3:$A$128,0),MATCH(Snapshot!Z$3,'[2]Caseload by group'!$C$2:$CJ$2,0))&lt;10,0,INDEX('[2]Caseload by group'!$C$3:$CJ$125,MATCH(Snapshot!$H72,'[2]Caseload by group'!$A$3:$A$128,0),MATCH(Snapshot!Z$3,'[2]Caseload by group'!$C$2:$CJ$2,0)))</f>
        <v>0</v>
      </c>
      <c r="AA72" s="40">
        <f>IF(INDEX('[2]Caseload by group'!$C$3:$CJ$125,MATCH(Snapshot!$H72,'[2]Caseload by group'!$A$3:$A$128,0),MATCH(Snapshot!AA$3,'[2]Caseload by group'!$C$2:$CJ$2,0))&lt;10,0,INDEX('[2]Caseload by group'!$C$3:$CJ$125,MATCH(Snapshot!$H72,'[2]Caseload by group'!$A$3:$A$128,0),MATCH(Snapshot!AA$3,'[2]Caseload by group'!$C$2:$CJ$2,0)))</f>
        <v>12</v>
      </c>
      <c r="AB72" s="40">
        <f>IF(INDEX('[2]Caseload by group'!$C$3:$CJ$125,MATCH(Snapshot!$H72,'[2]Caseload by group'!$A$3:$A$128,0),MATCH(Snapshot!AB$3,'[2]Caseload by group'!$C$2:$CJ$2,0))&lt;10,0,INDEX('[2]Caseload by group'!$C$3:$CJ$125,MATCH(Snapshot!$H72,'[2]Caseload by group'!$A$3:$A$128,0),MATCH(Snapshot!AB$3,'[2]Caseload by group'!$C$2:$CJ$2,0)))</f>
        <v>0</v>
      </c>
      <c r="AC72" s="40">
        <f>IF(INDEX('[2]Caseload by group'!$C$3:$CJ$125,MATCH(Snapshot!$H72,'[2]Caseload by group'!$A$3:$A$128,0),MATCH(Snapshot!AC$3,'[2]Caseload by group'!$C$2:$CJ$2,0))&lt;10,0,INDEX('[2]Caseload by group'!$C$3:$CJ$125,MATCH(Snapshot!$H72,'[2]Caseload by group'!$A$3:$A$128,0),MATCH(Snapshot!AC$3,'[2]Caseload by group'!$C$2:$CJ$2,0)))</f>
        <v>0</v>
      </c>
      <c r="AD72" s="40">
        <f>IF(INDEX('[2]Caseload by group'!$C$3:$CJ$125,MATCH(Snapshot!$H72,'[2]Caseload by group'!$A$3:$A$128,0),MATCH(Snapshot!AD$3,'[2]Caseload by group'!$C$2:$CJ$2,0))&lt;10,0,INDEX('[2]Caseload by group'!$C$3:$CJ$125,MATCH(Snapshot!$H72,'[2]Caseload by group'!$A$3:$A$128,0),MATCH(Snapshot!AD$3,'[2]Caseload by group'!$C$2:$CJ$2,0)))</f>
        <v>0</v>
      </c>
      <c r="AE72" s="40">
        <f>IF(INDEX('[2]Caseload by group'!$C$3:$CJ$125,MATCH(Snapshot!$H72,'[2]Caseload by group'!$A$3:$A$128,0),MATCH(Snapshot!AE$3,'[2]Caseload by group'!$C$2:$CJ$2,0))&lt;10,0,INDEX('[2]Caseload by group'!$C$3:$CJ$125,MATCH(Snapshot!$H72,'[2]Caseload by group'!$A$3:$A$128,0),MATCH(Snapshot!AE$3,'[2]Caseload by group'!$C$2:$CJ$2,0)))</f>
        <v>0</v>
      </c>
      <c r="AF72" s="40">
        <f>IF(INDEX('[2]Caseload by group'!$C$3:$CJ$125,MATCH(Snapshot!$H72,'[2]Caseload by group'!$A$3:$A$128,0),MATCH(Snapshot!AF$3,'[2]Caseload by group'!$C$2:$CJ$2,0))&lt;10,0,INDEX('[2]Caseload by group'!$C$3:$CJ$125,MATCH(Snapshot!$H72,'[2]Caseload by group'!$A$3:$A$128,0),MATCH(Snapshot!AF$3,'[2]Caseload by group'!$C$2:$CJ$2,0)))</f>
        <v>0</v>
      </c>
      <c r="AG72" s="40">
        <f>IF(INDEX('[2]Caseload by group'!$C$3:$CJ$125,MATCH(Snapshot!$H72,'[2]Caseload by group'!$A$3:$A$128,0),MATCH(Snapshot!AG$3,'[2]Caseload by group'!$C$2:$CJ$2,0))&lt;10,0,INDEX('[2]Caseload by group'!$C$3:$CJ$125,MATCH(Snapshot!$H72,'[2]Caseload by group'!$A$3:$A$128,0),MATCH(Snapshot!AG$3,'[2]Caseload by group'!$C$2:$CJ$2,0)))</f>
        <v>0</v>
      </c>
      <c r="AH72" s="40">
        <f>IF(INDEX('[2]Caseload by group'!$C$3:$CJ$125,MATCH(Snapshot!$H72,'[2]Caseload by group'!$A$3:$A$128,0),MATCH(Snapshot!AH$3,'[2]Caseload by group'!$C$2:$CJ$2,0))&lt;10,0,INDEX('[2]Caseload by group'!$C$3:$CJ$125,MATCH(Snapshot!$H72,'[2]Caseload by group'!$A$3:$A$128,0),MATCH(Snapshot!AH$3,'[2]Caseload by group'!$C$2:$CJ$2,0)))</f>
        <v>0</v>
      </c>
      <c r="AI72" s="40">
        <f>IF(INDEX('[2]Caseload by group'!$C$3:$CJ$125,MATCH(Snapshot!$H72,'[2]Caseload by group'!$A$3:$A$128,0),MATCH(Snapshot!AI$3,'[2]Caseload by group'!$C$2:$CJ$2,0))&lt;10,0,INDEX('[2]Caseload by group'!$C$3:$CJ$125,MATCH(Snapshot!$H72,'[2]Caseload by group'!$A$3:$A$128,0),MATCH(Snapshot!AI$3,'[2]Caseload by group'!$C$2:$CJ$2,0)))</f>
        <v>0</v>
      </c>
      <c r="AJ72" s="40">
        <f>IF(INDEX('[2]Caseload by group'!$C$3:$CJ$125,MATCH(Snapshot!$H72,'[2]Caseload by group'!$A$3:$A$128,0),MATCH(Snapshot!AJ$3,'[2]Caseload by group'!$C$2:$CJ$2,0))&lt;10,0,INDEX('[2]Caseload by group'!$C$3:$CJ$125,MATCH(Snapshot!$H72,'[2]Caseload by group'!$A$3:$A$128,0),MATCH(Snapshot!AJ$3,'[2]Caseload by group'!$C$2:$CJ$2,0)))</f>
        <v>0</v>
      </c>
      <c r="AK72" s="40">
        <f>IF(INDEX('[2]Caseload by group'!$C$3:$CJ$125,MATCH(Snapshot!$H72,'[2]Caseload by group'!$A$3:$A$128,0),MATCH(Snapshot!AK$3,'[2]Caseload by group'!$C$2:$CJ$2,0))&lt;10,0,INDEX('[2]Caseload by group'!$C$3:$CJ$125,MATCH(Snapshot!$H72,'[2]Caseload by group'!$A$3:$A$128,0),MATCH(Snapshot!AK$3,'[2]Caseload by group'!$C$2:$CJ$2,0)))</f>
        <v>0</v>
      </c>
      <c r="AL72" s="40">
        <f>IF(INDEX('[2]Caseload by group'!$C$3:$CJ$125,MATCH(Snapshot!$H72,'[2]Caseload by group'!$A$3:$A$128,0),MATCH(Snapshot!AL$3,'[2]Caseload by group'!$C$2:$CJ$2,0))&lt;10,0,INDEX('[2]Caseload by group'!$C$3:$CJ$125,MATCH(Snapshot!$H72,'[2]Caseload by group'!$A$3:$A$128,0),MATCH(Snapshot!AL$3,'[2]Caseload by group'!$C$2:$CJ$2,0)))</f>
        <v>0</v>
      </c>
      <c r="AM72" s="40">
        <f>IF(INDEX('[2]Caseload by group'!$C$3:$CJ$125,MATCH(Snapshot!$H72,'[2]Caseload by group'!$A$3:$A$128,0),MATCH(Snapshot!AM$3,'[2]Caseload by group'!$C$2:$CJ$2,0))&lt;10,0,INDEX('[2]Caseload by group'!$C$3:$CJ$125,MATCH(Snapshot!$H72,'[2]Caseload by group'!$A$3:$A$128,0),MATCH(Snapshot!AM$3,'[2]Caseload by group'!$C$2:$CJ$2,0)))</f>
        <v>0</v>
      </c>
      <c r="AN72" s="40">
        <f>IF(INDEX('[2]Caseload by group'!$C$3:$CJ$125,MATCH(Snapshot!$H72,'[2]Caseload by group'!$A$3:$A$128,0),MATCH(Snapshot!AN$3,'[2]Caseload by group'!$C$2:$CJ$2,0))&lt;10,0,INDEX('[2]Caseload by group'!$C$3:$CJ$125,MATCH(Snapshot!$H72,'[2]Caseload by group'!$A$3:$A$128,0),MATCH(Snapshot!AN$3,'[2]Caseload by group'!$C$2:$CJ$2,0)))</f>
        <v>0</v>
      </c>
      <c r="AO72" s="40">
        <f>IF(INDEX('[2]Caseload by group'!$C$3:$CJ$125,MATCH(Snapshot!$H72,'[2]Caseload by group'!$A$3:$A$128,0),MATCH(Snapshot!AO$3,'[2]Caseload by group'!$C$2:$CJ$2,0))&lt;10,0,INDEX('[2]Caseload by group'!$C$3:$CJ$125,MATCH(Snapshot!$H72,'[2]Caseload by group'!$A$3:$A$128,0),MATCH(Snapshot!AO$3,'[2]Caseload by group'!$C$2:$CJ$2,0)))</f>
        <v>0</v>
      </c>
      <c r="AP72" s="40">
        <f>IF(INDEX('[2]Caseload by group'!$C$3:$CJ$125,MATCH(Snapshot!$H72,'[2]Caseload by group'!$A$3:$A$128,0),MATCH(Snapshot!AP$3,'[2]Caseload by group'!$C$2:$CJ$2,0))&lt;10,0,INDEX('[2]Caseload by group'!$C$3:$CJ$125,MATCH(Snapshot!$H72,'[2]Caseload by group'!$A$3:$A$128,0),MATCH(Snapshot!AP$3,'[2]Caseload by group'!$C$2:$CJ$2,0)))</f>
        <v>0</v>
      </c>
      <c r="AQ72" s="40">
        <f>IF(INDEX('[2]Caseload by group'!$C$3:$CJ$125,MATCH(Snapshot!$H72,'[2]Caseload by group'!$A$3:$A$128,0),MATCH(Snapshot!AQ$3,'[2]Caseload by group'!$C$2:$CJ$2,0))&lt;10,0,INDEX('[2]Caseload by group'!$C$3:$CJ$125,MATCH(Snapshot!$H72,'[2]Caseload by group'!$A$3:$A$128,0),MATCH(Snapshot!AQ$3,'[2]Caseload by group'!$C$2:$CJ$2,0)))</f>
        <v>0</v>
      </c>
      <c r="AR72" s="40">
        <f>IF(INDEX('[2]Caseload by group'!$C$3:$CJ$125,MATCH(Snapshot!$H72,'[2]Caseload by group'!$A$3:$A$128,0),MATCH(Snapshot!AR$3,'[2]Caseload by group'!$C$2:$CJ$2,0))&lt;10,0,INDEX('[2]Caseload by group'!$C$3:$CJ$125,MATCH(Snapshot!$H72,'[2]Caseload by group'!$A$3:$A$128,0),MATCH(Snapshot!AR$3,'[2]Caseload by group'!$C$2:$CJ$2,0)))</f>
        <v>0</v>
      </c>
      <c r="AS72" s="40">
        <f>IF(INDEX('[2]Caseload by group'!$C$3:$CJ$125,MATCH(Snapshot!$H72,'[2]Caseload by group'!$A$3:$A$128,0),MATCH(Snapshot!AS$3,'[2]Caseload by group'!$C$2:$CJ$2,0))&lt;10,0,INDEX('[2]Caseload by group'!$C$3:$CJ$125,MATCH(Snapshot!$H72,'[2]Caseload by group'!$A$3:$A$128,0),MATCH(Snapshot!AS$3,'[2]Caseload by group'!$C$2:$CJ$2,0)))</f>
        <v>0</v>
      </c>
      <c r="AT72" s="40">
        <f>IF(INDEX('[2]Caseload by group'!$C$3:$CJ$125,MATCH(Snapshot!$H72,'[2]Caseload by group'!$A$3:$A$128,0),MATCH(Snapshot!AT$3,'[2]Caseload by group'!$C$2:$CJ$2,0))&lt;10,0,INDEX('[2]Caseload by group'!$C$3:$CJ$125,MATCH(Snapshot!$H72,'[2]Caseload by group'!$A$3:$A$128,0),MATCH(Snapshot!AT$3,'[2]Caseload by group'!$C$2:$CJ$2,0)))</f>
        <v>0</v>
      </c>
      <c r="AU72" s="40">
        <f>IF(INDEX('[2]Caseload by group'!$C$3:$CJ$125,MATCH(Snapshot!$H72,'[2]Caseload by group'!$A$3:$A$128,0),MATCH(Snapshot!AU$3,'[2]Caseload by group'!$C$2:$CJ$2,0))&lt;10,0,INDEX('[2]Caseload by group'!$C$3:$CJ$125,MATCH(Snapshot!$H72,'[2]Caseload by group'!$A$3:$A$128,0),MATCH(Snapshot!AU$3,'[2]Caseload by group'!$C$2:$CJ$2,0)))</f>
        <v>0</v>
      </c>
      <c r="AV72" s="40">
        <f>IF(INDEX('[2]Caseload by group'!$C$3:$CJ$125,MATCH(Snapshot!$H72,'[2]Caseload by group'!$A$3:$A$128,0),MATCH(Snapshot!AV$3,'[2]Caseload by group'!$C$2:$CJ$2,0))&lt;10,0,INDEX('[2]Caseload by group'!$C$3:$CJ$125,MATCH(Snapshot!$H72,'[2]Caseload by group'!$A$3:$A$128,0),MATCH(Snapshot!AV$3,'[2]Caseload by group'!$C$2:$CJ$2,0)))</f>
        <v>0</v>
      </c>
      <c r="AW72" s="40">
        <f>IF(INDEX('[2]Caseload by group'!$C$3:$CJ$125,MATCH(Snapshot!$H72,'[2]Caseload by group'!$A$3:$A$128,0),MATCH(Snapshot!AW$3,'[2]Caseload by group'!$C$2:$CJ$2,0))&lt;10,0,INDEX('[2]Caseload by group'!$C$3:$CJ$125,MATCH(Snapshot!$H72,'[2]Caseload by group'!$A$3:$A$128,0),MATCH(Snapshot!AW$3,'[2]Caseload by group'!$C$2:$CJ$2,0)))</f>
        <v>0</v>
      </c>
      <c r="AX72" s="40">
        <f>IF(INDEX('[2]Caseload by group'!$C$3:$CJ$125,MATCH(Snapshot!$H72,'[2]Caseload by group'!$A$3:$A$128,0),MATCH(Snapshot!AX$3,'[2]Caseload by group'!$C$2:$CJ$2,0))&lt;10,0,INDEX('[2]Caseload by group'!$C$3:$CJ$125,MATCH(Snapshot!$H72,'[2]Caseload by group'!$A$3:$A$128,0),MATCH(Snapshot!AX$3,'[2]Caseload by group'!$C$2:$CJ$2,0)))</f>
        <v>0</v>
      </c>
      <c r="AY72" s="40">
        <f>IF(INDEX('[2]Caseload by group'!$C$3:$CJ$125,MATCH(Snapshot!$H72,'[2]Caseload by group'!$A$3:$A$128,0),MATCH(Snapshot!AY$3,'[2]Caseload by group'!$C$2:$CJ$2,0))&lt;10,0,INDEX('[2]Caseload by group'!$C$3:$CJ$125,MATCH(Snapshot!$H72,'[2]Caseload by group'!$A$3:$A$128,0),MATCH(Snapshot!AY$3,'[2]Caseload by group'!$C$2:$CJ$2,0)))</f>
        <v>0</v>
      </c>
      <c r="AZ72" s="40">
        <f>IF(INDEX('[2]Caseload by group'!$C$3:$CJ$125,MATCH(Snapshot!$H72,'[2]Caseload by group'!$A$3:$A$128,0),MATCH(Snapshot!AZ$3,'[2]Caseload by group'!$C$2:$CJ$2,0))&lt;10,0,INDEX('[2]Caseload by group'!$C$3:$CJ$125,MATCH(Snapshot!$H72,'[2]Caseload by group'!$A$3:$A$128,0),MATCH(Snapshot!AZ$3,'[2]Caseload by group'!$C$2:$CJ$2,0)))</f>
        <v>0</v>
      </c>
      <c r="BA72" s="40">
        <f>IF(INDEX('[2]Caseload by group'!$C$3:$CJ$125,MATCH(Snapshot!$H72,'[2]Caseload by group'!$A$3:$A$128,0),MATCH(Snapshot!BA$3,'[2]Caseload by group'!$C$2:$CJ$2,0))&lt;10,0,INDEX('[2]Caseload by group'!$C$3:$CJ$125,MATCH(Snapshot!$H72,'[2]Caseload by group'!$A$3:$A$128,0),MATCH(Snapshot!BA$3,'[2]Caseload by group'!$C$2:$CJ$2,0)))</f>
        <v>0</v>
      </c>
      <c r="BB72" s="40">
        <f>IF(INDEX('[2]Caseload by group'!$C$3:$CJ$125,MATCH(Snapshot!$H72,'[2]Caseload by group'!$A$3:$A$128,0),MATCH(Snapshot!BB$3,'[2]Caseload by group'!$C$2:$CJ$2,0))&lt;10,0,INDEX('[2]Caseload by group'!$C$3:$CJ$125,MATCH(Snapshot!$H72,'[2]Caseload by group'!$A$3:$A$128,0),MATCH(Snapshot!BB$3,'[2]Caseload by group'!$C$2:$CJ$2,0)))</f>
        <v>0</v>
      </c>
      <c r="BC72" s="40">
        <f>IF(INDEX('[2]Caseload by group'!$C$3:$CJ$125,MATCH(Snapshot!$H72,'[2]Caseload by group'!$A$3:$A$128,0),MATCH(Snapshot!BC$3,'[2]Caseload by group'!$C$2:$CJ$2,0))&lt;10,0,INDEX('[2]Caseload by group'!$C$3:$CJ$125,MATCH(Snapshot!$H72,'[2]Caseload by group'!$A$3:$A$128,0),MATCH(Snapshot!BC$3,'[2]Caseload by group'!$C$2:$CJ$2,0)))</f>
        <v>0</v>
      </c>
      <c r="BD72" s="40">
        <f>IF(INDEX('[2]Caseload by group'!$C$3:$CJ$125,MATCH(Snapshot!$H72,'[2]Caseload by group'!$A$3:$A$128,0),MATCH(Snapshot!BD$3,'[2]Caseload by group'!$C$2:$CJ$2,0))&lt;10,0,INDEX('[2]Caseload by group'!$C$3:$CJ$125,MATCH(Snapshot!$H72,'[2]Caseload by group'!$A$3:$A$128,0),MATCH(Snapshot!BD$3,'[2]Caseload by group'!$C$2:$CJ$2,0)))</f>
        <v>0</v>
      </c>
      <c r="BE72" s="40">
        <f>IF(INDEX('[2]Caseload by group'!$C$3:$CJ$125,MATCH(Snapshot!$H72,'[2]Caseload by group'!$A$3:$A$128,0),MATCH(Snapshot!BE$3,'[2]Caseload by group'!$C$2:$CJ$2,0))&lt;10,0,INDEX('[2]Caseload by group'!$C$3:$CJ$125,MATCH(Snapshot!$H72,'[2]Caseload by group'!$A$3:$A$128,0),MATCH(Snapshot!BE$3,'[2]Caseload by group'!$C$2:$CJ$2,0)))</f>
        <v>0</v>
      </c>
      <c r="BF72" s="40">
        <f>IF(INDEX('[2]Caseload by group'!$C$3:$CJ$125,MATCH(Snapshot!$H72,'[2]Caseload by group'!$A$3:$A$128,0),MATCH(Snapshot!BF$3,'[2]Caseload by group'!$C$2:$CJ$2,0))&lt;10,0,INDEX('[2]Caseload by group'!$C$3:$CJ$125,MATCH(Snapshot!$H72,'[2]Caseload by group'!$A$3:$A$128,0),MATCH(Snapshot!BF$3,'[2]Caseload by group'!$C$2:$CJ$2,0)))</f>
        <v>0</v>
      </c>
      <c r="BG72" s="40">
        <f>IF(INDEX('[2]Caseload by group'!$C$3:$CJ$125,MATCH(Snapshot!$H72,'[2]Caseload by group'!$A$3:$A$128,0),MATCH(Snapshot!BG$3,'[2]Caseload by group'!$C$2:$CJ$2,0))&lt;10,0,INDEX('[2]Caseload by group'!$C$3:$CJ$125,MATCH(Snapshot!$H72,'[2]Caseload by group'!$A$3:$A$128,0),MATCH(Snapshot!BG$3,'[2]Caseload by group'!$C$2:$CJ$2,0)))</f>
        <v>0</v>
      </c>
      <c r="BH72" s="40">
        <f>IF(INDEX('[2]Caseload by group'!$C$3:$CJ$125,MATCH(Snapshot!$H72,'[2]Caseload by group'!$A$3:$A$128,0),MATCH(Snapshot!BH$3,'[2]Caseload by group'!$C$2:$CJ$2,0))&lt;10,0,INDEX('[2]Caseload by group'!$C$3:$CJ$125,MATCH(Snapshot!$H72,'[2]Caseload by group'!$A$3:$A$128,0),MATCH(Snapshot!BH$3,'[2]Caseload by group'!$C$2:$CJ$2,0)))</f>
        <v>0</v>
      </c>
      <c r="BI72" s="40">
        <f>IF(INDEX('[2]Caseload by group'!$C$3:$CJ$125,MATCH(Snapshot!$H72,'[2]Caseload by group'!$A$3:$A$128,0),MATCH(Snapshot!BI$3,'[2]Caseload by group'!$C$2:$CJ$2,0))&lt;10,0,INDEX('[2]Caseload by group'!$C$3:$CJ$125,MATCH(Snapshot!$H72,'[2]Caseload by group'!$A$3:$A$128,0),MATCH(Snapshot!BI$3,'[2]Caseload by group'!$C$2:$CJ$2,0)))</f>
        <v>0</v>
      </c>
      <c r="BJ72" s="40">
        <f>IF(INDEX('[2]Caseload by group'!$C$3:$CJ$125,MATCH(Snapshot!$H72,'[2]Caseload by group'!$A$3:$A$128,0),MATCH(Snapshot!BJ$3,'[2]Caseload by group'!$C$2:$CJ$2,0))&lt;10,0,INDEX('[2]Caseload by group'!$C$3:$CJ$125,MATCH(Snapshot!$H72,'[2]Caseload by group'!$A$3:$A$128,0),MATCH(Snapshot!BJ$3,'[2]Caseload by group'!$C$2:$CJ$2,0)))</f>
        <v>0</v>
      </c>
      <c r="BK72" s="40">
        <f>IF(INDEX('[2]Caseload by group'!$C$3:$CJ$125,MATCH(Snapshot!$H72,'[2]Caseload by group'!$A$3:$A$128,0),MATCH(Snapshot!BK$3,'[2]Caseload by group'!$C$2:$CJ$2,0))&lt;10,0,INDEX('[2]Caseload by group'!$C$3:$CJ$125,MATCH(Snapshot!$H72,'[2]Caseload by group'!$A$3:$A$128,0),MATCH(Snapshot!BK$3,'[2]Caseload by group'!$C$2:$CJ$2,0)))</f>
        <v>0</v>
      </c>
      <c r="BL72" s="40">
        <f>IF(INDEX('[2]Caseload by group'!$C$3:$CJ$125,MATCH(Snapshot!$H72,'[2]Caseload by group'!$A$3:$A$128,0),MATCH(Snapshot!BL$3,'[2]Caseload by group'!$C$2:$CJ$2,0))&lt;10,0,INDEX('[2]Caseload by group'!$C$3:$CJ$125,MATCH(Snapshot!$H72,'[2]Caseload by group'!$A$3:$A$128,0),MATCH(Snapshot!BL$3,'[2]Caseload by group'!$C$2:$CJ$2,0)))</f>
        <v>0</v>
      </c>
      <c r="BM72" s="40">
        <f>IF(INDEX('[2]Caseload by group'!$C$3:$CJ$125,MATCH(Snapshot!$H72,'[2]Caseload by group'!$A$3:$A$128,0),MATCH(Snapshot!BM$3,'[2]Caseload by group'!$C$2:$CJ$2,0))&lt;10,0,INDEX('[2]Caseload by group'!$C$3:$CJ$125,MATCH(Snapshot!$H72,'[2]Caseload by group'!$A$3:$A$128,0),MATCH(Snapshot!BM$3,'[2]Caseload by group'!$C$2:$CJ$2,0)))</f>
        <v>0</v>
      </c>
      <c r="BN72" s="40">
        <f>IF(INDEX('[2]Caseload by group'!$C$3:$CJ$125,MATCH(Snapshot!$H72,'[2]Caseload by group'!$A$3:$A$128,0),MATCH(Snapshot!BN$3,'[2]Caseload by group'!$C$2:$CJ$2,0))&lt;10,0,INDEX('[2]Caseload by group'!$C$3:$CJ$125,MATCH(Snapshot!$H72,'[2]Caseload by group'!$A$3:$A$128,0),MATCH(Snapshot!BN$3,'[2]Caseload by group'!$C$2:$CJ$2,0)))</f>
        <v>0</v>
      </c>
      <c r="BO72" s="40">
        <f>IF(INDEX('[2]Caseload by group'!$C$3:$CJ$125,MATCH(Snapshot!$H72,'[2]Caseload by group'!$A$3:$A$128,0),MATCH(Snapshot!BO$3,'[2]Caseload by group'!$C$2:$CJ$2,0))&lt;10,0,INDEX('[2]Caseload by group'!$C$3:$CJ$125,MATCH(Snapshot!$H72,'[2]Caseload by group'!$A$3:$A$128,0),MATCH(Snapshot!BO$3,'[2]Caseload by group'!$C$2:$CJ$2,0)))</f>
        <v>0</v>
      </c>
      <c r="BP72" s="40">
        <f>IF(INDEX('[2]Caseload by group'!$C$3:$CJ$125,MATCH(Snapshot!$H72,'[2]Caseload by group'!$A$3:$A$128,0),MATCH(Snapshot!BP$3,'[2]Caseload by group'!$C$2:$CJ$2,0))&lt;10,0,INDEX('[2]Caseload by group'!$C$3:$CJ$125,MATCH(Snapshot!$H72,'[2]Caseload by group'!$A$3:$A$128,0),MATCH(Snapshot!BP$3,'[2]Caseload by group'!$C$2:$CJ$2,0)))</f>
        <v>0</v>
      </c>
      <c r="BQ72" s="40">
        <f>IF(INDEX('[2]Caseload by group'!$C$3:$CJ$125,MATCH(Snapshot!$H72,'[2]Caseload by group'!$A$3:$A$128,0),MATCH(Snapshot!BQ$3,'[2]Caseload by group'!$C$2:$CJ$2,0))&lt;10,0,INDEX('[2]Caseload by group'!$C$3:$CJ$125,MATCH(Snapshot!$H72,'[2]Caseload by group'!$A$3:$A$128,0),MATCH(Snapshot!BQ$3,'[2]Caseload by group'!$C$2:$CJ$2,0)))</f>
        <v>0</v>
      </c>
      <c r="BR72" s="40">
        <f>IF(INDEX('[2]Caseload by group'!$C$3:$CJ$125,MATCH(Snapshot!$H72,'[2]Caseload by group'!$A$3:$A$128,0),MATCH(Snapshot!BR$3,'[2]Caseload by group'!$C$2:$CJ$2,0))&lt;10,0,INDEX('[2]Caseload by group'!$C$3:$CJ$125,MATCH(Snapshot!$H72,'[2]Caseload by group'!$A$3:$A$128,0),MATCH(Snapshot!BR$3,'[2]Caseload by group'!$C$2:$CJ$2,0)))</f>
        <v>0</v>
      </c>
      <c r="BS72" s="40">
        <f>IF(INDEX('[2]Caseload by group'!$C$3:$CJ$125,MATCH(Snapshot!$H72,'[2]Caseload by group'!$A$3:$A$128,0),MATCH(Snapshot!BS$3,'[2]Caseload by group'!$C$2:$CJ$2,0))&lt;10,0,INDEX('[2]Caseload by group'!$C$3:$CJ$125,MATCH(Snapshot!$H72,'[2]Caseload by group'!$A$3:$A$128,0),MATCH(Snapshot!BS$3,'[2]Caseload by group'!$C$2:$CJ$2,0)))</f>
        <v>0</v>
      </c>
      <c r="BT72" s="40">
        <f>IF(INDEX('[2]Caseload by group'!$C$3:$CJ$125,MATCH(Snapshot!$H72,'[2]Caseload by group'!$A$3:$A$128,0),MATCH(Snapshot!BT$3,'[2]Caseload by group'!$C$2:$CJ$2,0))&lt;10,0,INDEX('[2]Caseload by group'!$C$3:$CJ$125,MATCH(Snapshot!$H72,'[2]Caseload by group'!$A$3:$A$128,0),MATCH(Snapshot!BT$3,'[2]Caseload by group'!$C$2:$CJ$2,0)))</f>
        <v>0</v>
      </c>
      <c r="BU72" s="40">
        <f>IF(INDEX('[2]Caseload by group'!$C$3:$CJ$125,MATCH(Snapshot!$H72,'[2]Caseload by group'!$A$3:$A$128,0),MATCH(Snapshot!BU$3,'[2]Caseload by group'!$C$2:$CJ$2,0))&lt;10,0,INDEX('[2]Caseload by group'!$C$3:$CJ$125,MATCH(Snapshot!$H72,'[2]Caseload by group'!$A$3:$A$128,0),MATCH(Snapshot!BU$3,'[2]Caseload by group'!$C$2:$CJ$2,0)))</f>
        <v>0</v>
      </c>
      <c r="BV72" s="40">
        <f>IF(INDEX('[2]Caseload by group'!$C$3:$CJ$125,MATCH(Snapshot!$H72,'[2]Caseload by group'!$A$3:$A$128,0),MATCH(Snapshot!BV$3,'[2]Caseload by group'!$C$2:$CJ$2,0))&lt;10,0,INDEX('[2]Caseload by group'!$C$3:$CJ$125,MATCH(Snapshot!$H72,'[2]Caseload by group'!$A$3:$A$128,0),MATCH(Snapshot!BV$3,'[2]Caseload by group'!$C$2:$CJ$2,0)))</f>
        <v>0</v>
      </c>
      <c r="BW72" s="40">
        <f>IF(INDEX('[2]Caseload by group'!$C$3:$CJ$125,MATCH(Snapshot!$H72,'[2]Caseload by group'!$A$3:$A$128,0),MATCH(Snapshot!BW$3,'[2]Caseload by group'!$C$2:$CJ$2,0))&lt;10,0,INDEX('[2]Caseload by group'!$C$3:$CJ$125,MATCH(Snapshot!$H72,'[2]Caseload by group'!$A$3:$A$128,0),MATCH(Snapshot!BW$3,'[2]Caseload by group'!$C$2:$CJ$2,0)))</f>
        <v>0</v>
      </c>
      <c r="BX72" s="40">
        <f>IF(INDEX('[2]Caseload by group'!$C$3:$CJ$125,MATCH(Snapshot!$H72,'[2]Caseload by group'!$A$3:$A$128,0),MATCH(Snapshot!BX$3,'[2]Caseload by group'!$C$2:$CJ$2,0))&lt;10,0,INDEX('[2]Caseload by group'!$C$3:$CJ$125,MATCH(Snapshot!$H72,'[2]Caseload by group'!$A$3:$A$128,0),MATCH(Snapshot!BX$3,'[2]Caseload by group'!$C$2:$CJ$2,0)))</f>
        <v>0</v>
      </c>
      <c r="BY72" s="40">
        <f>IF(INDEX('[2]Caseload by group'!$C$3:$CJ$125,MATCH(Snapshot!$H72,'[2]Caseload by group'!$A$3:$A$128,0),MATCH(Snapshot!BY$3,'[2]Caseload by group'!$C$2:$CJ$2,0))&lt;10,0,INDEX('[2]Caseload by group'!$C$3:$CJ$125,MATCH(Snapshot!$H72,'[2]Caseload by group'!$A$3:$A$128,0),MATCH(Snapshot!BY$3,'[2]Caseload by group'!$C$2:$CJ$2,0)))</f>
        <v>0</v>
      </c>
      <c r="BZ72" s="40">
        <f>IF(INDEX('[2]Caseload by group'!$C$3:$CJ$125,MATCH(Snapshot!$H72,'[2]Caseload by group'!$A$3:$A$128,0),MATCH(Snapshot!BZ$3,'[2]Caseload by group'!$C$2:$CJ$2,0))&lt;10,0,INDEX('[2]Caseload by group'!$C$3:$CJ$125,MATCH(Snapshot!$H72,'[2]Caseload by group'!$A$3:$A$128,0),MATCH(Snapshot!BZ$3,'[2]Caseload by group'!$C$2:$CJ$2,0)))</f>
        <v>0</v>
      </c>
      <c r="CA72" s="40">
        <f>IF(INDEX('[2]Caseload by group'!$C$3:$CJ$125,MATCH(Snapshot!$H72,'[2]Caseload by group'!$A$3:$A$128,0),MATCH(Snapshot!CA$3,'[2]Caseload by group'!$C$2:$CJ$2,0))&lt;10,0,INDEX('[2]Caseload by group'!$C$3:$CJ$125,MATCH(Snapshot!$H72,'[2]Caseload by group'!$A$3:$A$128,0),MATCH(Snapshot!CA$3,'[2]Caseload by group'!$C$2:$CJ$2,0)))</f>
        <v>0</v>
      </c>
      <c r="CB72" s="40">
        <f>IF(INDEX('[2]Caseload by group'!$C$3:$CJ$125,MATCH(Snapshot!$H72,'[2]Caseload by group'!$A$3:$A$128,0),MATCH(Snapshot!CB$3,'[2]Caseload by group'!$C$2:$CJ$2,0))&lt;10,0,INDEX('[2]Caseload by group'!$C$3:$CJ$125,MATCH(Snapshot!$H72,'[2]Caseload by group'!$A$3:$A$128,0),MATCH(Snapshot!CB$3,'[2]Caseload by group'!$C$2:$CJ$2,0)))</f>
        <v>0</v>
      </c>
      <c r="CC72" s="40">
        <f>IF(INDEX('[2]Caseload by group'!$C$3:$CJ$125,MATCH(Snapshot!$H72,'[2]Caseload by group'!$A$3:$A$128,0),MATCH(Snapshot!CC$3,'[2]Caseload by group'!$C$2:$CJ$2,0))&lt;10,0,INDEX('[2]Caseload by group'!$C$3:$CJ$125,MATCH(Snapshot!$H72,'[2]Caseload by group'!$A$3:$A$128,0),MATCH(Snapshot!CC$3,'[2]Caseload by group'!$C$2:$CJ$2,0)))</f>
        <v>0</v>
      </c>
      <c r="CD72" s="40">
        <f>IF(INDEX('[2]Caseload by group'!$C$3:$CJ$125,MATCH(Snapshot!$H72,'[2]Caseload by group'!$A$3:$A$128,0),MATCH(Snapshot!CD$3,'[2]Caseload by group'!$C$2:$CJ$2,0))&lt;10,0,INDEX('[2]Caseload by group'!$C$3:$CJ$125,MATCH(Snapshot!$H72,'[2]Caseload by group'!$A$3:$A$128,0),MATCH(Snapshot!CD$3,'[2]Caseload by group'!$C$2:$CJ$2,0)))</f>
        <v>0</v>
      </c>
      <c r="CE72" s="40">
        <f>IF(INDEX('[2]Caseload by group'!$C$3:$CJ$125,MATCH(Snapshot!$H72,'[2]Caseload by group'!$A$3:$A$128,0),MATCH(Snapshot!CE$3,'[2]Caseload by group'!$C$2:$CJ$2,0))&lt;10,0,INDEX('[2]Caseload by group'!$C$3:$CJ$125,MATCH(Snapshot!$H72,'[2]Caseload by group'!$A$3:$A$128,0),MATCH(Snapshot!CE$3,'[2]Caseload by group'!$C$2:$CJ$2,0)))</f>
        <v>0</v>
      </c>
      <c r="CF72" s="40">
        <f>IF(INDEX('[2]Caseload by group'!$C$3:$CJ$125,MATCH(Snapshot!$H72,'[2]Caseload by group'!$A$3:$A$128,0),MATCH(Snapshot!CF$3,'[2]Caseload by group'!$C$2:$CJ$2,0))&lt;10,0,INDEX('[2]Caseload by group'!$C$3:$CJ$125,MATCH(Snapshot!$H72,'[2]Caseload by group'!$A$3:$A$128,0),MATCH(Snapshot!CF$3,'[2]Caseload by group'!$C$2:$CJ$2,0)))</f>
        <v>0</v>
      </c>
      <c r="CG72" s="40">
        <f>IF(INDEX('[2]Caseload by group'!$C$3:$CJ$125,MATCH(Snapshot!$H72,'[2]Caseload by group'!$A$3:$A$128,0),MATCH(Snapshot!CG$3,'[2]Caseload by group'!$C$2:$CJ$2,0))&lt;10,0,INDEX('[2]Caseload by group'!$C$3:$CJ$125,MATCH(Snapshot!$H72,'[2]Caseload by group'!$A$3:$A$128,0),MATCH(Snapshot!CG$3,'[2]Caseload by group'!$C$2:$CJ$2,0)))</f>
        <v>0</v>
      </c>
      <c r="CH72" s="40">
        <f>IF(INDEX('[2]Caseload by group'!$C$3:$CJ$125,MATCH(Snapshot!$H72,'[2]Caseload by group'!$A$3:$A$128,0),MATCH(Snapshot!CH$3,'[2]Caseload by group'!$C$2:$CJ$2,0))&lt;10,0,INDEX('[2]Caseload by group'!$C$3:$CJ$125,MATCH(Snapshot!$H72,'[2]Caseload by group'!$A$3:$A$128,0),MATCH(Snapshot!CH$3,'[2]Caseload by group'!$C$2:$CJ$2,0)))</f>
        <v>0</v>
      </c>
      <c r="CI72" s="40">
        <f>IF(INDEX('[2]Caseload by group'!$C$3:$CJ$125,MATCH(Snapshot!$H72,'[2]Caseload by group'!$A$3:$A$128,0),MATCH(Snapshot!CI$3,'[2]Caseload by group'!$C$2:$CJ$2,0))&lt;10,0,INDEX('[2]Caseload by group'!$C$3:$CJ$125,MATCH(Snapshot!$H72,'[2]Caseload by group'!$A$3:$A$128,0),MATCH(Snapshot!CI$3,'[2]Caseload by group'!$C$2:$CJ$2,0)))</f>
        <v>0</v>
      </c>
      <c r="CJ72" s="40">
        <f>IF(INDEX('[2]Caseload by group'!$C$3:$CJ$125,MATCH(Snapshot!$H72,'[2]Caseload by group'!$A$3:$A$128,0),MATCH(Snapshot!CJ$3,'[2]Caseload by group'!$C$2:$CJ$2,0))&lt;10,0,INDEX('[2]Caseload by group'!$C$3:$CJ$125,MATCH(Snapshot!$H72,'[2]Caseload by group'!$A$3:$A$128,0),MATCH(Snapshot!CJ$3,'[2]Caseload by group'!$C$2:$CJ$2,0)))</f>
        <v>0</v>
      </c>
      <c r="CK72" s="40">
        <f>IF(INDEX('[2]Caseload by group'!$C$3:$CJ$125,MATCH(Snapshot!$H72,'[2]Caseload by group'!$A$3:$A$128,0),MATCH(Snapshot!CK$3,'[2]Caseload by group'!$C$2:$CJ$2,0))&lt;10,0,INDEX('[2]Caseload by group'!$C$3:$CJ$125,MATCH(Snapshot!$H72,'[2]Caseload by group'!$A$3:$A$128,0),MATCH(Snapshot!CK$3,'[2]Caseload by group'!$C$2:$CJ$2,0)))</f>
        <v>0</v>
      </c>
      <c r="CL72" s="40">
        <f>IF(INDEX('[2]Caseload by group'!$C$3:$CJ$125,MATCH(Snapshot!$H72,'[2]Caseload by group'!$A$3:$A$128,0),MATCH(Snapshot!CL$3,'[2]Caseload by group'!$C$2:$CJ$2,0))&lt;10,0,INDEX('[2]Caseload by group'!$C$3:$CJ$125,MATCH(Snapshot!$H72,'[2]Caseload by group'!$A$3:$A$128,0),MATCH(Snapshot!CL$3,'[2]Caseload by group'!$C$2:$CJ$2,0)))</f>
        <v>0</v>
      </c>
      <c r="CM72" s="40">
        <f>IF(INDEX('[2]Caseload by group'!$C$3:$CJ$125,MATCH(Snapshot!$H72,'[2]Caseload by group'!$A$3:$A$128,0),MATCH(Snapshot!CM$3,'[2]Caseload by group'!$C$2:$CJ$2,0))&lt;10,0,INDEX('[2]Caseload by group'!$C$3:$CJ$125,MATCH(Snapshot!$H72,'[2]Caseload by group'!$A$3:$A$128,0),MATCH(Snapshot!CM$3,'[2]Caseload by group'!$C$2:$CJ$2,0)))</f>
        <v>0</v>
      </c>
      <c r="CN72" s="40">
        <f>IF(INDEX('[2]Caseload by group'!$C$3:$CJ$125,MATCH(Snapshot!$H72,'[2]Caseload by group'!$A$3:$A$128,0),MATCH(Snapshot!CN$3,'[2]Caseload by group'!$C$2:$CJ$2,0))&lt;10,0,INDEX('[2]Caseload by group'!$C$3:$CJ$125,MATCH(Snapshot!$H72,'[2]Caseload by group'!$A$3:$A$128,0),MATCH(Snapshot!CN$3,'[2]Caseload by group'!$C$2:$CJ$2,0)))</f>
        <v>0</v>
      </c>
      <c r="CO72" s="40">
        <f>IF(INDEX('[2]Caseload by group'!$C$3:$CJ$125,MATCH(Snapshot!$H72,'[2]Caseload by group'!$A$3:$A$128,0),MATCH(Snapshot!CO$3,'[2]Caseload by group'!$C$2:$CJ$2,0))&lt;10,0,INDEX('[2]Caseload by group'!$C$3:$CJ$125,MATCH(Snapshot!$H72,'[2]Caseload by group'!$A$3:$A$128,0),MATCH(Snapshot!CO$3,'[2]Caseload by group'!$C$2:$CJ$2,0)))</f>
        <v>0</v>
      </c>
      <c r="CP72" s="40">
        <f>IF(INDEX('[2]Caseload by group'!$C$3:$CJ$125,MATCH(Snapshot!$H72,'[2]Caseload by group'!$A$3:$A$128,0),MATCH(Snapshot!CP$3,'[2]Caseload by group'!$C$2:$CJ$2,0))&lt;10,0,INDEX('[2]Caseload by group'!$C$3:$CJ$125,MATCH(Snapshot!$H72,'[2]Caseload by group'!$A$3:$A$128,0),MATCH(Snapshot!CP$3,'[2]Caseload by group'!$C$2:$CJ$2,0)))</f>
        <v>0</v>
      </c>
      <c r="CQ72" s="40">
        <f>IF(INDEX('[2]Caseload by group'!$C$3:$CJ$125,MATCH(Snapshot!$H72,'[2]Caseload by group'!$A$3:$A$128,0),MATCH(Snapshot!CQ$3,'[2]Caseload by group'!$C$2:$CJ$2,0))&lt;10,0,INDEX('[2]Caseload by group'!$C$3:$CJ$125,MATCH(Snapshot!$H72,'[2]Caseload by group'!$A$3:$A$128,0),MATCH(Snapshot!CQ$3,'[2]Caseload by group'!$C$2:$CJ$2,0)))</f>
        <v>0</v>
      </c>
      <c r="CR72" s="40">
        <f>IF(INDEX('[2]Caseload by group'!$C$3:$BEO$125,MATCH(Snapshot!$H72,'[2]Caseload by group'!$A$3:$A$128,0),MATCH(Snapshot!CR$3,'[2]Caseload by group'!$C$2:$BEO$2,0))&lt;10,0,INDEX('[2]Caseload by group'!$C$3:$BEO$125,MATCH(Snapshot!$H72,'[2]Caseload by group'!$A$3:$A$128,0),MATCH(Snapshot!CR$3,'[2]Caseload by group'!$C$2:$BEO$2,0)))</f>
        <v>0</v>
      </c>
      <c r="CS72" s="40">
        <f>IF(INDEX('[2]Caseload by group'!$C$3:$BEO$125,MATCH(Snapshot!$H72,'[2]Caseload by group'!$A$3:$A$128,0),MATCH(Snapshot!CS$3,'[2]Caseload by group'!$C$2:$BEO$2,0))&lt;10,0,INDEX('[2]Caseload by group'!$C$3:$BEO$125,MATCH(Snapshot!$H72,'[2]Caseload by group'!$A$3:$A$128,0),MATCH(Snapshot!CS$3,'[2]Caseload by group'!$C$2:$BEO$2,0)))</f>
        <v>0</v>
      </c>
      <c r="CT72" s="40">
        <f>IF(INDEX('[2]Caseload by group'!$C$3:$BEO$125,MATCH(Snapshot!$H72,'[2]Caseload by group'!$A$3:$A$128,0),MATCH(Snapshot!CT$3,'[2]Caseload by group'!$C$2:$BEO$2,0))&lt;10,0,INDEX('[2]Caseload by group'!$C$3:$BEO$125,MATCH(Snapshot!$H72,'[2]Caseload by group'!$A$3:$A$128,0),MATCH(Snapshot!CT$3,'[2]Caseload by group'!$C$2:$BEO$2,0)))</f>
        <v>0</v>
      </c>
      <c r="CU72" s="40">
        <f>IF(INDEX('[2]Caseload by group'!$C$3:$BEO$125,MATCH(Snapshot!$H72,'[2]Caseload by group'!$A$3:$A$128,0),MATCH(Snapshot!CU$3,'[2]Caseload by group'!$C$2:$BEO$2,0))&lt;10,0,INDEX('[2]Caseload by group'!$C$3:$BEO$125,MATCH(Snapshot!$H72,'[2]Caseload by group'!$A$3:$A$128,0),MATCH(Snapshot!CU$3,'[2]Caseload by group'!$C$2:$BEO$2,0)))</f>
        <v>0</v>
      </c>
      <c r="CV72" s="40">
        <f>IF(INDEX('[2]Caseload by group'!$C$3:$BEO$125,MATCH(Snapshot!$H72,'[2]Caseload by group'!$A$3:$A$128,0),MATCH(Snapshot!CV$3,'[2]Caseload by group'!$C$2:$BEO$2,0))&lt;10,0,INDEX('[2]Caseload by group'!$C$3:$BEO$125,MATCH(Snapshot!$H72,'[2]Caseload by group'!$A$3:$A$128,0),MATCH(Snapshot!CV$3,'[2]Caseload by group'!$C$2:$BEO$2,0)))</f>
        <v>0</v>
      </c>
      <c r="CW72" s="44"/>
      <c r="CX72" s="41"/>
      <c r="CY72" s="42"/>
      <c r="CZ72" s="41" t="e">
        <f>#REF!-#REF!</f>
        <v>#REF!</v>
      </c>
      <c r="DA72" s="41">
        <f>INDEX($J72:$CW72,0,MATCH(MAX($J$3:$CW$3),$J$3:$CW$3,0))-J72</f>
        <v>-10</v>
      </c>
      <c r="DB72" s="42">
        <f>DA72/J72</f>
        <v>-1</v>
      </c>
    </row>
    <row r="73" spans="1:106" s="35" customFormat="1" ht="10.5" customHeight="1" x14ac:dyDescent="0.2">
      <c r="A73" s="28"/>
      <c r="B73" s="49" t="s">
        <v>107</v>
      </c>
      <c r="D73" s="50"/>
      <c r="E73" s="50"/>
      <c r="F73" s="50"/>
      <c r="G73" s="50"/>
      <c r="H73" s="51"/>
      <c r="I73" s="51"/>
      <c r="J73" s="52">
        <f>SUM(J69:J72)</f>
        <v>15838</v>
      </c>
      <c r="K73" s="52">
        <f t="shared" ref="K73:BV73" si="13">SUM(K69:K72)</f>
        <v>15898</v>
      </c>
      <c r="L73" s="52">
        <f t="shared" si="13"/>
        <v>16027</v>
      </c>
      <c r="M73" s="52">
        <f t="shared" si="13"/>
        <v>16101</v>
      </c>
      <c r="N73" s="52">
        <f t="shared" si="13"/>
        <v>16167</v>
      </c>
      <c r="O73" s="52">
        <f t="shared" si="13"/>
        <v>16140</v>
      </c>
      <c r="P73" s="52">
        <f t="shared" si="13"/>
        <v>16123</v>
      </c>
      <c r="Q73" s="52">
        <f t="shared" si="13"/>
        <v>16118</v>
      </c>
      <c r="R73" s="52">
        <f t="shared" si="13"/>
        <v>16203</v>
      </c>
      <c r="S73" s="52">
        <f t="shared" si="13"/>
        <v>16242</v>
      </c>
      <c r="T73" s="52">
        <f t="shared" si="13"/>
        <v>16138</v>
      </c>
      <c r="U73" s="52">
        <f t="shared" si="13"/>
        <v>13805</v>
      </c>
      <c r="V73" s="52">
        <f t="shared" si="13"/>
        <v>13223</v>
      </c>
      <c r="W73" s="52">
        <f t="shared" si="13"/>
        <v>11593</v>
      </c>
      <c r="X73" s="52">
        <f t="shared" si="13"/>
        <v>10408</v>
      </c>
      <c r="Y73" s="52">
        <f t="shared" si="13"/>
        <v>9982</v>
      </c>
      <c r="Z73" s="52">
        <f t="shared" si="13"/>
        <v>9904</v>
      </c>
      <c r="AA73" s="52">
        <f t="shared" si="13"/>
        <v>9017</v>
      </c>
      <c r="AB73" s="52">
        <f t="shared" si="13"/>
        <v>172</v>
      </c>
      <c r="AC73" s="52">
        <f t="shared" si="13"/>
        <v>161</v>
      </c>
      <c r="AD73" s="52">
        <f t="shared" si="13"/>
        <v>166</v>
      </c>
      <c r="AE73" s="52">
        <f t="shared" si="13"/>
        <v>149</v>
      </c>
      <c r="AF73" s="52">
        <f t="shared" si="13"/>
        <v>145</v>
      </c>
      <c r="AG73" s="52">
        <f t="shared" si="13"/>
        <v>124</v>
      </c>
      <c r="AH73" s="52">
        <f t="shared" si="13"/>
        <v>0</v>
      </c>
      <c r="AI73" s="52">
        <f t="shared" si="13"/>
        <v>0</v>
      </c>
      <c r="AJ73" s="52">
        <f t="shared" si="13"/>
        <v>0</v>
      </c>
      <c r="AK73" s="52">
        <f t="shared" si="13"/>
        <v>0</v>
      </c>
      <c r="AL73" s="52">
        <f t="shared" si="13"/>
        <v>0</v>
      </c>
      <c r="AM73" s="52">
        <f t="shared" si="13"/>
        <v>0</v>
      </c>
      <c r="AN73" s="52">
        <f t="shared" si="13"/>
        <v>0</v>
      </c>
      <c r="AO73" s="52">
        <f t="shared" si="13"/>
        <v>0</v>
      </c>
      <c r="AP73" s="52">
        <f t="shared" si="13"/>
        <v>0</v>
      </c>
      <c r="AQ73" s="52">
        <f t="shared" si="13"/>
        <v>0</v>
      </c>
      <c r="AR73" s="52">
        <f t="shared" si="13"/>
        <v>0</v>
      </c>
      <c r="AS73" s="52">
        <f t="shared" si="13"/>
        <v>0</v>
      </c>
      <c r="AT73" s="52">
        <f t="shared" si="13"/>
        <v>0</v>
      </c>
      <c r="AU73" s="52">
        <f t="shared" si="13"/>
        <v>0</v>
      </c>
      <c r="AV73" s="52">
        <f t="shared" si="13"/>
        <v>0</v>
      </c>
      <c r="AW73" s="52">
        <f t="shared" si="13"/>
        <v>0</v>
      </c>
      <c r="AX73" s="52">
        <f t="shared" si="13"/>
        <v>0</v>
      </c>
      <c r="AY73" s="52">
        <f t="shared" si="13"/>
        <v>0</v>
      </c>
      <c r="AZ73" s="52">
        <f t="shared" si="13"/>
        <v>0</v>
      </c>
      <c r="BA73" s="52">
        <f t="shared" si="13"/>
        <v>0</v>
      </c>
      <c r="BB73" s="52">
        <f t="shared" si="13"/>
        <v>0</v>
      </c>
      <c r="BC73" s="52">
        <f t="shared" si="13"/>
        <v>0</v>
      </c>
      <c r="BD73" s="52">
        <f t="shared" si="13"/>
        <v>0</v>
      </c>
      <c r="BE73" s="52">
        <f t="shared" si="13"/>
        <v>0</v>
      </c>
      <c r="BF73" s="52">
        <f t="shared" si="13"/>
        <v>0</v>
      </c>
      <c r="BG73" s="52">
        <f t="shared" si="13"/>
        <v>0</v>
      </c>
      <c r="BH73" s="52">
        <f t="shared" si="13"/>
        <v>0</v>
      </c>
      <c r="BI73" s="52">
        <f t="shared" si="13"/>
        <v>0</v>
      </c>
      <c r="BJ73" s="52">
        <f t="shared" si="13"/>
        <v>0</v>
      </c>
      <c r="BK73" s="52">
        <f t="shared" si="13"/>
        <v>0</v>
      </c>
      <c r="BL73" s="52">
        <f t="shared" si="13"/>
        <v>0</v>
      </c>
      <c r="BM73" s="52">
        <f t="shared" si="13"/>
        <v>0</v>
      </c>
      <c r="BN73" s="52">
        <f t="shared" si="13"/>
        <v>0</v>
      </c>
      <c r="BO73" s="52">
        <f t="shared" si="13"/>
        <v>0</v>
      </c>
      <c r="BP73" s="52">
        <f t="shared" si="13"/>
        <v>0</v>
      </c>
      <c r="BQ73" s="52">
        <f t="shared" si="13"/>
        <v>0</v>
      </c>
      <c r="BR73" s="52">
        <f t="shared" si="13"/>
        <v>0</v>
      </c>
      <c r="BS73" s="52">
        <f t="shared" si="13"/>
        <v>0</v>
      </c>
      <c r="BT73" s="52">
        <f t="shared" si="13"/>
        <v>0</v>
      </c>
      <c r="BU73" s="52">
        <f t="shared" si="13"/>
        <v>0</v>
      </c>
      <c r="BV73" s="52">
        <f t="shared" si="13"/>
        <v>0</v>
      </c>
      <c r="BW73" s="52">
        <f t="shared" ref="BW73:CV73" si="14">SUM(BW69:BW72)</f>
        <v>0</v>
      </c>
      <c r="BX73" s="52">
        <f t="shared" si="14"/>
        <v>0</v>
      </c>
      <c r="BY73" s="52">
        <f t="shared" si="14"/>
        <v>0</v>
      </c>
      <c r="BZ73" s="52">
        <f t="shared" si="14"/>
        <v>0</v>
      </c>
      <c r="CA73" s="52">
        <f t="shared" si="14"/>
        <v>0</v>
      </c>
      <c r="CB73" s="52">
        <f t="shared" si="14"/>
        <v>0</v>
      </c>
      <c r="CC73" s="52">
        <f t="shared" si="14"/>
        <v>0</v>
      </c>
      <c r="CD73" s="52">
        <f t="shared" si="14"/>
        <v>0</v>
      </c>
      <c r="CE73" s="52">
        <f t="shared" si="14"/>
        <v>0</v>
      </c>
      <c r="CF73" s="52">
        <f t="shared" si="14"/>
        <v>0</v>
      </c>
      <c r="CG73" s="52">
        <f t="shared" si="14"/>
        <v>0</v>
      </c>
      <c r="CH73" s="52">
        <f t="shared" si="14"/>
        <v>0</v>
      </c>
      <c r="CI73" s="52">
        <f t="shared" si="14"/>
        <v>0</v>
      </c>
      <c r="CJ73" s="52">
        <f t="shared" si="14"/>
        <v>0</v>
      </c>
      <c r="CK73" s="52">
        <f t="shared" si="14"/>
        <v>0</v>
      </c>
      <c r="CL73" s="52">
        <f t="shared" si="14"/>
        <v>0</v>
      </c>
      <c r="CM73" s="52">
        <f t="shared" si="14"/>
        <v>0</v>
      </c>
      <c r="CN73" s="52">
        <f t="shared" si="14"/>
        <v>0</v>
      </c>
      <c r="CO73" s="52">
        <f t="shared" si="14"/>
        <v>0</v>
      </c>
      <c r="CP73" s="52">
        <f t="shared" si="14"/>
        <v>0</v>
      </c>
      <c r="CQ73" s="52">
        <f t="shared" si="14"/>
        <v>0</v>
      </c>
      <c r="CR73" s="52">
        <f t="shared" si="14"/>
        <v>0</v>
      </c>
      <c r="CS73" s="52">
        <f t="shared" si="14"/>
        <v>0</v>
      </c>
      <c r="CT73" s="52">
        <f t="shared" si="14"/>
        <v>0</v>
      </c>
      <c r="CU73" s="52">
        <f t="shared" si="14"/>
        <v>0</v>
      </c>
      <c r="CV73" s="52">
        <f t="shared" si="14"/>
        <v>0</v>
      </c>
      <c r="CW73" s="44"/>
      <c r="CX73" s="41"/>
      <c r="CY73" s="42"/>
      <c r="CZ73" s="54" t="e">
        <f>#REF!-#REF!</f>
        <v>#REF!</v>
      </c>
      <c r="DA73" s="54">
        <f>INDEX($J73:$CW73,0,MATCH(MAX($J$3:$CW$3),$J$3:$CW$3,0))-J73</f>
        <v>-15838</v>
      </c>
      <c r="DB73" s="55">
        <f>DA73/J73</f>
        <v>-1</v>
      </c>
    </row>
    <row r="74" spans="1:106" ht="10.5" customHeight="1" x14ac:dyDescent="0.2">
      <c r="A74" s="34"/>
      <c r="B74" s="61"/>
      <c r="C74" s="35"/>
      <c r="D74" s="50"/>
      <c r="E74" s="50"/>
      <c r="F74" s="50"/>
      <c r="G74" s="50"/>
      <c r="H74" s="51"/>
      <c r="I74" s="51"/>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4"/>
      <c r="CX74" s="41"/>
      <c r="CY74" s="42"/>
      <c r="DA74" s="41"/>
      <c r="DB74" s="42"/>
    </row>
    <row r="75" spans="1:106" ht="10.5" customHeight="1" x14ac:dyDescent="0.2">
      <c r="A75" s="34"/>
      <c r="B75" s="49" t="s">
        <v>108</v>
      </c>
      <c r="C75" s="50"/>
      <c r="D75" s="50"/>
      <c r="E75" s="50"/>
      <c r="F75" s="50"/>
      <c r="G75" s="50"/>
      <c r="H75" s="51"/>
      <c r="I75" s="51"/>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4"/>
      <c r="CX75" s="41"/>
      <c r="CY75" s="42"/>
      <c r="DA75" s="41"/>
      <c r="DB75" s="42"/>
    </row>
    <row r="76" spans="1:106" ht="10.5" customHeight="1" x14ac:dyDescent="0.2">
      <c r="A76" s="34"/>
      <c r="B76" s="49"/>
      <c r="C76" s="29" t="s">
        <v>109</v>
      </c>
      <c r="D76" s="29" t="s">
        <v>15</v>
      </c>
      <c r="E76" s="29" t="s">
        <v>99</v>
      </c>
      <c r="F76" s="29" t="s">
        <v>99</v>
      </c>
      <c r="G76" s="29" t="s">
        <v>30</v>
      </c>
      <c r="H76" s="39" t="s">
        <v>110</v>
      </c>
      <c r="I76" s="39"/>
      <c r="J76" s="40">
        <f>IF(INDEX('[2]Caseload by group'!$C$3:$CJ$125,MATCH(Snapshot!$H76,'[2]Caseload by group'!$A$3:$A$128,0),MATCH(Snapshot!J$3,'[2]Caseload by group'!$C$2:$CJ$2,0))&lt;10,0,INDEX('[2]Caseload by group'!$C$3:$CJ$125,MATCH(Snapshot!$H76,'[2]Caseload by group'!$A$3:$A$128,0),MATCH(Snapshot!J$3,'[2]Caseload by group'!$C$2:$CJ$2,0)))</f>
        <v>68228</v>
      </c>
      <c r="K76" s="40">
        <f>IF(INDEX('[2]Caseload by group'!$C$3:$CJ$125,MATCH(Snapshot!$H76,'[2]Caseload by group'!$A$3:$A$128,0),MATCH(Snapshot!K$3,'[2]Caseload by group'!$C$2:$CJ$2,0))&lt;10,0,INDEX('[2]Caseload by group'!$C$3:$CJ$125,MATCH(Snapshot!$H76,'[2]Caseload by group'!$A$3:$A$128,0),MATCH(Snapshot!K$3,'[2]Caseload by group'!$C$2:$CJ$2,0)))</f>
        <v>67827</v>
      </c>
      <c r="L76" s="40">
        <f>IF(INDEX('[2]Caseload by group'!$C$3:$CJ$125,MATCH(Snapshot!$H76,'[2]Caseload by group'!$A$3:$A$128,0),MATCH(Snapshot!L$3,'[2]Caseload by group'!$C$2:$CJ$2,0))&lt;10,0,INDEX('[2]Caseload by group'!$C$3:$CJ$125,MATCH(Snapshot!$H76,'[2]Caseload by group'!$A$3:$A$128,0),MATCH(Snapshot!L$3,'[2]Caseload by group'!$C$2:$CJ$2,0)))</f>
        <v>67217</v>
      </c>
      <c r="M76" s="40">
        <f>IF(INDEX('[2]Caseload by group'!$C$3:$CJ$125,MATCH(Snapshot!$H76,'[2]Caseload by group'!$A$3:$A$128,0),MATCH(Snapshot!M$3,'[2]Caseload by group'!$C$2:$CJ$2,0))&lt;10,0,INDEX('[2]Caseload by group'!$C$3:$CJ$125,MATCH(Snapshot!$H76,'[2]Caseload by group'!$A$3:$A$128,0),MATCH(Snapshot!M$3,'[2]Caseload by group'!$C$2:$CJ$2,0)))</f>
        <v>66848</v>
      </c>
      <c r="N76" s="40">
        <f>IF(INDEX('[2]Caseload by group'!$C$3:$CJ$125,MATCH(Snapshot!$H76,'[2]Caseload by group'!$A$3:$A$128,0),MATCH(Snapshot!N$3,'[2]Caseload by group'!$C$2:$CJ$2,0))&lt;10,0,INDEX('[2]Caseload by group'!$C$3:$CJ$125,MATCH(Snapshot!$H76,'[2]Caseload by group'!$A$3:$A$128,0),MATCH(Snapshot!N$3,'[2]Caseload by group'!$C$2:$CJ$2,0)))</f>
        <v>65586</v>
      </c>
      <c r="O76" s="40">
        <f>IF(INDEX('[2]Caseload by group'!$C$3:$CJ$125,MATCH(Snapshot!$H76,'[2]Caseload by group'!$A$3:$A$128,0),MATCH(Snapshot!O$3,'[2]Caseload by group'!$C$2:$CJ$2,0))&lt;10,0,INDEX('[2]Caseload by group'!$C$3:$CJ$125,MATCH(Snapshot!$H76,'[2]Caseload by group'!$A$3:$A$128,0),MATCH(Snapshot!O$3,'[2]Caseload by group'!$C$2:$CJ$2,0)))</f>
        <v>64810</v>
      </c>
      <c r="P76" s="40">
        <f>IF(INDEX('[2]Caseload by group'!$C$3:$CJ$125,MATCH(Snapshot!$H76,'[2]Caseload by group'!$A$3:$A$128,0),MATCH(Snapshot!P$3,'[2]Caseload by group'!$C$2:$CJ$2,0))&lt;10,0,INDEX('[2]Caseload by group'!$C$3:$CJ$125,MATCH(Snapshot!$H76,'[2]Caseload by group'!$A$3:$A$128,0),MATCH(Snapshot!P$3,'[2]Caseload by group'!$C$2:$CJ$2,0)))</f>
        <v>64515</v>
      </c>
      <c r="Q76" s="40">
        <f>IF(INDEX('[2]Caseload by group'!$C$3:$CJ$125,MATCH(Snapshot!$H76,'[2]Caseload by group'!$A$3:$A$128,0),MATCH(Snapshot!Q$3,'[2]Caseload by group'!$C$2:$CJ$2,0))&lt;10,0,INDEX('[2]Caseload by group'!$C$3:$CJ$125,MATCH(Snapshot!$H76,'[2]Caseload by group'!$A$3:$A$128,0),MATCH(Snapshot!Q$3,'[2]Caseload by group'!$C$2:$CJ$2,0)))</f>
        <v>63595</v>
      </c>
      <c r="R76" s="40">
        <f>IF(INDEX('[2]Caseload by group'!$C$3:$CJ$125,MATCH(Snapshot!$H76,'[2]Caseload by group'!$A$3:$A$128,0),MATCH(Snapshot!R$3,'[2]Caseload by group'!$C$2:$CJ$2,0))&lt;10,0,INDEX('[2]Caseload by group'!$C$3:$CJ$125,MATCH(Snapshot!$H76,'[2]Caseload by group'!$A$3:$A$128,0),MATCH(Snapshot!R$3,'[2]Caseload by group'!$C$2:$CJ$2,0)))</f>
        <v>62625</v>
      </c>
      <c r="S76" s="40">
        <f>IF(INDEX('[2]Caseload by group'!$C$3:$CJ$125,MATCH(Snapshot!$H76,'[2]Caseload by group'!$A$3:$A$128,0),MATCH(Snapshot!S$3,'[2]Caseload by group'!$C$2:$CJ$2,0))&lt;10,0,INDEX('[2]Caseload by group'!$C$3:$CJ$125,MATCH(Snapshot!$H76,'[2]Caseload by group'!$A$3:$A$128,0),MATCH(Snapshot!S$3,'[2]Caseload by group'!$C$2:$CJ$2,0)))</f>
        <v>61308</v>
      </c>
      <c r="T76" s="40">
        <f>IF(INDEX('[2]Caseload by group'!$C$3:$CJ$125,MATCH(Snapshot!$H76,'[2]Caseload by group'!$A$3:$A$128,0),MATCH(Snapshot!T$3,'[2]Caseload by group'!$C$2:$CJ$2,0))&lt;10,0,INDEX('[2]Caseload by group'!$C$3:$CJ$125,MATCH(Snapshot!$H76,'[2]Caseload by group'!$A$3:$A$128,0),MATCH(Snapshot!T$3,'[2]Caseload by group'!$C$2:$CJ$2,0)))</f>
        <v>59262</v>
      </c>
      <c r="U76" s="40">
        <f>IF(INDEX('[2]Caseload by group'!$C$3:$CJ$125,MATCH(Snapshot!$H76,'[2]Caseload by group'!$A$3:$A$128,0),MATCH(Snapshot!U$3,'[2]Caseload by group'!$C$2:$CJ$2,0))&lt;10,0,INDEX('[2]Caseload by group'!$C$3:$CJ$125,MATCH(Snapshot!$H76,'[2]Caseload by group'!$A$3:$A$128,0),MATCH(Snapshot!U$3,'[2]Caseload by group'!$C$2:$CJ$2,0)))</f>
        <v>58226</v>
      </c>
      <c r="V76" s="40">
        <f>IF(INDEX('[2]Caseload by group'!$C$3:$CJ$125,MATCH(Snapshot!$H76,'[2]Caseload by group'!$A$3:$A$128,0),MATCH(Snapshot!V$3,'[2]Caseload by group'!$C$2:$CJ$2,0))&lt;10,0,INDEX('[2]Caseload by group'!$C$3:$CJ$125,MATCH(Snapshot!$H76,'[2]Caseload by group'!$A$3:$A$128,0),MATCH(Snapshot!V$3,'[2]Caseload by group'!$C$2:$CJ$2,0)))</f>
        <v>57850</v>
      </c>
      <c r="W76" s="40">
        <f>IF(INDEX('[2]Caseload by group'!$C$3:$CJ$125,MATCH(Snapshot!$H76,'[2]Caseload by group'!$A$3:$A$128,0),MATCH(Snapshot!W$3,'[2]Caseload by group'!$C$2:$CJ$2,0))&lt;10,0,INDEX('[2]Caseload by group'!$C$3:$CJ$125,MATCH(Snapshot!$H76,'[2]Caseload by group'!$A$3:$A$128,0),MATCH(Snapshot!W$3,'[2]Caseload by group'!$C$2:$CJ$2,0)))</f>
        <v>57069</v>
      </c>
      <c r="X76" s="40">
        <f>IF(INDEX('[2]Caseload by group'!$C$3:$CJ$125,MATCH(Snapshot!$H76,'[2]Caseload by group'!$A$3:$A$128,0),MATCH(Snapshot!X$3,'[2]Caseload by group'!$C$2:$CJ$2,0))&lt;10,0,INDEX('[2]Caseload by group'!$C$3:$CJ$125,MATCH(Snapshot!$H76,'[2]Caseload by group'!$A$3:$A$128,0),MATCH(Snapshot!X$3,'[2]Caseload by group'!$C$2:$CJ$2,0)))</f>
        <v>57975</v>
      </c>
      <c r="Y76" s="40">
        <f>IF(INDEX('[2]Caseload by group'!$C$3:$CJ$125,MATCH(Snapshot!$H76,'[2]Caseload by group'!$A$3:$A$128,0),MATCH(Snapshot!Y$3,'[2]Caseload by group'!$C$2:$CJ$2,0))&lt;10,0,INDEX('[2]Caseload by group'!$C$3:$CJ$125,MATCH(Snapshot!$H76,'[2]Caseload by group'!$A$3:$A$128,0),MATCH(Snapshot!Y$3,'[2]Caseload by group'!$C$2:$CJ$2,0)))</f>
        <v>59093</v>
      </c>
      <c r="Z76" s="40">
        <f>IF(INDEX('[2]Caseload by group'!$C$3:$CJ$125,MATCH(Snapshot!$H76,'[2]Caseload by group'!$A$3:$A$128,0),MATCH(Snapshot!Z$3,'[2]Caseload by group'!$C$2:$CJ$2,0))&lt;10,0,INDEX('[2]Caseload by group'!$C$3:$CJ$125,MATCH(Snapshot!$H76,'[2]Caseload by group'!$A$3:$A$128,0),MATCH(Snapshot!Z$3,'[2]Caseload by group'!$C$2:$CJ$2,0)))</f>
        <v>59104</v>
      </c>
      <c r="AA76" s="40">
        <f>IF(INDEX('[2]Caseload by group'!$C$3:$CJ$125,MATCH(Snapshot!$H76,'[2]Caseload by group'!$A$3:$A$128,0),MATCH(Snapshot!AA$3,'[2]Caseload by group'!$C$2:$CJ$2,0))&lt;10,0,INDEX('[2]Caseload by group'!$C$3:$CJ$125,MATCH(Snapshot!$H76,'[2]Caseload by group'!$A$3:$A$128,0),MATCH(Snapshot!AA$3,'[2]Caseload by group'!$C$2:$CJ$2,0)))</f>
        <v>60274</v>
      </c>
      <c r="AB76" s="40">
        <f>IF(INDEX('[2]Caseload by group'!$C$3:$CJ$125,MATCH(Snapshot!$H76,'[2]Caseload by group'!$A$3:$A$128,0),MATCH(Snapshot!AB$3,'[2]Caseload by group'!$C$2:$CJ$2,0))&lt;10,0,INDEX('[2]Caseload by group'!$C$3:$CJ$125,MATCH(Snapshot!$H76,'[2]Caseload by group'!$A$3:$A$128,0),MATCH(Snapshot!AB$3,'[2]Caseload by group'!$C$2:$CJ$2,0)))</f>
        <v>145</v>
      </c>
      <c r="AC76" s="40">
        <f>IF(INDEX('[2]Caseload by group'!$C$3:$CJ$125,MATCH(Snapshot!$H76,'[2]Caseload by group'!$A$3:$A$128,0),MATCH(Snapshot!AC$3,'[2]Caseload by group'!$C$2:$CJ$2,0))&lt;10,0,INDEX('[2]Caseload by group'!$C$3:$CJ$125,MATCH(Snapshot!$H76,'[2]Caseload by group'!$A$3:$A$128,0),MATCH(Snapshot!AC$3,'[2]Caseload by group'!$C$2:$CJ$2,0)))</f>
        <v>129</v>
      </c>
      <c r="AD76" s="40">
        <f>IF(INDEX('[2]Caseload by group'!$C$3:$CJ$125,MATCH(Snapshot!$H76,'[2]Caseload by group'!$A$3:$A$128,0),MATCH(Snapshot!AD$3,'[2]Caseload by group'!$C$2:$CJ$2,0))&lt;10,0,INDEX('[2]Caseload by group'!$C$3:$CJ$125,MATCH(Snapshot!$H76,'[2]Caseload by group'!$A$3:$A$128,0),MATCH(Snapshot!AD$3,'[2]Caseload by group'!$C$2:$CJ$2,0)))</f>
        <v>122</v>
      </c>
      <c r="AE76" s="40">
        <f>IF(INDEX('[2]Caseload by group'!$C$3:$CJ$125,MATCH(Snapshot!$H76,'[2]Caseload by group'!$A$3:$A$128,0),MATCH(Snapshot!AE$3,'[2]Caseload by group'!$C$2:$CJ$2,0))&lt;10,0,INDEX('[2]Caseload by group'!$C$3:$CJ$125,MATCH(Snapshot!$H76,'[2]Caseload by group'!$A$3:$A$128,0),MATCH(Snapshot!AE$3,'[2]Caseload by group'!$C$2:$CJ$2,0)))</f>
        <v>117</v>
      </c>
      <c r="AF76" s="40">
        <f>IF(INDEX('[2]Caseload by group'!$C$3:$CJ$125,MATCH(Snapshot!$H76,'[2]Caseload by group'!$A$3:$A$128,0),MATCH(Snapshot!AF$3,'[2]Caseload by group'!$C$2:$CJ$2,0))&lt;10,0,INDEX('[2]Caseload by group'!$C$3:$CJ$125,MATCH(Snapshot!$H76,'[2]Caseload by group'!$A$3:$A$128,0),MATCH(Snapshot!AF$3,'[2]Caseload by group'!$C$2:$CJ$2,0)))</f>
        <v>112</v>
      </c>
      <c r="AG76" s="40">
        <f>IF(INDEX('[2]Caseload by group'!$C$3:$CJ$125,MATCH(Snapshot!$H76,'[2]Caseload by group'!$A$3:$A$128,0),MATCH(Snapshot!AG$3,'[2]Caseload by group'!$C$2:$CJ$2,0))&lt;10,0,INDEX('[2]Caseload by group'!$C$3:$CJ$125,MATCH(Snapshot!$H76,'[2]Caseload by group'!$A$3:$A$128,0),MATCH(Snapshot!AG$3,'[2]Caseload by group'!$C$2:$CJ$2,0)))</f>
        <v>97</v>
      </c>
      <c r="AH76" s="40">
        <f>IF(INDEX('[2]Caseload by group'!$C$3:$CJ$125,MATCH(Snapshot!$H76,'[2]Caseload by group'!$A$3:$A$128,0),MATCH(Snapshot!AH$3,'[2]Caseload by group'!$C$2:$CJ$2,0))&lt;10,0,INDEX('[2]Caseload by group'!$C$3:$CJ$125,MATCH(Snapshot!$H76,'[2]Caseload by group'!$A$3:$A$128,0),MATCH(Snapshot!AH$3,'[2]Caseload by group'!$C$2:$CJ$2,0)))</f>
        <v>0</v>
      </c>
      <c r="AI76" s="40">
        <f>IF(INDEX('[2]Caseload by group'!$C$3:$CJ$125,MATCH(Snapshot!$H76,'[2]Caseload by group'!$A$3:$A$128,0),MATCH(Snapshot!AI$3,'[2]Caseload by group'!$C$2:$CJ$2,0))&lt;10,0,INDEX('[2]Caseload by group'!$C$3:$CJ$125,MATCH(Snapshot!$H76,'[2]Caseload by group'!$A$3:$A$128,0),MATCH(Snapshot!AI$3,'[2]Caseload by group'!$C$2:$CJ$2,0)))</f>
        <v>0</v>
      </c>
      <c r="AJ76" s="40">
        <f>IF(INDEX('[2]Caseload by group'!$C$3:$CJ$125,MATCH(Snapshot!$H76,'[2]Caseload by group'!$A$3:$A$128,0),MATCH(Snapshot!AJ$3,'[2]Caseload by group'!$C$2:$CJ$2,0))&lt;10,0,INDEX('[2]Caseload by group'!$C$3:$CJ$125,MATCH(Snapshot!$H76,'[2]Caseload by group'!$A$3:$A$128,0),MATCH(Snapshot!AJ$3,'[2]Caseload by group'!$C$2:$CJ$2,0)))</f>
        <v>0</v>
      </c>
      <c r="AK76" s="40">
        <f>IF(INDEX('[2]Caseload by group'!$C$3:$CJ$125,MATCH(Snapshot!$H76,'[2]Caseload by group'!$A$3:$A$128,0),MATCH(Snapshot!AK$3,'[2]Caseload by group'!$C$2:$CJ$2,0))&lt;10,0,INDEX('[2]Caseload by group'!$C$3:$CJ$125,MATCH(Snapshot!$H76,'[2]Caseload by group'!$A$3:$A$128,0),MATCH(Snapshot!AK$3,'[2]Caseload by group'!$C$2:$CJ$2,0)))</f>
        <v>0</v>
      </c>
      <c r="AL76" s="40">
        <f>IF(INDEX('[2]Caseload by group'!$C$3:$CJ$125,MATCH(Snapshot!$H76,'[2]Caseload by group'!$A$3:$A$128,0),MATCH(Snapshot!AL$3,'[2]Caseload by group'!$C$2:$CJ$2,0))&lt;10,0,INDEX('[2]Caseload by group'!$C$3:$CJ$125,MATCH(Snapshot!$H76,'[2]Caseload by group'!$A$3:$A$128,0),MATCH(Snapshot!AL$3,'[2]Caseload by group'!$C$2:$CJ$2,0)))</f>
        <v>0</v>
      </c>
      <c r="AM76" s="40">
        <f>IF(INDEX('[2]Caseload by group'!$C$3:$CJ$125,MATCH(Snapshot!$H76,'[2]Caseload by group'!$A$3:$A$128,0),MATCH(Snapshot!AM$3,'[2]Caseload by group'!$C$2:$CJ$2,0))&lt;10,0,INDEX('[2]Caseload by group'!$C$3:$CJ$125,MATCH(Snapshot!$H76,'[2]Caseload by group'!$A$3:$A$128,0),MATCH(Snapshot!AM$3,'[2]Caseload by group'!$C$2:$CJ$2,0)))</f>
        <v>0</v>
      </c>
      <c r="AN76" s="40">
        <f>IF(INDEX('[2]Caseload by group'!$C$3:$CJ$125,MATCH(Snapshot!$H76,'[2]Caseload by group'!$A$3:$A$128,0),MATCH(Snapshot!AN$3,'[2]Caseload by group'!$C$2:$CJ$2,0))&lt;10,0,INDEX('[2]Caseload by group'!$C$3:$CJ$125,MATCH(Snapshot!$H76,'[2]Caseload by group'!$A$3:$A$128,0),MATCH(Snapshot!AN$3,'[2]Caseload by group'!$C$2:$CJ$2,0)))</f>
        <v>0</v>
      </c>
      <c r="AO76" s="40">
        <f>IF(INDEX('[2]Caseload by group'!$C$3:$CJ$125,MATCH(Snapshot!$H76,'[2]Caseload by group'!$A$3:$A$128,0),MATCH(Snapshot!AO$3,'[2]Caseload by group'!$C$2:$CJ$2,0))&lt;10,0,INDEX('[2]Caseload by group'!$C$3:$CJ$125,MATCH(Snapshot!$H76,'[2]Caseload by group'!$A$3:$A$128,0),MATCH(Snapshot!AO$3,'[2]Caseload by group'!$C$2:$CJ$2,0)))</f>
        <v>0</v>
      </c>
      <c r="AP76" s="40">
        <f>IF(INDEX('[2]Caseload by group'!$C$3:$CJ$125,MATCH(Snapshot!$H76,'[2]Caseload by group'!$A$3:$A$128,0),MATCH(Snapshot!AP$3,'[2]Caseload by group'!$C$2:$CJ$2,0))&lt;10,0,INDEX('[2]Caseload by group'!$C$3:$CJ$125,MATCH(Snapshot!$H76,'[2]Caseload by group'!$A$3:$A$128,0),MATCH(Snapshot!AP$3,'[2]Caseload by group'!$C$2:$CJ$2,0)))</f>
        <v>0</v>
      </c>
      <c r="AQ76" s="40">
        <f>IF(INDEX('[2]Caseload by group'!$C$3:$CJ$125,MATCH(Snapshot!$H76,'[2]Caseload by group'!$A$3:$A$128,0),MATCH(Snapshot!AQ$3,'[2]Caseload by group'!$C$2:$CJ$2,0))&lt;10,0,INDEX('[2]Caseload by group'!$C$3:$CJ$125,MATCH(Snapshot!$H76,'[2]Caseload by group'!$A$3:$A$128,0),MATCH(Snapshot!AQ$3,'[2]Caseload by group'!$C$2:$CJ$2,0)))</f>
        <v>0</v>
      </c>
      <c r="AR76" s="40">
        <f>IF(INDEX('[2]Caseload by group'!$C$3:$CJ$125,MATCH(Snapshot!$H76,'[2]Caseload by group'!$A$3:$A$128,0),MATCH(Snapshot!AR$3,'[2]Caseload by group'!$C$2:$CJ$2,0))&lt;10,0,INDEX('[2]Caseload by group'!$C$3:$CJ$125,MATCH(Snapshot!$H76,'[2]Caseload by group'!$A$3:$A$128,0),MATCH(Snapshot!AR$3,'[2]Caseload by group'!$C$2:$CJ$2,0)))</f>
        <v>0</v>
      </c>
      <c r="AS76" s="40">
        <f>IF(INDEX('[2]Caseload by group'!$C$3:$CJ$125,MATCH(Snapshot!$H76,'[2]Caseload by group'!$A$3:$A$128,0),MATCH(Snapshot!AS$3,'[2]Caseload by group'!$C$2:$CJ$2,0))&lt;10,0,INDEX('[2]Caseload by group'!$C$3:$CJ$125,MATCH(Snapshot!$H76,'[2]Caseload by group'!$A$3:$A$128,0),MATCH(Snapshot!AS$3,'[2]Caseload by group'!$C$2:$CJ$2,0)))</f>
        <v>0</v>
      </c>
      <c r="AT76" s="40">
        <f>IF(INDEX('[2]Caseload by group'!$C$3:$CJ$125,MATCH(Snapshot!$H76,'[2]Caseload by group'!$A$3:$A$128,0),MATCH(Snapshot!AT$3,'[2]Caseload by group'!$C$2:$CJ$2,0))&lt;10,0,INDEX('[2]Caseload by group'!$C$3:$CJ$125,MATCH(Snapshot!$H76,'[2]Caseload by group'!$A$3:$A$128,0),MATCH(Snapshot!AT$3,'[2]Caseload by group'!$C$2:$CJ$2,0)))</f>
        <v>0</v>
      </c>
      <c r="AU76" s="40">
        <f>IF(INDEX('[2]Caseload by group'!$C$3:$CJ$125,MATCH(Snapshot!$H76,'[2]Caseload by group'!$A$3:$A$128,0),MATCH(Snapshot!AU$3,'[2]Caseload by group'!$C$2:$CJ$2,0))&lt;10,0,INDEX('[2]Caseload by group'!$C$3:$CJ$125,MATCH(Snapshot!$H76,'[2]Caseload by group'!$A$3:$A$128,0),MATCH(Snapshot!AU$3,'[2]Caseload by group'!$C$2:$CJ$2,0)))</f>
        <v>0</v>
      </c>
      <c r="AV76" s="40">
        <f>IF(INDEX('[2]Caseload by group'!$C$3:$CJ$125,MATCH(Snapshot!$H76,'[2]Caseload by group'!$A$3:$A$128,0),MATCH(Snapshot!AV$3,'[2]Caseload by group'!$C$2:$CJ$2,0))&lt;10,0,INDEX('[2]Caseload by group'!$C$3:$CJ$125,MATCH(Snapshot!$H76,'[2]Caseload by group'!$A$3:$A$128,0),MATCH(Snapshot!AV$3,'[2]Caseload by group'!$C$2:$CJ$2,0)))</f>
        <v>0</v>
      </c>
      <c r="AW76" s="40">
        <f>IF(INDEX('[2]Caseload by group'!$C$3:$CJ$125,MATCH(Snapshot!$H76,'[2]Caseload by group'!$A$3:$A$128,0),MATCH(Snapshot!AW$3,'[2]Caseload by group'!$C$2:$CJ$2,0))&lt;10,0,INDEX('[2]Caseload by group'!$C$3:$CJ$125,MATCH(Snapshot!$H76,'[2]Caseload by group'!$A$3:$A$128,0),MATCH(Snapshot!AW$3,'[2]Caseload by group'!$C$2:$CJ$2,0)))</f>
        <v>0</v>
      </c>
      <c r="AX76" s="40">
        <f>IF(INDEX('[2]Caseload by group'!$C$3:$CJ$125,MATCH(Snapshot!$H76,'[2]Caseload by group'!$A$3:$A$128,0),MATCH(Snapshot!AX$3,'[2]Caseload by group'!$C$2:$CJ$2,0))&lt;10,0,INDEX('[2]Caseload by group'!$C$3:$CJ$125,MATCH(Snapshot!$H76,'[2]Caseload by group'!$A$3:$A$128,0),MATCH(Snapshot!AX$3,'[2]Caseload by group'!$C$2:$CJ$2,0)))</f>
        <v>0</v>
      </c>
      <c r="AY76" s="40">
        <f>IF(INDEX('[2]Caseload by group'!$C$3:$CJ$125,MATCH(Snapshot!$H76,'[2]Caseload by group'!$A$3:$A$128,0),MATCH(Snapshot!AY$3,'[2]Caseload by group'!$C$2:$CJ$2,0))&lt;10,0,INDEX('[2]Caseload by group'!$C$3:$CJ$125,MATCH(Snapshot!$H76,'[2]Caseload by group'!$A$3:$A$128,0),MATCH(Snapshot!AY$3,'[2]Caseload by group'!$C$2:$CJ$2,0)))</f>
        <v>0</v>
      </c>
      <c r="AZ76" s="40">
        <f>IF(INDEX('[2]Caseload by group'!$C$3:$CJ$125,MATCH(Snapshot!$H76,'[2]Caseload by group'!$A$3:$A$128,0),MATCH(Snapshot!AZ$3,'[2]Caseload by group'!$C$2:$CJ$2,0))&lt;10,0,INDEX('[2]Caseload by group'!$C$3:$CJ$125,MATCH(Snapshot!$H76,'[2]Caseload by group'!$A$3:$A$128,0),MATCH(Snapshot!AZ$3,'[2]Caseload by group'!$C$2:$CJ$2,0)))</f>
        <v>0</v>
      </c>
      <c r="BA76" s="40">
        <f>IF(INDEX('[2]Caseload by group'!$C$3:$CJ$125,MATCH(Snapshot!$H76,'[2]Caseload by group'!$A$3:$A$128,0),MATCH(Snapshot!BA$3,'[2]Caseload by group'!$C$2:$CJ$2,0))&lt;10,0,INDEX('[2]Caseload by group'!$C$3:$CJ$125,MATCH(Snapshot!$H76,'[2]Caseload by group'!$A$3:$A$128,0),MATCH(Snapshot!BA$3,'[2]Caseload by group'!$C$2:$CJ$2,0)))</f>
        <v>0</v>
      </c>
      <c r="BB76" s="40">
        <f>IF(INDEX('[2]Caseload by group'!$C$3:$CJ$125,MATCH(Snapshot!$H76,'[2]Caseload by group'!$A$3:$A$128,0),MATCH(Snapshot!BB$3,'[2]Caseload by group'!$C$2:$CJ$2,0))&lt;10,0,INDEX('[2]Caseload by group'!$C$3:$CJ$125,MATCH(Snapshot!$H76,'[2]Caseload by group'!$A$3:$A$128,0),MATCH(Snapshot!BB$3,'[2]Caseload by group'!$C$2:$CJ$2,0)))</f>
        <v>0</v>
      </c>
      <c r="BC76" s="40">
        <f>IF(INDEX('[2]Caseload by group'!$C$3:$CJ$125,MATCH(Snapshot!$H76,'[2]Caseload by group'!$A$3:$A$128,0),MATCH(Snapshot!BC$3,'[2]Caseload by group'!$C$2:$CJ$2,0))&lt;10,0,INDEX('[2]Caseload by group'!$C$3:$CJ$125,MATCH(Snapshot!$H76,'[2]Caseload by group'!$A$3:$A$128,0),MATCH(Snapshot!BC$3,'[2]Caseload by group'!$C$2:$CJ$2,0)))</f>
        <v>0</v>
      </c>
      <c r="BD76" s="40">
        <f>IF(INDEX('[2]Caseload by group'!$C$3:$CJ$125,MATCH(Snapshot!$H76,'[2]Caseload by group'!$A$3:$A$128,0),MATCH(Snapshot!BD$3,'[2]Caseload by group'!$C$2:$CJ$2,0))&lt;10,0,INDEX('[2]Caseload by group'!$C$3:$CJ$125,MATCH(Snapshot!$H76,'[2]Caseload by group'!$A$3:$A$128,0),MATCH(Snapshot!BD$3,'[2]Caseload by group'!$C$2:$CJ$2,0)))</f>
        <v>0</v>
      </c>
      <c r="BE76" s="40">
        <f>IF(INDEX('[2]Caseload by group'!$C$3:$CJ$125,MATCH(Snapshot!$H76,'[2]Caseload by group'!$A$3:$A$128,0),MATCH(Snapshot!BE$3,'[2]Caseload by group'!$C$2:$CJ$2,0))&lt;10,0,INDEX('[2]Caseload by group'!$C$3:$CJ$125,MATCH(Snapshot!$H76,'[2]Caseload by group'!$A$3:$A$128,0),MATCH(Snapshot!BE$3,'[2]Caseload by group'!$C$2:$CJ$2,0)))</f>
        <v>0</v>
      </c>
      <c r="BF76" s="40">
        <f>IF(INDEX('[2]Caseload by group'!$C$3:$CJ$125,MATCH(Snapshot!$H76,'[2]Caseload by group'!$A$3:$A$128,0),MATCH(Snapshot!BF$3,'[2]Caseload by group'!$C$2:$CJ$2,0))&lt;10,0,INDEX('[2]Caseload by group'!$C$3:$CJ$125,MATCH(Snapshot!$H76,'[2]Caseload by group'!$A$3:$A$128,0),MATCH(Snapshot!BF$3,'[2]Caseload by group'!$C$2:$CJ$2,0)))</f>
        <v>0</v>
      </c>
      <c r="BG76" s="40">
        <f>IF(INDEX('[2]Caseload by group'!$C$3:$CJ$125,MATCH(Snapshot!$H76,'[2]Caseload by group'!$A$3:$A$128,0),MATCH(Snapshot!BG$3,'[2]Caseload by group'!$C$2:$CJ$2,0))&lt;10,0,INDEX('[2]Caseload by group'!$C$3:$CJ$125,MATCH(Snapshot!$H76,'[2]Caseload by group'!$A$3:$A$128,0),MATCH(Snapshot!BG$3,'[2]Caseload by group'!$C$2:$CJ$2,0)))</f>
        <v>0</v>
      </c>
      <c r="BH76" s="40">
        <f>IF(INDEX('[2]Caseload by group'!$C$3:$CJ$125,MATCH(Snapshot!$H76,'[2]Caseload by group'!$A$3:$A$128,0),MATCH(Snapshot!BH$3,'[2]Caseload by group'!$C$2:$CJ$2,0))&lt;10,0,INDEX('[2]Caseload by group'!$C$3:$CJ$125,MATCH(Snapshot!$H76,'[2]Caseload by group'!$A$3:$A$128,0),MATCH(Snapshot!BH$3,'[2]Caseload by group'!$C$2:$CJ$2,0)))</f>
        <v>0</v>
      </c>
      <c r="BI76" s="40">
        <f>IF(INDEX('[2]Caseload by group'!$C$3:$CJ$125,MATCH(Snapshot!$H76,'[2]Caseload by group'!$A$3:$A$128,0),MATCH(Snapshot!BI$3,'[2]Caseload by group'!$C$2:$CJ$2,0))&lt;10,0,INDEX('[2]Caseload by group'!$C$3:$CJ$125,MATCH(Snapshot!$H76,'[2]Caseload by group'!$A$3:$A$128,0),MATCH(Snapshot!BI$3,'[2]Caseload by group'!$C$2:$CJ$2,0)))</f>
        <v>0</v>
      </c>
      <c r="BJ76" s="40">
        <f>IF(INDEX('[2]Caseload by group'!$C$3:$CJ$125,MATCH(Snapshot!$H76,'[2]Caseload by group'!$A$3:$A$128,0),MATCH(Snapshot!BJ$3,'[2]Caseload by group'!$C$2:$CJ$2,0))&lt;10,0,INDEX('[2]Caseload by group'!$C$3:$CJ$125,MATCH(Snapshot!$H76,'[2]Caseload by group'!$A$3:$A$128,0),MATCH(Snapshot!BJ$3,'[2]Caseload by group'!$C$2:$CJ$2,0)))</f>
        <v>0</v>
      </c>
      <c r="BK76" s="40">
        <f>IF(INDEX('[2]Caseload by group'!$C$3:$CJ$125,MATCH(Snapshot!$H76,'[2]Caseload by group'!$A$3:$A$128,0),MATCH(Snapshot!BK$3,'[2]Caseload by group'!$C$2:$CJ$2,0))&lt;10,0,INDEX('[2]Caseload by group'!$C$3:$CJ$125,MATCH(Snapshot!$H76,'[2]Caseload by group'!$A$3:$A$128,0),MATCH(Snapshot!BK$3,'[2]Caseload by group'!$C$2:$CJ$2,0)))</f>
        <v>0</v>
      </c>
      <c r="BL76" s="40">
        <f>IF(INDEX('[2]Caseload by group'!$C$3:$CJ$125,MATCH(Snapshot!$H76,'[2]Caseload by group'!$A$3:$A$128,0),MATCH(Snapshot!BL$3,'[2]Caseload by group'!$C$2:$CJ$2,0))&lt;10,0,INDEX('[2]Caseload by group'!$C$3:$CJ$125,MATCH(Snapshot!$H76,'[2]Caseload by group'!$A$3:$A$128,0),MATCH(Snapshot!BL$3,'[2]Caseload by group'!$C$2:$CJ$2,0)))</f>
        <v>0</v>
      </c>
      <c r="BM76" s="40">
        <f>IF(INDEX('[2]Caseload by group'!$C$3:$CJ$125,MATCH(Snapshot!$H76,'[2]Caseload by group'!$A$3:$A$128,0),MATCH(Snapshot!BM$3,'[2]Caseload by group'!$C$2:$CJ$2,0))&lt;10,0,INDEX('[2]Caseload by group'!$C$3:$CJ$125,MATCH(Snapshot!$H76,'[2]Caseload by group'!$A$3:$A$128,0),MATCH(Snapshot!BM$3,'[2]Caseload by group'!$C$2:$CJ$2,0)))</f>
        <v>0</v>
      </c>
      <c r="BN76" s="40">
        <f>IF(INDEX('[2]Caseload by group'!$C$3:$CJ$125,MATCH(Snapshot!$H76,'[2]Caseload by group'!$A$3:$A$128,0),MATCH(Snapshot!BN$3,'[2]Caseload by group'!$C$2:$CJ$2,0))&lt;10,0,INDEX('[2]Caseload by group'!$C$3:$CJ$125,MATCH(Snapshot!$H76,'[2]Caseload by group'!$A$3:$A$128,0),MATCH(Snapshot!BN$3,'[2]Caseload by group'!$C$2:$CJ$2,0)))</f>
        <v>0</v>
      </c>
      <c r="BO76" s="40">
        <f>IF(INDEX('[2]Caseload by group'!$C$3:$CJ$125,MATCH(Snapshot!$H76,'[2]Caseload by group'!$A$3:$A$128,0),MATCH(Snapshot!BO$3,'[2]Caseload by group'!$C$2:$CJ$2,0))&lt;10,0,INDEX('[2]Caseload by group'!$C$3:$CJ$125,MATCH(Snapshot!$H76,'[2]Caseload by group'!$A$3:$A$128,0),MATCH(Snapshot!BO$3,'[2]Caseload by group'!$C$2:$CJ$2,0)))</f>
        <v>0</v>
      </c>
      <c r="BP76" s="40">
        <f>IF(INDEX('[2]Caseload by group'!$C$3:$CJ$125,MATCH(Snapshot!$H76,'[2]Caseload by group'!$A$3:$A$128,0),MATCH(Snapshot!BP$3,'[2]Caseload by group'!$C$2:$CJ$2,0))&lt;10,0,INDEX('[2]Caseload by group'!$C$3:$CJ$125,MATCH(Snapshot!$H76,'[2]Caseload by group'!$A$3:$A$128,0),MATCH(Snapshot!BP$3,'[2]Caseload by group'!$C$2:$CJ$2,0)))</f>
        <v>0</v>
      </c>
      <c r="BQ76" s="40">
        <f>IF(INDEX('[2]Caseload by group'!$C$3:$CJ$125,MATCH(Snapshot!$H76,'[2]Caseload by group'!$A$3:$A$128,0),MATCH(Snapshot!BQ$3,'[2]Caseload by group'!$C$2:$CJ$2,0))&lt;10,0,INDEX('[2]Caseload by group'!$C$3:$CJ$125,MATCH(Snapshot!$H76,'[2]Caseload by group'!$A$3:$A$128,0),MATCH(Snapshot!BQ$3,'[2]Caseload by group'!$C$2:$CJ$2,0)))</f>
        <v>0</v>
      </c>
      <c r="BR76" s="40">
        <f>IF(INDEX('[2]Caseload by group'!$C$3:$CJ$125,MATCH(Snapshot!$H76,'[2]Caseload by group'!$A$3:$A$128,0),MATCH(Snapshot!BR$3,'[2]Caseload by group'!$C$2:$CJ$2,0))&lt;10,0,INDEX('[2]Caseload by group'!$C$3:$CJ$125,MATCH(Snapshot!$H76,'[2]Caseload by group'!$A$3:$A$128,0),MATCH(Snapshot!BR$3,'[2]Caseload by group'!$C$2:$CJ$2,0)))</f>
        <v>0</v>
      </c>
      <c r="BS76" s="40">
        <f>IF(INDEX('[2]Caseload by group'!$C$3:$CJ$125,MATCH(Snapshot!$H76,'[2]Caseload by group'!$A$3:$A$128,0),MATCH(Snapshot!BS$3,'[2]Caseload by group'!$C$2:$CJ$2,0))&lt;10,0,INDEX('[2]Caseload by group'!$C$3:$CJ$125,MATCH(Snapshot!$H76,'[2]Caseload by group'!$A$3:$A$128,0),MATCH(Snapshot!BS$3,'[2]Caseload by group'!$C$2:$CJ$2,0)))</f>
        <v>0</v>
      </c>
      <c r="BT76" s="40">
        <f>IF(INDEX('[2]Caseload by group'!$C$3:$CJ$125,MATCH(Snapshot!$H76,'[2]Caseload by group'!$A$3:$A$128,0),MATCH(Snapshot!BT$3,'[2]Caseload by group'!$C$2:$CJ$2,0))&lt;10,0,INDEX('[2]Caseload by group'!$C$3:$CJ$125,MATCH(Snapshot!$H76,'[2]Caseload by group'!$A$3:$A$128,0),MATCH(Snapshot!BT$3,'[2]Caseload by group'!$C$2:$CJ$2,0)))</f>
        <v>0</v>
      </c>
      <c r="BU76" s="40">
        <f>IF(INDEX('[2]Caseload by group'!$C$3:$CJ$125,MATCH(Snapshot!$H76,'[2]Caseload by group'!$A$3:$A$128,0),MATCH(Snapshot!BU$3,'[2]Caseload by group'!$C$2:$CJ$2,0))&lt;10,0,INDEX('[2]Caseload by group'!$C$3:$CJ$125,MATCH(Snapshot!$H76,'[2]Caseload by group'!$A$3:$A$128,0),MATCH(Snapshot!BU$3,'[2]Caseload by group'!$C$2:$CJ$2,0)))</f>
        <v>0</v>
      </c>
      <c r="BV76" s="40">
        <f>IF(INDEX('[2]Caseload by group'!$C$3:$CJ$125,MATCH(Snapshot!$H76,'[2]Caseload by group'!$A$3:$A$128,0),MATCH(Snapshot!BV$3,'[2]Caseload by group'!$C$2:$CJ$2,0))&lt;10,0,INDEX('[2]Caseload by group'!$C$3:$CJ$125,MATCH(Snapshot!$H76,'[2]Caseload by group'!$A$3:$A$128,0),MATCH(Snapshot!BV$3,'[2]Caseload by group'!$C$2:$CJ$2,0)))</f>
        <v>0</v>
      </c>
      <c r="BW76" s="40">
        <f>IF(INDEX('[2]Caseload by group'!$C$3:$CJ$125,MATCH(Snapshot!$H76,'[2]Caseload by group'!$A$3:$A$128,0),MATCH(Snapshot!BW$3,'[2]Caseload by group'!$C$2:$CJ$2,0))&lt;10,0,INDEX('[2]Caseload by group'!$C$3:$CJ$125,MATCH(Snapshot!$H76,'[2]Caseload by group'!$A$3:$A$128,0),MATCH(Snapshot!BW$3,'[2]Caseload by group'!$C$2:$CJ$2,0)))</f>
        <v>0</v>
      </c>
      <c r="BX76" s="40">
        <f>IF(INDEX('[2]Caseload by group'!$C$3:$CJ$125,MATCH(Snapshot!$H76,'[2]Caseload by group'!$A$3:$A$128,0),MATCH(Snapshot!BX$3,'[2]Caseload by group'!$C$2:$CJ$2,0))&lt;10,0,INDEX('[2]Caseload by group'!$C$3:$CJ$125,MATCH(Snapshot!$H76,'[2]Caseload by group'!$A$3:$A$128,0),MATCH(Snapshot!BX$3,'[2]Caseload by group'!$C$2:$CJ$2,0)))</f>
        <v>0</v>
      </c>
      <c r="BY76" s="40">
        <f>IF(INDEX('[2]Caseload by group'!$C$3:$CJ$125,MATCH(Snapshot!$H76,'[2]Caseload by group'!$A$3:$A$128,0),MATCH(Snapshot!BY$3,'[2]Caseload by group'!$C$2:$CJ$2,0))&lt;10,0,INDEX('[2]Caseload by group'!$C$3:$CJ$125,MATCH(Snapshot!$H76,'[2]Caseload by group'!$A$3:$A$128,0),MATCH(Snapshot!BY$3,'[2]Caseload by group'!$C$2:$CJ$2,0)))</f>
        <v>0</v>
      </c>
      <c r="BZ76" s="40">
        <f>IF(INDEX('[2]Caseload by group'!$C$3:$CJ$125,MATCH(Snapshot!$H76,'[2]Caseload by group'!$A$3:$A$128,0),MATCH(Snapshot!BZ$3,'[2]Caseload by group'!$C$2:$CJ$2,0))&lt;10,0,INDEX('[2]Caseload by group'!$C$3:$CJ$125,MATCH(Snapshot!$H76,'[2]Caseload by group'!$A$3:$A$128,0),MATCH(Snapshot!BZ$3,'[2]Caseload by group'!$C$2:$CJ$2,0)))</f>
        <v>0</v>
      </c>
      <c r="CA76" s="40">
        <f>IF(INDEX('[2]Caseload by group'!$C$3:$CJ$125,MATCH(Snapshot!$H76,'[2]Caseload by group'!$A$3:$A$128,0),MATCH(Snapshot!CA$3,'[2]Caseload by group'!$C$2:$CJ$2,0))&lt;10,0,INDEX('[2]Caseload by group'!$C$3:$CJ$125,MATCH(Snapshot!$H76,'[2]Caseload by group'!$A$3:$A$128,0),MATCH(Snapshot!CA$3,'[2]Caseload by group'!$C$2:$CJ$2,0)))</f>
        <v>0</v>
      </c>
      <c r="CB76" s="40">
        <f>IF(INDEX('[2]Caseload by group'!$C$3:$CJ$125,MATCH(Snapshot!$H76,'[2]Caseload by group'!$A$3:$A$128,0),MATCH(Snapshot!CB$3,'[2]Caseload by group'!$C$2:$CJ$2,0))&lt;10,0,INDEX('[2]Caseload by group'!$C$3:$CJ$125,MATCH(Snapshot!$H76,'[2]Caseload by group'!$A$3:$A$128,0),MATCH(Snapshot!CB$3,'[2]Caseload by group'!$C$2:$CJ$2,0)))</f>
        <v>0</v>
      </c>
      <c r="CC76" s="40">
        <f>IF(INDEX('[2]Caseload by group'!$C$3:$CJ$125,MATCH(Snapshot!$H76,'[2]Caseload by group'!$A$3:$A$128,0),MATCH(Snapshot!CC$3,'[2]Caseload by group'!$C$2:$CJ$2,0))&lt;10,0,INDEX('[2]Caseload by group'!$C$3:$CJ$125,MATCH(Snapshot!$H76,'[2]Caseload by group'!$A$3:$A$128,0),MATCH(Snapshot!CC$3,'[2]Caseload by group'!$C$2:$CJ$2,0)))</f>
        <v>0</v>
      </c>
      <c r="CD76" s="40">
        <f>IF(INDEX('[2]Caseload by group'!$C$3:$CJ$125,MATCH(Snapshot!$H76,'[2]Caseload by group'!$A$3:$A$128,0),MATCH(Snapshot!CD$3,'[2]Caseload by group'!$C$2:$CJ$2,0))&lt;10,0,INDEX('[2]Caseload by group'!$C$3:$CJ$125,MATCH(Snapshot!$H76,'[2]Caseload by group'!$A$3:$A$128,0),MATCH(Snapshot!CD$3,'[2]Caseload by group'!$C$2:$CJ$2,0)))</f>
        <v>0</v>
      </c>
      <c r="CE76" s="40">
        <f>IF(INDEX('[2]Caseload by group'!$C$3:$CJ$125,MATCH(Snapshot!$H76,'[2]Caseload by group'!$A$3:$A$128,0),MATCH(Snapshot!CE$3,'[2]Caseload by group'!$C$2:$CJ$2,0))&lt;10,0,INDEX('[2]Caseload by group'!$C$3:$CJ$125,MATCH(Snapshot!$H76,'[2]Caseload by group'!$A$3:$A$128,0),MATCH(Snapshot!CE$3,'[2]Caseload by group'!$C$2:$CJ$2,0)))</f>
        <v>0</v>
      </c>
      <c r="CF76" s="40">
        <f>IF(INDEX('[2]Caseload by group'!$C$3:$CJ$125,MATCH(Snapshot!$H76,'[2]Caseload by group'!$A$3:$A$128,0),MATCH(Snapshot!CF$3,'[2]Caseload by group'!$C$2:$CJ$2,0))&lt;10,0,INDEX('[2]Caseload by group'!$C$3:$CJ$125,MATCH(Snapshot!$H76,'[2]Caseload by group'!$A$3:$A$128,0),MATCH(Snapshot!CF$3,'[2]Caseload by group'!$C$2:$CJ$2,0)))</f>
        <v>0</v>
      </c>
      <c r="CG76" s="40">
        <f>IF(INDEX('[2]Caseload by group'!$C$3:$CJ$125,MATCH(Snapshot!$H76,'[2]Caseload by group'!$A$3:$A$128,0),MATCH(Snapshot!CG$3,'[2]Caseload by group'!$C$2:$CJ$2,0))&lt;10,0,INDEX('[2]Caseload by group'!$C$3:$CJ$125,MATCH(Snapshot!$H76,'[2]Caseload by group'!$A$3:$A$128,0),MATCH(Snapshot!CG$3,'[2]Caseload by group'!$C$2:$CJ$2,0)))</f>
        <v>0</v>
      </c>
      <c r="CH76" s="40">
        <f>IF(INDEX('[2]Caseload by group'!$C$3:$CJ$125,MATCH(Snapshot!$H76,'[2]Caseload by group'!$A$3:$A$128,0),MATCH(Snapshot!CH$3,'[2]Caseload by group'!$C$2:$CJ$2,0))&lt;10,0,INDEX('[2]Caseload by group'!$C$3:$CJ$125,MATCH(Snapshot!$H76,'[2]Caseload by group'!$A$3:$A$128,0),MATCH(Snapshot!CH$3,'[2]Caseload by group'!$C$2:$CJ$2,0)))</f>
        <v>0</v>
      </c>
      <c r="CI76" s="40">
        <f>IF(INDEX('[2]Caseload by group'!$C$3:$CJ$125,MATCH(Snapshot!$H76,'[2]Caseload by group'!$A$3:$A$128,0),MATCH(Snapshot!CI$3,'[2]Caseload by group'!$C$2:$CJ$2,0))&lt;10,0,INDEX('[2]Caseload by group'!$C$3:$CJ$125,MATCH(Snapshot!$H76,'[2]Caseload by group'!$A$3:$A$128,0),MATCH(Snapshot!CI$3,'[2]Caseload by group'!$C$2:$CJ$2,0)))</f>
        <v>0</v>
      </c>
      <c r="CJ76" s="40">
        <f>IF(INDEX('[2]Caseload by group'!$C$3:$CJ$125,MATCH(Snapshot!$H76,'[2]Caseload by group'!$A$3:$A$128,0),MATCH(Snapshot!CJ$3,'[2]Caseload by group'!$C$2:$CJ$2,0))&lt;10,0,INDEX('[2]Caseload by group'!$C$3:$CJ$125,MATCH(Snapshot!$H76,'[2]Caseload by group'!$A$3:$A$128,0),MATCH(Snapshot!CJ$3,'[2]Caseload by group'!$C$2:$CJ$2,0)))</f>
        <v>0</v>
      </c>
      <c r="CK76" s="40">
        <f>IF(INDEX('[2]Caseload by group'!$C$3:$CJ$125,MATCH(Snapshot!$H76,'[2]Caseload by group'!$A$3:$A$128,0),MATCH(Snapshot!CK$3,'[2]Caseload by group'!$C$2:$CJ$2,0))&lt;10,0,INDEX('[2]Caseload by group'!$C$3:$CJ$125,MATCH(Snapshot!$H76,'[2]Caseload by group'!$A$3:$A$128,0),MATCH(Snapshot!CK$3,'[2]Caseload by group'!$C$2:$CJ$2,0)))</f>
        <v>0</v>
      </c>
      <c r="CL76" s="40">
        <f>IF(INDEX('[2]Caseload by group'!$C$3:$CJ$125,MATCH(Snapshot!$H76,'[2]Caseload by group'!$A$3:$A$128,0),MATCH(Snapshot!CL$3,'[2]Caseload by group'!$C$2:$CJ$2,0))&lt;10,0,INDEX('[2]Caseload by group'!$C$3:$CJ$125,MATCH(Snapshot!$H76,'[2]Caseload by group'!$A$3:$A$128,0),MATCH(Snapshot!CL$3,'[2]Caseload by group'!$C$2:$CJ$2,0)))</f>
        <v>0</v>
      </c>
      <c r="CM76" s="40">
        <f>IF(INDEX('[2]Caseload by group'!$C$3:$CJ$125,MATCH(Snapshot!$H76,'[2]Caseload by group'!$A$3:$A$128,0),MATCH(Snapshot!CM$3,'[2]Caseload by group'!$C$2:$CJ$2,0))&lt;10,0,INDEX('[2]Caseload by group'!$C$3:$CJ$125,MATCH(Snapshot!$H76,'[2]Caseload by group'!$A$3:$A$128,0),MATCH(Snapshot!CM$3,'[2]Caseload by group'!$C$2:$CJ$2,0)))</f>
        <v>0</v>
      </c>
      <c r="CN76" s="40">
        <f>IF(INDEX('[2]Caseload by group'!$C$3:$CJ$125,MATCH(Snapshot!$H76,'[2]Caseload by group'!$A$3:$A$128,0),MATCH(Snapshot!CN$3,'[2]Caseload by group'!$C$2:$CJ$2,0))&lt;10,0,INDEX('[2]Caseload by group'!$C$3:$CJ$125,MATCH(Snapshot!$H76,'[2]Caseload by group'!$A$3:$A$128,0),MATCH(Snapshot!CN$3,'[2]Caseload by group'!$C$2:$CJ$2,0)))</f>
        <v>0</v>
      </c>
      <c r="CO76" s="40">
        <f>IF(INDEX('[2]Caseload by group'!$C$3:$CJ$125,MATCH(Snapshot!$H76,'[2]Caseload by group'!$A$3:$A$128,0),MATCH(Snapshot!CO$3,'[2]Caseload by group'!$C$2:$CJ$2,0))&lt;10,0,INDEX('[2]Caseload by group'!$C$3:$CJ$125,MATCH(Snapshot!$H76,'[2]Caseload by group'!$A$3:$A$128,0),MATCH(Snapshot!CO$3,'[2]Caseload by group'!$C$2:$CJ$2,0)))</f>
        <v>0</v>
      </c>
      <c r="CP76" s="40">
        <f>IF(INDEX('[2]Caseload by group'!$C$3:$CJ$125,MATCH(Snapshot!$H76,'[2]Caseload by group'!$A$3:$A$128,0),MATCH(Snapshot!CP$3,'[2]Caseload by group'!$C$2:$CJ$2,0))&lt;10,0,INDEX('[2]Caseload by group'!$C$3:$CJ$125,MATCH(Snapshot!$H76,'[2]Caseload by group'!$A$3:$A$128,0),MATCH(Snapshot!CP$3,'[2]Caseload by group'!$C$2:$CJ$2,0)))</f>
        <v>0</v>
      </c>
      <c r="CQ76" s="40">
        <f>IF(INDEX('[2]Caseload by group'!$C$3:$CJ$125,MATCH(Snapshot!$H76,'[2]Caseload by group'!$A$3:$A$128,0),MATCH(Snapshot!CQ$3,'[2]Caseload by group'!$C$2:$CJ$2,0))&lt;10,0,INDEX('[2]Caseload by group'!$C$3:$CJ$125,MATCH(Snapshot!$H76,'[2]Caseload by group'!$A$3:$A$128,0),MATCH(Snapshot!CQ$3,'[2]Caseload by group'!$C$2:$CJ$2,0)))</f>
        <v>0</v>
      </c>
      <c r="CR76" s="40">
        <f>IF(INDEX('[2]Caseload by group'!$C$3:$BEO$125,MATCH(Snapshot!$H76,'[2]Caseload by group'!$A$3:$A$128,0),MATCH(Snapshot!CR$3,'[2]Caseload by group'!$C$2:$BEO$2,0))&lt;10,0,INDEX('[2]Caseload by group'!$C$3:$BEO$125,MATCH(Snapshot!$H76,'[2]Caseload by group'!$A$3:$A$128,0),MATCH(Snapshot!CR$3,'[2]Caseload by group'!$C$2:$BEO$2,0)))</f>
        <v>0</v>
      </c>
      <c r="CS76" s="40">
        <f>IF(INDEX('[2]Caseload by group'!$C$3:$BEO$125,MATCH(Snapshot!$H76,'[2]Caseload by group'!$A$3:$A$128,0),MATCH(Snapshot!CS$3,'[2]Caseload by group'!$C$2:$BEO$2,0))&lt;10,0,INDEX('[2]Caseload by group'!$C$3:$BEO$125,MATCH(Snapshot!$H76,'[2]Caseload by group'!$A$3:$A$128,0),MATCH(Snapshot!CS$3,'[2]Caseload by group'!$C$2:$BEO$2,0)))</f>
        <v>0</v>
      </c>
      <c r="CT76" s="40">
        <f>IF(INDEX('[2]Caseload by group'!$C$3:$BEO$125,MATCH(Snapshot!$H76,'[2]Caseload by group'!$A$3:$A$128,0),MATCH(Snapshot!CT$3,'[2]Caseload by group'!$C$2:$BEO$2,0))&lt;10,0,INDEX('[2]Caseload by group'!$C$3:$BEO$125,MATCH(Snapshot!$H76,'[2]Caseload by group'!$A$3:$A$128,0),MATCH(Snapshot!CT$3,'[2]Caseload by group'!$C$2:$BEO$2,0)))</f>
        <v>0</v>
      </c>
      <c r="CU76" s="40">
        <f>IF(INDEX('[2]Caseload by group'!$C$3:$BEO$125,MATCH(Snapshot!$H76,'[2]Caseload by group'!$A$3:$A$128,0),MATCH(Snapshot!CU$3,'[2]Caseload by group'!$C$2:$BEO$2,0))&lt;10,0,INDEX('[2]Caseload by group'!$C$3:$BEO$125,MATCH(Snapshot!$H76,'[2]Caseload by group'!$A$3:$A$128,0),MATCH(Snapshot!CU$3,'[2]Caseload by group'!$C$2:$BEO$2,0)))</f>
        <v>0</v>
      </c>
      <c r="CV76" s="40">
        <f>IF(INDEX('[2]Caseload by group'!$C$3:$BEO$125,MATCH(Snapshot!$H76,'[2]Caseload by group'!$A$3:$A$128,0),MATCH(Snapshot!CV$3,'[2]Caseload by group'!$C$2:$BEO$2,0))&lt;10,0,INDEX('[2]Caseload by group'!$C$3:$BEO$125,MATCH(Snapshot!$H76,'[2]Caseload by group'!$A$3:$A$128,0),MATCH(Snapshot!CV$3,'[2]Caseload by group'!$C$2:$BEO$2,0)))</f>
        <v>0</v>
      </c>
      <c r="CW76" s="44"/>
      <c r="CX76" s="41"/>
      <c r="CY76" s="42"/>
      <c r="CZ76" s="41" t="e">
        <f>#REF!-#REF!</f>
        <v>#REF!</v>
      </c>
      <c r="DA76" s="41">
        <f>INDEX($J76:$CW76,0,MATCH(MAX($J$3:$CW$3),$J$3:$CW$3,0))-J76</f>
        <v>-68228</v>
      </c>
      <c r="DB76" s="42">
        <f>DA76/J76</f>
        <v>-1</v>
      </c>
    </row>
    <row r="77" spans="1:106" ht="10.5" customHeight="1" x14ac:dyDescent="0.2">
      <c r="A77" s="34"/>
      <c r="B77" s="49"/>
      <c r="C77" s="29" t="s">
        <v>111</v>
      </c>
      <c r="D77" s="29" t="s">
        <v>15</v>
      </c>
      <c r="E77" s="29" t="s">
        <v>99</v>
      </c>
      <c r="F77" s="29" t="s">
        <v>99</v>
      </c>
      <c r="G77" s="29" t="s">
        <v>25</v>
      </c>
      <c r="H77" s="39" t="s">
        <v>112</v>
      </c>
      <c r="I77" s="39"/>
      <c r="J77" s="40">
        <f>IF(INDEX('[2]Caseload by group'!$C$3:$CJ$125,MATCH(Snapshot!$H77,'[2]Caseload by group'!$A$3:$A$128,0),MATCH(Snapshot!J$3,'[2]Caseload by group'!$C$2:$CJ$2,0))&lt;10,0,INDEX('[2]Caseload by group'!$C$3:$CJ$125,MATCH(Snapshot!$H77,'[2]Caseload by group'!$A$3:$A$128,0),MATCH(Snapshot!J$3,'[2]Caseload by group'!$C$2:$CJ$2,0)))</f>
        <v>39434</v>
      </c>
      <c r="K77" s="40">
        <f>IF(INDEX('[2]Caseload by group'!$C$3:$CJ$125,MATCH(Snapshot!$H77,'[2]Caseload by group'!$A$3:$A$128,0),MATCH(Snapshot!K$3,'[2]Caseload by group'!$C$2:$CJ$2,0))&lt;10,0,INDEX('[2]Caseload by group'!$C$3:$CJ$125,MATCH(Snapshot!$H77,'[2]Caseload by group'!$A$3:$A$128,0),MATCH(Snapshot!K$3,'[2]Caseload by group'!$C$2:$CJ$2,0)))</f>
        <v>40377</v>
      </c>
      <c r="L77" s="40">
        <f>IF(INDEX('[2]Caseload by group'!$C$3:$CJ$125,MATCH(Snapshot!$H77,'[2]Caseload by group'!$A$3:$A$128,0),MATCH(Snapshot!L$3,'[2]Caseload by group'!$C$2:$CJ$2,0))&lt;10,0,INDEX('[2]Caseload by group'!$C$3:$CJ$125,MATCH(Snapshot!$H77,'[2]Caseload by group'!$A$3:$A$128,0),MATCH(Snapshot!L$3,'[2]Caseload by group'!$C$2:$CJ$2,0)))</f>
        <v>40925</v>
      </c>
      <c r="M77" s="40">
        <f>IF(INDEX('[2]Caseload by group'!$C$3:$CJ$125,MATCH(Snapshot!$H77,'[2]Caseload by group'!$A$3:$A$128,0),MATCH(Snapshot!M$3,'[2]Caseload by group'!$C$2:$CJ$2,0))&lt;10,0,INDEX('[2]Caseload by group'!$C$3:$CJ$125,MATCH(Snapshot!$H77,'[2]Caseload by group'!$A$3:$A$128,0),MATCH(Snapshot!M$3,'[2]Caseload by group'!$C$2:$CJ$2,0)))</f>
        <v>42836</v>
      </c>
      <c r="N77" s="40">
        <f>IF(INDEX('[2]Caseload by group'!$C$3:$CJ$125,MATCH(Snapshot!$H77,'[2]Caseload by group'!$A$3:$A$128,0),MATCH(Snapshot!N$3,'[2]Caseload by group'!$C$2:$CJ$2,0))&lt;10,0,INDEX('[2]Caseload by group'!$C$3:$CJ$125,MATCH(Snapshot!$H77,'[2]Caseload by group'!$A$3:$A$128,0),MATCH(Snapshot!N$3,'[2]Caseload by group'!$C$2:$CJ$2,0)))</f>
        <v>44142</v>
      </c>
      <c r="O77" s="40">
        <f>IF(INDEX('[2]Caseload by group'!$C$3:$CJ$125,MATCH(Snapshot!$H77,'[2]Caseload by group'!$A$3:$A$128,0),MATCH(Snapshot!O$3,'[2]Caseload by group'!$C$2:$CJ$2,0))&lt;10,0,INDEX('[2]Caseload by group'!$C$3:$CJ$125,MATCH(Snapshot!$H77,'[2]Caseload by group'!$A$3:$A$128,0),MATCH(Snapshot!O$3,'[2]Caseload by group'!$C$2:$CJ$2,0)))</f>
        <v>44789</v>
      </c>
      <c r="P77" s="40">
        <f>IF(INDEX('[2]Caseload by group'!$C$3:$CJ$125,MATCH(Snapshot!$H77,'[2]Caseload by group'!$A$3:$A$128,0),MATCH(Snapshot!P$3,'[2]Caseload by group'!$C$2:$CJ$2,0))&lt;10,0,INDEX('[2]Caseload by group'!$C$3:$CJ$125,MATCH(Snapshot!$H77,'[2]Caseload by group'!$A$3:$A$128,0),MATCH(Snapshot!P$3,'[2]Caseload by group'!$C$2:$CJ$2,0)))</f>
        <v>46271</v>
      </c>
      <c r="Q77" s="40">
        <f>IF(INDEX('[2]Caseload by group'!$C$3:$CJ$125,MATCH(Snapshot!$H77,'[2]Caseload by group'!$A$3:$A$128,0),MATCH(Snapshot!Q$3,'[2]Caseload by group'!$C$2:$CJ$2,0))&lt;10,0,INDEX('[2]Caseload by group'!$C$3:$CJ$125,MATCH(Snapshot!$H77,'[2]Caseload by group'!$A$3:$A$128,0),MATCH(Snapshot!Q$3,'[2]Caseload by group'!$C$2:$CJ$2,0)))</f>
        <v>46610</v>
      </c>
      <c r="R77" s="40">
        <f>IF(INDEX('[2]Caseload by group'!$C$3:$CJ$125,MATCH(Snapshot!$H77,'[2]Caseload by group'!$A$3:$A$128,0),MATCH(Snapshot!R$3,'[2]Caseload by group'!$C$2:$CJ$2,0))&lt;10,0,INDEX('[2]Caseload by group'!$C$3:$CJ$125,MATCH(Snapshot!$H77,'[2]Caseload by group'!$A$3:$A$128,0),MATCH(Snapshot!R$3,'[2]Caseload by group'!$C$2:$CJ$2,0)))</f>
        <v>46643</v>
      </c>
      <c r="S77" s="40">
        <f>IF(INDEX('[2]Caseload by group'!$C$3:$CJ$125,MATCH(Snapshot!$H77,'[2]Caseload by group'!$A$3:$A$128,0),MATCH(Snapshot!S$3,'[2]Caseload by group'!$C$2:$CJ$2,0))&lt;10,0,INDEX('[2]Caseload by group'!$C$3:$CJ$125,MATCH(Snapshot!$H77,'[2]Caseload by group'!$A$3:$A$128,0),MATCH(Snapshot!S$3,'[2]Caseload by group'!$C$2:$CJ$2,0)))</f>
        <v>46390</v>
      </c>
      <c r="T77" s="40">
        <f>IF(INDEX('[2]Caseload by group'!$C$3:$CJ$125,MATCH(Snapshot!$H77,'[2]Caseload by group'!$A$3:$A$128,0),MATCH(Snapshot!T$3,'[2]Caseload by group'!$C$2:$CJ$2,0))&lt;10,0,INDEX('[2]Caseload by group'!$C$3:$CJ$125,MATCH(Snapshot!$H77,'[2]Caseload by group'!$A$3:$A$128,0),MATCH(Snapshot!T$3,'[2]Caseload by group'!$C$2:$CJ$2,0)))</f>
        <v>46102</v>
      </c>
      <c r="U77" s="40">
        <f>IF(INDEX('[2]Caseload by group'!$C$3:$CJ$125,MATCH(Snapshot!$H77,'[2]Caseload by group'!$A$3:$A$128,0),MATCH(Snapshot!U$3,'[2]Caseload by group'!$C$2:$CJ$2,0))&lt;10,0,INDEX('[2]Caseload by group'!$C$3:$CJ$125,MATCH(Snapshot!$H77,'[2]Caseload by group'!$A$3:$A$128,0),MATCH(Snapshot!U$3,'[2]Caseload by group'!$C$2:$CJ$2,0)))</f>
        <v>46964</v>
      </c>
      <c r="V77" s="40">
        <f>IF(INDEX('[2]Caseload by group'!$C$3:$CJ$125,MATCH(Snapshot!$H77,'[2]Caseload by group'!$A$3:$A$128,0),MATCH(Snapshot!V$3,'[2]Caseload by group'!$C$2:$CJ$2,0))&lt;10,0,INDEX('[2]Caseload by group'!$C$3:$CJ$125,MATCH(Snapshot!$H77,'[2]Caseload by group'!$A$3:$A$128,0),MATCH(Snapshot!V$3,'[2]Caseload by group'!$C$2:$CJ$2,0)))</f>
        <v>47661</v>
      </c>
      <c r="W77" s="40">
        <f>IF(INDEX('[2]Caseload by group'!$C$3:$CJ$125,MATCH(Snapshot!$H77,'[2]Caseload by group'!$A$3:$A$128,0),MATCH(Snapshot!W$3,'[2]Caseload by group'!$C$2:$CJ$2,0))&lt;10,0,INDEX('[2]Caseload by group'!$C$3:$CJ$125,MATCH(Snapshot!$H77,'[2]Caseload by group'!$A$3:$A$128,0),MATCH(Snapshot!W$3,'[2]Caseload by group'!$C$2:$CJ$2,0)))</f>
        <v>48554</v>
      </c>
      <c r="X77" s="40">
        <f>IF(INDEX('[2]Caseload by group'!$C$3:$CJ$125,MATCH(Snapshot!$H77,'[2]Caseload by group'!$A$3:$A$128,0),MATCH(Snapshot!X$3,'[2]Caseload by group'!$C$2:$CJ$2,0))&lt;10,0,INDEX('[2]Caseload by group'!$C$3:$CJ$125,MATCH(Snapshot!$H77,'[2]Caseload by group'!$A$3:$A$128,0),MATCH(Snapshot!X$3,'[2]Caseload by group'!$C$2:$CJ$2,0)))</f>
        <v>49874</v>
      </c>
      <c r="Y77" s="40">
        <f>IF(INDEX('[2]Caseload by group'!$C$3:$CJ$125,MATCH(Snapshot!$H77,'[2]Caseload by group'!$A$3:$A$128,0),MATCH(Snapshot!Y$3,'[2]Caseload by group'!$C$2:$CJ$2,0))&lt;10,0,INDEX('[2]Caseload by group'!$C$3:$CJ$125,MATCH(Snapshot!$H77,'[2]Caseload by group'!$A$3:$A$128,0),MATCH(Snapshot!Y$3,'[2]Caseload by group'!$C$2:$CJ$2,0)))</f>
        <v>50794</v>
      </c>
      <c r="Z77" s="40">
        <f>IF(INDEX('[2]Caseload by group'!$C$3:$CJ$125,MATCH(Snapshot!$H77,'[2]Caseload by group'!$A$3:$A$128,0),MATCH(Snapshot!Z$3,'[2]Caseload by group'!$C$2:$CJ$2,0))&lt;10,0,INDEX('[2]Caseload by group'!$C$3:$CJ$125,MATCH(Snapshot!$H77,'[2]Caseload by group'!$A$3:$A$128,0),MATCH(Snapshot!Z$3,'[2]Caseload by group'!$C$2:$CJ$2,0)))</f>
        <v>51860</v>
      </c>
      <c r="AA77" s="40">
        <f>IF(INDEX('[2]Caseload by group'!$C$3:$CJ$125,MATCH(Snapshot!$H77,'[2]Caseload by group'!$A$3:$A$128,0),MATCH(Snapshot!AA$3,'[2]Caseload by group'!$C$2:$CJ$2,0))&lt;10,0,INDEX('[2]Caseload by group'!$C$3:$CJ$125,MATCH(Snapshot!$H77,'[2]Caseload by group'!$A$3:$A$128,0),MATCH(Snapshot!AA$3,'[2]Caseload by group'!$C$2:$CJ$2,0)))</f>
        <v>53278</v>
      </c>
      <c r="AB77" s="40">
        <f>IF(INDEX('[2]Caseload by group'!$C$3:$CJ$125,MATCH(Snapshot!$H77,'[2]Caseload by group'!$A$3:$A$128,0),MATCH(Snapshot!AB$3,'[2]Caseload by group'!$C$2:$CJ$2,0))&lt;10,0,INDEX('[2]Caseload by group'!$C$3:$CJ$125,MATCH(Snapshot!$H77,'[2]Caseload by group'!$A$3:$A$128,0),MATCH(Snapshot!AB$3,'[2]Caseload by group'!$C$2:$CJ$2,0)))</f>
        <v>53</v>
      </c>
      <c r="AC77" s="40">
        <f>IF(INDEX('[2]Caseload by group'!$C$3:$CJ$125,MATCH(Snapshot!$H77,'[2]Caseload by group'!$A$3:$A$128,0),MATCH(Snapshot!AC$3,'[2]Caseload by group'!$C$2:$CJ$2,0))&lt;10,0,INDEX('[2]Caseload by group'!$C$3:$CJ$125,MATCH(Snapshot!$H77,'[2]Caseload by group'!$A$3:$A$128,0),MATCH(Snapshot!AC$3,'[2]Caseload by group'!$C$2:$CJ$2,0)))</f>
        <v>42</v>
      </c>
      <c r="AD77" s="40">
        <f>IF(INDEX('[2]Caseload by group'!$C$3:$CJ$125,MATCH(Snapshot!$H77,'[2]Caseload by group'!$A$3:$A$128,0),MATCH(Snapshot!AD$3,'[2]Caseload by group'!$C$2:$CJ$2,0))&lt;10,0,INDEX('[2]Caseload by group'!$C$3:$CJ$125,MATCH(Snapshot!$H77,'[2]Caseload by group'!$A$3:$A$128,0),MATCH(Snapshot!AD$3,'[2]Caseload by group'!$C$2:$CJ$2,0)))</f>
        <v>33</v>
      </c>
      <c r="AE77" s="40">
        <f>IF(INDEX('[2]Caseload by group'!$C$3:$CJ$125,MATCH(Snapshot!$H77,'[2]Caseload by group'!$A$3:$A$128,0),MATCH(Snapshot!AE$3,'[2]Caseload by group'!$C$2:$CJ$2,0))&lt;10,0,INDEX('[2]Caseload by group'!$C$3:$CJ$125,MATCH(Snapshot!$H77,'[2]Caseload by group'!$A$3:$A$128,0),MATCH(Snapshot!AE$3,'[2]Caseload by group'!$C$2:$CJ$2,0)))</f>
        <v>32</v>
      </c>
      <c r="AF77" s="40">
        <f>IF(INDEX('[2]Caseload by group'!$C$3:$CJ$125,MATCH(Snapshot!$H77,'[2]Caseload by group'!$A$3:$A$128,0),MATCH(Snapshot!AF$3,'[2]Caseload by group'!$C$2:$CJ$2,0))&lt;10,0,INDEX('[2]Caseload by group'!$C$3:$CJ$125,MATCH(Snapshot!$H77,'[2]Caseload by group'!$A$3:$A$128,0),MATCH(Snapshot!AF$3,'[2]Caseload by group'!$C$2:$CJ$2,0)))</f>
        <v>30</v>
      </c>
      <c r="AG77" s="40">
        <f>IF(INDEX('[2]Caseload by group'!$C$3:$CJ$125,MATCH(Snapshot!$H77,'[2]Caseload by group'!$A$3:$A$128,0),MATCH(Snapshot!AG$3,'[2]Caseload by group'!$C$2:$CJ$2,0))&lt;10,0,INDEX('[2]Caseload by group'!$C$3:$CJ$125,MATCH(Snapshot!$H77,'[2]Caseload by group'!$A$3:$A$128,0),MATCH(Snapshot!AG$3,'[2]Caseload by group'!$C$2:$CJ$2,0)))</f>
        <v>26</v>
      </c>
      <c r="AH77" s="40">
        <f>IF(INDEX('[2]Caseload by group'!$C$3:$CJ$125,MATCH(Snapshot!$H77,'[2]Caseload by group'!$A$3:$A$128,0),MATCH(Snapshot!AH$3,'[2]Caseload by group'!$C$2:$CJ$2,0))&lt;10,0,INDEX('[2]Caseload by group'!$C$3:$CJ$125,MATCH(Snapshot!$H77,'[2]Caseload by group'!$A$3:$A$128,0),MATCH(Snapshot!AH$3,'[2]Caseload by group'!$C$2:$CJ$2,0)))</f>
        <v>0</v>
      </c>
      <c r="AI77" s="40">
        <f>IF(INDEX('[2]Caseload by group'!$C$3:$CJ$125,MATCH(Snapshot!$H77,'[2]Caseload by group'!$A$3:$A$128,0),MATCH(Snapshot!AI$3,'[2]Caseload by group'!$C$2:$CJ$2,0))&lt;10,0,INDEX('[2]Caseload by group'!$C$3:$CJ$125,MATCH(Snapshot!$H77,'[2]Caseload by group'!$A$3:$A$128,0),MATCH(Snapshot!AI$3,'[2]Caseload by group'!$C$2:$CJ$2,0)))</f>
        <v>0</v>
      </c>
      <c r="AJ77" s="40">
        <f>IF(INDEX('[2]Caseload by group'!$C$3:$CJ$125,MATCH(Snapshot!$H77,'[2]Caseload by group'!$A$3:$A$128,0),MATCH(Snapshot!AJ$3,'[2]Caseload by group'!$C$2:$CJ$2,0))&lt;10,0,INDEX('[2]Caseload by group'!$C$3:$CJ$125,MATCH(Snapshot!$H77,'[2]Caseload by group'!$A$3:$A$128,0),MATCH(Snapshot!AJ$3,'[2]Caseload by group'!$C$2:$CJ$2,0)))</f>
        <v>0</v>
      </c>
      <c r="AK77" s="40">
        <f>IF(INDEX('[2]Caseload by group'!$C$3:$CJ$125,MATCH(Snapshot!$H77,'[2]Caseload by group'!$A$3:$A$128,0),MATCH(Snapshot!AK$3,'[2]Caseload by group'!$C$2:$CJ$2,0))&lt;10,0,INDEX('[2]Caseload by group'!$C$3:$CJ$125,MATCH(Snapshot!$H77,'[2]Caseload by group'!$A$3:$A$128,0),MATCH(Snapshot!AK$3,'[2]Caseload by group'!$C$2:$CJ$2,0)))</f>
        <v>0</v>
      </c>
      <c r="AL77" s="40">
        <f>IF(INDEX('[2]Caseload by group'!$C$3:$CJ$125,MATCH(Snapshot!$H77,'[2]Caseload by group'!$A$3:$A$128,0),MATCH(Snapshot!AL$3,'[2]Caseload by group'!$C$2:$CJ$2,0))&lt;10,0,INDEX('[2]Caseload by group'!$C$3:$CJ$125,MATCH(Snapshot!$H77,'[2]Caseload by group'!$A$3:$A$128,0),MATCH(Snapshot!AL$3,'[2]Caseload by group'!$C$2:$CJ$2,0)))</f>
        <v>0</v>
      </c>
      <c r="AM77" s="40">
        <f>IF(INDEX('[2]Caseload by group'!$C$3:$CJ$125,MATCH(Snapshot!$H77,'[2]Caseload by group'!$A$3:$A$128,0),MATCH(Snapshot!AM$3,'[2]Caseload by group'!$C$2:$CJ$2,0))&lt;10,0,INDEX('[2]Caseload by group'!$C$3:$CJ$125,MATCH(Snapshot!$H77,'[2]Caseload by group'!$A$3:$A$128,0),MATCH(Snapshot!AM$3,'[2]Caseload by group'!$C$2:$CJ$2,0)))</f>
        <v>0</v>
      </c>
      <c r="AN77" s="40">
        <f>IF(INDEX('[2]Caseload by group'!$C$3:$CJ$125,MATCH(Snapshot!$H77,'[2]Caseload by group'!$A$3:$A$128,0),MATCH(Snapshot!AN$3,'[2]Caseload by group'!$C$2:$CJ$2,0))&lt;10,0,INDEX('[2]Caseload by group'!$C$3:$CJ$125,MATCH(Snapshot!$H77,'[2]Caseload by group'!$A$3:$A$128,0),MATCH(Snapshot!AN$3,'[2]Caseload by group'!$C$2:$CJ$2,0)))</f>
        <v>0</v>
      </c>
      <c r="AO77" s="40">
        <f>IF(INDEX('[2]Caseload by group'!$C$3:$CJ$125,MATCH(Snapshot!$H77,'[2]Caseload by group'!$A$3:$A$128,0),MATCH(Snapshot!AO$3,'[2]Caseload by group'!$C$2:$CJ$2,0))&lt;10,0,INDEX('[2]Caseload by group'!$C$3:$CJ$125,MATCH(Snapshot!$H77,'[2]Caseload by group'!$A$3:$A$128,0),MATCH(Snapshot!AO$3,'[2]Caseload by group'!$C$2:$CJ$2,0)))</f>
        <v>0</v>
      </c>
      <c r="AP77" s="40">
        <f>IF(INDEX('[2]Caseload by group'!$C$3:$CJ$125,MATCH(Snapshot!$H77,'[2]Caseload by group'!$A$3:$A$128,0),MATCH(Snapshot!AP$3,'[2]Caseload by group'!$C$2:$CJ$2,0))&lt;10,0,INDEX('[2]Caseload by group'!$C$3:$CJ$125,MATCH(Snapshot!$H77,'[2]Caseload by group'!$A$3:$A$128,0),MATCH(Snapshot!AP$3,'[2]Caseload by group'!$C$2:$CJ$2,0)))</f>
        <v>0</v>
      </c>
      <c r="AQ77" s="40">
        <f>IF(INDEX('[2]Caseload by group'!$C$3:$CJ$125,MATCH(Snapshot!$H77,'[2]Caseload by group'!$A$3:$A$128,0),MATCH(Snapshot!AQ$3,'[2]Caseload by group'!$C$2:$CJ$2,0))&lt;10,0,INDEX('[2]Caseload by group'!$C$3:$CJ$125,MATCH(Snapshot!$H77,'[2]Caseload by group'!$A$3:$A$128,0),MATCH(Snapshot!AQ$3,'[2]Caseload by group'!$C$2:$CJ$2,0)))</f>
        <v>0</v>
      </c>
      <c r="AR77" s="40">
        <f>IF(INDEX('[2]Caseload by group'!$C$3:$CJ$125,MATCH(Snapshot!$H77,'[2]Caseload by group'!$A$3:$A$128,0),MATCH(Snapshot!AR$3,'[2]Caseload by group'!$C$2:$CJ$2,0))&lt;10,0,INDEX('[2]Caseload by group'!$C$3:$CJ$125,MATCH(Snapshot!$H77,'[2]Caseload by group'!$A$3:$A$128,0),MATCH(Snapshot!AR$3,'[2]Caseload by group'!$C$2:$CJ$2,0)))</f>
        <v>0</v>
      </c>
      <c r="AS77" s="40">
        <f>IF(INDEX('[2]Caseload by group'!$C$3:$CJ$125,MATCH(Snapshot!$H77,'[2]Caseload by group'!$A$3:$A$128,0),MATCH(Snapshot!AS$3,'[2]Caseload by group'!$C$2:$CJ$2,0))&lt;10,0,INDEX('[2]Caseload by group'!$C$3:$CJ$125,MATCH(Snapshot!$H77,'[2]Caseload by group'!$A$3:$A$128,0),MATCH(Snapshot!AS$3,'[2]Caseload by group'!$C$2:$CJ$2,0)))</f>
        <v>0</v>
      </c>
      <c r="AT77" s="40">
        <f>IF(INDEX('[2]Caseload by group'!$C$3:$CJ$125,MATCH(Snapshot!$H77,'[2]Caseload by group'!$A$3:$A$128,0),MATCH(Snapshot!AT$3,'[2]Caseload by group'!$C$2:$CJ$2,0))&lt;10,0,INDEX('[2]Caseload by group'!$C$3:$CJ$125,MATCH(Snapshot!$H77,'[2]Caseload by group'!$A$3:$A$128,0),MATCH(Snapshot!AT$3,'[2]Caseload by group'!$C$2:$CJ$2,0)))</f>
        <v>0</v>
      </c>
      <c r="AU77" s="40">
        <f>IF(INDEX('[2]Caseload by group'!$C$3:$CJ$125,MATCH(Snapshot!$H77,'[2]Caseload by group'!$A$3:$A$128,0),MATCH(Snapshot!AU$3,'[2]Caseload by group'!$C$2:$CJ$2,0))&lt;10,0,INDEX('[2]Caseload by group'!$C$3:$CJ$125,MATCH(Snapshot!$H77,'[2]Caseload by group'!$A$3:$A$128,0),MATCH(Snapshot!AU$3,'[2]Caseload by group'!$C$2:$CJ$2,0)))</f>
        <v>0</v>
      </c>
      <c r="AV77" s="40">
        <f>IF(INDEX('[2]Caseload by group'!$C$3:$CJ$125,MATCH(Snapshot!$H77,'[2]Caseload by group'!$A$3:$A$128,0),MATCH(Snapshot!AV$3,'[2]Caseload by group'!$C$2:$CJ$2,0))&lt;10,0,INDEX('[2]Caseload by group'!$C$3:$CJ$125,MATCH(Snapshot!$H77,'[2]Caseload by group'!$A$3:$A$128,0),MATCH(Snapshot!AV$3,'[2]Caseload by group'!$C$2:$CJ$2,0)))</f>
        <v>0</v>
      </c>
      <c r="AW77" s="40">
        <f>IF(INDEX('[2]Caseload by group'!$C$3:$CJ$125,MATCH(Snapshot!$H77,'[2]Caseload by group'!$A$3:$A$128,0),MATCH(Snapshot!AW$3,'[2]Caseload by group'!$C$2:$CJ$2,0))&lt;10,0,INDEX('[2]Caseload by group'!$C$3:$CJ$125,MATCH(Snapshot!$H77,'[2]Caseload by group'!$A$3:$A$128,0),MATCH(Snapshot!AW$3,'[2]Caseload by group'!$C$2:$CJ$2,0)))</f>
        <v>0</v>
      </c>
      <c r="AX77" s="40">
        <f>IF(INDEX('[2]Caseload by group'!$C$3:$CJ$125,MATCH(Snapshot!$H77,'[2]Caseload by group'!$A$3:$A$128,0),MATCH(Snapshot!AX$3,'[2]Caseload by group'!$C$2:$CJ$2,0))&lt;10,0,INDEX('[2]Caseload by group'!$C$3:$CJ$125,MATCH(Snapshot!$H77,'[2]Caseload by group'!$A$3:$A$128,0),MATCH(Snapshot!AX$3,'[2]Caseload by group'!$C$2:$CJ$2,0)))</f>
        <v>0</v>
      </c>
      <c r="AY77" s="40">
        <f>IF(INDEX('[2]Caseload by group'!$C$3:$CJ$125,MATCH(Snapshot!$H77,'[2]Caseload by group'!$A$3:$A$128,0),MATCH(Snapshot!AY$3,'[2]Caseload by group'!$C$2:$CJ$2,0))&lt;10,0,INDEX('[2]Caseload by group'!$C$3:$CJ$125,MATCH(Snapshot!$H77,'[2]Caseload by group'!$A$3:$A$128,0),MATCH(Snapshot!AY$3,'[2]Caseload by group'!$C$2:$CJ$2,0)))</f>
        <v>0</v>
      </c>
      <c r="AZ77" s="40">
        <f>IF(INDEX('[2]Caseload by group'!$C$3:$CJ$125,MATCH(Snapshot!$H77,'[2]Caseload by group'!$A$3:$A$128,0),MATCH(Snapshot!AZ$3,'[2]Caseload by group'!$C$2:$CJ$2,0))&lt;10,0,INDEX('[2]Caseload by group'!$C$3:$CJ$125,MATCH(Snapshot!$H77,'[2]Caseload by group'!$A$3:$A$128,0),MATCH(Snapshot!AZ$3,'[2]Caseload by group'!$C$2:$CJ$2,0)))</f>
        <v>0</v>
      </c>
      <c r="BA77" s="40">
        <f>IF(INDEX('[2]Caseload by group'!$C$3:$CJ$125,MATCH(Snapshot!$H77,'[2]Caseload by group'!$A$3:$A$128,0),MATCH(Snapshot!BA$3,'[2]Caseload by group'!$C$2:$CJ$2,0))&lt;10,0,INDEX('[2]Caseload by group'!$C$3:$CJ$125,MATCH(Snapshot!$H77,'[2]Caseload by group'!$A$3:$A$128,0),MATCH(Snapshot!BA$3,'[2]Caseload by group'!$C$2:$CJ$2,0)))</f>
        <v>0</v>
      </c>
      <c r="BB77" s="40">
        <f>IF(INDEX('[2]Caseload by group'!$C$3:$CJ$125,MATCH(Snapshot!$H77,'[2]Caseload by group'!$A$3:$A$128,0),MATCH(Snapshot!BB$3,'[2]Caseload by group'!$C$2:$CJ$2,0))&lt;10,0,INDEX('[2]Caseload by group'!$C$3:$CJ$125,MATCH(Snapshot!$H77,'[2]Caseload by group'!$A$3:$A$128,0),MATCH(Snapshot!BB$3,'[2]Caseload by group'!$C$2:$CJ$2,0)))</f>
        <v>0</v>
      </c>
      <c r="BC77" s="40">
        <f>IF(INDEX('[2]Caseload by group'!$C$3:$CJ$125,MATCH(Snapshot!$H77,'[2]Caseload by group'!$A$3:$A$128,0),MATCH(Snapshot!BC$3,'[2]Caseload by group'!$C$2:$CJ$2,0))&lt;10,0,INDEX('[2]Caseload by group'!$C$3:$CJ$125,MATCH(Snapshot!$H77,'[2]Caseload by group'!$A$3:$A$128,0),MATCH(Snapshot!BC$3,'[2]Caseload by group'!$C$2:$CJ$2,0)))</f>
        <v>0</v>
      </c>
      <c r="BD77" s="40">
        <f>IF(INDEX('[2]Caseload by group'!$C$3:$CJ$125,MATCH(Snapshot!$H77,'[2]Caseload by group'!$A$3:$A$128,0),MATCH(Snapshot!BD$3,'[2]Caseload by group'!$C$2:$CJ$2,0))&lt;10,0,INDEX('[2]Caseload by group'!$C$3:$CJ$125,MATCH(Snapshot!$H77,'[2]Caseload by group'!$A$3:$A$128,0),MATCH(Snapshot!BD$3,'[2]Caseload by group'!$C$2:$CJ$2,0)))</f>
        <v>0</v>
      </c>
      <c r="BE77" s="40">
        <f>IF(INDEX('[2]Caseload by group'!$C$3:$CJ$125,MATCH(Snapshot!$H77,'[2]Caseload by group'!$A$3:$A$128,0),MATCH(Snapshot!BE$3,'[2]Caseload by group'!$C$2:$CJ$2,0))&lt;10,0,INDEX('[2]Caseload by group'!$C$3:$CJ$125,MATCH(Snapshot!$H77,'[2]Caseload by group'!$A$3:$A$128,0),MATCH(Snapshot!BE$3,'[2]Caseload by group'!$C$2:$CJ$2,0)))</f>
        <v>0</v>
      </c>
      <c r="BF77" s="40">
        <f>IF(INDEX('[2]Caseload by group'!$C$3:$CJ$125,MATCH(Snapshot!$H77,'[2]Caseload by group'!$A$3:$A$128,0),MATCH(Snapshot!BF$3,'[2]Caseload by group'!$C$2:$CJ$2,0))&lt;10,0,INDEX('[2]Caseload by group'!$C$3:$CJ$125,MATCH(Snapshot!$H77,'[2]Caseload by group'!$A$3:$A$128,0),MATCH(Snapshot!BF$3,'[2]Caseload by group'!$C$2:$CJ$2,0)))</f>
        <v>0</v>
      </c>
      <c r="BG77" s="40">
        <f>IF(INDEX('[2]Caseload by group'!$C$3:$CJ$125,MATCH(Snapshot!$H77,'[2]Caseload by group'!$A$3:$A$128,0),MATCH(Snapshot!BG$3,'[2]Caseload by group'!$C$2:$CJ$2,0))&lt;10,0,INDEX('[2]Caseload by group'!$C$3:$CJ$125,MATCH(Snapshot!$H77,'[2]Caseload by group'!$A$3:$A$128,0),MATCH(Snapshot!BG$3,'[2]Caseload by group'!$C$2:$CJ$2,0)))</f>
        <v>0</v>
      </c>
      <c r="BH77" s="40">
        <f>IF(INDEX('[2]Caseload by group'!$C$3:$CJ$125,MATCH(Snapshot!$H77,'[2]Caseload by group'!$A$3:$A$128,0),MATCH(Snapshot!BH$3,'[2]Caseload by group'!$C$2:$CJ$2,0))&lt;10,0,INDEX('[2]Caseload by group'!$C$3:$CJ$125,MATCH(Snapshot!$H77,'[2]Caseload by group'!$A$3:$A$128,0),MATCH(Snapshot!BH$3,'[2]Caseload by group'!$C$2:$CJ$2,0)))</f>
        <v>0</v>
      </c>
      <c r="BI77" s="40">
        <f>IF(INDEX('[2]Caseload by group'!$C$3:$CJ$125,MATCH(Snapshot!$H77,'[2]Caseload by group'!$A$3:$A$128,0),MATCH(Snapshot!BI$3,'[2]Caseload by group'!$C$2:$CJ$2,0))&lt;10,0,INDEX('[2]Caseload by group'!$C$3:$CJ$125,MATCH(Snapshot!$H77,'[2]Caseload by group'!$A$3:$A$128,0),MATCH(Snapshot!BI$3,'[2]Caseload by group'!$C$2:$CJ$2,0)))</f>
        <v>0</v>
      </c>
      <c r="BJ77" s="40">
        <f>IF(INDEX('[2]Caseload by group'!$C$3:$CJ$125,MATCH(Snapshot!$H77,'[2]Caseload by group'!$A$3:$A$128,0),MATCH(Snapshot!BJ$3,'[2]Caseload by group'!$C$2:$CJ$2,0))&lt;10,0,INDEX('[2]Caseload by group'!$C$3:$CJ$125,MATCH(Snapshot!$H77,'[2]Caseload by group'!$A$3:$A$128,0),MATCH(Snapshot!BJ$3,'[2]Caseload by group'!$C$2:$CJ$2,0)))</f>
        <v>0</v>
      </c>
      <c r="BK77" s="40">
        <f>IF(INDEX('[2]Caseload by group'!$C$3:$CJ$125,MATCH(Snapshot!$H77,'[2]Caseload by group'!$A$3:$A$128,0),MATCH(Snapshot!BK$3,'[2]Caseload by group'!$C$2:$CJ$2,0))&lt;10,0,INDEX('[2]Caseload by group'!$C$3:$CJ$125,MATCH(Snapshot!$H77,'[2]Caseload by group'!$A$3:$A$128,0),MATCH(Snapshot!BK$3,'[2]Caseload by group'!$C$2:$CJ$2,0)))</f>
        <v>0</v>
      </c>
      <c r="BL77" s="40">
        <f>IF(INDEX('[2]Caseload by group'!$C$3:$CJ$125,MATCH(Snapshot!$H77,'[2]Caseload by group'!$A$3:$A$128,0),MATCH(Snapshot!BL$3,'[2]Caseload by group'!$C$2:$CJ$2,0))&lt;10,0,INDEX('[2]Caseload by group'!$C$3:$CJ$125,MATCH(Snapshot!$H77,'[2]Caseload by group'!$A$3:$A$128,0),MATCH(Snapshot!BL$3,'[2]Caseload by group'!$C$2:$CJ$2,0)))</f>
        <v>0</v>
      </c>
      <c r="BM77" s="40">
        <f>IF(INDEX('[2]Caseload by group'!$C$3:$CJ$125,MATCH(Snapshot!$H77,'[2]Caseload by group'!$A$3:$A$128,0),MATCH(Snapshot!BM$3,'[2]Caseload by group'!$C$2:$CJ$2,0))&lt;10,0,INDEX('[2]Caseload by group'!$C$3:$CJ$125,MATCH(Snapshot!$H77,'[2]Caseload by group'!$A$3:$A$128,0),MATCH(Snapshot!BM$3,'[2]Caseload by group'!$C$2:$CJ$2,0)))</f>
        <v>0</v>
      </c>
      <c r="BN77" s="40">
        <f>IF(INDEX('[2]Caseload by group'!$C$3:$CJ$125,MATCH(Snapshot!$H77,'[2]Caseload by group'!$A$3:$A$128,0),MATCH(Snapshot!BN$3,'[2]Caseload by group'!$C$2:$CJ$2,0))&lt;10,0,INDEX('[2]Caseload by group'!$C$3:$CJ$125,MATCH(Snapshot!$H77,'[2]Caseload by group'!$A$3:$A$128,0),MATCH(Snapshot!BN$3,'[2]Caseload by group'!$C$2:$CJ$2,0)))</f>
        <v>0</v>
      </c>
      <c r="BO77" s="40">
        <f>IF(INDEX('[2]Caseload by group'!$C$3:$CJ$125,MATCH(Snapshot!$H77,'[2]Caseload by group'!$A$3:$A$128,0),MATCH(Snapshot!BO$3,'[2]Caseload by group'!$C$2:$CJ$2,0))&lt;10,0,INDEX('[2]Caseload by group'!$C$3:$CJ$125,MATCH(Snapshot!$H77,'[2]Caseload by group'!$A$3:$A$128,0),MATCH(Snapshot!BO$3,'[2]Caseload by group'!$C$2:$CJ$2,0)))</f>
        <v>0</v>
      </c>
      <c r="BP77" s="40">
        <f>IF(INDEX('[2]Caseload by group'!$C$3:$CJ$125,MATCH(Snapshot!$H77,'[2]Caseload by group'!$A$3:$A$128,0),MATCH(Snapshot!BP$3,'[2]Caseload by group'!$C$2:$CJ$2,0))&lt;10,0,INDEX('[2]Caseload by group'!$C$3:$CJ$125,MATCH(Snapshot!$H77,'[2]Caseload by group'!$A$3:$A$128,0),MATCH(Snapshot!BP$3,'[2]Caseload by group'!$C$2:$CJ$2,0)))</f>
        <v>0</v>
      </c>
      <c r="BQ77" s="40">
        <f>IF(INDEX('[2]Caseload by group'!$C$3:$CJ$125,MATCH(Snapshot!$H77,'[2]Caseload by group'!$A$3:$A$128,0),MATCH(Snapshot!BQ$3,'[2]Caseload by group'!$C$2:$CJ$2,0))&lt;10,0,INDEX('[2]Caseload by group'!$C$3:$CJ$125,MATCH(Snapshot!$H77,'[2]Caseload by group'!$A$3:$A$128,0),MATCH(Snapshot!BQ$3,'[2]Caseload by group'!$C$2:$CJ$2,0)))</f>
        <v>0</v>
      </c>
      <c r="BR77" s="40">
        <f>IF(INDEX('[2]Caseload by group'!$C$3:$CJ$125,MATCH(Snapshot!$H77,'[2]Caseload by group'!$A$3:$A$128,0),MATCH(Snapshot!BR$3,'[2]Caseload by group'!$C$2:$CJ$2,0))&lt;10,0,INDEX('[2]Caseload by group'!$C$3:$CJ$125,MATCH(Snapshot!$H77,'[2]Caseload by group'!$A$3:$A$128,0),MATCH(Snapshot!BR$3,'[2]Caseload by group'!$C$2:$CJ$2,0)))</f>
        <v>0</v>
      </c>
      <c r="BS77" s="40">
        <f>IF(INDEX('[2]Caseload by group'!$C$3:$CJ$125,MATCH(Snapshot!$H77,'[2]Caseload by group'!$A$3:$A$128,0),MATCH(Snapshot!BS$3,'[2]Caseload by group'!$C$2:$CJ$2,0))&lt;10,0,INDEX('[2]Caseload by group'!$C$3:$CJ$125,MATCH(Snapshot!$H77,'[2]Caseload by group'!$A$3:$A$128,0),MATCH(Snapshot!BS$3,'[2]Caseload by group'!$C$2:$CJ$2,0)))</f>
        <v>0</v>
      </c>
      <c r="BT77" s="40">
        <f>IF(INDEX('[2]Caseload by group'!$C$3:$CJ$125,MATCH(Snapshot!$H77,'[2]Caseload by group'!$A$3:$A$128,0),MATCH(Snapshot!BT$3,'[2]Caseload by group'!$C$2:$CJ$2,0))&lt;10,0,INDEX('[2]Caseload by group'!$C$3:$CJ$125,MATCH(Snapshot!$H77,'[2]Caseload by group'!$A$3:$A$128,0),MATCH(Snapshot!BT$3,'[2]Caseload by group'!$C$2:$CJ$2,0)))</f>
        <v>0</v>
      </c>
      <c r="BU77" s="40">
        <f>IF(INDEX('[2]Caseload by group'!$C$3:$CJ$125,MATCH(Snapshot!$H77,'[2]Caseload by group'!$A$3:$A$128,0),MATCH(Snapshot!BU$3,'[2]Caseload by group'!$C$2:$CJ$2,0))&lt;10,0,INDEX('[2]Caseload by group'!$C$3:$CJ$125,MATCH(Snapshot!$H77,'[2]Caseload by group'!$A$3:$A$128,0),MATCH(Snapshot!BU$3,'[2]Caseload by group'!$C$2:$CJ$2,0)))</f>
        <v>0</v>
      </c>
      <c r="BV77" s="40">
        <f>IF(INDEX('[2]Caseload by group'!$C$3:$CJ$125,MATCH(Snapshot!$H77,'[2]Caseload by group'!$A$3:$A$128,0),MATCH(Snapshot!BV$3,'[2]Caseload by group'!$C$2:$CJ$2,0))&lt;10,0,INDEX('[2]Caseload by group'!$C$3:$CJ$125,MATCH(Snapshot!$H77,'[2]Caseload by group'!$A$3:$A$128,0),MATCH(Snapshot!BV$3,'[2]Caseload by group'!$C$2:$CJ$2,0)))</f>
        <v>0</v>
      </c>
      <c r="BW77" s="40">
        <f>IF(INDEX('[2]Caseload by group'!$C$3:$CJ$125,MATCH(Snapshot!$H77,'[2]Caseload by group'!$A$3:$A$128,0),MATCH(Snapshot!BW$3,'[2]Caseload by group'!$C$2:$CJ$2,0))&lt;10,0,INDEX('[2]Caseload by group'!$C$3:$CJ$125,MATCH(Snapshot!$H77,'[2]Caseload by group'!$A$3:$A$128,0),MATCH(Snapshot!BW$3,'[2]Caseload by group'!$C$2:$CJ$2,0)))</f>
        <v>0</v>
      </c>
      <c r="BX77" s="40">
        <f>IF(INDEX('[2]Caseload by group'!$C$3:$CJ$125,MATCH(Snapshot!$H77,'[2]Caseload by group'!$A$3:$A$128,0),MATCH(Snapshot!BX$3,'[2]Caseload by group'!$C$2:$CJ$2,0))&lt;10,0,INDEX('[2]Caseload by group'!$C$3:$CJ$125,MATCH(Snapshot!$H77,'[2]Caseload by group'!$A$3:$A$128,0),MATCH(Snapshot!BX$3,'[2]Caseload by group'!$C$2:$CJ$2,0)))</f>
        <v>0</v>
      </c>
      <c r="BY77" s="40">
        <f>IF(INDEX('[2]Caseload by group'!$C$3:$CJ$125,MATCH(Snapshot!$H77,'[2]Caseload by group'!$A$3:$A$128,0),MATCH(Snapshot!BY$3,'[2]Caseload by group'!$C$2:$CJ$2,0))&lt;10,0,INDEX('[2]Caseload by group'!$C$3:$CJ$125,MATCH(Snapshot!$H77,'[2]Caseload by group'!$A$3:$A$128,0),MATCH(Snapshot!BY$3,'[2]Caseload by group'!$C$2:$CJ$2,0)))</f>
        <v>0</v>
      </c>
      <c r="BZ77" s="40">
        <f>IF(INDEX('[2]Caseload by group'!$C$3:$CJ$125,MATCH(Snapshot!$H77,'[2]Caseload by group'!$A$3:$A$128,0),MATCH(Snapshot!BZ$3,'[2]Caseload by group'!$C$2:$CJ$2,0))&lt;10,0,INDEX('[2]Caseload by group'!$C$3:$CJ$125,MATCH(Snapshot!$H77,'[2]Caseload by group'!$A$3:$A$128,0),MATCH(Snapshot!BZ$3,'[2]Caseload by group'!$C$2:$CJ$2,0)))</f>
        <v>0</v>
      </c>
      <c r="CA77" s="40">
        <f>IF(INDEX('[2]Caseload by group'!$C$3:$CJ$125,MATCH(Snapshot!$H77,'[2]Caseload by group'!$A$3:$A$128,0),MATCH(Snapshot!CA$3,'[2]Caseload by group'!$C$2:$CJ$2,0))&lt;10,0,INDEX('[2]Caseload by group'!$C$3:$CJ$125,MATCH(Snapshot!$H77,'[2]Caseload by group'!$A$3:$A$128,0),MATCH(Snapshot!CA$3,'[2]Caseload by group'!$C$2:$CJ$2,0)))</f>
        <v>0</v>
      </c>
      <c r="CB77" s="40">
        <f>IF(INDEX('[2]Caseload by group'!$C$3:$CJ$125,MATCH(Snapshot!$H77,'[2]Caseload by group'!$A$3:$A$128,0),MATCH(Snapshot!CB$3,'[2]Caseload by group'!$C$2:$CJ$2,0))&lt;10,0,INDEX('[2]Caseload by group'!$C$3:$CJ$125,MATCH(Snapshot!$H77,'[2]Caseload by group'!$A$3:$A$128,0),MATCH(Snapshot!CB$3,'[2]Caseload by group'!$C$2:$CJ$2,0)))</f>
        <v>0</v>
      </c>
      <c r="CC77" s="40">
        <f>IF(INDEX('[2]Caseload by group'!$C$3:$CJ$125,MATCH(Snapshot!$H77,'[2]Caseload by group'!$A$3:$A$128,0),MATCH(Snapshot!CC$3,'[2]Caseload by group'!$C$2:$CJ$2,0))&lt;10,0,INDEX('[2]Caseload by group'!$C$3:$CJ$125,MATCH(Snapshot!$H77,'[2]Caseload by group'!$A$3:$A$128,0),MATCH(Snapshot!CC$3,'[2]Caseload by group'!$C$2:$CJ$2,0)))</f>
        <v>0</v>
      </c>
      <c r="CD77" s="40">
        <f>IF(INDEX('[2]Caseload by group'!$C$3:$CJ$125,MATCH(Snapshot!$H77,'[2]Caseload by group'!$A$3:$A$128,0),MATCH(Snapshot!CD$3,'[2]Caseload by group'!$C$2:$CJ$2,0))&lt;10,0,INDEX('[2]Caseload by group'!$C$3:$CJ$125,MATCH(Snapshot!$H77,'[2]Caseload by group'!$A$3:$A$128,0),MATCH(Snapshot!CD$3,'[2]Caseload by group'!$C$2:$CJ$2,0)))</f>
        <v>0</v>
      </c>
      <c r="CE77" s="40">
        <f>IF(INDEX('[2]Caseload by group'!$C$3:$CJ$125,MATCH(Snapshot!$H77,'[2]Caseload by group'!$A$3:$A$128,0),MATCH(Snapshot!CE$3,'[2]Caseload by group'!$C$2:$CJ$2,0))&lt;10,0,INDEX('[2]Caseload by group'!$C$3:$CJ$125,MATCH(Snapshot!$H77,'[2]Caseload by group'!$A$3:$A$128,0),MATCH(Snapshot!CE$3,'[2]Caseload by group'!$C$2:$CJ$2,0)))</f>
        <v>0</v>
      </c>
      <c r="CF77" s="40">
        <f>IF(INDEX('[2]Caseload by group'!$C$3:$CJ$125,MATCH(Snapshot!$H77,'[2]Caseload by group'!$A$3:$A$128,0),MATCH(Snapshot!CF$3,'[2]Caseload by group'!$C$2:$CJ$2,0))&lt;10,0,INDEX('[2]Caseload by group'!$C$3:$CJ$125,MATCH(Snapshot!$H77,'[2]Caseload by group'!$A$3:$A$128,0),MATCH(Snapshot!CF$3,'[2]Caseload by group'!$C$2:$CJ$2,0)))</f>
        <v>0</v>
      </c>
      <c r="CG77" s="40">
        <f>IF(INDEX('[2]Caseload by group'!$C$3:$CJ$125,MATCH(Snapshot!$H77,'[2]Caseload by group'!$A$3:$A$128,0),MATCH(Snapshot!CG$3,'[2]Caseload by group'!$C$2:$CJ$2,0))&lt;10,0,INDEX('[2]Caseload by group'!$C$3:$CJ$125,MATCH(Snapshot!$H77,'[2]Caseload by group'!$A$3:$A$128,0),MATCH(Snapshot!CG$3,'[2]Caseload by group'!$C$2:$CJ$2,0)))</f>
        <v>0</v>
      </c>
      <c r="CH77" s="40">
        <f>IF(INDEX('[2]Caseload by group'!$C$3:$CJ$125,MATCH(Snapshot!$H77,'[2]Caseload by group'!$A$3:$A$128,0),MATCH(Snapshot!CH$3,'[2]Caseload by group'!$C$2:$CJ$2,0))&lt;10,0,INDEX('[2]Caseload by group'!$C$3:$CJ$125,MATCH(Snapshot!$H77,'[2]Caseload by group'!$A$3:$A$128,0),MATCH(Snapshot!CH$3,'[2]Caseload by group'!$C$2:$CJ$2,0)))</f>
        <v>0</v>
      </c>
      <c r="CI77" s="40">
        <f>IF(INDEX('[2]Caseload by group'!$C$3:$CJ$125,MATCH(Snapshot!$H77,'[2]Caseload by group'!$A$3:$A$128,0),MATCH(Snapshot!CI$3,'[2]Caseload by group'!$C$2:$CJ$2,0))&lt;10,0,INDEX('[2]Caseload by group'!$C$3:$CJ$125,MATCH(Snapshot!$H77,'[2]Caseload by group'!$A$3:$A$128,0),MATCH(Snapshot!CI$3,'[2]Caseload by group'!$C$2:$CJ$2,0)))</f>
        <v>0</v>
      </c>
      <c r="CJ77" s="40">
        <f>IF(INDEX('[2]Caseload by group'!$C$3:$CJ$125,MATCH(Snapshot!$H77,'[2]Caseload by group'!$A$3:$A$128,0),MATCH(Snapshot!CJ$3,'[2]Caseload by group'!$C$2:$CJ$2,0))&lt;10,0,INDEX('[2]Caseload by group'!$C$3:$CJ$125,MATCH(Snapshot!$H77,'[2]Caseload by group'!$A$3:$A$128,0),MATCH(Snapshot!CJ$3,'[2]Caseload by group'!$C$2:$CJ$2,0)))</f>
        <v>0</v>
      </c>
      <c r="CK77" s="40">
        <f>IF(INDEX('[2]Caseload by group'!$C$3:$CJ$125,MATCH(Snapshot!$H77,'[2]Caseload by group'!$A$3:$A$128,0),MATCH(Snapshot!CK$3,'[2]Caseload by group'!$C$2:$CJ$2,0))&lt;10,0,INDEX('[2]Caseload by group'!$C$3:$CJ$125,MATCH(Snapshot!$H77,'[2]Caseload by group'!$A$3:$A$128,0),MATCH(Snapshot!CK$3,'[2]Caseload by group'!$C$2:$CJ$2,0)))</f>
        <v>0</v>
      </c>
      <c r="CL77" s="40">
        <f>IF(INDEX('[2]Caseload by group'!$C$3:$CJ$125,MATCH(Snapshot!$H77,'[2]Caseload by group'!$A$3:$A$128,0),MATCH(Snapshot!CL$3,'[2]Caseload by group'!$C$2:$CJ$2,0))&lt;10,0,INDEX('[2]Caseload by group'!$C$3:$CJ$125,MATCH(Snapshot!$H77,'[2]Caseload by group'!$A$3:$A$128,0),MATCH(Snapshot!CL$3,'[2]Caseload by group'!$C$2:$CJ$2,0)))</f>
        <v>0</v>
      </c>
      <c r="CM77" s="40">
        <f>IF(INDEX('[2]Caseload by group'!$C$3:$CJ$125,MATCH(Snapshot!$H77,'[2]Caseload by group'!$A$3:$A$128,0),MATCH(Snapshot!CM$3,'[2]Caseload by group'!$C$2:$CJ$2,0))&lt;10,0,INDEX('[2]Caseload by group'!$C$3:$CJ$125,MATCH(Snapshot!$H77,'[2]Caseload by group'!$A$3:$A$128,0),MATCH(Snapshot!CM$3,'[2]Caseload by group'!$C$2:$CJ$2,0)))</f>
        <v>0</v>
      </c>
      <c r="CN77" s="40">
        <f>IF(INDEX('[2]Caseload by group'!$C$3:$CJ$125,MATCH(Snapshot!$H77,'[2]Caseload by group'!$A$3:$A$128,0),MATCH(Snapshot!CN$3,'[2]Caseload by group'!$C$2:$CJ$2,0))&lt;10,0,INDEX('[2]Caseload by group'!$C$3:$CJ$125,MATCH(Snapshot!$H77,'[2]Caseload by group'!$A$3:$A$128,0),MATCH(Snapshot!CN$3,'[2]Caseload by group'!$C$2:$CJ$2,0)))</f>
        <v>0</v>
      </c>
      <c r="CO77" s="40">
        <f>IF(INDEX('[2]Caseload by group'!$C$3:$CJ$125,MATCH(Snapshot!$H77,'[2]Caseload by group'!$A$3:$A$128,0),MATCH(Snapshot!CO$3,'[2]Caseload by group'!$C$2:$CJ$2,0))&lt;10,0,INDEX('[2]Caseload by group'!$C$3:$CJ$125,MATCH(Snapshot!$H77,'[2]Caseload by group'!$A$3:$A$128,0),MATCH(Snapshot!CO$3,'[2]Caseload by group'!$C$2:$CJ$2,0)))</f>
        <v>0</v>
      </c>
      <c r="CP77" s="40">
        <f>IF(INDEX('[2]Caseload by group'!$C$3:$CJ$125,MATCH(Snapshot!$H77,'[2]Caseload by group'!$A$3:$A$128,0),MATCH(Snapshot!CP$3,'[2]Caseload by group'!$C$2:$CJ$2,0))&lt;10,0,INDEX('[2]Caseload by group'!$C$3:$CJ$125,MATCH(Snapshot!$H77,'[2]Caseload by group'!$A$3:$A$128,0),MATCH(Snapshot!CP$3,'[2]Caseload by group'!$C$2:$CJ$2,0)))</f>
        <v>0</v>
      </c>
      <c r="CQ77" s="40">
        <f>IF(INDEX('[2]Caseload by group'!$C$3:$CJ$125,MATCH(Snapshot!$H77,'[2]Caseload by group'!$A$3:$A$128,0),MATCH(Snapshot!CQ$3,'[2]Caseload by group'!$C$2:$CJ$2,0))&lt;10,0,INDEX('[2]Caseload by group'!$C$3:$CJ$125,MATCH(Snapshot!$H77,'[2]Caseload by group'!$A$3:$A$128,0),MATCH(Snapshot!CQ$3,'[2]Caseload by group'!$C$2:$CJ$2,0)))</f>
        <v>0</v>
      </c>
      <c r="CR77" s="40">
        <f>IF(INDEX('[2]Caseload by group'!$C$3:$BEO$125,MATCH(Snapshot!$H77,'[2]Caseload by group'!$A$3:$A$128,0),MATCH(Snapshot!CR$3,'[2]Caseload by group'!$C$2:$BEO$2,0))&lt;10,0,INDEX('[2]Caseload by group'!$C$3:$BEO$125,MATCH(Snapshot!$H77,'[2]Caseload by group'!$A$3:$A$128,0),MATCH(Snapshot!CR$3,'[2]Caseload by group'!$C$2:$BEO$2,0)))</f>
        <v>0</v>
      </c>
      <c r="CS77" s="40">
        <f>IF(INDEX('[2]Caseload by group'!$C$3:$BEO$125,MATCH(Snapshot!$H77,'[2]Caseload by group'!$A$3:$A$128,0),MATCH(Snapshot!CS$3,'[2]Caseload by group'!$C$2:$BEO$2,0))&lt;10,0,INDEX('[2]Caseload by group'!$C$3:$BEO$125,MATCH(Snapshot!$H77,'[2]Caseload by group'!$A$3:$A$128,0),MATCH(Snapshot!CS$3,'[2]Caseload by group'!$C$2:$BEO$2,0)))</f>
        <v>0</v>
      </c>
      <c r="CT77" s="40">
        <f>IF(INDEX('[2]Caseload by group'!$C$3:$BEO$125,MATCH(Snapshot!$H77,'[2]Caseload by group'!$A$3:$A$128,0),MATCH(Snapshot!CT$3,'[2]Caseload by group'!$C$2:$BEO$2,0))&lt;10,0,INDEX('[2]Caseload by group'!$C$3:$BEO$125,MATCH(Snapshot!$H77,'[2]Caseload by group'!$A$3:$A$128,0),MATCH(Snapshot!CT$3,'[2]Caseload by group'!$C$2:$BEO$2,0)))</f>
        <v>0</v>
      </c>
      <c r="CU77" s="40">
        <f>IF(INDEX('[2]Caseload by group'!$C$3:$BEO$125,MATCH(Snapshot!$H77,'[2]Caseload by group'!$A$3:$A$128,0),MATCH(Snapshot!CU$3,'[2]Caseload by group'!$C$2:$BEO$2,0))&lt;10,0,INDEX('[2]Caseload by group'!$C$3:$BEO$125,MATCH(Snapshot!$H77,'[2]Caseload by group'!$A$3:$A$128,0),MATCH(Snapshot!CU$3,'[2]Caseload by group'!$C$2:$BEO$2,0)))</f>
        <v>0</v>
      </c>
      <c r="CV77" s="40">
        <f>IF(INDEX('[2]Caseload by group'!$C$3:$BEO$125,MATCH(Snapshot!$H77,'[2]Caseload by group'!$A$3:$A$128,0),MATCH(Snapshot!CV$3,'[2]Caseload by group'!$C$2:$BEO$2,0))&lt;10,0,INDEX('[2]Caseload by group'!$C$3:$BEO$125,MATCH(Snapshot!$H77,'[2]Caseload by group'!$A$3:$A$128,0),MATCH(Snapshot!CV$3,'[2]Caseload by group'!$C$2:$BEO$2,0)))</f>
        <v>0</v>
      </c>
      <c r="CW77" s="44"/>
      <c r="CX77" s="41"/>
      <c r="CY77" s="42"/>
      <c r="CZ77" s="41" t="e">
        <f>#REF!-#REF!</f>
        <v>#REF!</v>
      </c>
      <c r="DA77" s="41">
        <f>INDEX($J77:$CW77,0,MATCH(MAX($J$3:$CW$3),$J$3:$CW$3,0))-J77</f>
        <v>-39434</v>
      </c>
      <c r="DB77" s="42">
        <f>DA77/J77</f>
        <v>-1</v>
      </c>
    </row>
    <row r="78" spans="1:106" ht="10.5" customHeight="1" x14ac:dyDescent="0.2">
      <c r="A78" s="34"/>
      <c r="B78" s="49"/>
      <c r="C78" s="29" t="s">
        <v>113</v>
      </c>
      <c r="D78" s="29" t="s">
        <v>15</v>
      </c>
      <c r="E78" s="29" t="s">
        <v>99</v>
      </c>
      <c r="F78" s="29" t="s">
        <v>99</v>
      </c>
      <c r="G78" s="29" t="s">
        <v>47</v>
      </c>
      <c r="H78" s="39" t="s">
        <v>114</v>
      </c>
      <c r="I78" s="39"/>
      <c r="J78" s="40">
        <f>IF(INDEX('[2]Caseload by group'!$C$3:$CJ$125,MATCH(Snapshot!$H78,'[2]Caseload by group'!$A$3:$A$128,0),MATCH(Snapshot!J$3,'[2]Caseload by group'!$C$2:$CJ$2,0))&lt;10,0,INDEX('[2]Caseload by group'!$C$3:$CJ$125,MATCH(Snapshot!$H78,'[2]Caseload by group'!$A$3:$A$128,0),MATCH(Snapshot!J$3,'[2]Caseload by group'!$C$2:$CJ$2,0)))</f>
        <v>1567</v>
      </c>
      <c r="K78" s="40">
        <f>IF(INDEX('[2]Caseload by group'!$C$3:$CJ$125,MATCH(Snapshot!$H78,'[2]Caseload by group'!$A$3:$A$128,0),MATCH(Snapshot!K$3,'[2]Caseload by group'!$C$2:$CJ$2,0))&lt;10,0,INDEX('[2]Caseload by group'!$C$3:$CJ$125,MATCH(Snapshot!$H78,'[2]Caseload by group'!$A$3:$A$128,0),MATCH(Snapshot!K$3,'[2]Caseload by group'!$C$2:$CJ$2,0)))</f>
        <v>1567</v>
      </c>
      <c r="L78" s="40">
        <f>IF(INDEX('[2]Caseload by group'!$C$3:$CJ$125,MATCH(Snapshot!$H78,'[2]Caseload by group'!$A$3:$A$128,0),MATCH(Snapshot!L$3,'[2]Caseload by group'!$C$2:$CJ$2,0))&lt;10,0,INDEX('[2]Caseload by group'!$C$3:$CJ$125,MATCH(Snapshot!$H78,'[2]Caseload by group'!$A$3:$A$128,0),MATCH(Snapshot!L$3,'[2]Caseload by group'!$C$2:$CJ$2,0)))</f>
        <v>1551</v>
      </c>
      <c r="M78" s="40">
        <f>IF(INDEX('[2]Caseload by group'!$C$3:$CJ$125,MATCH(Snapshot!$H78,'[2]Caseload by group'!$A$3:$A$128,0),MATCH(Snapshot!M$3,'[2]Caseload by group'!$C$2:$CJ$2,0))&lt;10,0,INDEX('[2]Caseload by group'!$C$3:$CJ$125,MATCH(Snapshot!$H78,'[2]Caseload by group'!$A$3:$A$128,0),MATCH(Snapshot!M$3,'[2]Caseload by group'!$C$2:$CJ$2,0)))</f>
        <v>1508</v>
      </c>
      <c r="N78" s="40">
        <f>IF(INDEX('[2]Caseload by group'!$C$3:$CJ$125,MATCH(Snapshot!$H78,'[2]Caseload by group'!$A$3:$A$128,0),MATCH(Snapshot!N$3,'[2]Caseload by group'!$C$2:$CJ$2,0))&lt;10,0,INDEX('[2]Caseload by group'!$C$3:$CJ$125,MATCH(Snapshot!$H78,'[2]Caseload by group'!$A$3:$A$128,0),MATCH(Snapshot!N$3,'[2]Caseload by group'!$C$2:$CJ$2,0)))</f>
        <v>1518</v>
      </c>
      <c r="O78" s="40">
        <f>IF(INDEX('[2]Caseload by group'!$C$3:$CJ$125,MATCH(Snapshot!$H78,'[2]Caseload by group'!$A$3:$A$128,0),MATCH(Snapshot!O$3,'[2]Caseload by group'!$C$2:$CJ$2,0))&lt;10,0,INDEX('[2]Caseload by group'!$C$3:$CJ$125,MATCH(Snapshot!$H78,'[2]Caseload by group'!$A$3:$A$128,0),MATCH(Snapshot!O$3,'[2]Caseload by group'!$C$2:$CJ$2,0)))</f>
        <v>1501</v>
      </c>
      <c r="P78" s="40">
        <f>IF(INDEX('[2]Caseload by group'!$C$3:$CJ$125,MATCH(Snapshot!$H78,'[2]Caseload by group'!$A$3:$A$128,0),MATCH(Snapshot!P$3,'[2]Caseload by group'!$C$2:$CJ$2,0))&lt;10,0,INDEX('[2]Caseload by group'!$C$3:$CJ$125,MATCH(Snapshot!$H78,'[2]Caseload by group'!$A$3:$A$128,0),MATCH(Snapshot!P$3,'[2]Caseload by group'!$C$2:$CJ$2,0)))</f>
        <v>1504</v>
      </c>
      <c r="Q78" s="40">
        <f>IF(INDEX('[2]Caseload by group'!$C$3:$CJ$125,MATCH(Snapshot!$H78,'[2]Caseload by group'!$A$3:$A$128,0),MATCH(Snapshot!Q$3,'[2]Caseload by group'!$C$2:$CJ$2,0))&lt;10,0,INDEX('[2]Caseload by group'!$C$3:$CJ$125,MATCH(Snapshot!$H78,'[2]Caseload by group'!$A$3:$A$128,0),MATCH(Snapshot!Q$3,'[2]Caseload by group'!$C$2:$CJ$2,0)))</f>
        <v>1486</v>
      </c>
      <c r="R78" s="40">
        <f>IF(INDEX('[2]Caseload by group'!$C$3:$CJ$125,MATCH(Snapshot!$H78,'[2]Caseload by group'!$A$3:$A$128,0),MATCH(Snapshot!R$3,'[2]Caseload by group'!$C$2:$CJ$2,0))&lt;10,0,INDEX('[2]Caseload by group'!$C$3:$CJ$125,MATCH(Snapshot!$H78,'[2]Caseload by group'!$A$3:$A$128,0),MATCH(Snapshot!R$3,'[2]Caseload by group'!$C$2:$CJ$2,0)))</f>
        <v>1461</v>
      </c>
      <c r="S78" s="40">
        <f>IF(INDEX('[2]Caseload by group'!$C$3:$CJ$125,MATCH(Snapshot!$H78,'[2]Caseload by group'!$A$3:$A$128,0),MATCH(Snapshot!S$3,'[2]Caseload by group'!$C$2:$CJ$2,0))&lt;10,0,INDEX('[2]Caseload by group'!$C$3:$CJ$125,MATCH(Snapshot!$H78,'[2]Caseload by group'!$A$3:$A$128,0),MATCH(Snapshot!S$3,'[2]Caseload by group'!$C$2:$CJ$2,0)))</f>
        <v>1428</v>
      </c>
      <c r="T78" s="40">
        <f>IF(INDEX('[2]Caseload by group'!$C$3:$CJ$125,MATCH(Snapshot!$H78,'[2]Caseload by group'!$A$3:$A$128,0),MATCH(Snapshot!T$3,'[2]Caseload by group'!$C$2:$CJ$2,0))&lt;10,0,INDEX('[2]Caseload by group'!$C$3:$CJ$125,MATCH(Snapshot!$H78,'[2]Caseload by group'!$A$3:$A$128,0),MATCH(Snapshot!T$3,'[2]Caseload by group'!$C$2:$CJ$2,0)))</f>
        <v>1395</v>
      </c>
      <c r="U78" s="40">
        <f>IF(INDEX('[2]Caseload by group'!$C$3:$CJ$125,MATCH(Snapshot!$H78,'[2]Caseload by group'!$A$3:$A$128,0),MATCH(Snapshot!U$3,'[2]Caseload by group'!$C$2:$CJ$2,0))&lt;10,0,INDEX('[2]Caseload by group'!$C$3:$CJ$125,MATCH(Snapshot!$H78,'[2]Caseload by group'!$A$3:$A$128,0),MATCH(Snapshot!U$3,'[2]Caseload by group'!$C$2:$CJ$2,0)))</f>
        <v>1367</v>
      </c>
      <c r="V78" s="40">
        <f>IF(INDEX('[2]Caseload by group'!$C$3:$CJ$125,MATCH(Snapshot!$H78,'[2]Caseload by group'!$A$3:$A$128,0),MATCH(Snapshot!V$3,'[2]Caseload by group'!$C$2:$CJ$2,0))&lt;10,0,INDEX('[2]Caseload by group'!$C$3:$CJ$125,MATCH(Snapshot!$H78,'[2]Caseload by group'!$A$3:$A$128,0),MATCH(Snapshot!V$3,'[2]Caseload by group'!$C$2:$CJ$2,0)))</f>
        <v>1354</v>
      </c>
      <c r="W78" s="40">
        <f>IF(INDEX('[2]Caseload by group'!$C$3:$CJ$125,MATCH(Snapshot!$H78,'[2]Caseload by group'!$A$3:$A$128,0),MATCH(Snapshot!W$3,'[2]Caseload by group'!$C$2:$CJ$2,0))&lt;10,0,INDEX('[2]Caseload by group'!$C$3:$CJ$125,MATCH(Snapshot!$H78,'[2]Caseload by group'!$A$3:$A$128,0),MATCH(Snapshot!W$3,'[2]Caseload by group'!$C$2:$CJ$2,0)))</f>
        <v>1114</v>
      </c>
      <c r="X78" s="40">
        <f>IF(INDEX('[2]Caseload by group'!$C$3:$CJ$125,MATCH(Snapshot!$H78,'[2]Caseload by group'!$A$3:$A$128,0),MATCH(Snapshot!X$3,'[2]Caseload by group'!$C$2:$CJ$2,0))&lt;10,0,INDEX('[2]Caseload by group'!$C$3:$CJ$125,MATCH(Snapshot!$H78,'[2]Caseload by group'!$A$3:$A$128,0),MATCH(Snapshot!X$3,'[2]Caseload by group'!$C$2:$CJ$2,0)))</f>
        <v>1182</v>
      </c>
      <c r="Y78" s="40">
        <f>IF(INDEX('[2]Caseload by group'!$C$3:$CJ$125,MATCH(Snapshot!$H78,'[2]Caseload by group'!$A$3:$A$128,0),MATCH(Snapshot!Y$3,'[2]Caseload by group'!$C$2:$CJ$2,0))&lt;10,0,INDEX('[2]Caseload by group'!$C$3:$CJ$125,MATCH(Snapshot!$H78,'[2]Caseload by group'!$A$3:$A$128,0),MATCH(Snapshot!Y$3,'[2]Caseload by group'!$C$2:$CJ$2,0)))</f>
        <v>1250</v>
      </c>
      <c r="Z78" s="40">
        <f>IF(INDEX('[2]Caseload by group'!$C$3:$CJ$125,MATCH(Snapshot!$H78,'[2]Caseload by group'!$A$3:$A$128,0),MATCH(Snapshot!Z$3,'[2]Caseload by group'!$C$2:$CJ$2,0))&lt;10,0,INDEX('[2]Caseload by group'!$C$3:$CJ$125,MATCH(Snapshot!$H78,'[2]Caseload by group'!$A$3:$A$128,0),MATCH(Snapshot!Z$3,'[2]Caseload by group'!$C$2:$CJ$2,0)))</f>
        <v>1261</v>
      </c>
      <c r="AA78" s="40">
        <f>IF(INDEX('[2]Caseload by group'!$C$3:$CJ$125,MATCH(Snapshot!$H78,'[2]Caseload by group'!$A$3:$A$128,0),MATCH(Snapshot!AA$3,'[2]Caseload by group'!$C$2:$CJ$2,0))&lt;10,0,INDEX('[2]Caseload by group'!$C$3:$CJ$125,MATCH(Snapshot!$H78,'[2]Caseload by group'!$A$3:$A$128,0),MATCH(Snapshot!AA$3,'[2]Caseload by group'!$C$2:$CJ$2,0)))</f>
        <v>1313</v>
      </c>
      <c r="AB78" s="40">
        <f>IF(INDEX('[2]Caseload by group'!$C$3:$CJ$125,MATCH(Snapshot!$H78,'[2]Caseload by group'!$A$3:$A$128,0),MATCH(Snapshot!AB$3,'[2]Caseload by group'!$C$2:$CJ$2,0))&lt;10,0,INDEX('[2]Caseload by group'!$C$3:$CJ$125,MATCH(Snapshot!$H78,'[2]Caseload by group'!$A$3:$A$128,0),MATCH(Snapshot!AB$3,'[2]Caseload by group'!$C$2:$CJ$2,0)))</f>
        <v>0</v>
      </c>
      <c r="AC78" s="40">
        <f>IF(INDEX('[2]Caseload by group'!$C$3:$CJ$125,MATCH(Snapshot!$H78,'[2]Caseload by group'!$A$3:$A$128,0),MATCH(Snapshot!AC$3,'[2]Caseload by group'!$C$2:$CJ$2,0))&lt;10,0,INDEX('[2]Caseload by group'!$C$3:$CJ$125,MATCH(Snapshot!$H78,'[2]Caseload by group'!$A$3:$A$128,0),MATCH(Snapshot!AC$3,'[2]Caseload by group'!$C$2:$CJ$2,0)))</f>
        <v>0</v>
      </c>
      <c r="AD78" s="40">
        <f>IF(INDEX('[2]Caseload by group'!$C$3:$CJ$125,MATCH(Snapshot!$H78,'[2]Caseload by group'!$A$3:$A$128,0),MATCH(Snapshot!AD$3,'[2]Caseload by group'!$C$2:$CJ$2,0))&lt;10,0,INDEX('[2]Caseload by group'!$C$3:$CJ$125,MATCH(Snapshot!$H78,'[2]Caseload by group'!$A$3:$A$128,0),MATCH(Snapshot!AD$3,'[2]Caseload by group'!$C$2:$CJ$2,0)))</f>
        <v>0</v>
      </c>
      <c r="AE78" s="40">
        <f>IF(INDEX('[2]Caseload by group'!$C$3:$CJ$125,MATCH(Snapshot!$H78,'[2]Caseload by group'!$A$3:$A$128,0),MATCH(Snapshot!AE$3,'[2]Caseload by group'!$C$2:$CJ$2,0))&lt;10,0,INDEX('[2]Caseload by group'!$C$3:$CJ$125,MATCH(Snapshot!$H78,'[2]Caseload by group'!$A$3:$A$128,0),MATCH(Snapshot!AE$3,'[2]Caseload by group'!$C$2:$CJ$2,0)))</f>
        <v>0</v>
      </c>
      <c r="AF78" s="40">
        <f>IF(INDEX('[2]Caseload by group'!$C$3:$CJ$125,MATCH(Snapshot!$H78,'[2]Caseload by group'!$A$3:$A$128,0),MATCH(Snapshot!AF$3,'[2]Caseload by group'!$C$2:$CJ$2,0))&lt;10,0,INDEX('[2]Caseload by group'!$C$3:$CJ$125,MATCH(Snapshot!$H78,'[2]Caseload by group'!$A$3:$A$128,0),MATCH(Snapshot!AF$3,'[2]Caseload by group'!$C$2:$CJ$2,0)))</f>
        <v>0</v>
      </c>
      <c r="AG78" s="40">
        <f>IF(INDEX('[2]Caseload by group'!$C$3:$CJ$125,MATCH(Snapshot!$H78,'[2]Caseload by group'!$A$3:$A$128,0),MATCH(Snapshot!AG$3,'[2]Caseload by group'!$C$2:$CJ$2,0))&lt;10,0,INDEX('[2]Caseload by group'!$C$3:$CJ$125,MATCH(Snapshot!$H78,'[2]Caseload by group'!$A$3:$A$128,0),MATCH(Snapshot!AG$3,'[2]Caseload by group'!$C$2:$CJ$2,0)))</f>
        <v>0</v>
      </c>
      <c r="AH78" s="40">
        <f>IF(INDEX('[2]Caseload by group'!$C$3:$CJ$125,MATCH(Snapshot!$H78,'[2]Caseload by group'!$A$3:$A$128,0),MATCH(Snapshot!AH$3,'[2]Caseload by group'!$C$2:$CJ$2,0))&lt;10,0,INDEX('[2]Caseload by group'!$C$3:$CJ$125,MATCH(Snapshot!$H78,'[2]Caseload by group'!$A$3:$A$128,0),MATCH(Snapshot!AH$3,'[2]Caseload by group'!$C$2:$CJ$2,0)))</f>
        <v>0</v>
      </c>
      <c r="AI78" s="40">
        <f>IF(INDEX('[2]Caseload by group'!$C$3:$CJ$125,MATCH(Snapshot!$H78,'[2]Caseload by group'!$A$3:$A$128,0),MATCH(Snapshot!AI$3,'[2]Caseload by group'!$C$2:$CJ$2,0))&lt;10,0,INDEX('[2]Caseload by group'!$C$3:$CJ$125,MATCH(Snapshot!$H78,'[2]Caseload by group'!$A$3:$A$128,0),MATCH(Snapshot!AI$3,'[2]Caseload by group'!$C$2:$CJ$2,0)))</f>
        <v>0</v>
      </c>
      <c r="AJ78" s="40">
        <f>IF(INDEX('[2]Caseload by group'!$C$3:$CJ$125,MATCH(Snapshot!$H78,'[2]Caseload by group'!$A$3:$A$128,0),MATCH(Snapshot!AJ$3,'[2]Caseload by group'!$C$2:$CJ$2,0))&lt;10,0,INDEX('[2]Caseload by group'!$C$3:$CJ$125,MATCH(Snapshot!$H78,'[2]Caseload by group'!$A$3:$A$128,0),MATCH(Snapshot!AJ$3,'[2]Caseload by group'!$C$2:$CJ$2,0)))</f>
        <v>0</v>
      </c>
      <c r="AK78" s="40">
        <f>IF(INDEX('[2]Caseload by group'!$C$3:$CJ$125,MATCH(Snapshot!$H78,'[2]Caseload by group'!$A$3:$A$128,0),MATCH(Snapshot!AK$3,'[2]Caseload by group'!$C$2:$CJ$2,0))&lt;10,0,INDEX('[2]Caseload by group'!$C$3:$CJ$125,MATCH(Snapshot!$H78,'[2]Caseload by group'!$A$3:$A$128,0),MATCH(Snapshot!AK$3,'[2]Caseload by group'!$C$2:$CJ$2,0)))</f>
        <v>0</v>
      </c>
      <c r="AL78" s="40">
        <f>IF(INDEX('[2]Caseload by group'!$C$3:$CJ$125,MATCH(Snapshot!$H78,'[2]Caseload by group'!$A$3:$A$128,0),MATCH(Snapshot!AL$3,'[2]Caseload by group'!$C$2:$CJ$2,0))&lt;10,0,INDEX('[2]Caseload by group'!$C$3:$CJ$125,MATCH(Snapshot!$H78,'[2]Caseload by group'!$A$3:$A$128,0),MATCH(Snapshot!AL$3,'[2]Caseload by group'!$C$2:$CJ$2,0)))</f>
        <v>0</v>
      </c>
      <c r="AM78" s="40">
        <f>IF(INDEX('[2]Caseload by group'!$C$3:$CJ$125,MATCH(Snapshot!$H78,'[2]Caseload by group'!$A$3:$A$128,0),MATCH(Snapshot!AM$3,'[2]Caseload by group'!$C$2:$CJ$2,0))&lt;10,0,INDEX('[2]Caseload by group'!$C$3:$CJ$125,MATCH(Snapshot!$H78,'[2]Caseload by group'!$A$3:$A$128,0),MATCH(Snapshot!AM$3,'[2]Caseload by group'!$C$2:$CJ$2,0)))</f>
        <v>0</v>
      </c>
      <c r="AN78" s="40">
        <f>IF(INDEX('[2]Caseload by group'!$C$3:$CJ$125,MATCH(Snapshot!$H78,'[2]Caseload by group'!$A$3:$A$128,0),MATCH(Snapshot!AN$3,'[2]Caseload by group'!$C$2:$CJ$2,0))&lt;10,0,INDEX('[2]Caseload by group'!$C$3:$CJ$125,MATCH(Snapshot!$H78,'[2]Caseload by group'!$A$3:$A$128,0),MATCH(Snapshot!AN$3,'[2]Caseload by group'!$C$2:$CJ$2,0)))</f>
        <v>0</v>
      </c>
      <c r="AO78" s="40">
        <f>IF(INDEX('[2]Caseload by group'!$C$3:$CJ$125,MATCH(Snapshot!$H78,'[2]Caseload by group'!$A$3:$A$128,0),MATCH(Snapshot!AO$3,'[2]Caseload by group'!$C$2:$CJ$2,0))&lt;10,0,INDEX('[2]Caseload by group'!$C$3:$CJ$125,MATCH(Snapshot!$H78,'[2]Caseload by group'!$A$3:$A$128,0),MATCH(Snapshot!AO$3,'[2]Caseload by group'!$C$2:$CJ$2,0)))</f>
        <v>0</v>
      </c>
      <c r="AP78" s="40">
        <f>IF(INDEX('[2]Caseload by group'!$C$3:$CJ$125,MATCH(Snapshot!$H78,'[2]Caseload by group'!$A$3:$A$128,0),MATCH(Snapshot!AP$3,'[2]Caseload by group'!$C$2:$CJ$2,0))&lt;10,0,INDEX('[2]Caseload by group'!$C$3:$CJ$125,MATCH(Snapshot!$H78,'[2]Caseload by group'!$A$3:$A$128,0),MATCH(Snapshot!AP$3,'[2]Caseload by group'!$C$2:$CJ$2,0)))</f>
        <v>0</v>
      </c>
      <c r="AQ78" s="40">
        <f>IF(INDEX('[2]Caseload by group'!$C$3:$CJ$125,MATCH(Snapshot!$H78,'[2]Caseload by group'!$A$3:$A$128,0),MATCH(Snapshot!AQ$3,'[2]Caseload by group'!$C$2:$CJ$2,0))&lt;10,0,INDEX('[2]Caseload by group'!$C$3:$CJ$125,MATCH(Snapshot!$H78,'[2]Caseload by group'!$A$3:$A$128,0),MATCH(Snapshot!AQ$3,'[2]Caseload by group'!$C$2:$CJ$2,0)))</f>
        <v>0</v>
      </c>
      <c r="AR78" s="40">
        <f>IF(INDEX('[2]Caseload by group'!$C$3:$CJ$125,MATCH(Snapshot!$H78,'[2]Caseload by group'!$A$3:$A$128,0),MATCH(Snapshot!AR$3,'[2]Caseload by group'!$C$2:$CJ$2,0))&lt;10,0,INDEX('[2]Caseload by group'!$C$3:$CJ$125,MATCH(Snapshot!$H78,'[2]Caseload by group'!$A$3:$A$128,0),MATCH(Snapshot!AR$3,'[2]Caseload by group'!$C$2:$CJ$2,0)))</f>
        <v>0</v>
      </c>
      <c r="AS78" s="40">
        <f>IF(INDEX('[2]Caseload by group'!$C$3:$CJ$125,MATCH(Snapshot!$H78,'[2]Caseload by group'!$A$3:$A$128,0),MATCH(Snapshot!AS$3,'[2]Caseload by group'!$C$2:$CJ$2,0))&lt;10,0,INDEX('[2]Caseload by group'!$C$3:$CJ$125,MATCH(Snapshot!$H78,'[2]Caseload by group'!$A$3:$A$128,0),MATCH(Snapshot!AS$3,'[2]Caseload by group'!$C$2:$CJ$2,0)))</f>
        <v>0</v>
      </c>
      <c r="AT78" s="40">
        <f>IF(INDEX('[2]Caseload by group'!$C$3:$CJ$125,MATCH(Snapshot!$H78,'[2]Caseload by group'!$A$3:$A$128,0),MATCH(Snapshot!AT$3,'[2]Caseload by group'!$C$2:$CJ$2,0))&lt;10,0,INDEX('[2]Caseload by group'!$C$3:$CJ$125,MATCH(Snapshot!$H78,'[2]Caseload by group'!$A$3:$A$128,0),MATCH(Snapshot!AT$3,'[2]Caseload by group'!$C$2:$CJ$2,0)))</f>
        <v>0</v>
      </c>
      <c r="AU78" s="40">
        <f>IF(INDEX('[2]Caseload by group'!$C$3:$CJ$125,MATCH(Snapshot!$H78,'[2]Caseload by group'!$A$3:$A$128,0),MATCH(Snapshot!AU$3,'[2]Caseload by group'!$C$2:$CJ$2,0))&lt;10,0,INDEX('[2]Caseload by group'!$C$3:$CJ$125,MATCH(Snapshot!$H78,'[2]Caseload by group'!$A$3:$A$128,0),MATCH(Snapshot!AU$3,'[2]Caseload by group'!$C$2:$CJ$2,0)))</f>
        <v>0</v>
      </c>
      <c r="AV78" s="40">
        <f>IF(INDEX('[2]Caseload by group'!$C$3:$CJ$125,MATCH(Snapshot!$H78,'[2]Caseload by group'!$A$3:$A$128,0),MATCH(Snapshot!AV$3,'[2]Caseload by group'!$C$2:$CJ$2,0))&lt;10,0,INDEX('[2]Caseload by group'!$C$3:$CJ$125,MATCH(Snapshot!$H78,'[2]Caseload by group'!$A$3:$A$128,0),MATCH(Snapshot!AV$3,'[2]Caseload by group'!$C$2:$CJ$2,0)))</f>
        <v>0</v>
      </c>
      <c r="AW78" s="40">
        <f>IF(INDEX('[2]Caseload by group'!$C$3:$CJ$125,MATCH(Snapshot!$H78,'[2]Caseload by group'!$A$3:$A$128,0),MATCH(Snapshot!AW$3,'[2]Caseload by group'!$C$2:$CJ$2,0))&lt;10,0,INDEX('[2]Caseload by group'!$C$3:$CJ$125,MATCH(Snapshot!$H78,'[2]Caseload by group'!$A$3:$A$128,0),MATCH(Snapshot!AW$3,'[2]Caseload by group'!$C$2:$CJ$2,0)))</f>
        <v>0</v>
      </c>
      <c r="AX78" s="40">
        <f>IF(INDEX('[2]Caseload by group'!$C$3:$CJ$125,MATCH(Snapshot!$H78,'[2]Caseload by group'!$A$3:$A$128,0),MATCH(Snapshot!AX$3,'[2]Caseload by group'!$C$2:$CJ$2,0))&lt;10,0,INDEX('[2]Caseload by group'!$C$3:$CJ$125,MATCH(Snapshot!$H78,'[2]Caseload by group'!$A$3:$A$128,0),MATCH(Snapshot!AX$3,'[2]Caseload by group'!$C$2:$CJ$2,0)))</f>
        <v>0</v>
      </c>
      <c r="AY78" s="40">
        <f>IF(INDEX('[2]Caseload by group'!$C$3:$CJ$125,MATCH(Snapshot!$H78,'[2]Caseload by group'!$A$3:$A$128,0),MATCH(Snapshot!AY$3,'[2]Caseload by group'!$C$2:$CJ$2,0))&lt;10,0,INDEX('[2]Caseload by group'!$C$3:$CJ$125,MATCH(Snapshot!$H78,'[2]Caseload by group'!$A$3:$A$128,0),MATCH(Snapshot!AY$3,'[2]Caseload by group'!$C$2:$CJ$2,0)))</f>
        <v>0</v>
      </c>
      <c r="AZ78" s="40">
        <f>IF(INDEX('[2]Caseload by group'!$C$3:$CJ$125,MATCH(Snapshot!$H78,'[2]Caseload by group'!$A$3:$A$128,0),MATCH(Snapshot!AZ$3,'[2]Caseload by group'!$C$2:$CJ$2,0))&lt;10,0,INDEX('[2]Caseload by group'!$C$3:$CJ$125,MATCH(Snapshot!$H78,'[2]Caseload by group'!$A$3:$A$128,0),MATCH(Snapshot!AZ$3,'[2]Caseload by group'!$C$2:$CJ$2,0)))</f>
        <v>0</v>
      </c>
      <c r="BA78" s="40">
        <f>IF(INDEX('[2]Caseload by group'!$C$3:$CJ$125,MATCH(Snapshot!$H78,'[2]Caseload by group'!$A$3:$A$128,0),MATCH(Snapshot!BA$3,'[2]Caseload by group'!$C$2:$CJ$2,0))&lt;10,0,INDEX('[2]Caseload by group'!$C$3:$CJ$125,MATCH(Snapshot!$H78,'[2]Caseload by group'!$A$3:$A$128,0),MATCH(Snapshot!BA$3,'[2]Caseload by group'!$C$2:$CJ$2,0)))</f>
        <v>0</v>
      </c>
      <c r="BB78" s="40">
        <f>IF(INDEX('[2]Caseload by group'!$C$3:$CJ$125,MATCH(Snapshot!$H78,'[2]Caseload by group'!$A$3:$A$128,0),MATCH(Snapshot!BB$3,'[2]Caseload by group'!$C$2:$CJ$2,0))&lt;10,0,INDEX('[2]Caseload by group'!$C$3:$CJ$125,MATCH(Snapshot!$H78,'[2]Caseload by group'!$A$3:$A$128,0),MATCH(Snapshot!BB$3,'[2]Caseload by group'!$C$2:$CJ$2,0)))</f>
        <v>0</v>
      </c>
      <c r="BC78" s="40">
        <f>IF(INDEX('[2]Caseload by group'!$C$3:$CJ$125,MATCH(Snapshot!$H78,'[2]Caseload by group'!$A$3:$A$128,0),MATCH(Snapshot!BC$3,'[2]Caseload by group'!$C$2:$CJ$2,0))&lt;10,0,INDEX('[2]Caseload by group'!$C$3:$CJ$125,MATCH(Snapshot!$H78,'[2]Caseload by group'!$A$3:$A$128,0),MATCH(Snapshot!BC$3,'[2]Caseload by group'!$C$2:$CJ$2,0)))</f>
        <v>0</v>
      </c>
      <c r="BD78" s="40">
        <f>IF(INDEX('[2]Caseload by group'!$C$3:$CJ$125,MATCH(Snapshot!$H78,'[2]Caseload by group'!$A$3:$A$128,0),MATCH(Snapshot!BD$3,'[2]Caseload by group'!$C$2:$CJ$2,0))&lt;10,0,INDEX('[2]Caseload by group'!$C$3:$CJ$125,MATCH(Snapshot!$H78,'[2]Caseload by group'!$A$3:$A$128,0),MATCH(Snapshot!BD$3,'[2]Caseload by group'!$C$2:$CJ$2,0)))</f>
        <v>0</v>
      </c>
      <c r="BE78" s="40">
        <f>IF(INDEX('[2]Caseload by group'!$C$3:$CJ$125,MATCH(Snapshot!$H78,'[2]Caseload by group'!$A$3:$A$128,0),MATCH(Snapshot!BE$3,'[2]Caseload by group'!$C$2:$CJ$2,0))&lt;10,0,INDEX('[2]Caseload by group'!$C$3:$CJ$125,MATCH(Snapshot!$H78,'[2]Caseload by group'!$A$3:$A$128,0),MATCH(Snapshot!BE$3,'[2]Caseload by group'!$C$2:$CJ$2,0)))</f>
        <v>0</v>
      </c>
      <c r="BF78" s="40">
        <f>IF(INDEX('[2]Caseload by group'!$C$3:$CJ$125,MATCH(Snapshot!$H78,'[2]Caseload by group'!$A$3:$A$128,0),MATCH(Snapshot!BF$3,'[2]Caseload by group'!$C$2:$CJ$2,0))&lt;10,0,INDEX('[2]Caseload by group'!$C$3:$CJ$125,MATCH(Snapshot!$H78,'[2]Caseload by group'!$A$3:$A$128,0),MATCH(Snapshot!BF$3,'[2]Caseload by group'!$C$2:$CJ$2,0)))</f>
        <v>0</v>
      </c>
      <c r="BG78" s="40">
        <f>IF(INDEX('[2]Caseload by group'!$C$3:$CJ$125,MATCH(Snapshot!$H78,'[2]Caseload by group'!$A$3:$A$128,0),MATCH(Snapshot!BG$3,'[2]Caseload by group'!$C$2:$CJ$2,0))&lt;10,0,INDEX('[2]Caseload by group'!$C$3:$CJ$125,MATCH(Snapshot!$H78,'[2]Caseload by group'!$A$3:$A$128,0),MATCH(Snapshot!BG$3,'[2]Caseload by group'!$C$2:$CJ$2,0)))</f>
        <v>0</v>
      </c>
      <c r="BH78" s="40">
        <f>IF(INDEX('[2]Caseload by group'!$C$3:$CJ$125,MATCH(Snapshot!$H78,'[2]Caseload by group'!$A$3:$A$128,0),MATCH(Snapshot!BH$3,'[2]Caseload by group'!$C$2:$CJ$2,0))&lt;10,0,INDEX('[2]Caseload by group'!$C$3:$CJ$125,MATCH(Snapshot!$H78,'[2]Caseload by group'!$A$3:$A$128,0),MATCH(Snapshot!BH$3,'[2]Caseload by group'!$C$2:$CJ$2,0)))</f>
        <v>0</v>
      </c>
      <c r="BI78" s="40">
        <f>IF(INDEX('[2]Caseload by group'!$C$3:$CJ$125,MATCH(Snapshot!$H78,'[2]Caseload by group'!$A$3:$A$128,0),MATCH(Snapshot!BI$3,'[2]Caseload by group'!$C$2:$CJ$2,0))&lt;10,0,INDEX('[2]Caseload by group'!$C$3:$CJ$125,MATCH(Snapshot!$H78,'[2]Caseload by group'!$A$3:$A$128,0),MATCH(Snapshot!BI$3,'[2]Caseload by group'!$C$2:$CJ$2,0)))</f>
        <v>0</v>
      </c>
      <c r="BJ78" s="40">
        <f>IF(INDEX('[2]Caseload by group'!$C$3:$CJ$125,MATCH(Snapshot!$H78,'[2]Caseload by group'!$A$3:$A$128,0),MATCH(Snapshot!BJ$3,'[2]Caseload by group'!$C$2:$CJ$2,0))&lt;10,0,INDEX('[2]Caseload by group'!$C$3:$CJ$125,MATCH(Snapshot!$H78,'[2]Caseload by group'!$A$3:$A$128,0),MATCH(Snapshot!BJ$3,'[2]Caseload by group'!$C$2:$CJ$2,0)))</f>
        <v>0</v>
      </c>
      <c r="BK78" s="40">
        <f>IF(INDEX('[2]Caseload by group'!$C$3:$CJ$125,MATCH(Snapshot!$H78,'[2]Caseload by group'!$A$3:$A$128,0),MATCH(Snapshot!BK$3,'[2]Caseload by group'!$C$2:$CJ$2,0))&lt;10,0,INDEX('[2]Caseload by group'!$C$3:$CJ$125,MATCH(Snapshot!$H78,'[2]Caseload by group'!$A$3:$A$128,0),MATCH(Snapshot!BK$3,'[2]Caseload by group'!$C$2:$CJ$2,0)))</f>
        <v>0</v>
      </c>
      <c r="BL78" s="40">
        <f>IF(INDEX('[2]Caseload by group'!$C$3:$CJ$125,MATCH(Snapshot!$H78,'[2]Caseload by group'!$A$3:$A$128,0),MATCH(Snapshot!BL$3,'[2]Caseload by group'!$C$2:$CJ$2,0))&lt;10,0,INDEX('[2]Caseload by group'!$C$3:$CJ$125,MATCH(Snapshot!$H78,'[2]Caseload by group'!$A$3:$A$128,0),MATCH(Snapshot!BL$3,'[2]Caseload by group'!$C$2:$CJ$2,0)))</f>
        <v>0</v>
      </c>
      <c r="BM78" s="40">
        <f>IF(INDEX('[2]Caseload by group'!$C$3:$CJ$125,MATCH(Snapshot!$H78,'[2]Caseload by group'!$A$3:$A$128,0),MATCH(Snapshot!BM$3,'[2]Caseload by group'!$C$2:$CJ$2,0))&lt;10,0,INDEX('[2]Caseload by group'!$C$3:$CJ$125,MATCH(Snapshot!$H78,'[2]Caseload by group'!$A$3:$A$128,0),MATCH(Snapshot!BM$3,'[2]Caseload by group'!$C$2:$CJ$2,0)))</f>
        <v>0</v>
      </c>
      <c r="BN78" s="40">
        <f>IF(INDEX('[2]Caseload by group'!$C$3:$CJ$125,MATCH(Snapshot!$H78,'[2]Caseload by group'!$A$3:$A$128,0),MATCH(Snapshot!BN$3,'[2]Caseload by group'!$C$2:$CJ$2,0))&lt;10,0,INDEX('[2]Caseload by group'!$C$3:$CJ$125,MATCH(Snapshot!$H78,'[2]Caseload by group'!$A$3:$A$128,0),MATCH(Snapshot!BN$3,'[2]Caseload by group'!$C$2:$CJ$2,0)))</f>
        <v>0</v>
      </c>
      <c r="BO78" s="40">
        <f>IF(INDEX('[2]Caseload by group'!$C$3:$CJ$125,MATCH(Snapshot!$H78,'[2]Caseload by group'!$A$3:$A$128,0),MATCH(Snapshot!BO$3,'[2]Caseload by group'!$C$2:$CJ$2,0))&lt;10,0,INDEX('[2]Caseload by group'!$C$3:$CJ$125,MATCH(Snapshot!$H78,'[2]Caseload by group'!$A$3:$A$128,0),MATCH(Snapshot!BO$3,'[2]Caseload by group'!$C$2:$CJ$2,0)))</f>
        <v>0</v>
      </c>
      <c r="BP78" s="40">
        <f>IF(INDEX('[2]Caseload by group'!$C$3:$CJ$125,MATCH(Snapshot!$H78,'[2]Caseload by group'!$A$3:$A$128,0),MATCH(Snapshot!BP$3,'[2]Caseload by group'!$C$2:$CJ$2,0))&lt;10,0,INDEX('[2]Caseload by group'!$C$3:$CJ$125,MATCH(Snapshot!$H78,'[2]Caseload by group'!$A$3:$A$128,0),MATCH(Snapshot!BP$3,'[2]Caseload by group'!$C$2:$CJ$2,0)))</f>
        <v>0</v>
      </c>
      <c r="BQ78" s="40">
        <f>IF(INDEX('[2]Caseload by group'!$C$3:$CJ$125,MATCH(Snapshot!$H78,'[2]Caseload by group'!$A$3:$A$128,0),MATCH(Snapshot!BQ$3,'[2]Caseload by group'!$C$2:$CJ$2,0))&lt;10,0,INDEX('[2]Caseload by group'!$C$3:$CJ$125,MATCH(Snapshot!$H78,'[2]Caseload by group'!$A$3:$A$128,0),MATCH(Snapshot!BQ$3,'[2]Caseload by group'!$C$2:$CJ$2,0)))</f>
        <v>0</v>
      </c>
      <c r="BR78" s="40">
        <f>IF(INDEX('[2]Caseload by group'!$C$3:$CJ$125,MATCH(Snapshot!$H78,'[2]Caseload by group'!$A$3:$A$128,0),MATCH(Snapshot!BR$3,'[2]Caseload by group'!$C$2:$CJ$2,0))&lt;10,0,INDEX('[2]Caseload by group'!$C$3:$CJ$125,MATCH(Snapshot!$H78,'[2]Caseload by group'!$A$3:$A$128,0),MATCH(Snapshot!BR$3,'[2]Caseload by group'!$C$2:$CJ$2,0)))</f>
        <v>0</v>
      </c>
      <c r="BS78" s="40">
        <f>IF(INDEX('[2]Caseload by group'!$C$3:$CJ$125,MATCH(Snapshot!$H78,'[2]Caseload by group'!$A$3:$A$128,0),MATCH(Snapshot!BS$3,'[2]Caseload by group'!$C$2:$CJ$2,0))&lt;10,0,INDEX('[2]Caseload by group'!$C$3:$CJ$125,MATCH(Snapshot!$H78,'[2]Caseload by group'!$A$3:$A$128,0),MATCH(Snapshot!BS$3,'[2]Caseload by group'!$C$2:$CJ$2,0)))</f>
        <v>0</v>
      </c>
      <c r="BT78" s="40">
        <f>IF(INDEX('[2]Caseload by group'!$C$3:$CJ$125,MATCH(Snapshot!$H78,'[2]Caseload by group'!$A$3:$A$128,0),MATCH(Snapshot!BT$3,'[2]Caseload by group'!$C$2:$CJ$2,0))&lt;10,0,INDEX('[2]Caseload by group'!$C$3:$CJ$125,MATCH(Snapshot!$H78,'[2]Caseload by group'!$A$3:$A$128,0),MATCH(Snapshot!BT$3,'[2]Caseload by group'!$C$2:$CJ$2,0)))</f>
        <v>0</v>
      </c>
      <c r="BU78" s="40">
        <f>IF(INDEX('[2]Caseload by group'!$C$3:$CJ$125,MATCH(Snapshot!$H78,'[2]Caseload by group'!$A$3:$A$128,0),MATCH(Snapshot!BU$3,'[2]Caseload by group'!$C$2:$CJ$2,0))&lt;10,0,INDEX('[2]Caseload by group'!$C$3:$CJ$125,MATCH(Snapshot!$H78,'[2]Caseload by group'!$A$3:$A$128,0),MATCH(Snapshot!BU$3,'[2]Caseload by group'!$C$2:$CJ$2,0)))</f>
        <v>0</v>
      </c>
      <c r="BV78" s="40">
        <f>IF(INDEX('[2]Caseload by group'!$C$3:$CJ$125,MATCH(Snapshot!$H78,'[2]Caseload by group'!$A$3:$A$128,0),MATCH(Snapshot!BV$3,'[2]Caseload by group'!$C$2:$CJ$2,0))&lt;10,0,INDEX('[2]Caseload by group'!$C$3:$CJ$125,MATCH(Snapshot!$H78,'[2]Caseload by group'!$A$3:$A$128,0),MATCH(Snapshot!BV$3,'[2]Caseload by group'!$C$2:$CJ$2,0)))</f>
        <v>0</v>
      </c>
      <c r="BW78" s="40">
        <f>IF(INDEX('[2]Caseload by group'!$C$3:$CJ$125,MATCH(Snapshot!$H78,'[2]Caseload by group'!$A$3:$A$128,0),MATCH(Snapshot!BW$3,'[2]Caseload by group'!$C$2:$CJ$2,0))&lt;10,0,INDEX('[2]Caseload by group'!$C$3:$CJ$125,MATCH(Snapshot!$H78,'[2]Caseload by group'!$A$3:$A$128,0),MATCH(Snapshot!BW$3,'[2]Caseload by group'!$C$2:$CJ$2,0)))</f>
        <v>0</v>
      </c>
      <c r="BX78" s="40">
        <f>IF(INDEX('[2]Caseload by group'!$C$3:$CJ$125,MATCH(Snapshot!$H78,'[2]Caseload by group'!$A$3:$A$128,0),MATCH(Snapshot!BX$3,'[2]Caseload by group'!$C$2:$CJ$2,0))&lt;10,0,INDEX('[2]Caseload by group'!$C$3:$CJ$125,MATCH(Snapshot!$H78,'[2]Caseload by group'!$A$3:$A$128,0),MATCH(Snapshot!BX$3,'[2]Caseload by group'!$C$2:$CJ$2,0)))</f>
        <v>0</v>
      </c>
      <c r="BY78" s="40">
        <f>IF(INDEX('[2]Caseload by group'!$C$3:$CJ$125,MATCH(Snapshot!$H78,'[2]Caseload by group'!$A$3:$A$128,0),MATCH(Snapshot!BY$3,'[2]Caseload by group'!$C$2:$CJ$2,0))&lt;10,0,INDEX('[2]Caseload by group'!$C$3:$CJ$125,MATCH(Snapshot!$H78,'[2]Caseload by group'!$A$3:$A$128,0),MATCH(Snapshot!BY$3,'[2]Caseload by group'!$C$2:$CJ$2,0)))</f>
        <v>0</v>
      </c>
      <c r="BZ78" s="40">
        <f>IF(INDEX('[2]Caseload by group'!$C$3:$CJ$125,MATCH(Snapshot!$H78,'[2]Caseload by group'!$A$3:$A$128,0),MATCH(Snapshot!BZ$3,'[2]Caseload by group'!$C$2:$CJ$2,0))&lt;10,0,INDEX('[2]Caseload by group'!$C$3:$CJ$125,MATCH(Snapshot!$H78,'[2]Caseload by group'!$A$3:$A$128,0),MATCH(Snapshot!BZ$3,'[2]Caseload by group'!$C$2:$CJ$2,0)))</f>
        <v>0</v>
      </c>
      <c r="CA78" s="40">
        <f>IF(INDEX('[2]Caseload by group'!$C$3:$CJ$125,MATCH(Snapshot!$H78,'[2]Caseload by group'!$A$3:$A$128,0),MATCH(Snapshot!CA$3,'[2]Caseload by group'!$C$2:$CJ$2,0))&lt;10,0,INDEX('[2]Caseload by group'!$C$3:$CJ$125,MATCH(Snapshot!$H78,'[2]Caseload by group'!$A$3:$A$128,0),MATCH(Snapshot!CA$3,'[2]Caseload by group'!$C$2:$CJ$2,0)))</f>
        <v>0</v>
      </c>
      <c r="CB78" s="40">
        <f>IF(INDEX('[2]Caseload by group'!$C$3:$CJ$125,MATCH(Snapshot!$H78,'[2]Caseload by group'!$A$3:$A$128,0),MATCH(Snapshot!CB$3,'[2]Caseload by group'!$C$2:$CJ$2,0))&lt;10,0,INDEX('[2]Caseload by group'!$C$3:$CJ$125,MATCH(Snapshot!$H78,'[2]Caseload by group'!$A$3:$A$128,0),MATCH(Snapshot!CB$3,'[2]Caseload by group'!$C$2:$CJ$2,0)))</f>
        <v>0</v>
      </c>
      <c r="CC78" s="40">
        <f>IF(INDEX('[2]Caseload by group'!$C$3:$CJ$125,MATCH(Snapshot!$H78,'[2]Caseload by group'!$A$3:$A$128,0),MATCH(Snapshot!CC$3,'[2]Caseload by group'!$C$2:$CJ$2,0))&lt;10,0,INDEX('[2]Caseload by group'!$C$3:$CJ$125,MATCH(Snapshot!$H78,'[2]Caseload by group'!$A$3:$A$128,0),MATCH(Snapshot!CC$3,'[2]Caseload by group'!$C$2:$CJ$2,0)))</f>
        <v>0</v>
      </c>
      <c r="CD78" s="40">
        <f>IF(INDEX('[2]Caseload by group'!$C$3:$CJ$125,MATCH(Snapshot!$H78,'[2]Caseload by group'!$A$3:$A$128,0),MATCH(Snapshot!CD$3,'[2]Caseload by group'!$C$2:$CJ$2,0))&lt;10,0,INDEX('[2]Caseload by group'!$C$3:$CJ$125,MATCH(Snapshot!$H78,'[2]Caseload by group'!$A$3:$A$128,0),MATCH(Snapshot!CD$3,'[2]Caseload by group'!$C$2:$CJ$2,0)))</f>
        <v>0</v>
      </c>
      <c r="CE78" s="40">
        <f>IF(INDEX('[2]Caseload by group'!$C$3:$CJ$125,MATCH(Snapshot!$H78,'[2]Caseload by group'!$A$3:$A$128,0),MATCH(Snapshot!CE$3,'[2]Caseload by group'!$C$2:$CJ$2,0))&lt;10,0,INDEX('[2]Caseload by group'!$C$3:$CJ$125,MATCH(Snapshot!$H78,'[2]Caseload by group'!$A$3:$A$128,0),MATCH(Snapshot!CE$3,'[2]Caseload by group'!$C$2:$CJ$2,0)))</f>
        <v>0</v>
      </c>
      <c r="CF78" s="40">
        <f>IF(INDEX('[2]Caseload by group'!$C$3:$CJ$125,MATCH(Snapshot!$H78,'[2]Caseload by group'!$A$3:$A$128,0),MATCH(Snapshot!CF$3,'[2]Caseload by group'!$C$2:$CJ$2,0))&lt;10,0,INDEX('[2]Caseload by group'!$C$3:$CJ$125,MATCH(Snapshot!$H78,'[2]Caseload by group'!$A$3:$A$128,0),MATCH(Snapshot!CF$3,'[2]Caseload by group'!$C$2:$CJ$2,0)))</f>
        <v>0</v>
      </c>
      <c r="CG78" s="40">
        <f>IF(INDEX('[2]Caseload by group'!$C$3:$CJ$125,MATCH(Snapshot!$H78,'[2]Caseload by group'!$A$3:$A$128,0),MATCH(Snapshot!CG$3,'[2]Caseload by group'!$C$2:$CJ$2,0))&lt;10,0,INDEX('[2]Caseload by group'!$C$3:$CJ$125,MATCH(Snapshot!$H78,'[2]Caseload by group'!$A$3:$A$128,0),MATCH(Snapshot!CG$3,'[2]Caseload by group'!$C$2:$CJ$2,0)))</f>
        <v>0</v>
      </c>
      <c r="CH78" s="40">
        <f>IF(INDEX('[2]Caseload by group'!$C$3:$CJ$125,MATCH(Snapshot!$H78,'[2]Caseload by group'!$A$3:$A$128,0),MATCH(Snapshot!CH$3,'[2]Caseload by group'!$C$2:$CJ$2,0))&lt;10,0,INDEX('[2]Caseload by group'!$C$3:$CJ$125,MATCH(Snapshot!$H78,'[2]Caseload by group'!$A$3:$A$128,0),MATCH(Snapshot!CH$3,'[2]Caseload by group'!$C$2:$CJ$2,0)))</f>
        <v>0</v>
      </c>
      <c r="CI78" s="40">
        <f>IF(INDEX('[2]Caseload by group'!$C$3:$CJ$125,MATCH(Snapshot!$H78,'[2]Caseload by group'!$A$3:$A$128,0),MATCH(Snapshot!CI$3,'[2]Caseload by group'!$C$2:$CJ$2,0))&lt;10,0,INDEX('[2]Caseload by group'!$C$3:$CJ$125,MATCH(Snapshot!$H78,'[2]Caseload by group'!$A$3:$A$128,0),MATCH(Snapshot!CI$3,'[2]Caseload by group'!$C$2:$CJ$2,0)))</f>
        <v>0</v>
      </c>
      <c r="CJ78" s="40">
        <f>IF(INDEX('[2]Caseload by group'!$C$3:$CJ$125,MATCH(Snapshot!$H78,'[2]Caseload by group'!$A$3:$A$128,0),MATCH(Snapshot!CJ$3,'[2]Caseload by group'!$C$2:$CJ$2,0))&lt;10,0,INDEX('[2]Caseload by group'!$C$3:$CJ$125,MATCH(Snapshot!$H78,'[2]Caseload by group'!$A$3:$A$128,0),MATCH(Snapshot!CJ$3,'[2]Caseload by group'!$C$2:$CJ$2,0)))</f>
        <v>0</v>
      </c>
      <c r="CK78" s="40">
        <f>IF(INDEX('[2]Caseload by group'!$C$3:$CJ$125,MATCH(Snapshot!$H78,'[2]Caseload by group'!$A$3:$A$128,0),MATCH(Snapshot!CK$3,'[2]Caseload by group'!$C$2:$CJ$2,0))&lt;10,0,INDEX('[2]Caseload by group'!$C$3:$CJ$125,MATCH(Snapshot!$H78,'[2]Caseload by group'!$A$3:$A$128,0),MATCH(Snapshot!CK$3,'[2]Caseload by group'!$C$2:$CJ$2,0)))</f>
        <v>0</v>
      </c>
      <c r="CL78" s="40">
        <f>IF(INDEX('[2]Caseload by group'!$C$3:$CJ$125,MATCH(Snapshot!$H78,'[2]Caseload by group'!$A$3:$A$128,0),MATCH(Snapshot!CL$3,'[2]Caseload by group'!$C$2:$CJ$2,0))&lt;10,0,INDEX('[2]Caseload by group'!$C$3:$CJ$125,MATCH(Snapshot!$H78,'[2]Caseload by group'!$A$3:$A$128,0),MATCH(Snapshot!CL$3,'[2]Caseload by group'!$C$2:$CJ$2,0)))</f>
        <v>0</v>
      </c>
      <c r="CM78" s="40">
        <f>IF(INDEX('[2]Caseload by group'!$C$3:$CJ$125,MATCH(Snapshot!$H78,'[2]Caseload by group'!$A$3:$A$128,0),MATCH(Snapshot!CM$3,'[2]Caseload by group'!$C$2:$CJ$2,0))&lt;10,0,INDEX('[2]Caseload by group'!$C$3:$CJ$125,MATCH(Snapshot!$H78,'[2]Caseload by group'!$A$3:$A$128,0),MATCH(Snapshot!CM$3,'[2]Caseload by group'!$C$2:$CJ$2,0)))</f>
        <v>0</v>
      </c>
      <c r="CN78" s="40">
        <f>IF(INDEX('[2]Caseload by group'!$C$3:$CJ$125,MATCH(Snapshot!$H78,'[2]Caseload by group'!$A$3:$A$128,0),MATCH(Snapshot!CN$3,'[2]Caseload by group'!$C$2:$CJ$2,0))&lt;10,0,INDEX('[2]Caseload by group'!$C$3:$CJ$125,MATCH(Snapshot!$H78,'[2]Caseload by group'!$A$3:$A$128,0),MATCH(Snapshot!CN$3,'[2]Caseload by group'!$C$2:$CJ$2,0)))</f>
        <v>0</v>
      </c>
      <c r="CO78" s="40">
        <f>IF(INDEX('[2]Caseload by group'!$C$3:$CJ$125,MATCH(Snapshot!$H78,'[2]Caseload by group'!$A$3:$A$128,0),MATCH(Snapshot!CO$3,'[2]Caseload by group'!$C$2:$CJ$2,0))&lt;10,0,INDEX('[2]Caseload by group'!$C$3:$CJ$125,MATCH(Snapshot!$H78,'[2]Caseload by group'!$A$3:$A$128,0),MATCH(Snapshot!CO$3,'[2]Caseload by group'!$C$2:$CJ$2,0)))</f>
        <v>0</v>
      </c>
      <c r="CP78" s="40">
        <f>IF(INDEX('[2]Caseload by group'!$C$3:$CJ$125,MATCH(Snapshot!$H78,'[2]Caseload by group'!$A$3:$A$128,0),MATCH(Snapshot!CP$3,'[2]Caseload by group'!$C$2:$CJ$2,0))&lt;10,0,INDEX('[2]Caseload by group'!$C$3:$CJ$125,MATCH(Snapshot!$H78,'[2]Caseload by group'!$A$3:$A$128,0),MATCH(Snapshot!CP$3,'[2]Caseload by group'!$C$2:$CJ$2,0)))</f>
        <v>0</v>
      </c>
      <c r="CQ78" s="40">
        <f>IF(INDEX('[2]Caseload by group'!$C$3:$CJ$125,MATCH(Snapshot!$H78,'[2]Caseload by group'!$A$3:$A$128,0),MATCH(Snapshot!CQ$3,'[2]Caseload by group'!$C$2:$CJ$2,0))&lt;10,0,INDEX('[2]Caseload by group'!$C$3:$CJ$125,MATCH(Snapshot!$H78,'[2]Caseload by group'!$A$3:$A$128,0),MATCH(Snapshot!CQ$3,'[2]Caseload by group'!$C$2:$CJ$2,0)))</f>
        <v>0</v>
      </c>
      <c r="CR78" s="40">
        <f>IF(INDEX('[2]Caseload by group'!$C$3:$BEO$125,MATCH(Snapshot!$H78,'[2]Caseload by group'!$A$3:$A$128,0),MATCH(Snapshot!CR$3,'[2]Caseload by group'!$C$2:$BEO$2,0))&lt;10,0,INDEX('[2]Caseload by group'!$C$3:$BEO$125,MATCH(Snapshot!$H78,'[2]Caseload by group'!$A$3:$A$128,0),MATCH(Snapshot!CR$3,'[2]Caseload by group'!$C$2:$BEO$2,0)))</f>
        <v>0</v>
      </c>
      <c r="CS78" s="40">
        <f>IF(INDEX('[2]Caseload by group'!$C$3:$BEO$125,MATCH(Snapshot!$H78,'[2]Caseload by group'!$A$3:$A$128,0),MATCH(Snapshot!CS$3,'[2]Caseload by group'!$C$2:$BEO$2,0))&lt;10,0,INDEX('[2]Caseload by group'!$C$3:$BEO$125,MATCH(Snapshot!$H78,'[2]Caseload by group'!$A$3:$A$128,0),MATCH(Snapshot!CS$3,'[2]Caseload by group'!$C$2:$BEO$2,0)))</f>
        <v>0</v>
      </c>
      <c r="CT78" s="40">
        <f>IF(INDEX('[2]Caseload by group'!$C$3:$BEO$125,MATCH(Snapshot!$H78,'[2]Caseload by group'!$A$3:$A$128,0),MATCH(Snapshot!CT$3,'[2]Caseload by group'!$C$2:$BEO$2,0))&lt;10,0,INDEX('[2]Caseload by group'!$C$3:$BEO$125,MATCH(Snapshot!$H78,'[2]Caseload by group'!$A$3:$A$128,0),MATCH(Snapshot!CT$3,'[2]Caseload by group'!$C$2:$BEO$2,0)))</f>
        <v>0</v>
      </c>
      <c r="CU78" s="40">
        <f>IF(INDEX('[2]Caseload by group'!$C$3:$BEO$125,MATCH(Snapshot!$H78,'[2]Caseload by group'!$A$3:$A$128,0),MATCH(Snapshot!CU$3,'[2]Caseload by group'!$C$2:$BEO$2,0))&lt;10,0,INDEX('[2]Caseload by group'!$C$3:$BEO$125,MATCH(Snapshot!$H78,'[2]Caseload by group'!$A$3:$A$128,0),MATCH(Snapshot!CU$3,'[2]Caseload by group'!$C$2:$BEO$2,0)))</f>
        <v>0</v>
      </c>
      <c r="CV78" s="40">
        <f>IF(INDEX('[2]Caseload by group'!$C$3:$BEO$125,MATCH(Snapshot!$H78,'[2]Caseload by group'!$A$3:$A$128,0),MATCH(Snapshot!CV$3,'[2]Caseload by group'!$C$2:$BEO$2,0))&lt;10,0,INDEX('[2]Caseload by group'!$C$3:$BEO$125,MATCH(Snapshot!$H78,'[2]Caseload by group'!$A$3:$A$128,0),MATCH(Snapshot!CV$3,'[2]Caseload by group'!$C$2:$BEO$2,0)))</f>
        <v>0</v>
      </c>
      <c r="CW78" s="44"/>
      <c r="CX78" s="41"/>
      <c r="CY78" s="42"/>
      <c r="CZ78" s="41" t="e">
        <f>#REF!-#REF!</f>
        <v>#REF!</v>
      </c>
      <c r="DA78" s="41">
        <f>INDEX($J78:$CW78,0,MATCH(MAX($J$3:$CW$3),$J$3:$CW$3,0))-J78</f>
        <v>-1567</v>
      </c>
      <c r="DB78" s="42">
        <f>DA78/J78</f>
        <v>-1</v>
      </c>
    </row>
    <row r="79" spans="1:106" s="35" customFormat="1" ht="10.5" customHeight="1" x14ac:dyDescent="0.2">
      <c r="A79" s="28"/>
      <c r="B79" s="49" t="s">
        <v>115</v>
      </c>
      <c r="D79" s="50"/>
      <c r="E79" s="50"/>
      <c r="F79" s="50"/>
      <c r="G79" s="50"/>
      <c r="H79" s="51"/>
      <c r="I79" s="51"/>
      <c r="J79" s="52">
        <f>SUM(J76:J78)</f>
        <v>109229</v>
      </c>
      <c r="K79" s="52">
        <f t="shared" ref="K79:BV79" si="15">SUM(K76:K78)</f>
        <v>109771</v>
      </c>
      <c r="L79" s="52">
        <f t="shared" si="15"/>
        <v>109693</v>
      </c>
      <c r="M79" s="52">
        <f t="shared" si="15"/>
        <v>111192</v>
      </c>
      <c r="N79" s="52">
        <f t="shared" si="15"/>
        <v>111246</v>
      </c>
      <c r="O79" s="52">
        <f t="shared" si="15"/>
        <v>111100</v>
      </c>
      <c r="P79" s="52">
        <f t="shared" si="15"/>
        <v>112290</v>
      </c>
      <c r="Q79" s="52">
        <f t="shared" si="15"/>
        <v>111691</v>
      </c>
      <c r="R79" s="52">
        <f t="shared" si="15"/>
        <v>110729</v>
      </c>
      <c r="S79" s="52">
        <f t="shared" si="15"/>
        <v>109126</v>
      </c>
      <c r="T79" s="52">
        <f t="shared" si="15"/>
        <v>106759</v>
      </c>
      <c r="U79" s="52">
        <f t="shared" si="15"/>
        <v>106557</v>
      </c>
      <c r="V79" s="52">
        <f t="shared" si="15"/>
        <v>106865</v>
      </c>
      <c r="W79" s="52">
        <f t="shared" si="15"/>
        <v>106737</v>
      </c>
      <c r="X79" s="52">
        <f t="shared" si="15"/>
        <v>109031</v>
      </c>
      <c r="Y79" s="52">
        <f t="shared" si="15"/>
        <v>111137</v>
      </c>
      <c r="Z79" s="52">
        <f t="shared" si="15"/>
        <v>112225</v>
      </c>
      <c r="AA79" s="52">
        <f t="shared" si="15"/>
        <v>114865</v>
      </c>
      <c r="AB79" s="52">
        <f t="shared" si="15"/>
        <v>198</v>
      </c>
      <c r="AC79" s="52">
        <f t="shared" si="15"/>
        <v>171</v>
      </c>
      <c r="AD79" s="52">
        <f t="shared" si="15"/>
        <v>155</v>
      </c>
      <c r="AE79" s="52">
        <f t="shared" si="15"/>
        <v>149</v>
      </c>
      <c r="AF79" s="52">
        <f t="shared" si="15"/>
        <v>142</v>
      </c>
      <c r="AG79" s="52">
        <f t="shared" si="15"/>
        <v>123</v>
      </c>
      <c r="AH79" s="52">
        <f t="shared" si="15"/>
        <v>0</v>
      </c>
      <c r="AI79" s="52">
        <f t="shared" si="15"/>
        <v>0</v>
      </c>
      <c r="AJ79" s="52">
        <f t="shared" si="15"/>
        <v>0</v>
      </c>
      <c r="AK79" s="52">
        <f t="shared" si="15"/>
        <v>0</v>
      </c>
      <c r="AL79" s="52">
        <f t="shared" si="15"/>
        <v>0</v>
      </c>
      <c r="AM79" s="52">
        <f t="shared" si="15"/>
        <v>0</v>
      </c>
      <c r="AN79" s="52">
        <f t="shared" si="15"/>
        <v>0</v>
      </c>
      <c r="AO79" s="52">
        <f t="shared" si="15"/>
        <v>0</v>
      </c>
      <c r="AP79" s="52">
        <f t="shared" si="15"/>
        <v>0</v>
      </c>
      <c r="AQ79" s="52">
        <f t="shared" si="15"/>
        <v>0</v>
      </c>
      <c r="AR79" s="52">
        <f t="shared" si="15"/>
        <v>0</v>
      </c>
      <c r="AS79" s="52">
        <f t="shared" si="15"/>
        <v>0</v>
      </c>
      <c r="AT79" s="52">
        <f t="shared" si="15"/>
        <v>0</v>
      </c>
      <c r="AU79" s="52">
        <f t="shared" si="15"/>
        <v>0</v>
      </c>
      <c r="AV79" s="52">
        <f t="shared" si="15"/>
        <v>0</v>
      </c>
      <c r="AW79" s="52">
        <f t="shared" si="15"/>
        <v>0</v>
      </c>
      <c r="AX79" s="52">
        <f t="shared" si="15"/>
        <v>0</v>
      </c>
      <c r="AY79" s="52">
        <f t="shared" si="15"/>
        <v>0</v>
      </c>
      <c r="AZ79" s="52">
        <f t="shared" si="15"/>
        <v>0</v>
      </c>
      <c r="BA79" s="52">
        <f t="shared" si="15"/>
        <v>0</v>
      </c>
      <c r="BB79" s="52">
        <f t="shared" si="15"/>
        <v>0</v>
      </c>
      <c r="BC79" s="52">
        <f t="shared" si="15"/>
        <v>0</v>
      </c>
      <c r="BD79" s="52">
        <f t="shared" si="15"/>
        <v>0</v>
      </c>
      <c r="BE79" s="52">
        <f t="shared" si="15"/>
        <v>0</v>
      </c>
      <c r="BF79" s="52">
        <f t="shared" si="15"/>
        <v>0</v>
      </c>
      <c r="BG79" s="52">
        <f t="shared" si="15"/>
        <v>0</v>
      </c>
      <c r="BH79" s="52">
        <f t="shared" si="15"/>
        <v>0</v>
      </c>
      <c r="BI79" s="52">
        <f t="shared" si="15"/>
        <v>0</v>
      </c>
      <c r="BJ79" s="52">
        <f t="shared" si="15"/>
        <v>0</v>
      </c>
      <c r="BK79" s="52">
        <f t="shared" si="15"/>
        <v>0</v>
      </c>
      <c r="BL79" s="52">
        <f t="shared" si="15"/>
        <v>0</v>
      </c>
      <c r="BM79" s="52">
        <f t="shared" si="15"/>
        <v>0</v>
      </c>
      <c r="BN79" s="52">
        <f t="shared" si="15"/>
        <v>0</v>
      </c>
      <c r="BO79" s="52">
        <f t="shared" si="15"/>
        <v>0</v>
      </c>
      <c r="BP79" s="52">
        <f t="shared" si="15"/>
        <v>0</v>
      </c>
      <c r="BQ79" s="52">
        <f t="shared" si="15"/>
        <v>0</v>
      </c>
      <c r="BR79" s="52">
        <f t="shared" si="15"/>
        <v>0</v>
      </c>
      <c r="BS79" s="52">
        <f t="shared" si="15"/>
        <v>0</v>
      </c>
      <c r="BT79" s="52">
        <f t="shared" si="15"/>
        <v>0</v>
      </c>
      <c r="BU79" s="52">
        <f t="shared" si="15"/>
        <v>0</v>
      </c>
      <c r="BV79" s="52">
        <f t="shared" si="15"/>
        <v>0</v>
      </c>
      <c r="BW79" s="52">
        <f t="shared" ref="BW79:CV79" si="16">SUM(BW76:BW78)</f>
        <v>0</v>
      </c>
      <c r="BX79" s="52">
        <f t="shared" si="16"/>
        <v>0</v>
      </c>
      <c r="BY79" s="52">
        <f t="shared" si="16"/>
        <v>0</v>
      </c>
      <c r="BZ79" s="52">
        <f t="shared" si="16"/>
        <v>0</v>
      </c>
      <c r="CA79" s="52">
        <f t="shared" si="16"/>
        <v>0</v>
      </c>
      <c r="CB79" s="52">
        <f t="shared" si="16"/>
        <v>0</v>
      </c>
      <c r="CC79" s="52">
        <f t="shared" si="16"/>
        <v>0</v>
      </c>
      <c r="CD79" s="52">
        <f t="shared" si="16"/>
        <v>0</v>
      </c>
      <c r="CE79" s="52">
        <f t="shared" si="16"/>
        <v>0</v>
      </c>
      <c r="CF79" s="52">
        <f t="shared" si="16"/>
        <v>0</v>
      </c>
      <c r="CG79" s="52">
        <f t="shared" si="16"/>
        <v>0</v>
      </c>
      <c r="CH79" s="52">
        <f t="shared" si="16"/>
        <v>0</v>
      </c>
      <c r="CI79" s="52">
        <f t="shared" si="16"/>
        <v>0</v>
      </c>
      <c r="CJ79" s="52">
        <f t="shared" si="16"/>
        <v>0</v>
      </c>
      <c r="CK79" s="52">
        <f t="shared" si="16"/>
        <v>0</v>
      </c>
      <c r="CL79" s="52">
        <f t="shared" si="16"/>
        <v>0</v>
      </c>
      <c r="CM79" s="52">
        <f t="shared" si="16"/>
        <v>0</v>
      </c>
      <c r="CN79" s="52">
        <f t="shared" si="16"/>
        <v>0</v>
      </c>
      <c r="CO79" s="52">
        <f t="shared" si="16"/>
        <v>0</v>
      </c>
      <c r="CP79" s="52">
        <f t="shared" si="16"/>
        <v>0</v>
      </c>
      <c r="CQ79" s="52">
        <f t="shared" si="16"/>
        <v>0</v>
      </c>
      <c r="CR79" s="52">
        <f t="shared" si="16"/>
        <v>0</v>
      </c>
      <c r="CS79" s="52">
        <f t="shared" si="16"/>
        <v>0</v>
      </c>
      <c r="CT79" s="52">
        <f t="shared" si="16"/>
        <v>0</v>
      </c>
      <c r="CU79" s="52">
        <f t="shared" si="16"/>
        <v>0</v>
      </c>
      <c r="CV79" s="52">
        <f t="shared" si="16"/>
        <v>0</v>
      </c>
      <c r="CW79" s="44"/>
      <c r="CX79" s="41"/>
      <c r="CY79" s="42"/>
      <c r="CZ79" s="54" t="e">
        <f>#REF!-#REF!</f>
        <v>#REF!</v>
      </c>
      <c r="DA79" s="54">
        <f>INDEX($J79:$CW79,0,MATCH(MAX($J$3:$CW$3),$J$3:$CW$3,0))-J79</f>
        <v>-109229</v>
      </c>
      <c r="DB79" s="55">
        <f>DA79/J79</f>
        <v>-1</v>
      </c>
    </row>
    <row r="80" spans="1:106" ht="10.5" customHeight="1" thickBot="1" x14ac:dyDescent="0.25">
      <c r="A80" s="34"/>
      <c r="B80" s="62"/>
      <c r="C80" s="63"/>
      <c r="D80" s="64"/>
      <c r="E80" s="64"/>
      <c r="F80" s="64"/>
      <c r="G80" s="64"/>
      <c r="H80" s="65"/>
      <c r="I80" s="65"/>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44"/>
      <c r="CX80" s="58"/>
      <c r="CY80" s="59"/>
      <c r="DA80" s="58"/>
      <c r="DB80" s="59"/>
    </row>
    <row r="81" spans="1:106" s="35" customFormat="1" ht="10.5" customHeight="1" x14ac:dyDescent="0.2">
      <c r="A81" s="60" t="s">
        <v>116</v>
      </c>
      <c r="B81" s="61"/>
      <c r="D81" s="50"/>
      <c r="E81" s="50"/>
      <c r="F81" s="50"/>
      <c r="G81" s="50"/>
      <c r="H81" s="51"/>
      <c r="I81" s="51"/>
      <c r="J81" s="52">
        <f>SUM(J79,J73)</f>
        <v>125067</v>
      </c>
      <c r="K81" s="52">
        <f t="shared" ref="K81:BV81" si="17">SUM(K79,K73)</f>
        <v>125669</v>
      </c>
      <c r="L81" s="52">
        <f t="shared" si="17"/>
        <v>125720</v>
      </c>
      <c r="M81" s="52">
        <f t="shared" si="17"/>
        <v>127293</v>
      </c>
      <c r="N81" s="52">
        <f t="shared" si="17"/>
        <v>127413</v>
      </c>
      <c r="O81" s="52">
        <f t="shared" si="17"/>
        <v>127240</v>
      </c>
      <c r="P81" s="52">
        <f t="shared" si="17"/>
        <v>128413</v>
      </c>
      <c r="Q81" s="52">
        <f t="shared" si="17"/>
        <v>127809</v>
      </c>
      <c r="R81" s="52">
        <f t="shared" si="17"/>
        <v>126932</v>
      </c>
      <c r="S81" s="52">
        <f t="shared" si="17"/>
        <v>125368</v>
      </c>
      <c r="T81" s="52">
        <f t="shared" si="17"/>
        <v>122897</v>
      </c>
      <c r="U81" s="52">
        <f t="shared" si="17"/>
        <v>120362</v>
      </c>
      <c r="V81" s="52">
        <f t="shared" si="17"/>
        <v>120088</v>
      </c>
      <c r="W81" s="52">
        <f t="shared" si="17"/>
        <v>118330</v>
      </c>
      <c r="X81" s="52">
        <f t="shared" si="17"/>
        <v>119439</v>
      </c>
      <c r="Y81" s="52">
        <f t="shared" si="17"/>
        <v>121119</v>
      </c>
      <c r="Z81" s="52">
        <f t="shared" si="17"/>
        <v>122129</v>
      </c>
      <c r="AA81" s="52">
        <f t="shared" si="17"/>
        <v>123882</v>
      </c>
      <c r="AB81" s="52">
        <f t="shared" si="17"/>
        <v>370</v>
      </c>
      <c r="AC81" s="52">
        <f t="shared" si="17"/>
        <v>332</v>
      </c>
      <c r="AD81" s="52">
        <f t="shared" si="17"/>
        <v>321</v>
      </c>
      <c r="AE81" s="52">
        <f t="shared" si="17"/>
        <v>298</v>
      </c>
      <c r="AF81" s="52">
        <f t="shared" si="17"/>
        <v>287</v>
      </c>
      <c r="AG81" s="52">
        <f t="shared" si="17"/>
        <v>247</v>
      </c>
      <c r="AH81" s="52">
        <f t="shared" si="17"/>
        <v>0</v>
      </c>
      <c r="AI81" s="52">
        <f t="shared" si="17"/>
        <v>0</v>
      </c>
      <c r="AJ81" s="52">
        <f t="shared" si="17"/>
        <v>0</v>
      </c>
      <c r="AK81" s="52">
        <f t="shared" si="17"/>
        <v>0</v>
      </c>
      <c r="AL81" s="52">
        <f t="shared" si="17"/>
        <v>0</v>
      </c>
      <c r="AM81" s="52">
        <f t="shared" si="17"/>
        <v>0</v>
      </c>
      <c r="AN81" s="52">
        <f t="shared" si="17"/>
        <v>0</v>
      </c>
      <c r="AO81" s="52">
        <f t="shared" si="17"/>
        <v>0</v>
      </c>
      <c r="AP81" s="52">
        <f t="shared" si="17"/>
        <v>0</v>
      </c>
      <c r="AQ81" s="52">
        <f t="shared" si="17"/>
        <v>0</v>
      </c>
      <c r="AR81" s="52">
        <f t="shared" si="17"/>
        <v>0</v>
      </c>
      <c r="AS81" s="52">
        <f t="shared" si="17"/>
        <v>0</v>
      </c>
      <c r="AT81" s="52">
        <f t="shared" si="17"/>
        <v>0</v>
      </c>
      <c r="AU81" s="52">
        <f t="shared" si="17"/>
        <v>0</v>
      </c>
      <c r="AV81" s="52">
        <f t="shared" si="17"/>
        <v>0</v>
      </c>
      <c r="AW81" s="52">
        <f t="shared" si="17"/>
        <v>0</v>
      </c>
      <c r="AX81" s="52">
        <f t="shared" si="17"/>
        <v>0</v>
      </c>
      <c r="AY81" s="52">
        <f t="shared" si="17"/>
        <v>0</v>
      </c>
      <c r="AZ81" s="52">
        <f t="shared" si="17"/>
        <v>0</v>
      </c>
      <c r="BA81" s="52">
        <f t="shared" si="17"/>
        <v>0</v>
      </c>
      <c r="BB81" s="52">
        <f t="shared" si="17"/>
        <v>0</v>
      </c>
      <c r="BC81" s="52">
        <f t="shared" si="17"/>
        <v>0</v>
      </c>
      <c r="BD81" s="52">
        <f t="shared" si="17"/>
        <v>0</v>
      </c>
      <c r="BE81" s="52">
        <f t="shared" si="17"/>
        <v>0</v>
      </c>
      <c r="BF81" s="52">
        <f t="shared" si="17"/>
        <v>0</v>
      </c>
      <c r="BG81" s="52">
        <f t="shared" si="17"/>
        <v>0</v>
      </c>
      <c r="BH81" s="52">
        <f t="shared" si="17"/>
        <v>0</v>
      </c>
      <c r="BI81" s="52">
        <f t="shared" si="17"/>
        <v>0</v>
      </c>
      <c r="BJ81" s="52">
        <f t="shared" si="17"/>
        <v>0</v>
      </c>
      <c r="BK81" s="52">
        <f t="shared" si="17"/>
        <v>0</v>
      </c>
      <c r="BL81" s="52">
        <f t="shared" si="17"/>
        <v>0</v>
      </c>
      <c r="BM81" s="52">
        <f t="shared" si="17"/>
        <v>0</v>
      </c>
      <c r="BN81" s="52">
        <f t="shared" si="17"/>
        <v>0</v>
      </c>
      <c r="BO81" s="52">
        <f t="shared" si="17"/>
        <v>0</v>
      </c>
      <c r="BP81" s="52">
        <f t="shared" si="17"/>
        <v>0</v>
      </c>
      <c r="BQ81" s="52">
        <f t="shared" si="17"/>
        <v>0</v>
      </c>
      <c r="BR81" s="52">
        <f t="shared" si="17"/>
        <v>0</v>
      </c>
      <c r="BS81" s="52">
        <f t="shared" si="17"/>
        <v>0</v>
      </c>
      <c r="BT81" s="52">
        <f t="shared" si="17"/>
        <v>0</v>
      </c>
      <c r="BU81" s="52">
        <f t="shared" si="17"/>
        <v>0</v>
      </c>
      <c r="BV81" s="52">
        <f t="shared" si="17"/>
        <v>0</v>
      </c>
      <c r="BW81" s="52">
        <f t="shared" ref="BW81:CV81" si="18">SUM(BW79,BW73)</f>
        <v>0</v>
      </c>
      <c r="BX81" s="52">
        <f t="shared" si="18"/>
        <v>0</v>
      </c>
      <c r="BY81" s="52">
        <f t="shared" si="18"/>
        <v>0</v>
      </c>
      <c r="BZ81" s="52">
        <f t="shared" si="18"/>
        <v>0</v>
      </c>
      <c r="CA81" s="52">
        <f t="shared" si="18"/>
        <v>0</v>
      </c>
      <c r="CB81" s="52">
        <f t="shared" si="18"/>
        <v>0</v>
      </c>
      <c r="CC81" s="52">
        <f t="shared" si="18"/>
        <v>0</v>
      </c>
      <c r="CD81" s="52">
        <f t="shared" si="18"/>
        <v>0</v>
      </c>
      <c r="CE81" s="52">
        <f t="shared" si="18"/>
        <v>0</v>
      </c>
      <c r="CF81" s="52">
        <f t="shared" si="18"/>
        <v>0</v>
      </c>
      <c r="CG81" s="52">
        <f t="shared" si="18"/>
        <v>0</v>
      </c>
      <c r="CH81" s="52">
        <f t="shared" si="18"/>
        <v>0</v>
      </c>
      <c r="CI81" s="52">
        <f t="shared" si="18"/>
        <v>0</v>
      </c>
      <c r="CJ81" s="52">
        <f t="shared" si="18"/>
        <v>0</v>
      </c>
      <c r="CK81" s="52">
        <f t="shared" si="18"/>
        <v>0</v>
      </c>
      <c r="CL81" s="52">
        <f t="shared" si="18"/>
        <v>0</v>
      </c>
      <c r="CM81" s="52">
        <f t="shared" si="18"/>
        <v>0</v>
      </c>
      <c r="CN81" s="52">
        <f t="shared" si="18"/>
        <v>0</v>
      </c>
      <c r="CO81" s="52">
        <f t="shared" si="18"/>
        <v>0</v>
      </c>
      <c r="CP81" s="52">
        <f t="shared" si="18"/>
        <v>0</v>
      </c>
      <c r="CQ81" s="52">
        <f t="shared" si="18"/>
        <v>0</v>
      </c>
      <c r="CR81" s="52">
        <f t="shared" si="18"/>
        <v>0</v>
      </c>
      <c r="CS81" s="52">
        <f t="shared" si="18"/>
        <v>0</v>
      </c>
      <c r="CT81" s="52">
        <f t="shared" si="18"/>
        <v>0</v>
      </c>
      <c r="CU81" s="52">
        <f t="shared" si="18"/>
        <v>0</v>
      </c>
      <c r="CV81" s="52">
        <f t="shared" si="18"/>
        <v>0</v>
      </c>
      <c r="CW81" s="44"/>
      <c r="CX81" s="54"/>
      <c r="CY81" s="55"/>
      <c r="CZ81" s="35" t="e">
        <f>#REF!-#REF!</f>
        <v>#REF!</v>
      </c>
      <c r="DA81" s="54">
        <f>INDEX($J81:$CW81,0,MATCH(MAX($J$3:$CW$3),$J$3:$CW$3,0))-J81</f>
        <v>-125067</v>
      </c>
      <c r="DB81" s="55">
        <f>DA81/J81</f>
        <v>-1</v>
      </c>
    </row>
    <row r="82" spans="1:106" s="35" customFormat="1" ht="10.5" customHeight="1" x14ac:dyDescent="0.2">
      <c r="A82" s="60"/>
      <c r="B82" s="61"/>
      <c r="D82" s="50"/>
      <c r="E82" s="50"/>
      <c r="F82" s="50"/>
      <c r="G82" s="50"/>
      <c r="H82" s="51"/>
      <c r="I82" s="51"/>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3"/>
      <c r="CI82" s="53"/>
      <c r="CJ82" s="53"/>
      <c r="CK82" s="53"/>
      <c r="CL82" s="53"/>
      <c r="CM82" s="53"/>
      <c r="CN82" s="53"/>
      <c r="CO82" s="53"/>
      <c r="CP82" s="53"/>
      <c r="CQ82" s="53"/>
      <c r="CR82" s="53"/>
      <c r="CS82" s="53"/>
      <c r="CT82" s="53"/>
      <c r="CU82" s="53"/>
      <c r="CV82" s="53"/>
      <c r="CW82" s="44"/>
      <c r="CX82" s="54"/>
      <c r="CY82" s="55"/>
      <c r="DA82" s="54"/>
      <c r="DB82" s="55"/>
    </row>
    <row r="83" spans="1:106" s="35" customFormat="1" ht="10.5" customHeight="1" x14ac:dyDescent="0.2">
      <c r="A83" s="28" t="s">
        <v>117</v>
      </c>
      <c r="B83" s="61"/>
      <c r="D83" s="50"/>
      <c r="E83" s="50"/>
      <c r="F83" s="50"/>
      <c r="G83" s="50"/>
      <c r="H83" s="51"/>
      <c r="I83" s="51"/>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3"/>
      <c r="CI83" s="53"/>
      <c r="CJ83" s="53"/>
      <c r="CK83" s="53"/>
      <c r="CL83" s="53"/>
      <c r="CM83" s="53"/>
      <c r="CN83" s="53"/>
      <c r="CO83" s="53"/>
      <c r="CP83" s="53"/>
      <c r="CQ83" s="53"/>
      <c r="CR83" s="53"/>
      <c r="CS83" s="53"/>
      <c r="CT83" s="53"/>
      <c r="CU83" s="53"/>
      <c r="CV83" s="53"/>
      <c r="CW83" s="44"/>
      <c r="CX83" s="54"/>
      <c r="CY83" s="55"/>
      <c r="DA83" s="54"/>
      <c r="DB83" s="55"/>
    </row>
    <row r="84" spans="1:106" s="35" customFormat="1" ht="10.5" customHeight="1" x14ac:dyDescent="0.2">
      <c r="A84" s="28"/>
      <c r="B84" s="61"/>
      <c r="C84" s="29" t="s">
        <v>118</v>
      </c>
      <c r="D84" s="29" t="s">
        <v>15</v>
      </c>
      <c r="E84" s="29" t="s">
        <v>119</v>
      </c>
      <c r="F84" s="29" t="s">
        <v>16</v>
      </c>
      <c r="G84" s="29" t="s">
        <v>12</v>
      </c>
      <c r="H84" s="39" t="s">
        <v>120</v>
      </c>
      <c r="I84" s="39"/>
      <c r="J84" s="40">
        <f>IF(INDEX('[2]Caseload by group'!$C$3:$CJ$125,MATCH(Snapshot!$H84,'[2]Caseload by group'!$A$3:$A$128,0),MATCH(Snapshot!J$3,'[2]Caseload by group'!$C$2:$CJ$2,0))&lt;10,0,INDEX('[2]Caseload by group'!$C$3:$CJ$125,MATCH(Snapshot!$H84,'[2]Caseload by group'!$A$3:$A$128,0),MATCH(Snapshot!J$3,'[2]Caseload by group'!$C$2:$CJ$2,0)))</f>
        <v>0</v>
      </c>
      <c r="K84" s="40">
        <f>IF(INDEX('[2]Caseload by group'!$C$3:$CJ$125,MATCH(Snapshot!$H84,'[2]Caseload by group'!$A$3:$A$128,0),MATCH(Snapshot!K$3,'[2]Caseload by group'!$C$2:$CJ$2,0))&lt;10,0,INDEX('[2]Caseload by group'!$C$3:$CJ$125,MATCH(Snapshot!$H84,'[2]Caseload by group'!$A$3:$A$128,0),MATCH(Snapshot!K$3,'[2]Caseload by group'!$C$2:$CJ$2,0)))</f>
        <v>0</v>
      </c>
      <c r="L84" s="40">
        <f>IF(INDEX('[2]Caseload by group'!$C$3:$CJ$125,MATCH(Snapshot!$H84,'[2]Caseload by group'!$A$3:$A$128,0),MATCH(Snapshot!L$3,'[2]Caseload by group'!$C$2:$CJ$2,0))&lt;10,0,INDEX('[2]Caseload by group'!$C$3:$CJ$125,MATCH(Snapshot!$H84,'[2]Caseload by group'!$A$3:$A$128,0),MATCH(Snapshot!L$3,'[2]Caseload by group'!$C$2:$CJ$2,0)))</f>
        <v>0</v>
      </c>
      <c r="M84" s="40">
        <f>IF(INDEX('[2]Caseload by group'!$C$3:$CJ$125,MATCH(Snapshot!$H84,'[2]Caseload by group'!$A$3:$A$128,0),MATCH(Snapshot!M$3,'[2]Caseload by group'!$C$2:$CJ$2,0))&lt;10,0,INDEX('[2]Caseload by group'!$C$3:$CJ$125,MATCH(Snapshot!$H84,'[2]Caseload by group'!$A$3:$A$128,0),MATCH(Snapshot!M$3,'[2]Caseload by group'!$C$2:$CJ$2,0)))</f>
        <v>0</v>
      </c>
      <c r="N84" s="40">
        <f>IF(INDEX('[2]Caseload by group'!$C$3:$CJ$125,MATCH(Snapshot!$H84,'[2]Caseload by group'!$A$3:$A$128,0),MATCH(Snapshot!N$3,'[2]Caseload by group'!$C$2:$CJ$2,0))&lt;10,0,INDEX('[2]Caseload by group'!$C$3:$CJ$125,MATCH(Snapshot!$H84,'[2]Caseload by group'!$A$3:$A$128,0),MATCH(Snapshot!N$3,'[2]Caseload by group'!$C$2:$CJ$2,0)))</f>
        <v>0</v>
      </c>
      <c r="O84" s="40">
        <f>IF(INDEX('[2]Caseload by group'!$C$3:$CJ$125,MATCH(Snapshot!$H84,'[2]Caseload by group'!$A$3:$A$128,0),MATCH(Snapshot!O$3,'[2]Caseload by group'!$C$2:$CJ$2,0))&lt;10,0,INDEX('[2]Caseload by group'!$C$3:$CJ$125,MATCH(Snapshot!$H84,'[2]Caseload by group'!$A$3:$A$128,0),MATCH(Snapshot!O$3,'[2]Caseload by group'!$C$2:$CJ$2,0)))</f>
        <v>0</v>
      </c>
      <c r="P84" s="40">
        <f>IF(INDEX('[2]Caseload by group'!$C$3:$CJ$125,MATCH(Snapshot!$H84,'[2]Caseload by group'!$A$3:$A$128,0),MATCH(Snapshot!P$3,'[2]Caseload by group'!$C$2:$CJ$2,0))&lt;10,0,INDEX('[2]Caseload by group'!$C$3:$CJ$125,MATCH(Snapshot!$H84,'[2]Caseload by group'!$A$3:$A$128,0),MATCH(Snapshot!P$3,'[2]Caseload by group'!$C$2:$CJ$2,0)))</f>
        <v>0</v>
      </c>
      <c r="Q84" s="40">
        <f>IF(INDEX('[2]Caseload by group'!$C$3:$CJ$125,MATCH(Snapshot!$H84,'[2]Caseload by group'!$A$3:$A$128,0),MATCH(Snapshot!Q$3,'[2]Caseload by group'!$C$2:$CJ$2,0))&lt;10,0,INDEX('[2]Caseload by group'!$C$3:$CJ$125,MATCH(Snapshot!$H84,'[2]Caseload by group'!$A$3:$A$128,0),MATCH(Snapshot!Q$3,'[2]Caseload by group'!$C$2:$CJ$2,0)))</f>
        <v>0</v>
      </c>
      <c r="R84" s="40">
        <f>IF(INDEX('[2]Caseload by group'!$C$3:$CJ$125,MATCH(Snapshot!$H84,'[2]Caseload by group'!$A$3:$A$128,0),MATCH(Snapshot!R$3,'[2]Caseload by group'!$C$2:$CJ$2,0))&lt;10,0,INDEX('[2]Caseload by group'!$C$3:$CJ$125,MATCH(Snapshot!$H84,'[2]Caseload by group'!$A$3:$A$128,0),MATCH(Snapshot!R$3,'[2]Caseload by group'!$C$2:$CJ$2,0)))</f>
        <v>0</v>
      </c>
      <c r="S84" s="40">
        <f>IF(INDEX('[2]Caseload by group'!$C$3:$CJ$125,MATCH(Snapshot!$H84,'[2]Caseload by group'!$A$3:$A$128,0),MATCH(Snapshot!S$3,'[2]Caseload by group'!$C$2:$CJ$2,0))&lt;10,0,INDEX('[2]Caseload by group'!$C$3:$CJ$125,MATCH(Snapshot!$H84,'[2]Caseload by group'!$A$3:$A$128,0),MATCH(Snapshot!S$3,'[2]Caseload by group'!$C$2:$CJ$2,0)))</f>
        <v>0</v>
      </c>
      <c r="T84" s="40">
        <f>IF(INDEX('[2]Caseload by group'!$C$3:$CJ$125,MATCH(Snapshot!$H84,'[2]Caseload by group'!$A$3:$A$128,0),MATCH(Snapshot!T$3,'[2]Caseload by group'!$C$2:$CJ$2,0))&lt;10,0,INDEX('[2]Caseload by group'!$C$3:$CJ$125,MATCH(Snapshot!$H84,'[2]Caseload by group'!$A$3:$A$128,0),MATCH(Snapshot!T$3,'[2]Caseload by group'!$C$2:$CJ$2,0)))</f>
        <v>0</v>
      </c>
      <c r="U84" s="40">
        <f>IF(INDEX('[2]Caseload by group'!$C$3:$CJ$125,MATCH(Snapshot!$H84,'[2]Caseload by group'!$A$3:$A$128,0),MATCH(Snapshot!U$3,'[2]Caseload by group'!$C$2:$CJ$2,0))&lt;10,0,INDEX('[2]Caseload by group'!$C$3:$CJ$125,MATCH(Snapshot!$H84,'[2]Caseload by group'!$A$3:$A$128,0),MATCH(Snapshot!U$3,'[2]Caseload by group'!$C$2:$CJ$2,0)))</f>
        <v>0</v>
      </c>
      <c r="V84" s="40">
        <f>IF(INDEX('[2]Caseload by group'!$C$3:$CJ$125,MATCH(Snapshot!$H84,'[2]Caseload by group'!$A$3:$A$128,0),MATCH(Snapshot!V$3,'[2]Caseload by group'!$C$2:$CJ$2,0))&lt;10,0,INDEX('[2]Caseload by group'!$C$3:$CJ$125,MATCH(Snapshot!$H84,'[2]Caseload by group'!$A$3:$A$128,0),MATCH(Snapshot!V$3,'[2]Caseload by group'!$C$2:$CJ$2,0)))</f>
        <v>0</v>
      </c>
      <c r="W84" s="40">
        <f>IF(INDEX('[2]Caseload by group'!$C$3:$CJ$125,MATCH(Snapshot!$H84,'[2]Caseload by group'!$A$3:$A$128,0),MATCH(Snapshot!W$3,'[2]Caseload by group'!$C$2:$CJ$2,0))&lt;10,0,INDEX('[2]Caseload by group'!$C$3:$CJ$125,MATCH(Snapshot!$H84,'[2]Caseload by group'!$A$3:$A$128,0),MATCH(Snapshot!W$3,'[2]Caseload by group'!$C$2:$CJ$2,0)))</f>
        <v>0</v>
      </c>
      <c r="X84" s="40">
        <f>IF(INDEX('[2]Caseload by group'!$C$3:$CJ$125,MATCH(Snapshot!$H84,'[2]Caseload by group'!$A$3:$A$128,0),MATCH(Snapshot!X$3,'[2]Caseload by group'!$C$2:$CJ$2,0))&lt;10,0,INDEX('[2]Caseload by group'!$C$3:$CJ$125,MATCH(Snapshot!$H84,'[2]Caseload by group'!$A$3:$A$128,0),MATCH(Snapshot!X$3,'[2]Caseload by group'!$C$2:$CJ$2,0)))</f>
        <v>0</v>
      </c>
      <c r="Y84" s="40">
        <f>IF(INDEX('[2]Caseload by group'!$C$3:$CJ$125,MATCH(Snapshot!$H84,'[2]Caseload by group'!$A$3:$A$128,0),MATCH(Snapshot!Y$3,'[2]Caseload by group'!$C$2:$CJ$2,0))&lt;10,0,INDEX('[2]Caseload by group'!$C$3:$CJ$125,MATCH(Snapshot!$H84,'[2]Caseload by group'!$A$3:$A$128,0),MATCH(Snapshot!Y$3,'[2]Caseload by group'!$C$2:$CJ$2,0)))</f>
        <v>0</v>
      </c>
      <c r="Z84" s="40">
        <f>IF(INDEX('[2]Caseload by group'!$C$3:$CJ$125,MATCH(Snapshot!$H84,'[2]Caseload by group'!$A$3:$A$128,0),MATCH(Snapshot!Z$3,'[2]Caseload by group'!$C$2:$CJ$2,0))&lt;10,0,INDEX('[2]Caseload by group'!$C$3:$CJ$125,MATCH(Snapshot!$H84,'[2]Caseload by group'!$A$3:$A$128,0),MATCH(Snapshot!Z$3,'[2]Caseload by group'!$C$2:$CJ$2,0)))</f>
        <v>0</v>
      </c>
      <c r="AA84" s="40">
        <f>IF(INDEX('[2]Caseload by group'!$C$3:$CJ$125,MATCH(Snapshot!$H84,'[2]Caseload by group'!$A$3:$A$128,0),MATCH(Snapshot!AA$3,'[2]Caseload by group'!$C$2:$CJ$2,0))&lt;10,0,INDEX('[2]Caseload by group'!$C$3:$CJ$125,MATCH(Snapshot!$H84,'[2]Caseload by group'!$A$3:$A$128,0),MATCH(Snapshot!AA$3,'[2]Caseload by group'!$C$2:$CJ$2,0)))</f>
        <v>0</v>
      </c>
      <c r="AB84" s="40">
        <f>IF(INDEX('[2]Caseload by group'!$C$3:$CJ$125,MATCH(Snapshot!$H84,'[2]Caseload by group'!$A$3:$A$128,0),MATCH(Snapshot!AB$3,'[2]Caseload by group'!$C$2:$CJ$2,0))&lt;10,0,INDEX('[2]Caseload by group'!$C$3:$CJ$125,MATCH(Snapshot!$H84,'[2]Caseload by group'!$A$3:$A$128,0),MATCH(Snapshot!AB$3,'[2]Caseload by group'!$C$2:$CJ$2,0)))</f>
        <v>0</v>
      </c>
      <c r="AC84" s="40">
        <f>IF(INDEX('[2]Caseload by group'!$C$3:$CJ$125,MATCH(Snapshot!$H84,'[2]Caseload by group'!$A$3:$A$128,0),MATCH(Snapshot!AC$3,'[2]Caseload by group'!$C$2:$CJ$2,0))&lt;10,0,INDEX('[2]Caseload by group'!$C$3:$CJ$125,MATCH(Snapshot!$H84,'[2]Caseload by group'!$A$3:$A$128,0),MATCH(Snapshot!AC$3,'[2]Caseload by group'!$C$2:$CJ$2,0)))</f>
        <v>0</v>
      </c>
      <c r="AD84" s="40">
        <f>IF(INDEX('[2]Caseload by group'!$C$3:$CJ$125,MATCH(Snapshot!$H84,'[2]Caseload by group'!$A$3:$A$128,0),MATCH(Snapshot!AD$3,'[2]Caseload by group'!$C$2:$CJ$2,0))&lt;10,0,INDEX('[2]Caseload by group'!$C$3:$CJ$125,MATCH(Snapshot!$H84,'[2]Caseload by group'!$A$3:$A$128,0),MATCH(Snapshot!AD$3,'[2]Caseload by group'!$C$2:$CJ$2,0)))</f>
        <v>0</v>
      </c>
      <c r="AE84" s="40">
        <f>IF(INDEX('[2]Caseload by group'!$C$3:$CJ$125,MATCH(Snapshot!$H84,'[2]Caseload by group'!$A$3:$A$128,0),MATCH(Snapshot!AE$3,'[2]Caseload by group'!$C$2:$CJ$2,0))&lt;10,0,INDEX('[2]Caseload by group'!$C$3:$CJ$125,MATCH(Snapshot!$H84,'[2]Caseload by group'!$A$3:$A$128,0),MATCH(Snapshot!AE$3,'[2]Caseload by group'!$C$2:$CJ$2,0)))</f>
        <v>0</v>
      </c>
      <c r="AF84" s="40">
        <f>IF(INDEX('[2]Caseload by group'!$C$3:$CJ$125,MATCH(Snapshot!$H84,'[2]Caseload by group'!$A$3:$A$128,0),MATCH(Snapshot!AF$3,'[2]Caseload by group'!$C$2:$CJ$2,0))&lt;10,0,INDEX('[2]Caseload by group'!$C$3:$CJ$125,MATCH(Snapshot!$H84,'[2]Caseload by group'!$A$3:$A$128,0),MATCH(Snapshot!AF$3,'[2]Caseload by group'!$C$2:$CJ$2,0)))</f>
        <v>0</v>
      </c>
      <c r="AG84" s="40">
        <f>IF(INDEX('[2]Caseload by group'!$C$3:$CJ$125,MATCH(Snapshot!$H84,'[2]Caseload by group'!$A$3:$A$128,0),MATCH(Snapshot!AG$3,'[2]Caseload by group'!$C$2:$CJ$2,0))&lt;10,0,INDEX('[2]Caseload by group'!$C$3:$CJ$125,MATCH(Snapshot!$H84,'[2]Caseload by group'!$A$3:$A$128,0),MATCH(Snapshot!AG$3,'[2]Caseload by group'!$C$2:$CJ$2,0)))</f>
        <v>0</v>
      </c>
      <c r="AH84" s="40">
        <f>IF(INDEX('[2]Caseload by group'!$C$3:$CJ$125,MATCH(Snapshot!$H84,'[2]Caseload by group'!$A$3:$A$128,0),MATCH(Snapshot!AH$3,'[2]Caseload by group'!$C$2:$CJ$2,0))&lt;10,0,INDEX('[2]Caseload by group'!$C$3:$CJ$125,MATCH(Snapshot!$H84,'[2]Caseload by group'!$A$3:$A$128,0),MATCH(Snapshot!AH$3,'[2]Caseload by group'!$C$2:$CJ$2,0)))</f>
        <v>0</v>
      </c>
      <c r="AI84" s="40">
        <f>IF(INDEX('[2]Caseload by group'!$C$3:$CJ$125,MATCH(Snapshot!$H84,'[2]Caseload by group'!$A$3:$A$128,0),MATCH(Snapshot!AI$3,'[2]Caseload by group'!$C$2:$CJ$2,0))&lt;10,0,INDEX('[2]Caseload by group'!$C$3:$CJ$125,MATCH(Snapshot!$H84,'[2]Caseload by group'!$A$3:$A$128,0),MATCH(Snapshot!AI$3,'[2]Caseload by group'!$C$2:$CJ$2,0)))</f>
        <v>0</v>
      </c>
      <c r="AJ84" s="40">
        <f>IF(INDEX('[2]Caseload by group'!$C$3:$CJ$125,MATCH(Snapshot!$H84,'[2]Caseload by group'!$A$3:$A$128,0),MATCH(Snapshot!AJ$3,'[2]Caseload by group'!$C$2:$CJ$2,0))&lt;10,0,INDEX('[2]Caseload by group'!$C$3:$CJ$125,MATCH(Snapshot!$H84,'[2]Caseload by group'!$A$3:$A$128,0),MATCH(Snapshot!AJ$3,'[2]Caseload by group'!$C$2:$CJ$2,0)))</f>
        <v>0</v>
      </c>
      <c r="AK84" s="40">
        <f>IF(INDEX('[2]Caseload by group'!$C$3:$CJ$125,MATCH(Snapshot!$H84,'[2]Caseload by group'!$A$3:$A$128,0),MATCH(Snapshot!AK$3,'[2]Caseload by group'!$C$2:$CJ$2,0))&lt;10,0,INDEX('[2]Caseload by group'!$C$3:$CJ$125,MATCH(Snapshot!$H84,'[2]Caseload by group'!$A$3:$A$128,0),MATCH(Snapshot!AK$3,'[2]Caseload by group'!$C$2:$CJ$2,0)))</f>
        <v>0</v>
      </c>
      <c r="AL84" s="40">
        <f>IF(INDEX('[2]Caseload by group'!$C$3:$CJ$125,MATCH(Snapshot!$H84,'[2]Caseload by group'!$A$3:$A$128,0),MATCH(Snapshot!AL$3,'[2]Caseload by group'!$C$2:$CJ$2,0))&lt;10,0,INDEX('[2]Caseload by group'!$C$3:$CJ$125,MATCH(Snapshot!$H84,'[2]Caseload by group'!$A$3:$A$128,0),MATCH(Snapshot!AL$3,'[2]Caseload by group'!$C$2:$CJ$2,0)))</f>
        <v>0</v>
      </c>
      <c r="AM84" s="40">
        <f>IF(INDEX('[2]Caseload by group'!$C$3:$CJ$125,MATCH(Snapshot!$H84,'[2]Caseload by group'!$A$3:$A$128,0),MATCH(Snapshot!AM$3,'[2]Caseload by group'!$C$2:$CJ$2,0))&lt;10,0,INDEX('[2]Caseload by group'!$C$3:$CJ$125,MATCH(Snapshot!$H84,'[2]Caseload by group'!$A$3:$A$128,0),MATCH(Snapshot!AM$3,'[2]Caseload by group'!$C$2:$CJ$2,0)))</f>
        <v>0</v>
      </c>
      <c r="AN84" s="40">
        <f>IF(INDEX('[2]Caseload by group'!$C$3:$CJ$125,MATCH(Snapshot!$H84,'[2]Caseload by group'!$A$3:$A$128,0),MATCH(Snapshot!AN$3,'[2]Caseload by group'!$C$2:$CJ$2,0))&lt;10,0,INDEX('[2]Caseload by group'!$C$3:$CJ$125,MATCH(Snapshot!$H84,'[2]Caseload by group'!$A$3:$A$128,0),MATCH(Snapshot!AN$3,'[2]Caseload by group'!$C$2:$CJ$2,0)))</f>
        <v>0</v>
      </c>
      <c r="AO84" s="40">
        <f>IF(INDEX('[2]Caseload by group'!$C$3:$CJ$125,MATCH(Snapshot!$H84,'[2]Caseload by group'!$A$3:$A$128,0),MATCH(Snapshot!AO$3,'[2]Caseload by group'!$C$2:$CJ$2,0))&lt;10,0,INDEX('[2]Caseload by group'!$C$3:$CJ$125,MATCH(Snapshot!$H84,'[2]Caseload by group'!$A$3:$A$128,0),MATCH(Snapshot!AO$3,'[2]Caseload by group'!$C$2:$CJ$2,0)))</f>
        <v>0</v>
      </c>
      <c r="AP84" s="40">
        <f>IF(INDEX('[2]Caseload by group'!$C$3:$CJ$125,MATCH(Snapshot!$H84,'[2]Caseload by group'!$A$3:$A$128,0),MATCH(Snapshot!AP$3,'[2]Caseload by group'!$C$2:$CJ$2,0))&lt;10,0,INDEX('[2]Caseload by group'!$C$3:$CJ$125,MATCH(Snapshot!$H84,'[2]Caseload by group'!$A$3:$A$128,0),MATCH(Snapshot!AP$3,'[2]Caseload by group'!$C$2:$CJ$2,0)))</f>
        <v>0</v>
      </c>
      <c r="AQ84" s="40">
        <f>IF(INDEX('[2]Caseload by group'!$C$3:$CJ$125,MATCH(Snapshot!$H84,'[2]Caseload by group'!$A$3:$A$128,0),MATCH(Snapshot!AQ$3,'[2]Caseload by group'!$C$2:$CJ$2,0))&lt;10,0,INDEX('[2]Caseload by group'!$C$3:$CJ$125,MATCH(Snapshot!$H84,'[2]Caseload by group'!$A$3:$A$128,0),MATCH(Snapshot!AQ$3,'[2]Caseload by group'!$C$2:$CJ$2,0)))</f>
        <v>0</v>
      </c>
      <c r="AR84" s="40">
        <f>IF(INDEX('[2]Caseload by group'!$C$3:$CJ$125,MATCH(Snapshot!$H84,'[2]Caseload by group'!$A$3:$A$128,0),MATCH(Snapshot!AR$3,'[2]Caseload by group'!$C$2:$CJ$2,0))&lt;10,0,INDEX('[2]Caseload by group'!$C$3:$CJ$125,MATCH(Snapshot!$H84,'[2]Caseload by group'!$A$3:$A$128,0),MATCH(Snapshot!AR$3,'[2]Caseload by group'!$C$2:$CJ$2,0)))</f>
        <v>0</v>
      </c>
      <c r="AS84" s="40">
        <f>IF(INDEX('[2]Caseload by group'!$C$3:$CJ$125,MATCH(Snapshot!$H84,'[2]Caseload by group'!$A$3:$A$128,0),MATCH(Snapshot!AS$3,'[2]Caseload by group'!$C$2:$CJ$2,0))&lt;10,0,INDEX('[2]Caseload by group'!$C$3:$CJ$125,MATCH(Snapshot!$H84,'[2]Caseload by group'!$A$3:$A$128,0),MATCH(Snapshot!AS$3,'[2]Caseload by group'!$C$2:$CJ$2,0)))</f>
        <v>0</v>
      </c>
      <c r="AT84" s="40">
        <f>IF(INDEX('[2]Caseload by group'!$C$3:$CJ$125,MATCH(Snapshot!$H84,'[2]Caseload by group'!$A$3:$A$128,0),MATCH(Snapshot!AT$3,'[2]Caseload by group'!$C$2:$CJ$2,0))&lt;10,0,INDEX('[2]Caseload by group'!$C$3:$CJ$125,MATCH(Snapshot!$H84,'[2]Caseload by group'!$A$3:$A$128,0),MATCH(Snapshot!AT$3,'[2]Caseload by group'!$C$2:$CJ$2,0)))</f>
        <v>0</v>
      </c>
      <c r="AU84" s="40">
        <f>IF(INDEX('[2]Caseload by group'!$C$3:$CJ$125,MATCH(Snapshot!$H84,'[2]Caseload by group'!$A$3:$A$128,0),MATCH(Snapshot!AU$3,'[2]Caseload by group'!$C$2:$CJ$2,0))&lt;10,0,INDEX('[2]Caseload by group'!$C$3:$CJ$125,MATCH(Snapshot!$H84,'[2]Caseload by group'!$A$3:$A$128,0),MATCH(Snapshot!AU$3,'[2]Caseload by group'!$C$2:$CJ$2,0)))</f>
        <v>0</v>
      </c>
      <c r="AV84" s="40">
        <f>IF(INDEX('[2]Caseload by group'!$C$3:$CJ$125,MATCH(Snapshot!$H84,'[2]Caseload by group'!$A$3:$A$128,0),MATCH(Snapshot!AV$3,'[2]Caseload by group'!$C$2:$CJ$2,0))&lt;10,0,INDEX('[2]Caseload by group'!$C$3:$CJ$125,MATCH(Snapshot!$H84,'[2]Caseload by group'!$A$3:$A$128,0),MATCH(Snapshot!AV$3,'[2]Caseload by group'!$C$2:$CJ$2,0)))</f>
        <v>0</v>
      </c>
      <c r="AW84" s="40">
        <f>IF(INDEX('[2]Caseload by group'!$C$3:$CJ$125,MATCH(Snapshot!$H84,'[2]Caseload by group'!$A$3:$A$128,0),MATCH(Snapshot!AW$3,'[2]Caseload by group'!$C$2:$CJ$2,0))&lt;10,0,INDEX('[2]Caseload by group'!$C$3:$CJ$125,MATCH(Snapshot!$H84,'[2]Caseload by group'!$A$3:$A$128,0),MATCH(Snapshot!AW$3,'[2]Caseload by group'!$C$2:$CJ$2,0)))</f>
        <v>0</v>
      </c>
      <c r="AX84" s="40">
        <f>IF(INDEX('[2]Caseload by group'!$C$3:$CJ$125,MATCH(Snapshot!$H84,'[2]Caseload by group'!$A$3:$A$128,0),MATCH(Snapshot!AX$3,'[2]Caseload by group'!$C$2:$CJ$2,0))&lt;10,0,INDEX('[2]Caseload by group'!$C$3:$CJ$125,MATCH(Snapshot!$H84,'[2]Caseload by group'!$A$3:$A$128,0),MATCH(Snapshot!AX$3,'[2]Caseload by group'!$C$2:$CJ$2,0)))</f>
        <v>0</v>
      </c>
      <c r="AY84" s="40">
        <f>IF(INDEX('[2]Caseload by group'!$C$3:$CJ$125,MATCH(Snapshot!$H84,'[2]Caseload by group'!$A$3:$A$128,0),MATCH(Snapshot!AY$3,'[2]Caseload by group'!$C$2:$CJ$2,0))&lt;10,0,INDEX('[2]Caseload by group'!$C$3:$CJ$125,MATCH(Snapshot!$H84,'[2]Caseload by group'!$A$3:$A$128,0),MATCH(Snapshot!AY$3,'[2]Caseload by group'!$C$2:$CJ$2,0)))</f>
        <v>0</v>
      </c>
      <c r="AZ84" s="40">
        <f>IF(INDEX('[2]Caseload by group'!$C$3:$CJ$125,MATCH(Snapshot!$H84,'[2]Caseload by group'!$A$3:$A$128,0),MATCH(Snapshot!AZ$3,'[2]Caseload by group'!$C$2:$CJ$2,0))&lt;10,0,INDEX('[2]Caseload by group'!$C$3:$CJ$125,MATCH(Snapshot!$H84,'[2]Caseload by group'!$A$3:$A$128,0),MATCH(Snapshot!AZ$3,'[2]Caseload by group'!$C$2:$CJ$2,0)))</f>
        <v>0</v>
      </c>
      <c r="BA84" s="40">
        <f>IF(INDEX('[2]Caseload by group'!$C$3:$CJ$125,MATCH(Snapshot!$H84,'[2]Caseload by group'!$A$3:$A$128,0),MATCH(Snapshot!BA$3,'[2]Caseload by group'!$C$2:$CJ$2,0))&lt;10,0,INDEX('[2]Caseload by group'!$C$3:$CJ$125,MATCH(Snapshot!$H84,'[2]Caseload by group'!$A$3:$A$128,0),MATCH(Snapshot!BA$3,'[2]Caseload by group'!$C$2:$CJ$2,0)))</f>
        <v>0</v>
      </c>
      <c r="BB84" s="40">
        <f>IF(INDEX('[2]Caseload by group'!$C$3:$CJ$125,MATCH(Snapshot!$H84,'[2]Caseload by group'!$A$3:$A$128,0),MATCH(Snapshot!BB$3,'[2]Caseload by group'!$C$2:$CJ$2,0))&lt;10,0,INDEX('[2]Caseload by group'!$C$3:$CJ$125,MATCH(Snapshot!$H84,'[2]Caseload by group'!$A$3:$A$128,0),MATCH(Snapshot!BB$3,'[2]Caseload by group'!$C$2:$CJ$2,0)))</f>
        <v>0</v>
      </c>
      <c r="BC84" s="40">
        <f>IF(INDEX('[2]Caseload by group'!$C$3:$CJ$125,MATCH(Snapshot!$H84,'[2]Caseload by group'!$A$3:$A$128,0),MATCH(Snapshot!BC$3,'[2]Caseload by group'!$C$2:$CJ$2,0))&lt;10,0,INDEX('[2]Caseload by group'!$C$3:$CJ$125,MATCH(Snapshot!$H84,'[2]Caseload by group'!$A$3:$A$128,0),MATCH(Snapshot!BC$3,'[2]Caseload by group'!$C$2:$CJ$2,0)))</f>
        <v>0</v>
      </c>
      <c r="BD84" s="40">
        <f>IF(INDEX('[2]Caseload by group'!$C$3:$CJ$125,MATCH(Snapshot!$H84,'[2]Caseload by group'!$A$3:$A$128,0),MATCH(Snapshot!BD$3,'[2]Caseload by group'!$C$2:$CJ$2,0))&lt;10,0,INDEX('[2]Caseload by group'!$C$3:$CJ$125,MATCH(Snapshot!$H84,'[2]Caseload by group'!$A$3:$A$128,0),MATCH(Snapshot!BD$3,'[2]Caseload by group'!$C$2:$CJ$2,0)))</f>
        <v>0</v>
      </c>
      <c r="BE84" s="40">
        <f>IF(INDEX('[2]Caseload by group'!$C$3:$CJ$125,MATCH(Snapshot!$H84,'[2]Caseload by group'!$A$3:$A$128,0),MATCH(Snapshot!BE$3,'[2]Caseload by group'!$C$2:$CJ$2,0))&lt;10,0,INDEX('[2]Caseload by group'!$C$3:$CJ$125,MATCH(Snapshot!$H84,'[2]Caseload by group'!$A$3:$A$128,0),MATCH(Snapshot!BE$3,'[2]Caseload by group'!$C$2:$CJ$2,0)))</f>
        <v>0</v>
      </c>
      <c r="BF84" s="40">
        <f>IF(INDEX('[2]Caseload by group'!$C$3:$CJ$125,MATCH(Snapshot!$H84,'[2]Caseload by group'!$A$3:$A$128,0),MATCH(Snapshot!BF$3,'[2]Caseload by group'!$C$2:$CJ$2,0))&lt;10,0,INDEX('[2]Caseload by group'!$C$3:$CJ$125,MATCH(Snapshot!$H84,'[2]Caseload by group'!$A$3:$A$128,0),MATCH(Snapshot!BF$3,'[2]Caseload by group'!$C$2:$CJ$2,0)))</f>
        <v>0</v>
      </c>
      <c r="BG84" s="40">
        <f>IF(INDEX('[2]Caseload by group'!$C$3:$CJ$125,MATCH(Snapshot!$H84,'[2]Caseload by group'!$A$3:$A$128,0),MATCH(Snapshot!BG$3,'[2]Caseload by group'!$C$2:$CJ$2,0))&lt;10,0,INDEX('[2]Caseload by group'!$C$3:$CJ$125,MATCH(Snapshot!$H84,'[2]Caseload by group'!$A$3:$A$128,0),MATCH(Snapshot!BG$3,'[2]Caseload by group'!$C$2:$CJ$2,0)))</f>
        <v>0</v>
      </c>
      <c r="BH84" s="40">
        <f>IF(INDEX('[2]Caseload by group'!$C$3:$CJ$125,MATCH(Snapshot!$H84,'[2]Caseload by group'!$A$3:$A$128,0),MATCH(Snapshot!BH$3,'[2]Caseload by group'!$C$2:$CJ$2,0))&lt;10,0,INDEX('[2]Caseload by group'!$C$3:$CJ$125,MATCH(Snapshot!$H84,'[2]Caseload by group'!$A$3:$A$128,0),MATCH(Snapshot!BH$3,'[2]Caseload by group'!$C$2:$CJ$2,0)))</f>
        <v>0</v>
      </c>
      <c r="BI84" s="40">
        <f>IF(INDEX('[2]Caseload by group'!$C$3:$CJ$125,MATCH(Snapshot!$H84,'[2]Caseload by group'!$A$3:$A$128,0),MATCH(Snapshot!BI$3,'[2]Caseload by group'!$C$2:$CJ$2,0))&lt;10,0,INDEX('[2]Caseload by group'!$C$3:$CJ$125,MATCH(Snapshot!$H84,'[2]Caseload by group'!$A$3:$A$128,0),MATCH(Snapshot!BI$3,'[2]Caseload by group'!$C$2:$CJ$2,0)))</f>
        <v>0</v>
      </c>
      <c r="BJ84" s="40">
        <f>IF(INDEX('[2]Caseload by group'!$C$3:$CJ$125,MATCH(Snapshot!$H84,'[2]Caseload by group'!$A$3:$A$128,0),MATCH(Snapshot!BJ$3,'[2]Caseload by group'!$C$2:$CJ$2,0))&lt;10,0,INDEX('[2]Caseload by group'!$C$3:$CJ$125,MATCH(Snapshot!$H84,'[2]Caseload by group'!$A$3:$A$128,0),MATCH(Snapshot!BJ$3,'[2]Caseload by group'!$C$2:$CJ$2,0)))</f>
        <v>0</v>
      </c>
      <c r="BK84" s="40">
        <f>IF(INDEX('[2]Caseload by group'!$C$3:$CJ$125,MATCH(Snapshot!$H84,'[2]Caseload by group'!$A$3:$A$128,0),MATCH(Snapshot!BK$3,'[2]Caseload by group'!$C$2:$CJ$2,0))&lt;10,0,INDEX('[2]Caseload by group'!$C$3:$CJ$125,MATCH(Snapshot!$H84,'[2]Caseload by group'!$A$3:$A$128,0),MATCH(Snapshot!BK$3,'[2]Caseload by group'!$C$2:$CJ$2,0)))</f>
        <v>0</v>
      </c>
      <c r="BL84" s="40">
        <f>IF(INDEX('[2]Caseload by group'!$C$3:$CJ$125,MATCH(Snapshot!$H84,'[2]Caseload by group'!$A$3:$A$128,0),MATCH(Snapshot!BL$3,'[2]Caseload by group'!$C$2:$CJ$2,0))&lt;10,0,INDEX('[2]Caseload by group'!$C$3:$CJ$125,MATCH(Snapshot!$H84,'[2]Caseload by group'!$A$3:$A$128,0),MATCH(Snapshot!BL$3,'[2]Caseload by group'!$C$2:$CJ$2,0)))</f>
        <v>0</v>
      </c>
      <c r="BM84" s="40">
        <f>IF(INDEX('[2]Caseload by group'!$C$3:$CJ$125,MATCH(Snapshot!$H84,'[2]Caseload by group'!$A$3:$A$128,0),MATCH(Snapshot!BM$3,'[2]Caseload by group'!$C$2:$CJ$2,0))&lt;10,0,INDEX('[2]Caseload by group'!$C$3:$CJ$125,MATCH(Snapshot!$H84,'[2]Caseload by group'!$A$3:$A$128,0),MATCH(Snapshot!BM$3,'[2]Caseload by group'!$C$2:$CJ$2,0)))</f>
        <v>0</v>
      </c>
      <c r="BN84" s="40">
        <f>IF(INDEX('[2]Caseload by group'!$C$3:$CJ$125,MATCH(Snapshot!$H84,'[2]Caseload by group'!$A$3:$A$128,0),MATCH(Snapshot!BN$3,'[2]Caseload by group'!$C$2:$CJ$2,0))&lt;10,0,INDEX('[2]Caseload by group'!$C$3:$CJ$125,MATCH(Snapshot!$H84,'[2]Caseload by group'!$A$3:$A$128,0),MATCH(Snapshot!BN$3,'[2]Caseload by group'!$C$2:$CJ$2,0)))</f>
        <v>0</v>
      </c>
      <c r="BO84" s="40">
        <f>IF(INDEX('[2]Caseload by group'!$C$3:$CJ$125,MATCH(Snapshot!$H84,'[2]Caseload by group'!$A$3:$A$128,0),MATCH(Snapshot!BO$3,'[2]Caseload by group'!$C$2:$CJ$2,0))&lt;10,0,INDEX('[2]Caseload by group'!$C$3:$CJ$125,MATCH(Snapshot!$H84,'[2]Caseload by group'!$A$3:$A$128,0),MATCH(Snapshot!BO$3,'[2]Caseload by group'!$C$2:$CJ$2,0)))</f>
        <v>0</v>
      </c>
      <c r="BP84" s="40">
        <f>IF(INDEX('[2]Caseload by group'!$C$3:$CJ$125,MATCH(Snapshot!$H84,'[2]Caseload by group'!$A$3:$A$128,0),MATCH(Snapshot!BP$3,'[2]Caseload by group'!$C$2:$CJ$2,0))&lt;10,0,INDEX('[2]Caseload by group'!$C$3:$CJ$125,MATCH(Snapshot!$H84,'[2]Caseload by group'!$A$3:$A$128,0),MATCH(Snapshot!BP$3,'[2]Caseload by group'!$C$2:$CJ$2,0)))</f>
        <v>0</v>
      </c>
      <c r="BQ84" s="40">
        <f>IF(INDEX('[2]Caseload by group'!$C$3:$CJ$125,MATCH(Snapshot!$H84,'[2]Caseload by group'!$A$3:$A$128,0),MATCH(Snapshot!BQ$3,'[2]Caseload by group'!$C$2:$CJ$2,0))&lt;10,0,INDEX('[2]Caseload by group'!$C$3:$CJ$125,MATCH(Snapshot!$H84,'[2]Caseload by group'!$A$3:$A$128,0),MATCH(Snapshot!BQ$3,'[2]Caseload by group'!$C$2:$CJ$2,0)))</f>
        <v>0</v>
      </c>
      <c r="BR84" s="40">
        <f>IF(INDEX('[2]Caseload by group'!$C$3:$CJ$125,MATCH(Snapshot!$H84,'[2]Caseload by group'!$A$3:$A$128,0),MATCH(Snapshot!BR$3,'[2]Caseload by group'!$C$2:$CJ$2,0))&lt;10,0,INDEX('[2]Caseload by group'!$C$3:$CJ$125,MATCH(Snapshot!$H84,'[2]Caseload by group'!$A$3:$A$128,0),MATCH(Snapshot!BR$3,'[2]Caseload by group'!$C$2:$CJ$2,0)))</f>
        <v>0</v>
      </c>
      <c r="BS84" s="40">
        <f>IF(INDEX('[2]Caseload by group'!$C$3:$CJ$125,MATCH(Snapshot!$H84,'[2]Caseload by group'!$A$3:$A$128,0),MATCH(Snapshot!BS$3,'[2]Caseload by group'!$C$2:$CJ$2,0))&lt;10,0,INDEX('[2]Caseload by group'!$C$3:$CJ$125,MATCH(Snapshot!$H84,'[2]Caseload by group'!$A$3:$A$128,0),MATCH(Snapshot!BS$3,'[2]Caseload by group'!$C$2:$CJ$2,0)))</f>
        <v>0</v>
      </c>
      <c r="BT84" s="40">
        <f>IF(INDEX('[2]Caseload by group'!$C$3:$CJ$125,MATCH(Snapshot!$H84,'[2]Caseload by group'!$A$3:$A$128,0),MATCH(Snapshot!BT$3,'[2]Caseload by group'!$C$2:$CJ$2,0))&lt;10,0,INDEX('[2]Caseload by group'!$C$3:$CJ$125,MATCH(Snapshot!$H84,'[2]Caseload by group'!$A$3:$A$128,0),MATCH(Snapshot!BT$3,'[2]Caseload by group'!$C$2:$CJ$2,0)))</f>
        <v>0</v>
      </c>
      <c r="BU84" s="40">
        <f>IF(INDEX('[2]Caseload by group'!$C$3:$CJ$125,MATCH(Snapshot!$H84,'[2]Caseload by group'!$A$3:$A$128,0),MATCH(Snapshot!BU$3,'[2]Caseload by group'!$C$2:$CJ$2,0))&lt;10,0,INDEX('[2]Caseload by group'!$C$3:$CJ$125,MATCH(Snapshot!$H84,'[2]Caseload by group'!$A$3:$A$128,0),MATCH(Snapshot!BU$3,'[2]Caseload by group'!$C$2:$CJ$2,0)))</f>
        <v>0</v>
      </c>
      <c r="BV84" s="40">
        <f>IF(INDEX('[2]Caseload by group'!$C$3:$CJ$125,MATCH(Snapshot!$H84,'[2]Caseload by group'!$A$3:$A$128,0),MATCH(Snapshot!BV$3,'[2]Caseload by group'!$C$2:$CJ$2,0))&lt;10,0,INDEX('[2]Caseload by group'!$C$3:$CJ$125,MATCH(Snapshot!$H84,'[2]Caseload by group'!$A$3:$A$128,0),MATCH(Snapshot!BV$3,'[2]Caseload by group'!$C$2:$CJ$2,0)))</f>
        <v>0</v>
      </c>
      <c r="BW84" s="40">
        <f>IF(INDEX('[2]Caseload by group'!$C$3:$CJ$125,MATCH(Snapshot!$H84,'[2]Caseload by group'!$A$3:$A$128,0),MATCH(Snapshot!BW$3,'[2]Caseload by group'!$C$2:$CJ$2,0))&lt;10,0,INDEX('[2]Caseload by group'!$C$3:$CJ$125,MATCH(Snapshot!$H84,'[2]Caseload by group'!$A$3:$A$128,0),MATCH(Snapshot!BW$3,'[2]Caseload by group'!$C$2:$CJ$2,0)))</f>
        <v>0</v>
      </c>
      <c r="BX84" s="40">
        <f>IF(INDEX('[2]Caseload by group'!$C$3:$CJ$125,MATCH(Snapshot!$H84,'[2]Caseload by group'!$A$3:$A$128,0),MATCH(Snapshot!BX$3,'[2]Caseload by group'!$C$2:$CJ$2,0))&lt;10,0,INDEX('[2]Caseload by group'!$C$3:$CJ$125,MATCH(Snapshot!$H84,'[2]Caseload by group'!$A$3:$A$128,0),MATCH(Snapshot!BX$3,'[2]Caseload by group'!$C$2:$CJ$2,0)))</f>
        <v>0</v>
      </c>
      <c r="BY84" s="40">
        <f>IF(INDEX('[2]Caseload by group'!$C$3:$CJ$125,MATCH(Snapshot!$H84,'[2]Caseload by group'!$A$3:$A$128,0),MATCH(Snapshot!BY$3,'[2]Caseload by group'!$C$2:$CJ$2,0))&lt;10,0,INDEX('[2]Caseload by group'!$C$3:$CJ$125,MATCH(Snapshot!$H84,'[2]Caseload by group'!$A$3:$A$128,0),MATCH(Snapshot!BY$3,'[2]Caseload by group'!$C$2:$CJ$2,0)))</f>
        <v>0</v>
      </c>
      <c r="BZ84" s="40">
        <f>IF(INDEX('[2]Caseload by group'!$C$3:$CJ$125,MATCH(Snapshot!$H84,'[2]Caseload by group'!$A$3:$A$128,0),MATCH(Snapshot!BZ$3,'[2]Caseload by group'!$C$2:$CJ$2,0))&lt;10,0,INDEX('[2]Caseload by group'!$C$3:$CJ$125,MATCH(Snapshot!$H84,'[2]Caseload by group'!$A$3:$A$128,0),MATCH(Snapshot!BZ$3,'[2]Caseload by group'!$C$2:$CJ$2,0)))</f>
        <v>83219</v>
      </c>
      <c r="CA84" s="40">
        <f>IF(INDEX('[2]Caseload by group'!$C$3:$CJ$125,MATCH(Snapshot!$H84,'[2]Caseload by group'!$A$3:$A$128,0),MATCH(Snapshot!CA$3,'[2]Caseload by group'!$C$2:$CJ$2,0))&lt;10,0,INDEX('[2]Caseload by group'!$C$3:$CJ$125,MATCH(Snapshot!$H84,'[2]Caseload by group'!$A$3:$A$128,0),MATCH(Snapshot!CA$3,'[2]Caseload by group'!$C$2:$CJ$2,0)))</f>
        <v>88946</v>
      </c>
      <c r="CB84" s="40">
        <f>IF(INDEX('[2]Caseload by group'!$C$3:$CJ$125,MATCH(Snapshot!$H84,'[2]Caseload by group'!$A$3:$A$128,0),MATCH(Snapshot!CB$3,'[2]Caseload by group'!$C$2:$CJ$2,0))&lt;10,0,INDEX('[2]Caseload by group'!$C$3:$CJ$125,MATCH(Snapshot!$H84,'[2]Caseload by group'!$A$3:$A$128,0),MATCH(Snapshot!CB$3,'[2]Caseload by group'!$C$2:$CJ$2,0)))</f>
        <v>89913</v>
      </c>
      <c r="CC84" s="40">
        <f>IF(INDEX('[2]Caseload by group'!$C$3:$CJ$125,MATCH(Snapshot!$H84,'[2]Caseload by group'!$A$3:$A$128,0),MATCH(Snapshot!CC$3,'[2]Caseload by group'!$C$2:$CJ$2,0))&lt;10,0,INDEX('[2]Caseload by group'!$C$3:$CJ$125,MATCH(Snapshot!$H84,'[2]Caseload by group'!$A$3:$A$128,0),MATCH(Snapshot!CC$3,'[2]Caseload by group'!$C$2:$CJ$2,0)))</f>
        <v>93193</v>
      </c>
      <c r="CD84" s="40">
        <f>IF(INDEX('[2]Caseload by group'!$C$3:$CJ$125,MATCH(Snapshot!$H84,'[2]Caseload by group'!$A$3:$A$128,0),MATCH(Snapshot!CD$3,'[2]Caseload by group'!$C$2:$CJ$2,0))&lt;10,0,INDEX('[2]Caseload by group'!$C$3:$CJ$125,MATCH(Snapshot!$H84,'[2]Caseload by group'!$A$3:$A$128,0),MATCH(Snapshot!CD$3,'[2]Caseload by group'!$C$2:$CJ$2,0)))</f>
        <v>89775</v>
      </c>
      <c r="CE84" s="40">
        <f>IF(INDEX('[2]Caseload by group'!$C$3:$CJ$125,MATCH(Snapshot!$H84,'[2]Caseload by group'!$A$3:$A$128,0),MATCH(Snapshot!CE$3,'[2]Caseload by group'!$C$2:$CJ$2,0))&lt;10,0,INDEX('[2]Caseload by group'!$C$3:$CJ$125,MATCH(Snapshot!$H84,'[2]Caseload by group'!$A$3:$A$128,0),MATCH(Snapshot!CE$3,'[2]Caseload by group'!$C$2:$CJ$2,0)))</f>
        <v>92017</v>
      </c>
      <c r="CF84" s="40">
        <f>IF(INDEX('[2]Caseload by group'!$C$3:$CJ$125,MATCH(Snapshot!$H84,'[2]Caseload by group'!$A$3:$A$128,0),MATCH(Snapshot!CF$3,'[2]Caseload by group'!$C$2:$CJ$2,0))&lt;10,0,INDEX('[2]Caseload by group'!$C$3:$CJ$125,MATCH(Snapshot!$H84,'[2]Caseload by group'!$A$3:$A$128,0),MATCH(Snapshot!CF$3,'[2]Caseload by group'!$C$2:$CJ$2,0)))</f>
        <v>91766</v>
      </c>
      <c r="CG84" s="40">
        <f>IF(INDEX('[2]Caseload by group'!$C$3:$CJ$125,MATCH(Snapshot!$H84,'[2]Caseload by group'!$A$3:$A$128,0),MATCH(Snapshot!CG$3,'[2]Caseload by group'!$C$2:$CJ$2,0))&lt;10,0,INDEX('[2]Caseload by group'!$C$3:$CJ$125,MATCH(Snapshot!$H84,'[2]Caseload by group'!$A$3:$A$128,0),MATCH(Snapshot!CG$3,'[2]Caseload by group'!$C$2:$CJ$2,0)))</f>
        <v>92947</v>
      </c>
      <c r="CH84" s="40">
        <f>IF(INDEX('[2]Caseload by group'!$C$3:$CJ$125,MATCH(Snapshot!$H84,'[2]Caseload by group'!$A$3:$A$128,0),MATCH(Snapshot!CH$3,'[2]Caseload by group'!$C$2:$CJ$2,0))&lt;10,0,INDEX('[2]Caseload by group'!$C$3:$CJ$125,MATCH(Snapshot!$H84,'[2]Caseload by group'!$A$3:$A$128,0),MATCH(Snapshot!CH$3,'[2]Caseload by group'!$C$2:$CJ$2,0)))</f>
        <v>92249</v>
      </c>
      <c r="CI84" s="40">
        <f>IF(INDEX('[2]Caseload by group'!$C$3:$CJ$125,MATCH(Snapshot!$H84,'[2]Caseload by group'!$A$3:$A$128,0),MATCH(Snapshot!CI$3,'[2]Caseload by group'!$C$2:$CJ$2,0))&lt;10,0,INDEX('[2]Caseload by group'!$C$3:$CJ$125,MATCH(Snapshot!$H84,'[2]Caseload by group'!$A$3:$A$128,0),MATCH(Snapshot!CI$3,'[2]Caseload by group'!$C$2:$CJ$2,0)))</f>
        <v>92326</v>
      </c>
      <c r="CJ84" s="40">
        <f>IF(INDEX('[2]Caseload by group'!$C$3:$CJ$125,MATCH(Snapshot!$H84,'[2]Caseload by group'!$A$3:$A$128,0),MATCH(Snapshot!CJ$3,'[2]Caseload by group'!$C$2:$CJ$2,0))&lt;10,0,INDEX('[2]Caseload by group'!$C$3:$CJ$125,MATCH(Snapshot!$H84,'[2]Caseload by group'!$A$3:$A$128,0),MATCH(Snapshot!CJ$3,'[2]Caseload by group'!$C$2:$CJ$2,0)))</f>
        <v>91231</v>
      </c>
      <c r="CK84" s="40">
        <f>IF(INDEX('[2]Caseload by group'!$C$3:$CJ$125,MATCH(Snapshot!$H84,'[2]Caseload by group'!$A$3:$A$128,0),MATCH(Snapshot!CK$3,'[2]Caseload by group'!$C$2:$CJ$2,0))&lt;10,0,INDEX('[2]Caseload by group'!$C$3:$CJ$125,MATCH(Snapshot!$H84,'[2]Caseload by group'!$A$3:$A$128,0),MATCH(Snapshot!CK$3,'[2]Caseload by group'!$C$2:$CJ$2,0)))</f>
        <v>92991</v>
      </c>
      <c r="CL84" s="40">
        <f>IF(INDEX('[2]Caseload by group'!$C$3:$CJ$125,MATCH(Snapshot!$H84,'[2]Caseload by group'!$A$3:$A$128,0),MATCH(Snapshot!CL$3,'[2]Caseload by group'!$C$2:$CJ$2,0))&lt;10,0,INDEX('[2]Caseload by group'!$C$3:$CJ$125,MATCH(Snapshot!$H84,'[2]Caseload by group'!$A$3:$A$128,0),MATCH(Snapshot!CL$3,'[2]Caseload by group'!$C$2:$CJ$2,0)))</f>
        <v>93909</v>
      </c>
      <c r="CM84" s="40">
        <f>IF(INDEX('[2]Caseload by group'!$C$3:$CJ$125,MATCH(Snapshot!$H84,'[2]Caseload by group'!$A$3:$A$128,0),MATCH(Snapshot!CM$3,'[2]Caseload by group'!$C$2:$CJ$2,0))&lt;10,0,INDEX('[2]Caseload by group'!$C$3:$CJ$125,MATCH(Snapshot!$H84,'[2]Caseload by group'!$A$3:$A$128,0),MATCH(Snapshot!CM$3,'[2]Caseload by group'!$C$2:$CJ$2,0)))</f>
        <v>97230</v>
      </c>
      <c r="CN84" s="40">
        <f>IF(INDEX('[2]Caseload by group'!$C$3:$CJ$125,MATCH(Snapshot!$H84,'[2]Caseload by group'!$A$3:$A$128,0),MATCH(Snapshot!CN$3,'[2]Caseload by group'!$C$2:$CJ$2,0))&lt;10,0,INDEX('[2]Caseload by group'!$C$3:$CJ$125,MATCH(Snapshot!$H84,'[2]Caseload by group'!$A$3:$A$128,0),MATCH(Snapshot!CN$3,'[2]Caseload by group'!$C$2:$CJ$2,0)))</f>
        <v>99381</v>
      </c>
      <c r="CO84" s="40">
        <f>IF(INDEX('[2]Caseload by group'!$C$3:$CJ$125,MATCH(Snapshot!$H84,'[2]Caseload by group'!$A$3:$A$128,0),MATCH(Snapshot!CO$3,'[2]Caseload by group'!$C$2:$CJ$2,0))&lt;10,0,INDEX('[2]Caseload by group'!$C$3:$CJ$125,MATCH(Snapshot!$H84,'[2]Caseload by group'!$A$3:$A$128,0),MATCH(Snapshot!CO$3,'[2]Caseload by group'!$C$2:$CJ$2,0)))</f>
        <v>100958</v>
      </c>
      <c r="CP84" s="40">
        <f>IF(INDEX('[2]Caseload by group'!$C$3:$CJ$125,MATCH(Snapshot!$H84,'[2]Caseload by group'!$A$3:$A$128,0),MATCH(Snapshot!CP$3,'[2]Caseload by group'!$C$2:$CJ$2,0))&lt;10,0,INDEX('[2]Caseload by group'!$C$3:$CJ$125,MATCH(Snapshot!$H84,'[2]Caseload by group'!$A$3:$A$128,0),MATCH(Snapshot!CP$3,'[2]Caseload by group'!$C$2:$CJ$2,0)))</f>
        <v>99975</v>
      </c>
      <c r="CQ84" s="40">
        <f>IF(INDEX('[2]Caseload by group'!$C$3:$CJ$125,MATCH(Snapshot!$H84,'[2]Caseload by group'!$A$3:$A$128,0),MATCH(Snapshot!CQ$3,'[2]Caseload by group'!$C$2:$CJ$2,0))&lt;10,0,INDEX('[2]Caseload by group'!$C$3:$CJ$125,MATCH(Snapshot!$H84,'[2]Caseload by group'!$A$3:$A$128,0),MATCH(Snapshot!CQ$3,'[2]Caseload by group'!$C$2:$CJ$2,0)))</f>
        <v>100641</v>
      </c>
      <c r="CR84" s="40">
        <f>IF(INDEX('[2]Caseload by group'!$C$3:$BEO$125,MATCH(Snapshot!$H84,'[2]Caseload by group'!$A$3:$A$128,0),MATCH(Snapshot!CR$3,'[2]Caseload by group'!$C$2:$BEO$2,0))&lt;10,0,INDEX('[2]Caseload by group'!$C$3:$BEO$125,MATCH(Snapshot!$H84,'[2]Caseload by group'!$A$3:$A$128,0),MATCH(Snapshot!CR$3,'[2]Caseload by group'!$C$2:$BEO$2,0)))</f>
        <v>102188</v>
      </c>
      <c r="CS84" s="40">
        <f>IF(INDEX('[2]Caseload by group'!$C$3:$BEO$125,MATCH(Snapshot!$H84,'[2]Caseload by group'!$A$3:$A$128,0),MATCH(Snapshot!CS$3,'[2]Caseload by group'!$C$2:$BEO$2,0))&lt;10,0,INDEX('[2]Caseload by group'!$C$3:$BEO$125,MATCH(Snapshot!$H84,'[2]Caseload by group'!$A$3:$A$128,0),MATCH(Snapshot!CS$3,'[2]Caseload by group'!$C$2:$BEO$2,0)))</f>
        <v>101056</v>
      </c>
      <c r="CT84" s="40">
        <f>IF(INDEX('[2]Caseload by group'!$C$3:$BEO$125,MATCH(Snapshot!$H84,'[2]Caseload by group'!$A$3:$A$128,0),MATCH(Snapshot!CT$3,'[2]Caseload by group'!$C$2:$BEO$2,0))&lt;10,0,INDEX('[2]Caseload by group'!$C$3:$BEO$125,MATCH(Snapshot!$H84,'[2]Caseload by group'!$A$3:$A$128,0),MATCH(Snapshot!CT$3,'[2]Caseload by group'!$C$2:$BEO$2,0)))</f>
        <v>100517</v>
      </c>
      <c r="CU84" s="40">
        <f>IF(INDEX('[2]Caseload by group'!$C$3:$BEO$125,MATCH(Snapshot!$H84,'[2]Caseload by group'!$A$3:$A$128,0),MATCH(Snapshot!CU$3,'[2]Caseload by group'!$C$2:$BEO$2,0))&lt;10,0,INDEX('[2]Caseload by group'!$C$3:$BEO$125,MATCH(Snapshot!$H84,'[2]Caseload by group'!$A$3:$A$128,0),MATCH(Snapshot!CU$3,'[2]Caseload by group'!$C$2:$BEO$2,0)))</f>
        <v>98623</v>
      </c>
      <c r="CV84" s="40">
        <f>IF(INDEX('[2]Caseload by group'!$C$3:$BEO$125,MATCH(Snapshot!$H84,'[2]Caseload by group'!$A$3:$A$128,0),MATCH(Snapshot!CV$3,'[2]Caseload by group'!$C$2:$BEO$2,0))&lt;10,0,INDEX('[2]Caseload by group'!$C$3:$BEO$125,MATCH(Snapshot!$H84,'[2]Caseload by group'!$A$3:$A$128,0),MATCH(Snapshot!CV$3,'[2]Caseload by group'!$C$2:$BEO$2,0)))</f>
        <v>100141</v>
      </c>
      <c r="CW84" s="44"/>
      <c r="CX84" s="41">
        <f t="shared" ref="CX84:CX95" si="19">INDEX($J84:$CW84,0,MATCH(MAX($J$3:$CW$3),$J$3:$CW$3,0))-INDEX($J84:$CW84,0,MATCH(MAX($J$3:$CW$3),$J$3:$CW$3,0)-1)</f>
        <v>1518</v>
      </c>
      <c r="CY84" s="42">
        <f t="shared" ref="CY84:CY95" si="20">CX84/INDEX($J84:$CW84,0,MATCH(MAX($J$3:$CW$3),$J$3:$CW$3,0)-1)</f>
        <v>1.5391947111728501E-2</v>
      </c>
      <c r="CZ84" s="41" t="e">
        <f>#REF!-#REF!</f>
        <v>#REF!</v>
      </c>
      <c r="DA84" s="41">
        <f>INDEX($J84:$CW84,0,MATCH(MAX($J$3:$CW$3),$J$3:$CW$3,0))-J84</f>
        <v>100141</v>
      </c>
      <c r="DB84" s="42" t="e">
        <f>DA84/J84</f>
        <v>#DIV/0!</v>
      </c>
    </row>
    <row r="85" spans="1:106" s="35" customFormat="1" ht="10.5" customHeight="1" x14ac:dyDescent="0.2">
      <c r="A85" s="28"/>
      <c r="B85" s="61"/>
      <c r="C85" s="29" t="s">
        <v>121</v>
      </c>
      <c r="D85" s="29" t="s">
        <v>15</v>
      </c>
      <c r="E85" s="29" t="s">
        <v>119</v>
      </c>
      <c r="F85" s="29" t="s">
        <v>16</v>
      </c>
      <c r="G85" s="29" t="s">
        <v>12</v>
      </c>
      <c r="H85" s="39" t="s">
        <v>122</v>
      </c>
      <c r="I85" s="39"/>
      <c r="J85" s="40">
        <f>IF(INDEX('[2]Caseload by group'!$C$3:$CJ$125,MATCH(Snapshot!$H85,'[2]Caseload by group'!$A$3:$A$128,0),MATCH(Snapshot!J$3,'[2]Caseload by group'!$C$2:$CJ$2,0))&lt;10,0,INDEX('[2]Caseload by group'!$C$3:$CJ$125,MATCH(Snapshot!$H85,'[2]Caseload by group'!$A$3:$A$128,0),MATCH(Snapshot!J$3,'[2]Caseload by group'!$C$2:$CJ$2,0)))</f>
        <v>0</v>
      </c>
      <c r="K85" s="40">
        <f>IF(INDEX('[2]Caseload by group'!$C$3:$CJ$125,MATCH(Snapshot!$H85,'[2]Caseload by group'!$A$3:$A$128,0),MATCH(Snapshot!K$3,'[2]Caseload by group'!$C$2:$CJ$2,0))&lt;10,0,INDEX('[2]Caseload by group'!$C$3:$CJ$125,MATCH(Snapshot!$H85,'[2]Caseload by group'!$A$3:$A$128,0),MATCH(Snapshot!K$3,'[2]Caseload by group'!$C$2:$CJ$2,0)))</f>
        <v>0</v>
      </c>
      <c r="L85" s="40">
        <f>IF(INDEX('[2]Caseload by group'!$C$3:$CJ$125,MATCH(Snapshot!$H85,'[2]Caseload by group'!$A$3:$A$128,0),MATCH(Snapshot!L$3,'[2]Caseload by group'!$C$2:$CJ$2,0))&lt;10,0,INDEX('[2]Caseload by group'!$C$3:$CJ$125,MATCH(Snapshot!$H85,'[2]Caseload by group'!$A$3:$A$128,0),MATCH(Snapshot!L$3,'[2]Caseload by group'!$C$2:$CJ$2,0)))</f>
        <v>0</v>
      </c>
      <c r="M85" s="40">
        <f>IF(INDEX('[2]Caseload by group'!$C$3:$CJ$125,MATCH(Snapshot!$H85,'[2]Caseload by group'!$A$3:$A$128,0),MATCH(Snapshot!M$3,'[2]Caseload by group'!$C$2:$CJ$2,0))&lt;10,0,INDEX('[2]Caseload by group'!$C$3:$CJ$125,MATCH(Snapshot!$H85,'[2]Caseload by group'!$A$3:$A$128,0),MATCH(Snapshot!M$3,'[2]Caseload by group'!$C$2:$CJ$2,0)))</f>
        <v>0</v>
      </c>
      <c r="N85" s="40">
        <f>IF(INDEX('[2]Caseload by group'!$C$3:$CJ$125,MATCH(Snapshot!$H85,'[2]Caseload by group'!$A$3:$A$128,0),MATCH(Snapshot!N$3,'[2]Caseload by group'!$C$2:$CJ$2,0))&lt;10,0,INDEX('[2]Caseload by group'!$C$3:$CJ$125,MATCH(Snapshot!$H85,'[2]Caseload by group'!$A$3:$A$128,0),MATCH(Snapshot!N$3,'[2]Caseload by group'!$C$2:$CJ$2,0)))</f>
        <v>0</v>
      </c>
      <c r="O85" s="40">
        <f>IF(INDEX('[2]Caseload by group'!$C$3:$CJ$125,MATCH(Snapshot!$H85,'[2]Caseload by group'!$A$3:$A$128,0),MATCH(Snapshot!O$3,'[2]Caseload by group'!$C$2:$CJ$2,0))&lt;10,0,INDEX('[2]Caseload by group'!$C$3:$CJ$125,MATCH(Snapshot!$H85,'[2]Caseload by group'!$A$3:$A$128,0),MATCH(Snapshot!O$3,'[2]Caseload by group'!$C$2:$CJ$2,0)))</f>
        <v>0</v>
      </c>
      <c r="P85" s="40">
        <f>IF(INDEX('[2]Caseload by group'!$C$3:$CJ$125,MATCH(Snapshot!$H85,'[2]Caseload by group'!$A$3:$A$128,0),MATCH(Snapshot!P$3,'[2]Caseload by group'!$C$2:$CJ$2,0))&lt;10,0,INDEX('[2]Caseload by group'!$C$3:$CJ$125,MATCH(Snapshot!$H85,'[2]Caseload by group'!$A$3:$A$128,0),MATCH(Snapshot!P$3,'[2]Caseload by group'!$C$2:$CJ$2,0)))</f>
        <v>0</v>
      </c>
      <c r="Q85" s="40">
        <f>IF(INDEX('[2]Caseload by group'!$C$3:$CJ$125,MATCH(Snapshot!$H85,'[2]Caseload by group'!$A$3:$A$128,0),MATCH(Snapshot!Q$3,'[2]Caseload by group'!$C$2:$CJ$2,0))&lt;10,0,INDEX('[2]Caseload by group'!$C$3:$CJ$125,MATCH(Snapshot!$H85,'[2]Caseload by group'!$A$3:$A$128,0),MATCH(Snapshot!Q$3,'[2]Caseload by group'!$C$2:$CJ$2,0)))</f>
        <v>0</v>
      </c>
      <c r="R85" s="40">
        <f>IF(INDEX('[2]Caseload by group'!$C$3:$CJ$125,MATCH(Snapshot!$H85,'[2]Caseload by group'!$A$3:$A$128,0),MATCH(Snapshot!R$3,'[2]Caseload by group'!$C$2:$CJ$2,0))&lt;10,0,INDEX('[2]Caseload by group'!$C$3:$CJ$125,MATCH(Snapshot!$H85,'[2]Caseload by group'!$A$3:$A$128,0),MATCH(Snapshot!R$3,'[2]Caseload by group'!$C$2:$CJ$2,0)))</f>
        <v>0</v>
      </c>
      <c r="S85" s="40">
        <f>IF(INDEX('[2]Caseload by group'!$C$3:$CJ$125,MATCH(Snapshot!$H85,'[2]Caseload by group'!$A$3:$A$128,0),MATCH(Snapshot!S$3,'[2]Caseload by group'!$C$2:$CJ$2,0))&lt;10,0,INDEX('[2]Caseload by group'!$C$3:$CJ$125,MATCH(Snapshot!$H85,'[2]Caseload by group'!$A$3:$A$128,0),MATCH(Snapshot!S$3,'[2]Caseload by group'!$C$2:$CJ$2,0)))</f>
        <v>0</v>
      </c>
      <c r="T85" s="40">
        <f>IF(INDEX('[2]Caseload by group'!$C$3:$CJ$125,MATCH(Snapshot!$H85,'[2]Caseload by group'!$A$3:$A$128,0),MATCH(Snapshot!T$3,'[2]Caseload by group'!$C$2:$CJ$2,0))&lt;10,0,INDEX('[2]Caseload by group'!$C$3:$CJ$125,MATCH(Snapshot!$H85,'[2]Caseload by group'!$A$3:$A$128,0),MATCH(Snapshot!T$3,'[2]Caseload by group'!$C$2:$CJ$2,0)))</f>
        <v>0</v>
      </c>
      <c r="U85" s="40">
        <f>IF(INDEX('[2]Caseload by group'!$C$3:$CJ$125,MATCH(Snapshot!$H85,'[2]Caseload by group'!$A$3:$A$128,0),MATCH(Snapshot!U$3,'[2]Caseload by group'!$C$2:$CJ$2,0))&lt;10,0,INDEX('[2]Caseload by group'!$C$3:$CJ$125,MATCH(Snapshot!$H85,'[2]Caseload by group'!$A$3:$A$128,0),MATCH(Snapshot!U$3,'[2]Caseload by group'!$C$2:$CJ$2,0)))</f>
        <v>0</v>
      </c>
      <c r="V85" s="40">
        <f>IF(INDEX('[2]Caseload by group'!$C$3:$CJ$125,MATCH(Snapshot!$H85,'[2]Caseload by group'!$A$3:$A$128,0),MATCH(Snapshot!V$3,'[2]Caseload by group'!$C$2:$CJ$2,0))&lt;10,0,INDEX('[2]Caseload by group'!$C$3:$CJ$125,MATCH(Snapshot!$H85,'[2]Caseload by group'!$A$3:$A$128,0),MATCH(Snapshot!V$3,'[2]Caseload by group'!$C$2:$CJ$2,0)))</f>
        <v>0</v>
      </c>
      <c r="W85" s="40">
        <f>IF(INDEX('[2]Caseload by group'!$C$3:$CJ$125,MATCH(Snapshot!$H85,'[2]Caseload by group'!$A$3:$A$128,0),MATCH(Snapshot!W$3,'[2]Caseload by group'!$C$2:$CJ$2,0))&lt;10,0,INDEX('[2]Caseload by group'!$C$3:$CJ$125,MATCH(Snapshot!$H85,'[2]Caseload by group'!$A$3:$A$128,0),MATCH(Snapshot!W$3,'[2]Caseload by group'!$C$2:$CJ$2,0)))</f>
        <v>0</v>
      </c>
      <c r="X85" s="40">
        <f>IF(INDEX('[2]Caseload by group'!$C$3:$CJ$125,MATCH(Snapshot!$H85,'[2]Caseload by group'!$A$3:$A$128,0),MATCH(Snapshot!X$3,'[2]Caseload by group'!$C$2:$CJ$2,0))&lt;10,0,INDEX('[2]Caseload by group'!$C$3:$CJ$125,MATCH(Snapshot!$H85,'[2]Caseload by group'!$A$3:$A$128,0),MATCH(Snapshot!X$3,'[2]Caseload by group'!$C$2:$CJ$2,0)))</f>
        <v>0</v>
      </c>
      <c r="Y85" s="40">
        <f>IF(INDEX('[2]Caseload by group'!$C$3:$CJ$125,MATCH(Snapshot!$H85,'[2]Caseload by group'!$A$3:$A$128,0),MATCH(Snapshot!Y$3,'[2]Caseload by group'!$C$2:$CJ$2,0))&lt;10,0,INDEX('[2]Caseload by group'!$C$3:$CJ$125,MATCH(Snapshot!$H85,'[2]Caseload by group'!$A$3:$A$128,0),MATCH(Snapshot!Y$3,'[2]Caseload by group'!$C$2:$CJ$2,0)))</f>
        <v>0</v>
      </c>
      <c r="Z85" s="40">
        <f>IF(INDEX('[2]Caseload by group'!$C$3:$CJ$125,MATCH(Snapshot!$H85,'[2]Caseload by group'!$A$3:$A$128,0),MATCH(Snapshot!Z$3,'[2]Caseload by group'!$C$2:$CJ$2,0))&lt;10,0,INDEX('[2]Caseload by group'!$C$3:$CJ$125,MATCH(Snapshot!$H85,'[2]Caseload by group'!$A$3:$A$128,0),MATCH(Snapshot!Z$3,'[2]Caseload by group'!$C$2:$CJ$2,0)))</f>
        <v>0</v>
      </c>
      <c r="AA85" s="40">
        <f>IF(INDEX('[2]Caseload by group'!$C$3:$CJ$125,MATCH(Snapshot!$H85,'[2]Caseload by group'!$A$3:$A$128,0),MATCH(Snapshot!AA$3,'[2]Caseload by group'!$C$2:$CJ$2,0))&lt;10,0,INDEX('[2]Caseload by group'!$C$3:$CJ$125,MATCH(Snapshot!$H85,'[2]Caseload by group'!$A$3:$A$128,0),MATCH(Snapshot!AA$3,'[2]Caseload by group'!$C$2:$CJ$2,0)))</f>
        <v>0</v>
      </c>
      <c r="AB85" s="40">
        <f>IF(INDEX('[2]Caseload by group'!$C$3:$CJ$125,MATCH(Snapshot!$H85,'[2]Caseload by group'!$A$3:$A$128,0),MATCH(Snapshot!AB$3,'[2]Caseload by group'!$C$2:$CJ$2,0))&lt;10,0,INDEX('[2]Caseload by group'!$C$3:$CJ$125,MATCH(Snapshot!$H85,'[2]Caseload by group'!$A$3:$A$128,0),MATCH(Snapshot!AB$3,'[2]Caseload by group'!$C$2:$CJ$2,0)))</f>
        <v>0</v>
      </c>
      <c r="AC85" s="40">
        <f>IF(INDEX('[2]Caseload by group'!$C$3:$CJ$125,MATCH(Snapshot!$H85,'[2]Caseload by group'!$A$3:$A$128,0),MATCH(Snapshot!AC$3,'[2]Caseload by group'!$C$2:$CJ$2,0))&lt;10,0,INDEX('[2]Caseload by group'!$C$3:$CJ$125,MATCH(Snapshot!$H85,'[2]Caseload by group'!$A$3:$A$128,0),MATCH(Snapshot!AC$3,'[2]Caseload by group'!$C$2:$CJ$2,0)))</f>
        <v>0</v>
      </c>
      <c r="AD85" s="40">
        <f>IF(INDEX('[2]Caseload by group'!$C$3:$CJ$125,MATCH(Snapshot!$H85,'[2]Caseload by group'!$A$3:$A$128,0),MATCH(Snapshot!AD$3,'[2]Caseload by group'!$C$2:$CJ$2,0))&lt;10,0,INDEX('[2]Caseload by group'!$C$3:$CJ$125,MATCH(Snapshot!$H85,'[2]Caseload by group'!$A$3:$A$128,0),MATCH(Snapshot!AD$3,'[2]Caseload by group'!$C$2:$CJ$2,0)))</f>
        <v>0</v>
      </c>
      <c r="AE85" s="40">
        <f>IF(INDEX('[2]Caseload by group'!$C$3:$CJ$125,MATCH(Snapshot!$H85,'[2]Caseload by group'!$A$3:$A$128,0),MATCH(Snapshot!AE$3,'[2]Caseload by group'!$C$2:$CJ$2,0))&lt;10,0,INDEX('[2]Caseload by group'!$C$3:$CJ$125,MATCH(Snapshot!$H85,'[2]Caseload by group'!$A$3:$A$128,0),MATCH(Snapshot!AE$3,'[2]Caseload by group'!$C$2:$CJ$2,0)))</f>
        <v>0</v>
      </c>
      <c r="AF85" s="40">
        <f>IF(INDEX('[2]Caseload by group'!$C$3:$CJ$125,MATCH(Snapshot!$H85,'[2]Caseload by group'!$A$3:$A$128,0),MATCH(Snapshot!AF$3,'[2]Caseload by group'!$C$2:$CJ$2,0))&lt;10,0,INDEX('[2]Caseload by group'!$C$3:$CJ$125,MATCH(Snapshot!$H85,'[2]Caseload by group'!$A$3:$A$128,0),MATCH(Snapshot!AF$3,'[2]Caseload by group'!$C$2:$CJ$2,0)))</f>
        <v>0</v>
      </c>
      <c r="AG85" s="40">
        <f>IF(INDEX('[2]Caseload by group'!$C$3:$CJ$125,MATCH(Snapshot!$H85,'[2]Caseload by group'!$A$3:$A$128,0),MATCH(Snapshot!AG$3,'[2]Caseload by group'!$C$2:$CJ$2,0))&lt;10,0,INDEX('[2]Caseload by group'!$C$3:$CJ$125,MATCH(Snapshot!$H85,'[2]Caseload by group'!$A$3:$A$128,0),MATCH(Snapshot!AG$3,'[2]Caseload by group'!$C$2:$CJ$2,0)))</f>
        <v>0</v>
      </c>
      <c r="AH85" s="40">
        <f>IF(INDEX('[2]Caseload by group'!$C$3:$CJ$125,MATCH(Snapshot!$H85,'[2]Caseload by group'!$A$3:$A$128,0),MATCH(Snapshot!AH$3,'[2]Caseload by group'!$C$2:$CJ$2,0))&lt;10,0,INDEX('[2]Caseload by group'!$C$3:$CJ$125,MATCH(Snapshot!$H85,'[2]Caseload by group'!$A$3:$A$128,0),MATCH(Snapshot!AH$3,'[2]Caseload by group'!$C$2:$CJ$2,0)))</f>
        <v>0</v>
      </c>
      <c r="AI85" s="40">
        <f>IF(INDEX('[2]Caseload by group'!$C$3:$CJ$125,MATCH(Snapshot!$H85,'[2]Caseload by group'!$A$3:$A$128,0),MATCH(Snapshot!AI$3,'[2]Caseload by group'!$C$2:$CJ$2,0))&lt;10,0,INDEX('[2]Caseload by group'!$C$3:$CJ$125,MATCH(Snapshot!$H85,'[2]Caseload by group'!$A$3:$A$128,0),MATCH(Snapshot!AI$3,'[2]Caseload by group'!$C$2:$CJ$2,0)))</f>
        <v>0</v>
      </c>
      <c r="AJ85" s="40">
        <f>IF(INDEX('[2]Caseload by group'!$C$3:$CJ$125,MATCH(Snapshot!$H85,'[2]Caseload by group'!$A$3:$A$128,0),MATCH(Snapshot!AJ$3,'[2]Caseload by group'!$C$2:$CJ$2,0))&lt;10,0,INDEX('[2]Caseload by group'!$C$3:$CJ$125,MATCH(Snapshot!$H85,'[2]Caseload by group'!$A$3:$A$128,0),MATCH(Snapshot!AJ$3,'[2]Caseload by group'!$C$2:$CJ$2,0)))</f>
        <v>0</v>
      </c>
      <c r="AK85" s="40">
        <f>IF(INDEX('[2]Caseload by group'!$C$3:$CJ$125,MATCH(Snapshot!$H85,'[2]Caseload by group'!$A$3:$A$128,0),MATCH(Snapshot!AK$3,'[2]Caseload by group'!$C$2:$CJ$2,0))&lt;10,0,INDEX('[2]Caseload by group'!$C$3:$CJ$125,MATCH(Snapshot!$H85,'[2]Caseload by group'!$A$3:$A$128,0),MATCH(Snapshot!AK$3,'[2]Caseload by group'!$C$2:$CJ$2,0)))</f>
        <v>0</v>
      </c>
      <c r="AL85" s="40">
        <f>IF(INDEX('[2]Caseload by group'!$C$3:$CJ$125,MATCH(Snapshot!$H85,'[2]Caseload by group'!$A$3:$A$128,0),MATCH(Snapshot!AL$3,'[2]Caseload by group'!$C$2:$CJ$2,0))&lt;10,0,INDEX('[2]Caseload by group'!$C$3:$CJ$125,MATCH(Snapshot!$H85,'[2]Caseload by group'!$A$3:$A$128,0),MATCH(Snapshot!AL$3,'[2]Caseload by group'!$C$2:$CJ$2,0)))</f>
        <v>0</v>
      </c>
      <c r="AM85" s="40">
        <f>IF(INDEX('[2]Caseload by group'!$C$3:$CJ$125,MATCH(Snapshot!$H85,'[2]Caseload by group'!$A$3:$A$128,0),MATCH(Snapshot!AM$3,'[2]Caseload by group'!$C$2:$CJ$2,0))&lt;10,0,INDEX('[2]Caseload by group'!$C$3:$CJ$125,MATCH(Snapshot!$H85,'[2]Caseload by group'!$A$3:$A$128,0),MATCH(Snapshot!AM$3,'[2]Caseload by group'!$C$2:$CJ$2,0)))</f>
        <v>0</v>
      </c>
      <c r="AN85" s="40">
        <f>IF(INDEX('[2]Caseload by group'!$C$3:$CJ$125,MATCH(Snapshot!$H85,'[2]Caseload by group'!$A$3:$A$128,0),MATCH(Snapshot!AN$3,'[2]Caseload by group'!$C$2:$CJ$2,0))&lt;10,0,INDEX('[2]Caseload by group'!$C$3:$CJ$125,MATCH(Snapshot!$H85,'[2]Caseload by group'!$A$3:$A$128,0),MATCH(Snapshot!AN$3,'[2]Caseload by group'!$C$2:$CJ$2,0)))</f>
        <v>0</v>
      </c>
      <c r="AO85" s="40">
        <f>IF(INDEX('[2]Caseload by group'!$C$3:$CJ$125,MATCH(Snapshot!$H85,'[2]Caseload by group'!$A$3:$A$128,0),MATCH(Snapshot!AO$3,'[2]Caseload by group'!$C$2:$CJ$2,0))&lt;10,0,INDEX('[2]Caseload by group'!$C$3:$CJ$125,MATCH(Snapshot!$H85,'[2]Caseload by group'!$A$3:$A$128,0),MATCH(Snapshot!AO$3,'[2]Caseload by group'!$C$2:$CJ$2,0)))</f>
        <v>0</v>
      </c>
      <c r="AP85" s="40">
        <f>IF(INDEX('[2]Caseload by group'!$C$3:$CJ$125,MATCH(Snapshot!$H85,'[2]Caseload by group'!$A$3:$A$128,0),MATCH(Snapshot!AP$3,'[2]Caseload by group'!$C$2:$CJ$2,0))&lt;10,0,INDEX('[2]Caseload by group'!$C$3:$CJ$125,MATCH(Snapshot!$H85,'[2]Caseload by group'!$A$3:$A$128,0),MATCH(Snapshot!AP$3,'[2]Caseload by group'!$C$2:$CJ$2,0)))</f>
        <v>0</v>
      </c>
      <c r="AQ85" s="40">
        <f>IF(INDEX('[2]Caseload by group'!$C$3:$CJ$125,MATCH(Snapshot!$H85,'[2]Caseload by group'!$A$3:$A$128,0),MATCH(Snapshot!AQ$3,'[2]Caseload by group'!$C$2:$CJ$2,0))&lt;10,0,INDEX('[2]Caseload by group'!$C$3:$CJ$125,MATCH(Snapshot!$H85,'[2]Caseload by group'!$A$3:$A$128,0),MATCH(Snapshot!AQ$3,'[2]Caseload by group'!$C$2:$CJ$2,0)))</f>
        <v>0</v>
      </c>
      <c r="AR85" s="40">
        <f>IF(INDEX('[2]Caseload by group'!$C$3:$CJ$125,MATCH(Snapshot!$H85,'[2]Caseload by group'!$A$3:$A$128,0),MATCH(Snapshot!AR$3,'[2]Caseload by group'!$C$2:$CJ$2,0))&lt;10,0,INDEX('[2]Caseload by group'!$C$3:$CJ$125,MATCH(Snapshot!$H85,'[2]Caseload by group'!$A$3:$A$128,0),MATCH(Snapshot!AR$3,'[2]Caseload by group'!$C$2:$CJ$2,0)))</f>
        <v>0</v>
      </c>
      <c r="AS85" s="40">
        <f>IF(INDEX('[2]Caseload by group'!$C$3:$CJ$125,MATCH(Snapshot!$H85,'[2]Caseload by group'!$A$3:$A$128,0),MATCH(Snapshot!AS$3,'[2]Caseload by group'!$C$2:$CJ$2,0))&lt;10,0,INDEX('[2]Caseload by group'!$C$3:$CJ$125,MATCH(Snapshot!$H85,'[2]Caseload by group'!$A$3:$A$128,0),MATCH(Snapshot!AS$3,'[2]Caseload by group'!$C$2:$CJ$2,0)))</f>
        <v>0</v>
      </c>
      <c r="AT85" s="40">
        <f>IF(INDEX('[2]Caseload by group'!$C$3:$CJ$125,MATCH(Snapshot!$H85,'[2]Caseload by group'!$A$3:$A$128,0),MATCH(Snapshot!AT$3,'[2]Caseload by group'!$C$2:$CJ$2,0))&lt;10,0,INDEX('[2]Caseload by group'!$C$3:$CJ$125,MATCH(Snapshot!$H85,'[2]Caseload by group'!$A$3:$A$128,0),MATCH(Snapshot!AT$3,'[2]Caseload by group'!$C$2:$CJ$2,0)))</f>
        <v>0</v>
      </c>
      <c r="AU85" s="40">
        <f>IF(INDEX('[2]Caseload by group'!$C$3:$CJ$125,MATCH(Snapshot!$H85,'[2]Caseload by group'!$A$3:$A$128,0),MATCH(Snapshot!AU$3,'[2]Caseload by group'!$C$2:$CJ$2,0))&lt;10,0,INDEX('[2]Caseload by group'!$C$3:$CJ$125,MATCH(Snapshot!$H85,'[2]Caseload by group'!$A$3:$A$128,0),MATCH(Snapshot!AU$3,'[2]Caseload by group'!$C$2:$CJ$2,0)))</f>
        <v>0</v>
      </c>
      <c r="AV85" s="40">
        <f>IF(INDEX('[2]Caseload by group'!$C$3:$CJ$125,MATCH(Snapshot!$H85,'[2]Caseload by group'!$A$3:$A$128,0),MATCH(Snapshot!AV$3,'[2]Caseload by group'!$C$2:$CJ$2,0))&lt;10,0,INDEX('[2]Caseload by group'!$C$3:$CJ$125,MATCH(Snapshot!$H85,'[2]Caseload by group'!$A$3:$A$128,0),MATCH(Snapshot!AV$3,'[2]Caseload by group'!$C$2:$CJ$2,0)))</f>
        <v>0</v>
      </c>
      <c r="AW85" s="40">
        <f>IF(INDEX('[2]Caseload by group'!$C$3:$CJ$125,MATCH(Snapshot!$H85,'[2]Caseload by group'!$A$3:$A$128,0),MATCH(Snapshot!AW$3,'[2]Caseload by group'!$C$2:$CJ$2,0))&lt;10,0,INDEX('[2]Caseload by group'!$C$3:$CJ$125,MATCH(Snapshot!$H85,'[2]Caseload by group'!$A$3:$A$128,0),MATCH(Snapshot!AW$3,'[2]Caseload by group'!$C$2:$CJ$2,0)))</f>
        <v>0</v>
      </c>
      <c r="AX85" s="40">
        <f>IF(INDEX('[2]Caseload by group'!$C$3:$CJ$125,MATCH(Snapshot!$H85,'[2]Caseload by group'!$A$3:$A$128,0),MATCH(Snapshot!AX$3,'[2]Caseload by group'!$C$2:$CJ$2,0))&lt;10,0,INDEX('[2]Caseload by group'!$C$3:$CJ$125,MATCH(Snapshot!$H85,'[2]Caseload by group'!$A$3:$A$128,0),MATCH(Snapshot!AX$3,'[2]Caseload by group'!$C$2:$CJ$2,0)))</f>
        <v>0</v>
      </c>
      <c r="AY85" s="40">
        <f>IF(INDEX('[2]Caseload by group'!$C$3:$CJ$125,MATCH(Snapshot!$H85,'[2]Caseload by group'!$A$3:$A$128,0),MATCH(Snapshot!AY$3,'[2]Caseload by group'!$C$2:$CJ$2,0))&lt;10,0,INDEX('[2]Caseload by group'!$C$3:$CJ$125,MATCH(Snapshot!$H85,'[2]Caseload by group'!$A$3:$A$128,0),MATCH(Snapshot!AY$3,'[2]Caseload by group'!$C$2:$CJ$2,0)))</f>
        <v>0</v>
      </c>
      <c r="AZ85" s="40">
        <f>IF(INDEX('[2]Caseload by group'!$C$3:$CJ$125,MATCH(Snapshot!$H85,'[2]Caseload by group'!$A$3:$A$128,0),MATCH(Snapshot!AZ$3,'[2]Caseload by group'!$C$2:$CJ$2,0))&lt;10,0,INDEX('[2]Caseload by group'!$C$3:$CJ$125,MATCH(Snapshot!$H85,'[2]Caseload by group'!$A$3:$A$128,0),MATCH(Snapshot!AZ$3,'[2]Caseload by group'!$C$2:$CJ$2,0)))</f>
        <v>0</v>
      </c>
      <c r="BA85" s="40">
        <f>IF(INDEX('[2]Caseload by group'!$C$3:$CJ$125,MATCH(Snapshot!$H85,'[2]Caseload by group'!$A$3:$A$128,0),MATCH(Snapshot!BA$3,'[2]Caseload by group'!$C$2:$CJ$2,0))&lt;10,0,INDEX('[2]Caseload by group'!$C$3:$CJ$125,MATCH(Snapshot!$H85,'[2]Caseload by group'!$A$3:$A$128,0),MATCH(Snapshot!BA$3,'[2]Caseload by group'!$C$2:$CJ$2,0)))</f>
        <v>0</v>
      </c>
      <c r="BB85" s="40">
        <f>IF(INDEX('[2]Caseload by group'!$C$3:$CJ$125,MATCH(Snapshot!$H85,'[2]Caseload by group'!$A$3:$A$128,0),MATCH(Snapshot!BB$3,'[2]Caseload by group'!$C$2:$CJ$2,0))&lt;10,0,INDEX('[2]Caseload by group'!$C$3:$CJ$125,MATCH(Snapshot!$H85,'[2]Caseload by group'!$A$3:$A$128,0),MATCH(Snapshot!BB$3,'[2]Caseload by group'!$C$2:$CJ$2,0)))</f>
        <v>0</v>
      </c>
      <c r="BC85" s="40">
        <f>IF(INDEX('[2]Caseload by group'!$C$3:$CJ$125,MATCH(Snapshot!$H85,'[2]Caseload by group'!$A$3:$A$128,0),MATCH(Snapshot!BC$3,'[2]Caseload by group'!$C$2:$CJ$2,0))&lt;10,0,INDEX('[2]Caseload by group'!$C$3:$CJ$125,MATCH(Snapshot!$H85,'[2]Caseload by group'!$A$3:$A$128,0),MATCH(Snapshot!BC$3,'[2]Caseload by group'!$C$2:$CJ$2,0)))</f>
        <v>0</v>
      </c>
      <c r="BD85" s="40">
        <f>IF(INDEX('[2]Caseload by group'!$C$3:$CJ$125,MATCH(Snapshot!$H85,'[2]Caseload by group'!$A$3:$A$128,0),MATCH(Snapshot!BD$3,'[2]Caseload by group'!$C$2:$CJ$2,0))&lt;10,0,INDEX('[2]Caseload by group'!$C$3:$CJ$125,MATCH(Snapshot!$H85,'[2]Caseload by group'!$A$3:$A$128,0),MATCH(Snapshot!BD$3,'[2]Caseload by group'!$C$2:$CJ$2,0)))</f>
        <v>0</v>
      </c>
      <c r="BE85" s="40">
        <f>IF(INDEX('[2]Caseload by group'!$C$3:$CJ$125,MATCH(Snapshot!$H85,'[2]Caseload by group'!$A$3:$A$128,0),MATCH(Snapshot!BE$3,'[2]Caseload by group'!$C$2:$CJ$2,0))&lt;10,0,INDEX('[2]Caseload by group'!$C$3:$CJ$125,MATCH(Snapshot!$H85,'[2]Caseload by group'!$A$3:$A$128,0),MATCH(Snapshot!BE$3,'[2]Caseload by group'!$C$2:$CJ$2,0)))</f>
        <v>0</v>
      </c>
      <c r="BF85" s="40">
        <f>IF(INDEX('[2]Caseload by group'!$C$3:$CJ$125,MATCH(Snapshot!$H85,'[2]Caseload by group'!$A$3:$A$128,0),MATCH(Snapshot!BF$3,'[2]Caseload by group'!$C$2:$CJ$2,0))&lt;10,0,INDEX('[2]Caseload by group'!$C$3:$CJ$125,MATCH(Snapshot!$H85,'[2]Caseload by group'!$A$3:$A$128,0),MATCH(Snapshot!BF$3,'[2]Caseload by group'!$C$2:$CJ$2,0)))</f>
        <v>0</v>
      </c>
      <c r="BG85" s="40">
        <f>IF(INDEX('[2]Caseload by group'!$C$3:$CJ$125,MATCH(Snapshot!$H85,'[2]Caseload by group'!$A$3:$A$128,0),MATCH(Snapshot!BG$3,'[2]Caseload by group'!$C$2:$CJ$2,0))&lt;10,0,INDEX('[2]Caseload by group'!$C$3:$CJ$125,MATCH(Snapshot!$H85,'[2]Caseload by group'!$A$3:$A$128,0),MATCH(Snapshot!BG$3,'[2]Caseload by group'!$C$2:$CJ$2,0)))</f>
        <v>0</v>
      </c>
      <c r="BH85" s="40">
        <f>IF(INDEX('[2]Caseload by group'!$C$3:$CJ$125,MATCH(Snapshot!$H85,'[2]Caseload by group'!$A$3:$A$128,0),MATCH(Snapshot!BH$3,'[2]Caseload by group'!$C$2:$CJ$2,0))&lt;10,0,INDEX('[2]Caseload by group'!$C$3:$CJ$125,MATCH(Snapshot!$H85,'[2]Caseload by group'!$A$3:$A$128,0),MATCH(Snapshot!BH$3,'[2]Caseload by group'!$C$2:$CJ$2,0)))</f>
        <v>0</v>
      </c>
      <c r="BI85" s="40">
        <f>IF(INDEX('[2]Caseload by group'!$C$3:$CJ$125,MATCH(Snapshot!$H85,'[2]Caseload by group'!$A$3:$A$128,0),MATCH(Snapshot!BI$3,'[2]Caseload by group'!$C$2:$CJ$2,0))&lt;10,0,INDEX('[2]Caseload by group'!$C$3:$CJ$125,MATCH(Snapshot!$H85,'[2]Caseload by group'!$A$3:$A$128,0),MATCH(Snapshot!BI$3,'[2]Caseload by group'!$C$2:$CJ$2,0)))</f>
        <v>0</v>
      </c>
      <c r="BJ85" s="40">
        <f>IF(INDEX('[2]Caseload by group'!$C$3:$CJ$125,MATCH(Snapshot!$H85,'[2]Caseload by group'!$A$3:$A$128,0),MATCH(Snapshot!BJ$3,'[2]Caseload by group'!$C$2:$CJ$2,0))&lt;10,0,INDEX('[2]Caseload by group'!$C$3:$CJ$125,MATCH(Snapshot!$H85,'[2]Caseload by group'!$A$3:$A$128,0),MATCH(Snapshot!BJ$3,'[2]Caseload by group'!$C$2:$CJ$2,0)))</f>
        <v>0</v>
      </c>
      <c r="BK85" s="40">
        <f>IF(INDEX('[2]Caseload by group'!$C$3:$CJ$125,MATCH(Snapshot!$H85,'[2]Caseload by group'!$A$3:$A$128,0),MATCH(Snapshot!BK$3,'[2]Caseload by group'!$C$2:$CJ$2,0))&lt;10,0,INDEX('[2]Caseload by group'!$C$3:$CJ$125,MATCH(Snapshot!$H85,'[2]Caseload by group'!$A$3:$A$128,0),MATCH(Snapshot!BK$3,'[2]Caseload by group'!$C$2:$CJ$2,0)))</f>
        <v>0</v>
      </c>
      <c r="BL85" s="40">
        <f>IF(INDEX('[2]Caseload by group'!$C$3:$CJ$125,MATCH(Snapshot!$H85,'[2]Caseload by group'!$A$3:$A$128,0),MATCH(Snapshot!BL$3,'[2]Caseload by group'!$C$2:$CJ$2,0))&lt;10,0,INDEX('[2]Caseload by group'!$C$3:$CJ$125,MATCH(Snapshot!$H85,'[2]Caseload by group'!$A$3:$A$128,0),MATCH(Snapshot!BL$3,'[2]Caseload by group'!$C$2:$CJ$2,0)))</f>
        <v>0</v>
      </c>
      <c r="BM85" s="40">
        <f>IF(INDEX('[2]Caseload by group'!$C$3:$CJ$125,MATCH(Snapshot!$H85,'[2]Caseload by group'!$A$3:$A$128,0),MATCH(Snapshot!BM$3,'[2]Caseload by group'!$C$2:$CJ$2,0))&lt;10,0,INDEX('[2]Caseload by group'!$C$3:$CJ$125,MATCH(Snapshot!$H85,'[2]Caseload by group'!$A$3:$A$128,0),MATCH(Snapshot!BM$3,'[2]Caseload by group'!$C$2:$CJ$2,0)))</f>
        <v>0</v>
      </c>
      <c r="BN85" s="40">
        <f>IF(INDEX('[2]Caseload by group'!$C$3:$CJ$125,MATCH(Snapshot!$H85,'[2]Caseload by group'!$A$3:$A$128,0),MATCH(Snapshot!BN$3,'[2]Caseload by group'!$C$2:$CJ$2,0))&lt;10,0,INDEX('[2]Caseload by group'!$C$3:$CJ$125,MATCH(Snapshot!$H85,'[2]Caseload by group'!$A$3:$A$128,0),MATCH(Snapshot!BN$3,'[2]Caseload by group'!$C$2:$CJ$2,0)))</f>
        <v>0</v>
      </c>
      <c r="BO85" s="40">
        <f>IF(INDEX('[2]Caseload by group'!$C$3:$CJ$125,MATCH(Snapshot!$H85,'[2]Caseload by group'!$A$3:$A$128,0),MATCH(Snapshot!BO$3,'[2]Caseload by group'!$C$2:$CJ$2,0))&lt;10,0,INDEX('[2]Caseload by group'!$C$3:$CJ$125,MATCH(Snapshot!$H85,'[2]Caseload by group'!$A$3:$A$128,0),MATCH(Snapshot!BO$3,'[2]Caseload by group'!$C$2:$CJ$2,0)))</f>
        <v>0</v>
      </c>
      <c r="BP85" s="40">
        <f>IF(INDEX('[2]Caseload by group'!$C$3:$CJ$125,MATCH(Snapshot!$H85,'[2]Caseload by group'!$A$3:$A$128,0),MATCH(Snapshot!BP$3,'[2]Caseload by group'!$C$2:$CJ$2,0))&lt;10,0,INDEX('[2]Caseload by group'!$C$3:$CJ$125,MATCH(Snapshot!$H85,'[2]Caseload by group'!$A$3:$A$128,0),MATCH(Snapshot!BP$3,'[2]Caseload by group'!$C$2:$CJ$2,0)))</f>
        <v>0</v>
      </c>
      <c r="BQ85" s="40">
        <f>IF(INDEX('[2]Caseload by group'!$C$3:$CJ$125,MATCH(Snapshot!$H85,'[2]Caseload by group'!$A$3:$A$128,0),MATCH(Snapshot!BQ$3,'[2]Caseload by group'!$C$2:$CJ$2,0))&lt;10,0,INDEX('[2]Caseload by group'!$C$3:$CJ$125,MATCH(Snapshot!$H85,'[2]Caseload by group'!$A$3:$A$128,0),MATCH(Snapshot!BQ$3,'[2]Caseload by group'!$C$2:$CJ$2,0)))</f>
        <v>0</v>
      </c>
      <c r="BR85" s="40">
        <f>IF(INDEX('[2]Caseload by group'!$C$3:$CJ$125,MATCH(Snapshot!$H85,'[2]Caseload by group'!$A$3:$A$128,0),MATCH(Snapshot!BR$3,'[2]Caseload by group'!$C$2:$CJ$2,0))&lt;10,0,INDEX('[2]Caseload by group'!$C$3:$CJ$125,MATCH(Snapshot!$H85,'[2]Caseload by group'!$A$3:$A$128,0),MATCH(Snapshot!BR$3,'[2]Caseload by group'!$C$2:$CJ$2,0)))</f>
        <v>0</v>
      </c>
      <c r="BS85" s="40">
        <f>IF(INDEX('[2]Caseload by group'!$C$3:$CJ$125,MATCH(Snapshot!$H85,'[2]Caseload by group'!$A$3:$A$128,0),MATCH(Snapshot!BS$3,'[2]Caseload by group'!$C$2:$CJ$2,0))&lt;10,0,INDEX('[2]Caseload by group'!$C$3:$CJ$125,MATCH(Snapshot!$H85,'[2]Caseload by group'!$A$3:$A$128,0),MATCH(Snapshot!BS$3,'[2]Caseload by group'!$C$2:$CJ$2,0)))</f>
        <v>0</v>
      </c>
      <c r="BT85" s="40">
        <f>IF(INDEX('[2]Caseload by group'!$C$3:$CJ$125,MATCH(Snapshot!$H85,'[2]Caseload by group'!$A$3:$A$128,0),MATCH(Snapshot!BT$3,'[2]Caseload by group'!$C$2:$CJ$2,0))&lt;10,0,INDEX('[2]Caseload by group'!$C$3:$CJ$125,MATCH(Snapshot!$H85,'[2]Caseload by group'!$A$3:$A$128,0),MATCH(Snapshot!BT$3,'[2]Caseload by group'!$C$2:$CJ$2,0)))</f>
        <v>0</v>
      </c>
      <c r="BU85" s="40">
        <f>IF(INDEX('[2]Caseload by group'!$C$3:$CJ$125,MATCH(Snapshot!$H85,'[2]Caseload by group'!$A$3:$A$128,0),MATCH(Snapshot!BU$3,'[2]Caseload by group'!$C$2:$CJ$2,0))&lt;10,0,INDEX('[2]Caseload by group'!$C$3:$CJ$125,MATCH(Snapshot!$H85,'[2]Caseload by group'!$A$3:$A$128,0),MATCH(Snapshot!BU$3,'[2]Caseload by group'!$C$2:$CJ$2,0)))</f>
        <v>0</v>
      </c>
      <c r="BV85" s="40">
        <f>IF(INDEX('[2]Caseload by group'!$C$3:$CJ$125,MATCH(Snapshot!$H85,'[2]Caseload by group'!$A$3:$A$128,0),MATCH(Snapshot!BV$3,'[2]Caseload by group'!$C$2:$CJ$2,0))&lt;10,0,INDEX('[2]Caseload by group'!$C$3:$CJ$125,MATCH(Snapshot!$H85,'[2]Caseload by group'!$A$3:$A$128,0),MATCH(Snapshot!BV$3,'[2]Caseload by group'!$C$2:$CJ$2,0)))</f>
        <v>0</v>
      </c>
      <c r="BW85" s="40">
        <f>IF(INDEX('[2]Caseload by group'!$C$3:$CJ$125,MATCH(Snapshot!$H85,'[2]Caseload by group'!$A$3:$A$128,0),MATCH(Snapshot!BW$3,'[2]Caseload by group'!$C$2:$CJ$2,0))&lt;10,0,INDEX('[2]Caseload by group'!$C$3:$CJ$125,MATCH(Snapshot!$H85,'[2]Caseload by group'!$A$3:$A$128,0),MATCH(Snapshot!BW$3,'[2]Caseload by group'!$C$2:$CJ$2,0)))</f>
        <v>0</v>
      </c>
      <c r="BX85" s="40">
        <f>IF(INDEX('[2]Caseload by group'!$C$3:$CJ$125,MATCH(Snapshot!$H85,'[2]Caseload by group'!$A$3:$A$128,0),MATCH(Snapshot!BX$3,'[2]Caseload by group'!$C$2:$CJ$2,0))&lt;10,0,INDEX('[2]Caseload by group'!$C$3:$CJ$125,MATCH(Snapshot!$H85,'[2]Caseload by group'!$A$3:$A$128,0),MATCH(Snapshot!BX$3,'[2]Caseload by group'!$C$2:$CJ$2,0)))</f>
        <v>0</v>
      </c>
      <c r="BY85" s="40">
        <f>IF(INDEX('[2]Caseload by group'!$C$3:$CJ$125,MATCH(Snapshot!$H85,'[2]Caseload by group'!$A$3:$A$128,0),MATCH(Snapshot!BY$3,'[2]Caseload by group'!$C$2:$CJ$2,0))&lt;10,0,INDEX('[2]Caseload by group'!$C$3:$CJ$125,MATCH(Snapshot!$H85,'[2]Caseload by group'!$A$3:$A$128,0),MATCH(Snapshot!BY$3,'[2]Caseload by group'!$C$2:$CJ$2,0)))</f>
        <v>0</v>
      </c>
      <c r="BZ85" s="40">
        <f>IF(INDEX('[2]Caseload by group'!$C$3:$CJ$125,MATCH(Snapshot!$H85,'[2]Caseload by group'!$A$3:$A$128,0),MATCH(Snapshot!BZ$3,'[2]Caseload by group'!$C$2:$CJ$2,0))&lt;10,0,INDEX('[2]Caseload by group'!$C$3:$CJ$125,MATCH(Snapshot!$H85,'[2]Caseload by group'!$A$3:$A$128,0),MATCH(Snapshot!BZ$3,'[2]Caseload by group'!$C$2:$CJ$2,0)))</f>
        <v>2165</v>
      </c>
      <c r="CA85" s="40">
        <f>IF(INDEX('[2]Caseload by group'!$C$3:$CJ$125,MATCH(Snapshot!$H85,'[2]Caseload by group'!$A$3:$A$128,0),MATCH(Snapshot!CA$3,'[2]Caseload by group'!$C$2:$CJ$2,0))&lt;10,0,INDEX('[2]Caseload by group'!$C$3:$CJ$125,MATCH(Snapshot!$H85,'[2]Caseload by group'!$A$3:$A$128,0),MATCH(Snapshot!CA$3,'[2]Caseload by group'!$C$2:$CJ$2,0)))</f>
        <v>2349</v>
      </c>
      <c r="CB85" s="40">
        <f>IF(INDEX('[2]Caseload by group'!$C$3:$CJ$125,MATCH(Snapshot!$H85,'[2]Caseload by group'!$A$3:$A$128,0),MATCH(Snapshot!CB$3,'[2]Caseload by group'!$C$2:$CJ$2,0))&lt;10,0,INDEX('[2]Caseload by group'!$C$3:$CJ$125,MATCH(Snapshot!$H85,'[2]Caseload by group'!$A$3:$A$128,0),MATCH(Snapshot!CB$3,'[2]Caseload by group'!$C$2:$CJ$2,0)))</f>
        <v>2464</v>
      </c>
      <c r="CC85" s="40">
        <f>IF(INDEX('[2]Caseload by group'!$C$3:$CJ$125,MATCH(Snapshot!$H85,'[2]Caseload by group'!$A$3:$A$128,0),MATCH(Snapshot!CC$3,'[2]Caseload by group'!$C$2:$CJ$2,0))&lt;10,0,INDEX('[2]Caseload by group'!$C$3:$CJ$125,MATCH(Snapshot!$H85,'[2]Caseload by group'!$A$3:$A$128,0),MATCH(Snapshot!CC$3,'[2]Caseload by group'!$C$2:$CJ$2,0)))</f>
        <v>2518</v>
      </c>
      <c r="CD85" s="40">
        <f>IF(INDEX('[2]Caseload by group'!$C$3:$CJ$125,MATCH(Snapshot!$H85,'[2]Caseload by group'!$A$3:$A$128,0),MATCH(Snapshot!CD$3,'[2]Caseload by group'!$C$2:$CJ$2,0))&lt;10,0,INDEX('[2]Caseload by group'!$C$3:$CJ$125,MATCH(Snapshot!$H85,'[2]Caseload by group'!$A$3:$A$128,0),MATCH(Snapshot!CD$3,'[2]Caseload by group'!$C$2:$CJ$2,0)))</f>
        <v>2495</v>
      </c>
      <c r="CE85" s="40">
        <f>IF(INDEX('[2]Caseload by group'!$C$3:$CJ$125,MATCH(Snapshot!$H85,'[2]Caseload by group'!$A$3:$A$128,0),MATCH(Snapshot!CE$3,'[2]Caseload by group'!$C$2:$CJ$2,0))&lt;10,0,INDEX('[2]Caseload by group'!$C$3:$CJ$125,MATCH(Snapshot!$H85,'[2]Caseload by group'!$A$3:$A$128,0),MATCH(Snapshot!CE$3,'[2]Caseload by group'!$C$2:$CJ$2,0)))</f>
        <v>2546</v>
      </c>
      <c r="CF85" s="40">
        <f>IF(INDEX('[2]Caseload by group'!$C$3:$CJ$125,MATCH(Snapshot!$H85,'[2]Caseload by group'!$A$3:$A$128,0),MATCH(Snapshot!CF$3,'[2]Caseload by group'!$C$2:$CJ$2,0))&lt;10,0,INDEX('[2]Caseload by group'!$C$3:$CJ$125,MATCH(Snapshot!$H85,'[2]Caseload by group'!$A$3:$A$128,0),MATCH(Snapshot!CF$3,'[2]Caseload by group'!$C$2:$CJ$2,0)))</f>
        <v>2530</v>
      </c>
      <c r="CG85" s="40">
        <f>IF(INDEX('[2]Caseload by group'!$C$3:$CJ$125,MATCH(Snapshot!$H85,'[2]Caseload by group'!$A$3:$A$128,0),MATCH(Snapshot!CG$3,'[2]Caseload by group'!$C$2:$CJ$2,0))&lt;10,0,INDEX('[2]Caseload by group'!$C$3:$CJ$125,MATCH(Snapshot!$H85,'[2]Caseload by group'!$A$3:$A$128,0),MATCH(Snapshot!CG$3,'[2]Caseload by group'!$C$2:$CJ$2,0)))</f>
        <v>2479</v>
      </c>
      <c r="CH85" s="40">
        <f>IF(INDEX('[2]Caseload by group'!$C$3:$CJ$125,MATCH(Snapshot!$H85,'[2]Caseload by group'!$A$3:$A$128,0),MATCH(Snapshot!CH$3,'[2]Caseload by group'!$C$2:$CJ$2,0))&lt;10,0,INDEX('[2]Caseload by group'!$C$3:$CJ$125,MATCH(Snapshot!$H85,'[2]Caseload by group'!$A$3:$A$128,0),MATCH(Snapshot!CH$3,'[2]Caseload by group'!$C$2:$CJ$2,0)))</f>
        <v>2557</v>
      </c>
      <c r="CI85" s="40">
        <f>IF(INDEX('[2]Caseload by group'!$C$3:$CJ$125,MATCH(Snapshot!$H85,'[2]Caseload by group'!$A$3:$A$128,0),MATCH(Snapshot!CI$3,'[2]Caseload by group'!$C$2:$CJ$2,0))&lt;10,0,INDEX('[2]Caseload by group'!$C$3:$CJ$125,MATCH(Snapshot!$H85,'[2]Caseload by group'!$A$3:$A$128,0),MATCH(Snapshot!CI$3,'[2]Caseload by group'!$C$2:$CJ$2,0)))</f>
        <v>2572</v>
      </c>
      <c r="CJ85" s="40">
        <f>IF(INDEX('[2]Caseload by group'!$C$3:$CJ$125,MATCH(Snapshot!$H85,'[2]Caseload by group'!$A$3:$A$128,0),MATCH(Snapshot!CJ$3,'[2]Caseload by group'!$C$2:$CJ$2,0))&lt;10,0,INDEX('[2]Caseload by group'!$C$3:$CJ$125,MATCH(Snapshot!$H85,'[2]Caseload by group'!$A$3:$A$128,0),MATCH(Snapshot!CJ$3,'[2]Caseload by group'!$C$2:$CJ$2,0)))</f>
        <v>2590</v>
      </c>
      <c r="CK85" s="40">
        <f>IF(INDEX('[2]Caseload by group'!$C$3:$CJ$125,MATCH(Snapshot!$H85,'[2]Caseload by group'!$A$3:$A$128,0),MATCH(Snapshot!CK$3,'[2]Caseload by group'!$C$2:$CJ$2,0))&lt;10,0,INDEX('[2]Caseload by group'!$C$3:$CJ$125,MATCH(Snapshot!$H85,'[2]Caseload by group'!$A$3:$A$128,0),MATCH(Snapshot!CK$3,'[2]Caseload by group'!$C$2:$CJ$2,0)))</f>
        <v>2657</v>
      </c>
      <c r="CL85" s="40">
        <f>IF(INDEX('[2]Caseload by group'!$C$3:$CJ$125,MATCH(Snapshot!$H85,'[2]Caseload by group'!$A$3:$A$128,0),MATCH(Snapshot!CL$3,'[2]Caseload by group'!$C$2:$CJ$2,0))&lt;10,0,INDEX('[2]Caseload by group'!$C$3:$CJ$125,MATCH(Snapshot!$H85,'[2]Caseload by group'!$A$3:$A$128,0),MATCH(Snapshot!CL$3,'[2]Caseload by group'!$C$2:$CJ$2,0)))</f>
        <v>2681</v>
      </c>
      <c r="CM85" s="40">
        <f>IF(INDEX('[2]Caseload by group'!$C$3:$CJ$125,MATCH(Snapshot!$H85,'[2]Caseload by group'!$A$3:$A$128,0),MATCH(Snapshot!CM$3,'[2]Caseload by group'!$C$2:$CJ$2,0))&lt;10,0,INDEX('[2]Caseload by group'!$C$3:$CJ$125,MATCH(Snapshot!$H85,'[2]Caseload by group'!$A$3:$A$128,0),MATCH(Snapshot!CM$3,'[2]Caseload by group'!$C$2:$CJ$2,0)))</f>
        <v>2714</v>
      </c>
      <c r="CN85" s="40">
        <f>IF(INDEX('[2]Caseload by group'!$C$3:$CJ$125,MATCH(Snapshot!$H85,'[2]Caseload by group'!$A$3:$A$128,0),MATCH(Snapshot!CN$3,'[2]Caseload by group'!$C$2:$CJ$2,0))&lt;10,0,INDEX('[2]Caseload by group'!$C$3:$CJ$125,MATCH(Snapshot!$H85,'[2]Caseload by group'!$A$3:$A$128,0),MATCH(Snapshot!CN$3,'[2]Caseload by group'!$C$2:$CJ$2,0)))</f>
        <v>2808</v>
      </c>
      <c r="CO85" s="40">
        <f>IF(INDEX('[2]Caseload by group'!$C$3:$CJ$125,MATCH(Snapshot!$H85,'[2]Caseload by group'!$A$3:$A$128,0),MATCH(Snapshot!CO$3,'[2]Caseload by group'!$C$2:$CJ$2,0))&lt;10,0,INDEX('[2]Caseload by group'!$C$3:$CJ$125,MATCH(Snapshot!$H85,'[2]Caseload by group'!$A$3:$A$128,0),MATCH(Snapshot!CO$3,'[2]Caseload by group'!$C$2:$CJ$2,0)))</f>
        <v>2853</v>
      </c>
      <c r="CP85" s="40">
        <f>IF(INDEX('[2]Caseload by group'!$C$3:$CJ$125,MATCH(Snapshot!$H85,'[2]Caseload by group'!$A$3:$A$128,0),MATCH(Snapshot!CP$3,'[2]Caseload by group'!$C$2:$CJ$2,0))&lt;10,0,INDEX('[2]Caseload by group'!$C$3:$CJ$125,MATCH(Snapshot!$H85,'[2]Caseload by group'!$A$3:$A$128,0),MATCH(Snapshot!CP$3,'[2]Caseload by group'!$C$2:$CJ$2,0)))</f>
        <v>2850</v>
      </c>
      <c r="CQ85" s="40">
        <f>IF(INDEX('[2]Caseload by group'!$C$3:$CJ$125,MATCH(Snapshot!$H85,'[2]Caseload by group'!$A$3:$A$128,0),MATCH(Snapshot!CQ$3,'[2]Caseload by group'!$C$2:$CJ$2,0))&lt;10,0,INDEX('[2]Caseload by group'!$C$3:$CJ$125,MATCH(Snapshot!$H85,'[2]Caseload by group'!$A$3:$A$128,0),MATCH(Snapshot!CQ$3,'[2]Caseload by group'!$C$2:$CJ$2,0)))</f>
        <v>2890</v>
      </c>
      <c r="CR85" s="40">
        <f>IF(INDEX('[2]Caseload by group'!$C$3:$BEO$125,MATCH(Snapshot!$H85,'[2]Caseload by group'!$A$3:$A$128,0),MATCH(Snapshot!CR$3,'[2]Caseload by group'!$C$2:$BEO$2,0))&lt;10,0,INDEX('[2]Caseload by group'!$C$3:$BEO$125,MATCH(Snapshot!$H85,'[2]Caseload by group'!$A$3:$A$128,0),MATCH(Snapshot!CR$3,'[2]Caseload by group'!$C$2:$BEO$2,0)))</f>
        <v>2794</v>
      </c>
      <c r="CS85" s="40">
        <f>IF(INDEX('[2]Caseload by group'!$C$3:$BEO$125,MATCH(Snapshot!$H85,'[2]Caseload by group'!$A$3:$A$128,0),MATCH(Snapshot!CS$3,'[2]Caseload by group'!$C$2:$BEO$2,0))&lt;10,0,INDEX('[2]Caseload by group'!$C$3:$BEO$125,MATCH(Snapshot!$H85,'[2]Caseload by group'!$A$3:$A$128,0),MATCH(Snapshot!CS$3,'[2]Caseload by group'!$C$2:$BEO$2,0)))</f>
        <v>2908</v>
      </c>
      <c r="CT85" s="40">
        <f>IF(INDEX('[2]Caseload by group'!$C$3:$BEO$125,MATCH(Snapshot!$H85,'[2]Caseload by group'!$A$3:$A$128,0),MATCH(Snapshot!CT$3,'[2]Caseload by group'!$C$2:$BEO$2,0))&lt;10,0,INDEX('[2]Caseload by group'!$C$3:$BEO$125,MATCH(Snapshot!$H85,'[2]Caseload by group'!$A$3:$A$128,0),MATCH(Snapshot!CT$3,'[2]Caseload by group'!$C$2:$BEO$2,0)))</f>
        <v>2876</v>
      </c>
      <c r="CU85" s="40">
        <f>IF(INDEX('[2]Caseload by group'!$C$3:$BEO$125,MATCH(Snapshot!$H85,'[2]Caseload by group'!$A$3:$A$128,0),MATCH(Snapshot!CU$3,'[2]Caseload by group'!$C$2:$BEO$2,0))&lt;10,0,INDEX('[2]Caseload by group'!$C$3:$BEO$125,MATCH(Snapshot!$H85,'[2]Caseload by group'!$A$3:$A$128,0),MATCH(Snapshot!CU$3,'[2]Caseload by group'!$C$2:$BEO$2,0)))</f>
        <v>2884</v>
      </c>
      <c r="CV85" s="40">
        <f>IF(INDEX('[2]Caseload by group'!$C$3:$BEO$125,MATCH(Snapshot!$H85,'[2]Caseload by group'!$A$3:$A$128,0),MATCH(Snapshot!CV$3,'[2]Caseload by group'!$C$2:$BEO$2,0))&lt;10,0,INDEX('[2]Caseload by group'!$C$3:$BEO$125,MATCH(Snapshot!$H85,'[2]Caseload by group'!$A$3:$A$128,0),MATCH(Snapshot!CV$3,'[2]Caseload by group'!$C$2:$BEO$2,0)))</f>
        <v>3048</v>
      </c>
      <c r="CW85" s="44"/>
      <c r="CX85" s="41">
        <f t="shared" si="19"/>
        <v>164</v>
      </c>
      <c r="CY85" s="42">
        <f t="shared" si="20"/>
        <v>5.6865464632454926E-2</v>
      </c>
      <c r="CZ85" s="41" t="e">
        <f>#REF!-#REF!</f>
        <v>#REF!</v>
      </c>
      <c r="DA85" s="41">
        <f>INDEX($J85:$CW85,0,MATCH(MAX($J$3:$CW$3),$J$3:$CW$3,0))-J85</f>
        <v>3048</v>
      </c>
      <c r="DB85" s="42" t="e">
        <f>DA85/J85</f>
        <v>#DIV/0!</v>
      </c>
    </row>
    <row r="86" spans="1:106" s="35" customFormat="1" ht="10.5" customHeight="1" x14ac:dyDescent="0.2">
      <c r="A86" s="28"/>
      <c r="B86" s="61"/>
      <c r="C86" s="29" t="s">
        <v>123</v>
      </c>
      <c r="D86" s="29" t="s">
        <v>15</v>
      </c>
      <c r="E86" s="29" t="s">
        <v>119</v>
      </c>
      <c r="F86" s="29" t="s">
        <v>16</v>
      </c>
      <c r="G86" s="29" t="s">
        <v>20</v>
      </c>
      <c r="H86" s="39" t="s">
        <v>124</v>
      </c>
      <c r="I86" s="39"/>
      <c r="J86" s="40">
        <f>IF(INDEX('[2]Caseload by group'!$C$3:$CJ$125,MATCH(Snapshot!$H86,'[2]Caseload by group'!$A$3:$A$128,0),MATCH(Snapshot!J$3,'[2]Caseload by group'!$C$2:$CJ$2,0))&lt;10,0,INDEX('[2]Caseload by group'!$C$3:$CJ$125,MATCH(Snapshot!$H86,'[2]Caseload by group'!$A$3:$A$128,0),MATCH(Snapshot!J$3,'[2]Caseload by group'!$C$2:$CJ$2,0)))</f>
        <v>0</v>
      </c>
      <c r="K86" s="40">
        <f>IF(INDEX('[2]Caseload by group'!$C$3:$CJ$125,MATCH(Snapshot!$H86,'[2]Caseload by group'!$A$3:$A$128,0),MATCH(Snapshot!K$3,'[2]Caseload by group'!$C$2:$CJ$2,0))&lt;10,0,INDEX('[2]Caseload by group'!$C$3:$CJ$125,MATCH(Snapshot!$H86,'[2]Caseload by group'!$A$3:$A$128,0),MATCH(Snapshot!K$3,'[2]Caseload by group'!$C$2:$CJ$2,0)))</f>
        <v>0</v>
      </c>
      <c r="L86" s="40">
        <f>IF(INDEX('[2]Caseload by group'!$C$3:$CJ$125,MATCH(Snapshot!$H86,'[2]Caseload by group'!$A$3:$A$128,0),MATCH(Snapshot!L$3,'[2]Caseload by group'!$C$2:$CJ$2,0))&lt;10,0,INDEX('[2]Caseload by group'!$C$3:$CJ$125,MATCH(Snapshot!$H86,'[2]Caseload by group'!$A$3:$A$128,0),MATCH(Snapshot!L$3,'[2]Caseload by group'!$C$2:$CJ$2,0)))</f>
        <v>0</v>
      </c>
      <c r="M86" s="40">
        <f>IF(INDEX('[2]Caseload by group'!$C$3:$CJ$125,MATCH(Snapshot!$H86,'[2]Caseload by group'!$A$3:$A$128,0),MATCH(Snapshot!M$3,'[2]Caseload by group'!$C$2:$CJ$2,0))&lt;10,0,INDEX('[2]Caseload by group'!$C$3:$CJ$125,MATCH(Snapshot!$H86,'[2]Caseload by group'!$A$3:$A$128,0),MATCH(Snapshot!M$3,'[2]Caseload by group'!$C$2:$CJ$2,0)))</f>
        <v>0</v>
      </c>
      <c r="N86" s="40">
        <f>IF(INDEX('[2]Caseload by group'!$C$3:$CJ$125,MATCH(Snapshot!$H86,'[2]Caseload by group'!$A$3:$A$128,0),MATCH(Snapshot!N$3,'[2]Caseload by group'!$C$2:$CJ$2,0))&lt;10,0,INDEX('[2]Caseload by group'!$C$3:$CJ$125,MATCH(Snapshot!$H86,'[2]Caseload by group'!$A$3:$A$128,0),MATCH(Snapshot!N$3,'[2]Caseload by group'!$C$2:$CJ$2,0)))</f>
        <v>0</v>
      </c>
      <c r="O86" s="40">
        <f>IF(INDEX('[2]Caseload by group'!$C$3:$CJ$125,MATCH(Snapshot!$H86,'[2]Caseload by group'!$A$3:$A$128,0),MATCH(Snapshot!O$3,'[2]Caseload by group'!$C$2:$CJ$2,0))&lt;10,0,INDEX('[2]Caseload by group'!$C$3:$CJ$125,MATCH(Snapshot!$H86,'[2]Caseload by group'!$A$3:$A$128,0),MATCH(Snapshot!O$3,'[2]Caseload by group'!$C$2:$CJ$2,0)))</f>
        <v>0</v>
      </c>
      <c r="P86" s="40">
        <f>IF(INDEX('[2]Caseload by group'!$C$3:$CJ$125,MATCH(Snapshot!$H86,'[2]Caseload by group'!$A$3:$A$128,0),MATCH(Snapshot!P$3,'[2]Caseload by group'!$C$2:$CJ$2,0))&lt;10,0,INDEX('[2]Caseload by group'!$C$3:$CJ$125,MATCH(Snapshot!$H86,'[2]Caseload by group'!$A$3:$A$128,0),MATCH(Snapshot!P$3,'[2]Caseload by group'!$C$2:$CJ$2,0)))</f>
        <v>0</v>
      </c>
      <c r="Q86" s="40">
        <f>IF(INDEX('[2]Caseload by group'!$C$3:$CJ$125,MATCH(Snapshot!$H86,'[2]Caseload by group'!$A$3:$A$128,0),MATCH(Snapshot!Q$3,'[2]Caseload by group'!$C$2:$CJ$2,0))&lt;10,0,INDEX('[2]Caseload by group'!$C$3:$CJ$125,MATCH(Snapshot!$H86,'[2]Caseload by group'!$A$3:$A$128,0),MATCH(Snapshot!Q$3,'[2]Caseload by group'!$C$2:$CJ$2,0)))</f>
        <v>0</v>
      </c>
      <c r="R86" s="40">
        <f>IF(INDEX('[2]Caseload by group'!$C$3:$CJ$125,MATCH(Snapshot!$H86,'[2]Caseload by group'!$A$3:$A$128,0),MATCH(Snapshot!R$3,'[2]Caseload by group'!$C$2:$CJ$2,0))&lt;10,0,INDEX('[2]Caseload by group'!$C$3:$CJ$125,MATCH(Snapshot!$H86,'[2]Caseload by group'!$A$3:$A$128,0),MATCH(Snapshot!R$3,'[2]Caseload by group'!$C$2:$CJ$2,0)))</f>
        <v>0</v>
      </c>
      <c r="S86" s="40">
        <f>IF(INDEX('[2]Caseload by group'!$C$3:$CJ$125,MATCH(Snapshot!$H86,'[2]Caseload by group'!$A$3:$A$128,0),MATCH(Snapshot!S$3,'[2]Caseload by group'!$C$2:$CJ$2,0))&lt;10,0,INDEX('[2]Caseload by group'!$C$3:$CJ$125,MATCH(Snapshot!$H86,'[2]Caseload by group'!$A$3:$A$128,0),MATCH(Snapshot!S$3,'[2]Caseload by group'!$C$2:$CJ$2,0)))</f>
        <v>0</v>
      </c>
      <c r="T86" s="40">
        <f>IF(INDEX('[2]Caseload by group'!$C$3:$CJ$125,MATCH(Snapshot!$H86,'[2]Caseload by group'!$A$3:$A$128,0),MATCH(Snapshot!T$3,'[2]Caseload by group'!$C$2:$CJ$2,0))&lt;10,0,INDEX('[2]Caseload by group'!$C$3:$CJ$125,MATCH(Snapshot!$H86,'[2]Caseload by group'!$A$3:$A$128,0),MATCH(Snapshot!T$3,'[2]Caseload by group'!$C$2:$CJ$2,0)))</f>
        <v>0</v>
      </c>
      <c r="U86" s="40">
        <f>IF(INDEX('[2]Caseload by group'!$C$3:$CJ$125,MATCH(Snapshot!$H86,'[2]Caseload by group'!$A$3:$A$128,0),MATCH(Snapshot!U$3,'[2]Caseload by group'!$C$2:$CJ$2,0))&lt;10,0,INDEX('[2]Caseload by group'!$C$3:$CJ$125,MATCH(Snapshot!$H86,'[2]Caseload by group'!$A$3:$A$128,0),MATCH(Snapshot!U$3,'[2]Caseload by group'!$C$2:$CJ$2,0)))</f>
        <v>0</v>
      </c>
      <c r="V86" s="40">
        <f>IF(INDEX('[2]Caseload by group'!$C$3:$CJ$125,MATCH(Snapshot!$H86,'[2]Caseload by group'!$A$3:$A$128,0),MATCH(Snapshot!V$3,'[2]Caseload by group'!$C$2:$CJ$2,0))&lt;10,0,INDEX('[2]Caseload by group'!$C$3:$CJ$125,MATCH(Snapshot!$H86,'[2]Caseload by group'!$A$3:$A$128,0),MATCH(Snapshot!V$3,'[2]Caseload by group'!$C$2:$CJ$2,0)))</f>
        <v>0</v>
      </c>
      <c r="W86" s="40">
        <f>IF(INDEX('[2]Caseload by group'!$C$3:$CJ$125,MATCH(Snapshot!$H86,'[2]Caseload by group'!$A$3:$A$128,0),MATCH(Snapshot!W$3,'[2]Caseload by group'!$C$2:$CJ$2,0))&lt;10,0,INDEX('[2]Caseload by group'!$C$3:$CJ$125,MATCH(Snapshot!$H86,'[2]Caseload by group'!$A$3:$A$128,0),MATCH(Snapshot!W$3,'[2]Caseload by group'!$C$2:$CJ$2,0)))</f>
        <v>0</v>
      </c>
      <c r="X86" s="40">
        <f>IF(INDEX('[2]Caseload by group'!$C$3:$CJ$125,MATCH(Snapshot!$H86,'[2]Caseload by group'!$A$3:$A$128,0),MATCH(Snapshot!X$3,'[2]Caseload by group'!$C$2:$CJ$2,0))&lt;10,0,INDEX('[2]Caseload by group'!$C$3:$CJ$125,MATCH(Snapshot!$H86,'[2]Caseload by group'!$A$3:$A$128,0),MATCH(Snapshot!X$3,'[2]Caseload by group'!$C$2:$CJ$2,0)))</f>
        <v>0</v>
      </c>
      <c r="Y86" s="40">
        <f>IF(INDEX('[2]Caseload by group'!$C$3:$CJ$125,MATCH(Snapshot!$H86,'[2]Caseload by group'!$A$3:$A$128,0),MATCH(Snapshot!Y$3,'[2]Caseload by group'!$C$2:$CJ$2,0))&lt;10,0,INDEX('[2]Caseload by group'!$C$3:$CJ$125,MATCH(Snapshot!$H86,'[2]Caseload by group'!$A$3:$A$128,0),MATCH(Snapshot!Y$3,'[2]Caseload by group'!$C$2:$CJ$2,0)))</f>
        <v>0</v>
      </c>
      <c r="Z86" s="40">
        <f>IF(INDEX('[2]Caseload by group'!$C$3:$CJ$125,MATCH(Snapshot!$H86,'[2]Caseload by group'!$A$3:$A$128,0),MATCH(Snapshot!Z$3,'[2]Caseload by group'!$C$2:$CJ$2,0))&lt;10,0,INDEX('[2]Caseload by group'!$C$3:$CJ$125,MATCH(Snapshot!$H86,'[2]Caseload by group'!$A$3:$A$128,0),MATCH(Snapshot!Z$3,'[2]Caseload by group'!$C$2:$CJ$2,0)))</f>
        <v>0</v>
      </c>
      <c r="AA86" s="40">
        <f>IF(INDEX('[2]Caseload by group'!$C$3:$CJ$125,MATCH(Snapshot!$H86,'[2]Caseload by group'!$A$3:$A$128,0),MATCH(Snapshot!AA$3,'[2]Caseload by group'!$C$2:$CJ$2,0))&lt;10,0,INDEX('[2]Caseload by group'!$C$3:$CJ$125,MATCH(Snapshot!$H86,'[2]Caseload by group'!$A$3:$A$128,0),MATCH(Snapshot!AA$3,'[2]Caseload by group'!$C$2:$CJ$2,0)))</f>
        <v>0</v>
      </c>
      <c r="AB86" s="40">
        <f>IF(INDEX('[2]Caseload by group'!$C$3:$CJ$125,MATCH(Snapshot!$H86,'[2]Caseload by group'!$A$3:$A$128,0),MATCH(Snapshot!AB$3,'[2]Caseload by group'!$C$2:$CJ$2,0))&lt;10,0,INDEX('[2]Caseload by group'!$C$3:$CJ$125,MATCH(Snapshot!$H86,'[2]Caseload by group'!$A$3:$A$128,0),MATCH(Snapshot!AB$3,'[2]Caseload by group'!$C$2:$CJ$2,0)))</f>
        <v>0</v>
      </c>
      <c r="AC86" s="40">
        <f>IF(INDEX('[2]Caseload by group'!$C$3:$CJ$125,MATCH(Snapshot!$H86,'[2]Caseload by group'!$A$3:$A$128,0),MATCH(Snapshot!AC$3,'[2]Caseload by group'!$C$2:$CJ$2,0))&lt;10,0,INDEX('[2]Caseload by group'!$C$3:$CJ$125,MATCH(Snapshot!$H86,'[2]Caseload by group'!$A$3:$A$128,0),MATCH(Snapshot!AC$3,'[2]Caseload by group'!$C$2:$CJ$2,0)))</f>
        <v>0</v>
      </c>
      <c r="AD86" s="40">
        <f>IF(INDEX('[2]Caseload by group'!$C$3:$CJ$125,MATCH(Snapshot!$H86,'[2]Caseload by group'!$A$3:$A$128,0),MATCH(Snapshot!AD$3,'[2]Caseload by group'!$C$2:$CJ$2,0))&lt;10,0,INDEX('[2]Caseload by group'!$C$3:$CJ$125,MATCH(Snapshot!$H86,'[2]Caseload by group'!$A$3:$A$128,0),MATCH(Snapshot!AD$3,'[2]Caseload by group'!$C$2:$CJ$2,0)))</f>
        <v>0</v>
      </c>
      <c r="AE86" s="40">
        <f>IF(INDEX('[2]Caseload by group'!$C$3:$CJ$125,MATCH(Snapshot!$H86,'[2]Caseload by group'!$A$3:$A$128,0),MATCH(Snapshot!AE$3,'[2]Caseload by group'!$C$2:$CJ$2,0))&lt;10,0,INDEX('[2]Caseload by group'!$C$3:$CJ$125,MATCH(Snapshot!$H86,'[2]Caseload by group'!$A$3:$A$128,0),MATCH(Snapshot!AE$3,'[2]Caseload by group'!$C$2:$CJ$2,0)))</f>
        <v>0</v>
      </c>
      <c r="AF86" s="40">
        <f>IF(INDEX('[2]Caseload by group'!$C$3:$CJ$125,MATCH(Snapshot!$H86,'[2]Caseload by group'!$A$3:$A$128,0),MATCH(Snapshot!AF$3,'[2]Caseload by group'!$C$2:$CJ$2,0))&lt;10,0,INDEX('[2]Caseload by group'!$C$3:$CJ$125,MATCH(Snapshot!$H86,'[2]Caseload by group'!$A$3:$A$128,0),MATCH(Snapshot!AF$3,'[2]Caseload by group'!$C$2:$CJ$2,0)))</f>
        <v>0</v>
      </c>
      <c r="AG86" s="40">
        <f>IF(INDEX('[2]Caseload by group'!$C$3:$CJ$125,MATCH(Snapshot!$H86,'[2]Caseload by group'!$A$3:$A$128,0),MATCH(Snapshot!AG$3,'[2]Caseload by group'!$C$2:$CJ$2,0))&lt;10,0,INDEX('[2]Caseload by group'!$C$3:$CJ$125,MATCH(Snapshot!$H86,'[2]Caseload by group'!$A$3:$A$128,0),MATCH(Snapshot!AG$3,'[2]Caseload by group'!$C$2:$CJ$2,0)))</f>
        <v>0</v>
      </c>
      <c r="AH86" s="40">
        <f>IF(INDEX('[2]Caseload by group'!$C$3:$CJ$125,MATCH(Snapshot!$H86,'[2]Caseload by group'!$A$3:$A$128,0),MATCH(Snapshot!AH$3,'[2]Caseload by group'!$C$2:$CJ$2,0))&lt;10,0,INDEX('[2]Caseload by group'!$C$3:$CJ$125,MATCH(Snapshot!$H86,'[2]Caseload by group'!$A$3:$A$128,0),MATCH(Snapshot!AH$3,'[2]Caseload by group'!$C$2:$CJ$2,0)))</f>
        <v>0</v>
      </c>
      <c r="AI86" s="40">
        <f>IF(INDEX('[2]Caseload by group'!$C$3:$CJ$125,MATCH(Snapshot!$H86,'[2]Caseload by group'!$A$3:$A$128,0),MATCH(Snapshot!AI$3,'[2]Caseload by group'!$C$2:$CJ$2,0))&lt;10,0,INDEX('[2]Caseload by group'!$C$3:$CJ$125,MATCH(Snapshot!$H86,'[2]Caseload by group'!$A$3:$A$128,0),MATCH(Snapshot!AI$3,'[2]Caseload by group'!$C$2:$CJ$2,0)))</f>
        <v>0</v>
      </c>
      <c r="AJ86" s="40">
        <f>IF(INDEX('[2]Caseload by group'!$C$3:$CJ$125,MATCH(Snapshot!$H86,'[2]Caseload by group'!$A$3:$A$128,0),MATCH(Snapshot!AJ$3,'[2]Caseload by group'!$C$2:$CJ$2,0))&lt;10,0,INDEX('[2]Caseload by group'!$C$3:$CJ$125,MATCH(Snapshot!$H86,'[2]Caseload by group'!$A$3:$A$128,0),MATCH(Snapshot!AJ$3,'[2]Caseload by group'!$C$2:$CJ$2,0)))</f>
        <v>0</v>
      </c>
      <c r="AK86" s="40">
        <f>IF(INDEX('[2]Caseload by group'!$C$3:$CJ$125,MATCH(Snapshot!$H86,'[2]Caseload by group'!$A$3:$A$128,0),MATCH(Snapshot!AK$3,'[2]Caseload by group'!$C$2:$CJ$2,0))&lt;10,0,INDEX('[2]Caseload by group'!$C$3:$CJ$125,MATCH(Snapshot!$H86,'[2]Caseload by group'!$A$3:$A$128,0),MATCH(Snapshot!AK$3,'[2]Caseload by group'!$C$2:$CJ$2,0)))</f>
        <v>0</v>
      </c>
      <c r="AL86" s="40">
        <f>IF(INDEX('[2]Caseload by group'!$C$3:$CJ$125,MATCH(Snapshot!$H86,'[2]Caseload by group'!$A$3:$A$128,0),MATCH(Snapshot!AL$3,'[2]Caseload by group'!$C$2:$CJ$2,0))&lt;10,0,INDEX('[2]Caseload by group'!$C$3:$CJ$125,MATCH(Snapshot!$H86,'[2]Caseload by group'!$A$3:$A$128,0),MATCH(Snapshot!AL$3,'[2]Caseload by group'!$C$2:$CJ$2,0)))</f>
        <v>0</v>
      </c>
      <c r="AM86" s="40">
        <f>IF(INDEX('[2]Caseload by group'!$C$3:$CJ$125,MATCH(Snapshot!$H86,'[2]Caseload by group'!$A$3:$A$128,0),MATCH(Snapshot!AM$3,'[2]Caseload by group'!$C$2:$CJ$2,0))&lt;10,0,INDEX('[2]Caseload by group'!$C$3:$CJ$125,MATCH(Snapshot!$H86,'[2]Caseload by group'!$A$3:$A$128,0),MATCH(Snapshot!AM$3,'[2]Caseload by group'!$C$2:$CJ$2,0)))</f>
        <v>0</v>
      </c>
      <c r="AN86" s="40">
        <f>IF(INDEX('[2]Caseload by group'!$C$3:$CJ$125,MATCH(Snapshot!$H86,'[2]Caseload by group'!$A$3:$A$128,0),MATCH(Snapshot!AN$3,'[2]Caseload by group'!$C$2:$CJ$2,0))&lt;10,0,INDEX('[2]Caseload by group'!$C$3:$CJ$125,MATCH(Snapshot!$H86,'[2]Caseload by group'!$A$3:$A$128,0),MATCH(Snapshot!AN$3,'[2]Caseload by group'!$C$2:$CJ$2,0)))</f>
        <v>0</v>
      </c>
      <c r="AO86" s="40">
        <f>IF(INDEX('[2]Caseload by group'!$C$3:$CJ$125,MATCH(Snapshot!$H86,'[2]Caseload by group'!$A$3:$A$128,0),MATCH(Snapshot!AO$3,'[2]Caseload by group'!$C$2:$CJ$2,0))&lt;10,0,INDEX('[2]Caseload by group'!$C$3:$CJ$125,MATCH(Snapshot!$H86,'[2]Caseload by group'!$A$3:$A$128,0),MATCH(Snapshot!AO$3,'[2]Caseload by group'!$C$2:$CJ$2,0)))</f>
        <v>0</v>
      </c>
      <c r="AP86" s="40">
        <f>IF(INDEX('[2]Caseload by group'!$C$3:$CJ$125,MATCH(Snapshot!$H86,'[2]Caseload by group'!$A$3:$A$128,0),MATCH(Snapshot!AP$3,'[2]Caseload by group'!$C$2:$CJ$2,0))&lt;10,0,INDEX('[2]Caseload by group'!$C$3:$CJ$125,MATCH(Snapshot!$H86,'[2]Caseload by group'!$A$3:$A$128,0),MATCH(Snapshot!AP$3,'[2]Caseload by group'!$C$2:$CJ$2,0)))</f>
        <v>0</v>
      </c>
      <c r="AQ86" s="40">
        <f>IF(INDEX('[2]Caseload by group'!$C$3:$CJ$125,MATCH(Snapshot!$H86,'[2]Caseload by group'!$A$3:$A$128,0),MATCH(Snapshot!AQ$3,'[2]Caseload by group'!$C$2:$CJ$2,0))&lt;10,0,INDEX('[2]Caseload by group'!$C$3:$CJ$125,MATCH(Snapshot!$H86,'[2]Caseload by group'!$A$3:$A$128,0),MATCH(Snapshot!AQ$3,'[2]Caseload by group'!$C$2:$CJ$2,0)))</f>
        <v>0</v>
      </c>
      <c r="AR86" s="40">
        <f>IF(INDEX('[2]Caseload by group'!$C$3:$CJ$125,MATCH(Snapshot!$H86,'[2]Caseload by group'!$A$3:$A$128,0),MATCH(Snapshot!AR$3,'[2]Caseload by group'!$C$2:$CJ$2,0))&lt;10,0,INDEX('[2]Caseload by group'!$C$3:$CJ$125,MATCH(Snapshot!$H86,'[2]Caseload by group'!$A$3:$A$128,0),MATCH(Snapshot!AR$3,'[2]Caseload by group'!$C$2:$CJ$2,0)))</f>
        <v>0</v>
      </c>
      <c r="AS86" s="40">
        <f>IF(INDEX('[2]Caseload by group'!$C$3:$CJ$125,MATCH(Snapshot!$H86,'[2]Caseload by group'!$A$3:$A$128,0),MATCH(Snapshot!AS$3,'[2]Caseload by group'!$C$2:$CJ$2,0))&lt;10,0,INDEX('[2]Caseload by group'!$C$3:$CJ$125,MATCH(Snapshot!$H86,'[2]Caseload by group'!$A$3:$A$128,0),MATCH(Snapshot!AS$3,'[2]Caseload by group'!$C$2:$CJ$2,0)))</f>
        <v>0</v>
      </c>
      <c r="AT86" s="40">
        <f>IF(INDEX('[2]Caseload by group'!$C$3:$CJ$125,MATCH(Snapshot!$H86,'[2]Caseload by group'!$A$3:$A$128,0),MATCH(Snapshot!AT$3,'[2]Caseload by group'!$C$2:$CJ$2,0))&lt;10,0,INDEX('[2]Caseload by group'!$C$3:$CJ$125,MATCH(Snapshot!$H86,'[2]Caseload by group'!$A$3:$A$128,0),MATCH(Snapshot!AT$3,'[2]Caseload by group'!$C$2:$CJ$2,0)))</f>
        <v>0</v>
      </c>
      <c r="AU86" s="40">
        <f>IF(INDEX('[2]Caseload by group'!$C$3:$CJ$125,MATCH(Snapshot!$H86,'[2]Caseload by group'!$A$3:$A$128,0),MATCH(Snapshot!AU$3,'[2]Caseload by group'!$C$2:$CJ$2,0))&lt;10,0,INDEX('[2]Caseload by group'!$C$3:$CJ$125,MATCH(Snapshot!$H86,'[2]Caseload by group'!$A$3:$A$128,0),MATCH(Snapshot!AU$3,'[2]Caseload by group'!$C$2:$CJ$2,0)))</f>
        <v>0</v>
      </c>
      <c r="AV86" s="40">
        <f>IF(INDEX('[2]Caseload by group'!$C$3:$CJ$125,MATCH(Snapshot!$H86,'[2]Caseload by group'!$A$3:$A$128,0),MATCH(Snapshot!AV$3,'[2]Caseload by group'!$C$2:$CJ$2,0))&lt;10,0,INDEX('[2]Caseload by group'!$C$3:$CJ$125,MATCH(Snapshot!$H86,'[2]Caseload by group'!$A$3:$A$128,0),MATCH(Snapshot!AV$3,'[2]Caseload by group'!$C$2:$CJ$2,0)))</f>
        <v>0</v>
      </c>
      <c r="AW86" s="40">
        <f>IF(INDEX('[2]Caseload by group'!$C$3:$CJ$125,MATCH(Snapshot!$H86,'[2]Caseload by group'!$A$3:$A$128,0),MATCH(Snapshot!AW$3,'[2]Caseload by group'!$C$2:$CJ$2,0))&lt;10,0,INDEX('[2]Caseload by group'!$C$3:$CJ$125,MATCH(Snapshot!$H86,'[2]Caseload by group'!$A$3:$A$128,0),MATCH(Snapshot!AW$3,'[2]Caseload by group'!$C$2:$CJ$2,0)))</f>
        <v>0</v>
      </c>
      <c r="AX86" s="40">
        <f>IF(INDEX('[2]Caseload by group'!$C$3:$CJ$125,MATCH(Snapshot!$H86,'[2]Caseload by group'!$A$3:$A$128,0),MATCH(Snapshot!AX$3,'[2]Caseload by group'!$C$2:$CJ$2,0))&lt;10,0,INDEX('[2]Caseload by group'!$C$3:$CJ$125,MATCH(Snapshot!$H86,'[2]Caseload by group'!$A$3:$A$128,0),MATCH(Snapshot!AX$3,'[2]Caseload by group'!$C$2:$CJ$2,0)))</f>
        <v>0</v>
      </c>
      <c r="AY86" s="40">
        <f>IF(INDEX('[2]Caseload by group'!$C$3:$CJ$125,MATCH(Snapshot!$H86,'[2]Caseload by group'!$A$3:$A$128,0),MATCH(Snapshot!AY$3,'[2]Caseload by group'!$C$2:$CJ$2,0))&lt;10,0,INDEX('[2]Caseload by group'!$C$3:$CJ$125,MATCH(Snapshot!$H86,'[2]Caseload by group'!$A$3:$A$128,0),MATCH(Snapshot!AY$3,'[2]Caseload by group'!$C$2:$CJ$2,0)))</f>
        <v>0</v>
      </c>
      <c r="AZ86" s="40">
        <f>IF(INDEX('[2]Caseload by group'!$C$3:$CJ$125,MATCH(Snapshot!$H86,'[2]Caseload by group'!$A$3:$A$128,0),MATCH(Snapshot!AZ$3,'[2]Caseload by group'!$C$2:$CJ$2,0))&lt;10,0,INDEX('[2]Caseload by group'!$C$3:$CJ$125,MATCH(Snapshot!$H86,'[2]Caseload by group'!$A$3:$A$128,0),MATCH(Snapshot!AZ$3,'[2]Caseload by group'!$C$2:$CJ$2,0)))</f>
        <v>0</v>
      </c>
      <c r="BA86" s="40">
        <f>IF(INDEX('[2]Caseload by group'!$C$3:$CJ$125,MATCH(Snapshot!$H86,'[2]Caseload by group'!$A$3:$A$128,0),MATCH(Snapshot!BA$3,'[2]Caseload by group'!$C$2:$CJ$2,0))&lt;10,0,INDEX('[2]Caseload by group'!$C$3:$CJ$125,MATCH(Snapshot!$H86,'[2]Caseload by group'!$A$3:$A$128,0),MATCH(Snapshot!BA$3,'[2]Caseload by group'!$C$2:$CJ$2,0)))</f>
        <v>0</v>
      </c>
      <c r="BB86" s="40">
        <f>IF(INDEX('[2]Caseload by group'!$C$3:$CJ$125,MATCH(Snapshot!$H86,'[2]Caseload by group'!$A$3:$A$128,0),MATCH(Snapshot!BB$3,'[2]Caseload by group'!$C$2:$CJ$2,0))&lt;10,0,INDEX('[2]Caseload by group'!$C$3:$CJ$125,MATCH(Snapshot!$H86,'[2]Caseload by group'!$A$3:$A$128,0),MATCH(Snapshot!BB$3,'[2]Caseload by group'!$C$2:$CJ$2,0)))</f>
        <v>0</v>
      </c>
      <c r="BC86" s="40">
        <f>IF(INDEX('[2]Caseload by group'!$C$3:$CJ$125,MATCH(Snapshot!$H86,'[2]Caseload by group'!$A$3:$A$128,0),MATCH(Snapshot!BC$3,'[2]Caseload by group'!$C$2:$CJ$2,0))&lt;10,0,INDEX('[2]Caseload by group'!$C$3:$CJ$125,MATCH(Snapshot!$H86,'[2]Caseload by group'!$A$3:$A$128,0),MATCH(Snapshot!BC$3,'[2]Caseload by group'!$C$2:$CJ$2,0)))</f>
        <v>0</v>
      </c>
      <c r="BD86" s="40">
        <f>IF(INDEX('[2]Caseload by group'!$C$3:$CJ$125,MATCH(Snapshot!$H86,'[2]Caseload by group'!$A$3:$A$128,0),MATCH(Snapshot!BD$3,'[2]Caseload by group'!$C$2:$CJ$2,0))&lt;10,0,INDEX('[2]Caseload by group'!$C$3:$CJ$125,MATCH(Snapshot!$H86,'[2]Caseload by group'!$A$3:$A$128,0),MATCH(Snapshot!BD$3,'[2]Caseload by group'!$C$2:$CJ$2,0)))</f>
        <v>0</v>
      </c>
      <c r="BE86" s="40">
        <f>IF(INDEX('[2]Caseload by group'!$C$3:$CJ$125,MATCH(Snapshot!$H86,'[2]Caseload by group'!$A$3:$A$128,0),MATCH(Snapshot!BE$3,'[2]Caseload by group'!$C$2:$CJ$2,0))&lt;10,0,INDEX('[2]Caseload by group'!$C$3:$CJ$125,MATCH(Snapshot!$H86,'[2]Caseload by group'!$A$3:$A$128,0),MATCH(Snapshot!BE$3,'[2]Caseload by group'!$C$2:$CJ$2,0)))</f>
        <v>0</v>
      </c>
      <c r="BF86" s="40">
        <f>IF(INDEX('[2]Caseload by group'!$C$3:$CJ$125,MATCH(Snapshot!$H86,'[2]Caseload by group'!$A$3:$A$128,0),MATCH(Snapshot!BF$3,'[2]Caseload by group'!$C$2:$CJ$2,0))&lt;10,0,INDEX('[2]Caseload by group'!$C$3:$CJ$125,MATCH(Snapshot!$H86,'[2]Caseload by group'!$A$3:$A$128,0),MATCH(Snapshot!BF$3,'[2]Caseload by group'!$C$2:$CJ$2,0)))</f>
        <v>0</v>
      </c>
      <c r="BG86" s="40">
        <f>IF(INDEX('[2]Caseload by group'!$C$3:$CJ$125,MATCH(Snapshot!$H86,'[2]Caseload by group'!$A$3:$A$128,0),MATCH(Snapshot!BG$3,'[2]Caseload by group'!$C$2:$CJ$2,0))&lt;10,0,INDEX('[2]Caseload by group'!$C$3:$CJ$125,MATCH(Snapshot!$H86,'[2]Caseload by group'!$A$3:$A$128,0),MATCH(Snapshot!BG$3,'[2]Caseload by group'!$C$2:$CJ$2,0)))</f>
        <v>0</v>
      </c>
      <c r="BH86" s="40">
        <f>IF(INDEX('[2]Caseload by group'!$C$3:$CJ$125,MATCH(Snapshot!$H86,'[2]Caseload by group'!$A$3:$A$128,0),MATCH(Snapshot!BH$3,'[2]Caseload by group'!$C$2:$CJ$2,0))&lt;10,0,INDEX('[2]Caseload by group'!$C$3:$CJ$125,MATCH(Snapshot!$H86,'[2]Caseload by group'!$A$3:$A$128,0),MATCH(Snapshot!BH$3,'[2]Caseload by group'!$C$2:$CJ$2,0)))</f>
        <v>0</v>
      </c>
      <c r="BI86" s="40">
        <f>IF(INDEX('[2]Caseload by group'!$C$3:$CJ$125,MATCH(Snapshot!$H86,'[2]Caseload by group'!$A$3:$A$128,0),MATCH(Snapshot!BI$3,'[2]Caseload by group'!$C$2:$CJ$2,0))&lt;10,0,INDEX('[2]Caseload by group'!$C$3:$CJ$125,MATCH(Snapshot!$H86,'[2]Caseload by group'!$A$3:$A$128,0),MATCH(Snapshot!BI$3,'[2]Caseload by group'!$C$2:$CJ$2,0)))</f>
        <v>0</v>
      </c>
      <c r="BJ86" s="40">
        <f>IF(INDEX('[2]Caseload by group'!$C$3:$CJ$125,MATCH(Snapshot!$H86,'[2]Caseload by group'!$A$3:$A$128,0),MATCH(Snapshot!BJ$3,'[2]Caseload by group'!$C$2:$CJ$2,0))&lt;10,0,INDEX('[2]Caseload by group'!$C$3:$CJ$125,MATCH(Snapshot!$H86,'[2]Caseload by group'!$A$3:$A$128,0),MATCH(Snapshot!BJ$3,'[2]Caseload by group'!$C$2:$CJ$2,0)))</f>
        <v>0</v>
      </c>
      <c r="BK86" s="40">
        <f>IF(INDEX('[2]Caseload by group'!$C$3:$CJ$125,MATCH(Snapshot!$H86,'[2]Caseload by group'!$A$3:$A$128,0),MATCH(Snapshot!BK$3,'[2]Caseload by group'!$C$2:$CJ$2,0))&lt;10,0,INDEX('[2]Caseload by group'!$C$3:$CJ$125,MATCH(Snapshot!$H86,'[2]Caseload by group'!$A$3:$A$128,0),MATCH(Snapshot!BK$3,'[2]Caseload by group'!$C$2:$CJ$2,0)))</f>
        <v>0</v>
      </c>
      <c r="BL86" s="40">
        <f>IF(INDEX('[2]Caseload by group'!$C$3:$CJ$125,MATCH(Snapshot!$H86,'[2]Caseload by group'!$A$3:$A$128,0),MATCH(Snapshot!BL$3,'[2]Caseload by group'!$C$2:$CJ$2,0))&lt;10,0,INDEX('[2]Caseload by group'!$C$3:$CJ$125,MATCH(Snapshot!$H86,'[2]Caseload by group'!$A$3:$A$128,0),MATCH(Snapshot!BL$3,'[2]Caseload by group'!$C$2:$CJ$2,0)))</f>
        <v>0</v>
      </c>
      <c r="BM86" s="40">
        <f>IF(INDEX('[2]Caseload by group'!$C$3:$CJ$125,MATCH(Snapshot!$H86,'[2]Caseload by group'!$A$3:$A$128,0),MATCH(Snapshot!BM$3,'[2]Caseload by group'!$C$2:$CJ$2,0))&lt;10,0,INDEX('[2]Caseload by group'!$C$3:$CJ$125,MATCH(Snapshot!$H86,'[2]Caseload by group'!$A$3:$A$128,0),MATCH(Snapshot!BM$3,'[2]Caseload by group'!$C$2:$CJ$2,0)))</f>
        <v>0</v>
      </c>
      <c r="BN86" s="40">
        <f>IF(INDEX('[2]Caseload by group'!$C$3:$CJ$125,MATCH(Snapshot!$H86,'[2]Caseload by group'!$A$3:$A$128,0),MATCH(Snapshot!BN$3,'[2]Caseload by group'!$C$2:$CJ$2,0))&lt;10,0,INDEX('[2]Caseload by group'!$C$3:$CJ$125,MATCH(Snapshot!$H86,'[2]Caseload by group'!$A$3:$A$128,0),MATCH(Snapshot!BN$3,'[2]Caseload by group'!$C$2:$CJ$2,0)))</f>
        <v>0</v>
      </c>
      <c r="BO86" s="40">
        <f>IF(INDEX('[2]Caseload by group'!$C$3:$CJ$125,MATCH(Snapshot!$H86,'[2]Caseload by group'!$A$3:$A$128,0),MATCH(Snapshot!BO$3,'[2]Caseload by group'!$C$2:$CJ$2,0))&lt;10,0,INDEX('[2]Caseload by group'!$C$3:$CJ$125,MATCH(Snapshot!$H86,'[2]Caseload by group'!$A$3:$A$128,0),MATCH(Snapshot!BO$3,'[2]Caseload by group'!$C$2:$CJ$2,0)))</f>
        <v>0</v>
      </c>
      <c r="BP86" s="40">
        <f>IF(INDEX('[2]Caseload by group'!$C$3:$CJ$125,MATCH(Snapshot!$H86,'[2]Caseload by group'!$A$3:$A$128,0),MATCH(Snapshot!BP$3,'[2]Caseload by group'!$C$2:$CJ$2,0))&lt;10,0,INDEX('[2]Caseload by group'!$C$3:$CJ$125,MATCH(Snapshot!$H86,'[2]Caseload by group'!$A$3:$A$128,0),MATCH(Snapshot!BP$3,'[2]Caseload by group'!$C$2:$CJ$2,0)))</f>
        <v>0</v>
      </c>
      <c r="BQ86" s="40">
        <f>IF(INDEX('[2]Caseload by group'!$C$3:$CJ$125,MATCH(Snapshot!$H86,'[2]Caseload by group'!$A$3:$A$128,0),MATCH(Snapshot!BQ$3,'[2]Caseload by group'!$C$2:$CJ$2,0))&lt;10,0,INDEX('[2]Caseload by group'!$C$3:$CJ$125,MATCH(Snapshot!$H86,'[2]Caseload by group'!$A$3:$A$128,0),MATCH(Snapshot!BQ$3,'[2]Caseload by group'!$C$2:$CJ$2,0)))</f>
        <v>0</v>
      </c>
      <c r="BR86" s="40">
        <f>IF(INDEX('[2]Caseload by group'!$C$3:$CJ$125,MATCH(Snapshot!$H86,'[2]Caseload by group'!$A$3:$A$128,0),MATCH(Snapshot!BR$3,'[2]Caseload by group'!$C$2:$CJ$2,0))&lt;10,0,INDEX('[2]Caseload by group'!$C$3:$CJ$125,MATCH(Snapshot!$H86,'[2]Caseload by group'!$A$3:$A$128,0),MATCH(Snapshot!BR$3,'[2]Caseload by group'!$C$2:$CJ$2,0)))</f>
        <v>0</v>
      </c>
      <c r="BS86" s="40">
        <f>IF(INDEX('[2]Caseload by group'!$C$3:$CJ$125,MATCH(Snapshot!$H86,'[2]Caseload by group'!$A$3:$A$128,0),MATCH(Snapshot!BS$3,'[2]Caseload by group'!$C$2:$CJ$2,0))&lt;10,0,INDEX('[2]Caseload by group'!$C$3:$CJ$125,MATCH(Snapshot!$H86,'[2]Caseload by group'!$A$3:$A$128,0),MATCH(Snapshot!BS$3,'[2]Caseload by group'!$C$2:$CJ$2,0)))</f>
        <v>0</v>
      </c>
      <c r="BT86" s="40">
        <f>IF(INDEX('[2]Caseload by group'!$C$3:$CJ$125,MATCH(Snapshot!$H86,'[2]Caseload by group'!$A$3:$A$128,0),MATCH(Snapshot!BT$3,'[2]Caseload by group'!$C$2:$CJ$2,0))&lt;10,0,INDEX('[2]Caseload by group'!$C$3:$CJ$125,MATCH(Snapshot!$H86,'[2]Caseload by group'!$A$3:$A$128,0),MATCH(Snapshot!BT$3,'[2]Caseload by group'!$C$2:$CJ$2,0)))</f>
        <v>0</v>
      </c>
      <c r="BU86" s="40">
        <f>IF(INDEX('[2]Caseload by group'!$C$3:$CJ$125,MATCH(Snapshot!$H86,'[2]Caseload by group'!$A$3:$A$128,0),MATCH(Snapshot!BU$3,'[2]Caseload by group'!$C$2:$CJ$2,0))&lt;10,0,INDEX('[2]Caseload by group'!$C$3:$CJ$125,MATCH(Snapshot!$H86,'[2]Caseload by group'!$A$3:$A$128,0),MATCH(Snapshot!BU$3,'[2]Caseload by group'!$C$2:$CJ$2,0)))</f>
        <v>0</v>
      </c>
      <c r="BV86" s="40">
        <f>IF(INDEX('[2]Caseload by group'!$C$3:$CJ$125,MATCH(Snapshot!$H86,'[2]Caseload by group'!$A$3:$A$128,0),MATCH(Snapshot!BV$3,'[2]Caseload by group'!$C$2:$CJ$2,0))&lt;10,0,INDEX('[2]Caseload by group'!$C$3:$CJ$125,MATCH(Snapshot!$H86,'[2]Caseload by group'!$A$3:$A$128,0),MATCH(Snapshot!BV$3,'[2]Caseload by group'!$C$2:$CJ$2,0)))</f>
        <v>0</v>
      </c>
      <c r="BW86" s="40">
        <f>IF(INDEX('[2]Caseload by group'!$C$3:$CJ$125,MATCH(Snapshot!$H86,'[2]Caseload by group'!$A$3:$A$128,0),MATCH(Snapshot!BW$3,'[2]Caseload by group'!$C$2:$CJ$2,0))&lt;10,0,INDEX('[2]Caseload by group'!$C$3:$CJ$125,MATCH(Snapshot!$H86,'[2]Caseload by group'!$A$3:$A$128,0),MATCH(Snapshot!BW$3,'[2]Caseload by group'!$C$2:$CJ$2,0)))</f>
        <v>0</v>
      </c>
      <c r="BX86" s="40">
        <f>IF(INDEX('[2]Caseload by group'!$C$3:$CJ$125,MATCH(Snapshot!$H86,'[2]Caseload by group'!$A$3:$A$128,0),MATCH(Snapshot!BX$3,'[2]Caseload by group'!$C$2:$CJ$2,0))&lt;10,0,INDEX('[2]Caseload by group'!$C$3:$CJ$125,MATCH(Snapshot!$H86,'[2]Caseload by group'!$A$3:$A$128,0),MATCH(Snapshot!BX$3,'[2]Caseload by group'!$C$2:$CJ$2,0)))</f>
        <v>0</v>
      </c>
      <c r="BY86" s="40">
        <f>IF(INDEX('[2]Caseload by group'!$C$3:$CJ$125,MATCH(Snapshot!$H86,'[2]Caseload by group'!$A$3:$A$128,0),MATCH(Snapshot!BY$3,'[2]Caseload by group'!$C$2:$CJ$2,0))&lt;10,0,INDEX('[2]Caseload by group'!$C$3:$CJ$125,MATCH(Snapshot!$H86,'[2]Caseload by group'!$A$3:$A$128,0),MATCH(Snapshot!BY$3,'[2]Caseload by group'!$C$2:$CJ$2,0)))</f>
        <v>0</v>
      </c>
      <c r="BZ86" s="40">
        <f>IF(INDEX('[2]Caseload by group'!$C$3:$CJ$125,MATCH(Snapshot!$H86,'[2]Caseload by group'!$A$3:$A$128,0),MATCH(Snapshot!BZ$3,'[2]Caseload by group'!$C$2:$CJ$2,0))&lt;10,0,INDEX('[2]Caseload by group'!$C$3:$CJ$125,MATCH(Snapshot!$H86,'[2]Caseload by group'!$A$3:$A$128,0),MATCH(Snapshot!BZ$3,'[2]Caseload by group'!$C$2:$CJ$2,0)))</f>
        <v>68038</v>
      </c>
      <c r="CA86" s="40">
        <f>IF(INDEX('[2]Caseload by group'!$C$3:$CJ$125,MATCH(Snapshot!$H86,'[2]Caseload by group'!$A$3:$A$128,0),MATCH(Snapshot!CA$3,'[2]Caseload by group'!$C$2:$CJ$2,0))&lt;10,0,INDEX('[2]Caseload by group'!$C$3:$CJ$125,MATCH(Snapshot!$H86,'[2]Caseload by group'!$A$3:$A$128,0),MATCH(Snapshot!CA$3,'[2]Caseload by group'!$C$2:$CJ$2,0)))</f>
        <v>70832</v>
      </c>
      <c r="CB86" s="40">
        <f>IF(INDEX('[2]Caseload by group'!$C$3:$CJ$125,MATCH(Snapshot!$H86,'[2]Caseload by group'!$A$3:$A$128,0),MATCH(Snapshot!CB$3,'[2]Caseload by group'!$C$2:$CJ$2,0))&lt;10,0,INDEX('[2]Caseload by group'!$C$3:$CJ$125,MATCH(Snapshot!$H86,'[2]Caseload by group'!$A$3:$A$128,0),MATCH(Snapshot!CB$3,'[2]Caseload by group'!$C$2:$CJ$2,0)))</f>
        <v>69323</v>
      </c>
      <c r="CC86" s="40">
        <f>IF(INDEX('[2]Caseload by group'!$C$3:$CJ$125,MATCH(Snapshot!$H86,'[2]Caseload by group'!$A$3:$A$128,0),MATCH(Snapshot!CC$3,'[2]Caseload by group'!$C$2:$CJ$2,0))&lt;10,0,INDEX('[2]Caseload by group'!$C$3:$CJ$125,MATCH(Snapshot!$H86,'[2]Caseload by group'!$A$3:$A$128,0),MATCH(Snapshot!CC$3,'[2]Caseload by group'!$C$2:$CJ$2,0)))</f>
        <v>70824</v>
      </c>
      <c r="CD86" s="40">
        <f>IF(INDEX('[2]Caseload by group'!$C$3:$CJ$125,MATCH(Snapshot!$H86,'[2]Caseload by group'!$A$3:$A$128,0),MATCH(Snapshot!CD$3,'[2]Caseload by group'!$C$2:$CJ$2,0))&lt;10,0,INDEX('[2]Caseload by group'!$C$3:$CJ$125,MATCH(Snapshot!$H86,'[2]Caseload by group'!$A$3:$A$128,0),MATCH(Snapshot!CD$3,'[2]Caseload by group'!$C$2:$CJ$2,0)))</f>
        <v>67823</v>
      </c>
      <c r="CE86" s="40">
        <f>IF(INDEX('[2]Caseload by group'!$C$3:$CJ$125,MATCH(Snapshot!$H86,'[2]Caseload by group'!$A$3:$A$128,0),MATCH(Snapshot!CE$3,'[2]Caseload by group'!$C$2:$CJ$2,0))&lt;10,0,INDEX('[2]Caseload by group'!$C$3:$CJ$125,MATCH(Snapshot!$H86,'[2]Caseload by group'!$A$3:$A$128,0),MATCH(Snapshot!CE$3,'[2]Caseload by group'!$C$2:$CJ$2,0)))</f>
        <v>68291</v>
      </c>
      <c r="CF86" s="40">
        <f>IF(INDEX('[2]Caseload by group'!$C$3:$CJ$125,MATCH(Snapshot!$H86,'[2]Caseload by group'!$A$3:$A$128,0),MATCH(Snapshot!CF$3,'[2]Caseload by group'!$C$2:$CJ$2,0))&lt;10,0,INDEX('[2]Caseload by group'!$C$3:$CJ$125,MATCH(Snapshot!$H86,'[2]Caseload by group'!$A$3:$A$128,0),MATCH(Snapshot!CF$3,'[2]Caseload by group'!$C$2:$CJ$2,0)))</f>
        <v>67768</v>
      </c>
      <c r="CG86" s="40">
        <f>IF(INDEX('[2]Caseload by group'!$C$3:$CJ$125,MATCH(Snapshot!$H86,'[2]Caseload by group'!$A$3:$A$128,0),MATCH(Snapshot!CG$3,'[2]Caseload by group'!$C$2:$CJ$2,0))&lt;10,0,INDEX('[2]Caseload by group'!$C$3:$CJ$125,MATCH(Snapshot!$H86,'[2]Caseload by group'!$A$3:$A$128,0),MATCH(Snapshot!CG$3,'[2]Caseload by group'!$C$2:$CJ$2,0)))</f>
        <v>68555</v>
      </c>
      <c r="CH86" s="40">
        <f>IF(INDEX('[2]Caseload by group'!$C$3:$CJ$125,MATCH(Snapshot!$H86,'[2]Caseload by group'!$A$3:$A$128,0),MATCH(Snapshot!CH$3,'[2]Caseload by group'!$C$2:$CJ$2,0))&lt;10,0,INDEX('[2]Caseload by group'!$C$3:$CJ$125,MATCH(Snapshot!$H86,'[2]Caseload by group'!$A$3:$A$128,0),MATCH(Snapshot!CH$3,'[2]Caseload by group'!$C$2:$CJ$2,0)))</f>
        <v>67770</v>
      </c>
      <c r="CI86" s="40">
        <f>IF(INDEX('[2]Caseload by group'!$C$3:$CJ$125,MATCH(Snapshot!$H86,'[2]Caseload by group'!$A$3:$A$128,0),MATCH(Snapshot!CI$3,'[2]Caseload by group'!$C$2:$CJ$2,0))&lt;10,0,INDEX('[2]Caseload by group'!$C$3:$CJ$125,MATCH(Snapshot!$H86,'[2]Caseload by group'!$A$3:$A$128,0),MATCH(Snapshot!CI$3,'[2]Caseload by group'!$C$2:$CJ$2,0)))</f>
        <v>67731</v>
      </c>
      <c r="CJ86" s="40">
        <f>IF(INDEX('[2]Caseload by group'!$C$3:$CJ$125,MATCH(Snapshot!$H86,'[2]Caseload by group'!$A$3:$A$128,0),MATCH(Snapshot!CJ$3,'[2]Caseload by group'!$C$2:$CJ$2,0))&lt;10,0,INDEX('[2]Caseload by group'!$C$3:$CJ$125,MATCH(Snapshot!$H86,'[2]Caseload by group'!$A$3:$A$128,0),MATCH(Snapshot!CJ$3,'[2]Caseload by group'!$C$2:$CJ$2,0)))</f>
        <v>67938</v>
      </c>
      <c r="CK86" s="40">
        <f>IF(INDEX('[2]Caseload by group'!$C$3:$CJ$125,MATCH(Snapshot!$H86,'[2]Caseload by group'!$A$3:$A$128,0),MATCH(Snapshot!CK$3,'[2]Caseload by group'!$C$2:$CJ$2,0))&lt;10,0,INDEX('[2]Caseload by group'!$C$3:$CJ$125,MATCH(Snapshot!$H86,'[2]Caseload by group'!$A$3:$A$128,0),MATCH(Snapshot!CK$3,'[2]Caseload by group'!$C$2:$CJ$2,0)))</f>
        <v>69304</v>
      </c>
      <c r="CL86" s="40">
        <f>IF(INDEX('[2]Caseload by group'!$C$3:$CJ$125,MATCH(Snapshot!$H86,'[2]Caseload by group'!$A$3:$A$128,0),MATCH(Snapshot!CL$3,'[2]Caseload by group'!$C$2:$CJ$2,0))&lt;10,0,INDEX('[2]Caseload by group'!$C$3:$CJ$125,MATCH(Snapshot!$H86,'[2]Caseload by group'!$A$3:$A$128,0),MATCH(Snapshot!CL$3,'[2]Caseload by group'!$C$2:$CJ$2,0)))</f>
        <v>69840</v>
      </c>
      <c r="CM86" s="40">
        <f>IF(INDEX('[2]Caseload by group'!$C$3:$CJ$125,MATCH(Snapshot!$H86,'[2]Caseload by group'!$A$3:$A$128,0),MATCH(Snapshot!CM$3,'[2]Caseload by group'!$C$2:$CJ$2,0))&lt;10,0,INDEX('[2]Caseload by group'!$C$3:$CJ$125,MATCH(Snapshot!$H86,'[2]Caseload by group'!$A$3:$A$128,0),MATCH(Snapshot!CM$3,'[2]Caseload by group'!$C$2:$CJ$2,0)))</f>
        <v>71977</v>
      </c>
      <c r="CN86" s="40">
        <f>IF(INDEX('[2]Caseload by group'!$C$3:$CJ$125,MATCH(Snapshot!$H86,'[2]Caseload by group'!$A$3:$A$128,0),MATCH(Snapshot!CN$3,'[2]Caseload by group'!$C$2:$CJ$2,0))&lt;10,0,INDEX('[2]Caseload by group'!$C$3:$CJ$125,MATCH(Snapshot!$H86,'[2]Caseload by group'!$A$3:$A$128,0),MATCH(Snapshot!CN$3,'[2]Caseload by group'!$C$2:$CJ$2,0)))</f>
        <v>73989</v>
      </c>
      <c r="CO86" s="40">
        <f>IF(INDEX('[2]Caseload by group'!$C$3:$CJ$125,MATCH(Snapshot!$H86,'[2]Caseload by group'!$A$3:$A$128,0),MATCH(Snapshot!CO$3,'[2]Caseload by group'!$C$2:$CJ$2,0))&lt;10,0,INDEX('[2]Caseload by group'!$C$3:$CJ$125,MATCH(Snapshot!$H86,'[2]Caseload by group'!$A$3:$A$128,0),MATCH(Snapshot!CO$3,'[2]Caseload by group'!$C$2:$CJ$2,0)))</f>
        <v>75202</v>
      </c>
      <c r="CP86" s="40">
        <f>IF(INDEX('[2]Caseload by group'!$C$3:$CJ$125,MATCH(Snapshot!$H86,'[2]Caseload by group'!$A$3:$A$128,0),MATCH(Snapshot!CP$3,'[2]Caseload by group'!$C$2:$CJ$2,0))&lt;10,0,INDEX('[2]Caseload by group'!$C$3:$CJ$125,MATCH(Snapshot!$H86,'[2]Caseload by group'!$A$3:$A$128,0),MATCH(Snapshot!CP$3,'[2]Caseload by group'!$C$2:$CJ$2,0)))</f>
        <v>74636</v>
      </c>
      <c r="CQ86" s="40">
        <f>IF(INDEX('[2]Caseload by group'!$C$3:$CJ$125,MATCH(Snapshot!$H86,'[2]Caseload by group'!$A$3:$A$128,0),MATCH(Snapshot!CQ$3,'[2]Caseload by group'!$C$2:$CJ$2,0))&lt;10,0,INDEX('[2]Caseload by group'!$C$3:$CJ$125,MATCH(Snapshot!$H86,'[2]Caseload by group'!$A$3:$A$128,0),MATCH(Snapshot!CQ$3,'[2]Caseload by group'!$C$2:$CJ$2,0)))</f>
        <v>75156</v>
      </c>
      <c r="CR86" s="40">
        <f>IF(INDEX('[2]Caseload by group'!$C$3:$BEO$125,MATCH(Snapshot!$H86,'[2]Caseload by group'!$A$3:$A$128,0),MATCH(Snapshot!CR$3,'[2]Caseload by group'!$C$2:$BEO$2,0))&lt;10,0,INDEX('[2]Caseload by group'!$C$3:$BEO$125,MATCH(Snapshot!$H86,'[2]Caseload by group'!$A$3:$A$128,0),MATCH(Snapshot!CR$3,'[2]Caseload by group'!$C$2:$BEO$2,0)))</f>
        <v>76730</v>
      </c>
      <c r="CS86" s="40">
        <f>IF(INDEX('[2]Caseload by group'!$C$3:$BEO$125,MATCH(Snapshot!$H86,'[2]Caseload by group'!$A$3:$A$128,0),MATCH(Snapshot!CS$3,'[2]Caseload by group'!$C$2:$BEO$2,0))&lt;10,0,INDEX('[2]Caseload by group'!$C$3:$BEO$125,MATCH(Snapshot!$H86,'[2]Caseload by group'!$A$3:$A$128,0),MATCH(Snapshot!CS$3,'[2]Caseload by group'!$C$2:$BEO$2,0)))</f>
        <v>76146</v>
      </c>
      <c r="CT86" s="40">
        <f>IF(INDEX('[2]Caseload by group'!$C$3:$BEO$125,MATCH(Snapshot!$H86,'[2]Caseload by group'!$A$3:$A$128,0),MATCH(Snapshot!CT$3,'[2]Caseload by group'!$C$2:$BEO$2,0))&lt;10,0,INDEX('[2]Caseload by group'!$C$3:$BEO$125,MATCH(Snapshot!$H86,'[2]Caseload by group'!$A$3:$A$128,0),MATCH(Snapshot!CT$3,'[2]Caseload by group'!$C$2:$BEO$2,0)))</f>
        <v>75981</v>
      </c>
      <c r="CU86" s="40">
        <f>IF(INDEX('[2]Caseload by group'!$C$3:$BEO$125,MATCH(Snapshot!$H86,'[2]Caseload by group'!$A$3:$A$128,0),MATCH(Snapshot!CU$3,'[2]Caseload by group'!$C$2:$BEO$2,0))&lt;10,0,INDEX('[2]Caseload by group'!$C$3:$BEO$125,MATCH(Snapshot!$H86,'[2]Caseload by group'!$A$3:$A$128,0),MATCH(Snapshot!CU$3,'[2]Caseload by group'!$C$2:$BEO$2,0)))</f>
        <v>74780</v>
      </c>
      <c r="CV86" s="40">
        <f>IF(INDEX('[2]Caseload by group'!$C$3:$BEO$125,MATCH(Snapshot!$H86,'[2]Caseload by group'!$A$3:$A$128,0),MATCH(Snapshot!CV$3,'[2]Caseload by group'!$C$2:$BEO$2,0))&lt;10,0,INDEX('[2]Caseload by group'!$C$3:$BEO$125,MATCH(Snapshot!$H86,'[2]Caseload by group'!$A$3:$A$128,0),MATCH(Snapshot!CV$3,'[2]Caseload by group'!$C$2:$BEO$2,0)))</f>
        <v>76839</v>
      </c>
      <c r="CW86" s="44"/>
      <c r="CX86" s="41">
        <f t="shared" si="19"/>
        <v>2059</v>
      </c>
      <c r="CY86" s="42">
        <f t="shared" si="20"/>
        <v>2.7534100026745119E-2</v>
      </c>
      <c r="CZ86" s="41" t="e">
        <f>#REF!-#REF!</f>
        <v>#REF!</v>
      </c>
      <c r="DA86" s="41">
        <f>INDEX($J86:$CW86,0,MATCH(MAX($J$3:$CW$3),$J$3:$CW$3,0))-J86</f>
        <v>76839</v>
      </c>
      <c r="DB86" s="42" t="e">
        <f>DA86/J86</f>
        <v>#DIV/0!</v>
      </c>
    </row>
    <row r="87" spans="1:106" s="35" customFormat="1" ht="10.5" customHeight="1" x14ac:dyDescent="0.2">
      <c r="A87" s="28"/>
      <c r="B87" s="61"/>
      <c r="C87" s="29" t="s">
        <v>125</v>
      </c>
      <c r="D87" s="29" t="s">
        <v>15</v>
      </c>
      <c r="E87" s="29" t="s">
        <v>119</v>
      </c>
      <c r="F87" s="29" t="s">
        <v>16</v>
      </c>
      <c r="G87" s="29" t="s">
        <v>20</v>
      </c>
      <c r="H87" s="39" t="s">
        <v>126</v>
      </c>
      <c r="I87" s="39"/>
      <c r="J87" s="40">
        <f>IF(INDEX('[2]Caseload by group'!$C$3:$CJ$125,MATCH(Snapshot!$H87,'[2]Caseload by group'!$A$3:$A$128,0),MATCH(Snapshot!J$3,'[2]Caseload by group'!$C$2:$CJ$2,0))&lt;10,0,INDEX('[2]Caseload by group'!$C$3:$CJ$125,MATCH(Snapshot!$H87,'[2]Caseload by group'!$A$3:$A$128,0),MATCH(Snapshot!J$3,'[2]Caseload by group'!$C$2:$CJ$2,0)))</f>
        <v>0</v>
      </c>
      <c r="K87" s="40">
        <f>IF(INDEX('[2]Caseload by group'!$C$3:$CJ$125,MATCH(Snapshot!$H87,'[2]Caseload by group'!$A$3:$A$128,0),MATCH(Snapshot!K$3,'[2]Caseload by group'!$C$2:$CJ$2,0))&lt;10,0,INDEX('[2]Caseload by group'!$C$3:$CJ$125,MATCH(Snapshot!$H87,'[2]Caseload by group'!$A$3:$A$128,0),MATCH(Snapshot!K$3,'[2]Caseload by group'!$C$2:$CJ$2,0)))</f>
        <v>0</v>
      </c>
      <c r="L87" s="40">
        <f>IF(INDEX('[2]Caseload by group'!$C$3:$CJ$125,MATCH(Snapshot!$H87,'[2]Caseload by group'!$A$3:$A$128,0),MATCH(Snapshot!L$3,'[2]Caseload by group'!$C$2:$CJ$2,0))&lt;10,0,INDEX('[2]Caseload by group'!$C$3:$CJ$125,MATCH(Snapshot!$H87,'[2]Caseload by group'!$A$3:$A$128,0),MATCH(Snapshot!L$3,'[2]Caseload by group'!$C$2:$CJ$2,0)))</f>
        <v>0</v>
      </c>
      <c r="M87" s="40">
        <f>IF(INDEX('[2]Caseload by group'!$C$3:$CJ$125,MATCH(Snapshot!$H87,'[2]Caseload by group'!$A$3:$A$128,0),MATCH(Snapshot!M$3,'[2]Caseload by group'!$C$2:$CJ$2,0))&lt;10,0,INDEX('[2]Caseload by group'!$C$3:$CJ$125,MATCH(Snapshot!$H87,'[2]Caseload by group'!$A$3:$A$128,0),MATCH(Snapshot!M$3,'[2]Caseload by group'!$C$2:$CJ$2,0)))</f>
        <v>0</v>
      </c>
      <c r="N87" s="40">
        <f>IF(INDEX('[2]Caseload by group'!$C$3:$CJ$125,MATCH(Snapshot!$H87,'[2]Caseload by group'!$A$3:$A$128,0),MATCH(Snapshot!N$3,'[2]Caseload by group'!$C$2:$CJ$2,0))&lt;10,0,INDEX('[2]Caseload by group'!$C$3:$CJ$125,MATCH(Snapshot!$H87,'[2]Caseload by group'!$A$3:$A$128,0),MATCH(Snapshot!N$3,'[2]Caseload by group'!$C$2:$CJ$2,0)))</f>
        <v>0</v>
      </c>
      <c r="O87" s="40">
        <f>IF(INDEX('[2]Caseload by group'!$C$3:$CJ$125,MATCH(Snapshot!$H87,'[2]Caseload by group'!$A$3:$A$128,0),MATCH(Snapshot!O$3,'[2]Caseload by group'!$C$2:$CJ$2,0))&lt;10,0,INDEX('[2]Caseload by group'!$C$3:$CJ$125,MATCH(Snapshot!$H87,'[2]Caseload by group'!$A$3:$A$128,0),MATCH(Snapshot!O$3,'[2]Caseload by group'!$C$2:$CJ$2,0)))</f>
        <v>0</v>
      </c>
      <c r="P87" s="40">
        <f>IF(INDEX('[2]Caseload by group'!$C$3:$CJ$125,MATCH(Snapshot!$H87,'[2]Caseload by group'!$A$3:$A$128,0),MATCH(Snapshot!P$3,'[2]Caseload by group'!$C$2:$CJ$2,0))&lt;10,0,INDEX('[2]Caseload by group'!$C$3:$CJ$125,MATCH(Snapshot!$H87,'[2]Caseload by group'!$A$3:$A$128,0),MATCH(Snapshot!P$3,'[2]Caseload by group'!$C$2:$CJ$2,0)))</f>
        <v>0</v>
      </c>
      <c r="Q87" s="40">
        <f>IF(INDEX('[2]Caseload by group'!$C$3:$CJ$125,MATCH(Snapshot!$H87,'[2]Caseload by group'!$A$3:$A$128,0),MATCH(Snapshot!Q$3,'[2]Caseload by group'!$C$2:$CJ$2,0))&lt;10,0,INDEX('[2]Caseload by group'!$C$3:$CJ$125,MATCH(Snapshot!$H87,'[2]Caseload by group'!$A$3:$A$128,0),MATCH(Snapshot!Q$3,'[2]Caseload by group'!$C$2:$CJ$2,0)))</f>
        <v>0</v>
      </c>
      <c r="R87" s="40">
        <f>IF(INDEX('[2]Caseload by group'!$C$3:$CJ$125,MATCH(Snapshot!$H87,'[2]Caseload by group'!$A$3:$A$128,0),MATCH(Snapshot!R$3,'[2]Caseload by group'!$C$2:$CJ$2,0))&lt;10,0,INDEX('[2]Caseload by group'!$C$3:$CJ$125,MATCH(Snapshot!$H87,'[2]Caseload by group'!$A$3:$A$128,0),MATCH(Snapshot!R$3,'[2]Caseload by group'!$C$2:$CJ$2,0)))</f>
        <v>0</v>
      </c>
      <c r="S87" s="40">
        <f>IF(INDEX('[2]Caseload by group'!$C$3:$CJ$125,MATCH(Snapshot!$H87,'[2]Caseload by group'!$A$3:$A$128,0),MATCH(Snapshot!S$3,'[2]Caseload by group'!$C$2:$CJ$2,0))&lt;10,0,INDEX('[2]Caseload by group'!$C$3:$CJ$125,MATCH(Snapshot!$H87,'[2]Caseload by group'!$A$3:$A$128,0),MATCH(Snapshot!S$3,'[2]Caseload by group'!$C$2:$CJ$2,0)))</f>
        <v>0</v>
      </c>
      <c r="T87" s="40">
        <f>IF(INDEX('[2]Caseload by group'!$C$3:$CJ$125,MATCH(Snapshot!$H87,'[2]Caseload by group'!$A$3:$A$128,0),MATCH(Snapshot!T$3,'[2]Caseload by group'!$C$2:$CJ$2,0))&lt;10,0,INDEX('[2]Caseload by group'!$C$3:$CJ$125,MATCH(Snapshot!$H87,'[2]Caseload by group'!$A$3:$A$128,0),MATCH(Snapshot!T$3,'[2]Caseload by group'!$C$2:$CJ$2,0)))</f>
        <v>0</v>
      </c>
      <c r="U87" s="40">
        <f>IF(INDEX('[2]Caseload by group'!$C$3:$CJ$125,MATCH(Snapshot!$H87,'[2]Caseload by group'!$A$3:$A$128,0),MATCH(Snapshot!U$3,'[2]Caseload by group'!$C$2:$CJ$2,0))&lt;10,0,INDEX('[2]Caseload by group'!$C$3:$CJ$125,MATCH(Snapshot!$H87,'[2]Caseload by group'!$A$3:$A$128,0),MATCH(Snapshot!U$3,'[2]Caseload by group'!$C$2:$CJ$2,0)))</f>
        <v>0</v>
      </c>
      <c r="V87" s="40">
        <f>IF(INDEX('[2]Caseload by group'!$C$3:$CJ$125,MATCH(Snapshot!$H87,'[2]Caseload by group'!$A$3:$A$128,0),MATCH(Snapshot!V$3,'[2]Caseload by group'!$C$2:$CJ$2,0))&lt;10,0,INDEX('[2]Caseload by group'!$C$3:$CJ$125,MATCH(Snapshot!$H87,'[2]Caseload by group'!$A$3:$A$128,0),MATCH(Snapshot!V$3,'[2]Caseload by group'!$C$2:$CJ$2,0)))</f>
        <v>0</v>
      </c>
      <c r="W87" s="40">
        <f>IF(INDEX('[2]Caseload by group'!$C$3:$CJ$125,MATCH(Snapshot!$H87,'[2]Caseload by group'!$A$3:$A$128,0),MATCH(Snapshot!W$3,'[2]Caseload by group'!$C$2:$CJ$2,0))&lt;10,0,INDEX('[2]Caseload by group'!$C$3:$CJ$125,MATCH(Snapshot!$H87,'[2]Caseload by group'!$A$3:$A$128,0),MATCH(Snapshot!W$3,'[2]Caseload by group'!$C$2:$CJ$2,0)))</f>
        <v>0</v>
      </c>
      <c r="X87" s="40">
        <f>IF(INDEX('[2]Caseload by group'!$C$3:$CJ$125,MATCH(Snapshot!$H87,'[2]Caseload by group'!$A$3:$A$128,0),MATCH(Snapshot!X$3,'[2]Caseload by group'!$C$2:$CJ$2,0))&lt;10,0,INDEX('[2]Caseload by group'!$C$3:$CJ$125,MATCH(Snapshot!$H87,'[2]Caseload by group'!$A$3:$A$128,0),MATCH(Snapshot!X$3,'[2]Caseload by group'!$C$2:$CJ$2,0)))</f>
        <v>0</v>
      </c>
      <c r="Y87" s="40">
        <f>IF(INDEX('[2]Caseload by group'!$C$3:$CJ$125,MATCH(Snapshot!$H87,'[2]Caseload by group'!$A$3:$A$128,0),MATCH(Snapshot!Y$3,'[2]Caseload by group'!$C$2:$CJ$2,0))&lt;10,0,INDEX('[2]Caseload by group'!$C$3:$CJ$125,MATCH(Snapshot!$H87,'[2]Caseload by group'!$A$3:$A$128,0),MATCH(Snapshot!Y$3,'[2]Caseload by group'!$C$2:$CJ$2,0)))</f>
        <v>0</v>
      </c>
      <c r="Z87" s="40">
        <f>IF(INDEX('[2]Caseload by group'!$C$3:$CJ$125,MATCH(Snapshot!$H87,'[2]Caseload by group'!$A$3:$A$128,0),MATCH(Snapshot!Z$3,'[2]Caseload by group'!$C$2:$CJ$2,0))&lt;10,0,INDEX('[2]Caseload by group'!$C$3:$CJ$125,MATCH(Snapshot!$H87,'[2]Caseload by group'!$A$3:$A$128,0),MATCH(Snapshot!Z$3,'[2]Caseload by group'!$C$2:$CJ$2,0)))</f>
        <v>0</v>
      </c>
      <c r="AA87" s="40">
        <f>IF(INDEX('[2]Caseload by group'!$C$3:$CJ$125,MATCH(Snapshot!$H87,'[2]Caseload by group'!$A$3:$A$128,0),MATCH(Snapshot!AA$3,'[2]Caseload by group'!$C$2:$CJ$2,0))&lt;10,0,INDEX('[2]Caseload by group'!$C$3:$CJ$125,MATCH(Snapshot!$H87,'[2]Caseload by group'!$A$3:$A$128,0),MATCH(Snapshot!AA$3,'[2]Caseload by group'!$C$2:$CJ$2,0)))</f>
        <v>0</v>
      </c>
      <c r="AB87" s="40">
        <f>IF(INDEX('[2]Caseload by group'!$C$3:$CJ$125,MATCH(Snapshot!$H87,'[2]Caseload by group'!$A$3:$A$128,0),MATCH(Snapshot!AB$3,'[2]Caseload by group'!$C$2:$CJ$2,0))&lt;10,0,INDEX('[2]Caseload by group'!$C$3:$CJ$125,MATCH(Snapshot!$H87,'[2]Caseload by group'!$A$3:$A$128,0),MATCH(Snapshot!AB$3,'[2]Caseload by group'!$C$2:$CJ$2,0)))</f>
        <v>0</v>
      </c>
      <c r="AC87" s="40">
        <f>IF(INDEX('[2]Caseload by group'!$C$3:$CJ$125,MATCH(Snapshot!$H87,'[2]Caseload by group'!$A$3:$A$128,0),MATCH(Snapshot!AC$3,'[2]Caseload by group'!$C$2:$CJ$2,0))&lt;10,0,INDEX('[2]Caseload by group'!$C$3:$CJ$125,MATCH(Snapshot!$H87,'[2]Caseload by group'!$A$3:$A$128,0),MATCH(Snapshot!AC$3,'[2]Caseload by group'!$C$2:$CJ$2,0)))</f>
        <v>0</v>
      </c>
      <c r="AD87" s="40">
        <f>IF(INDEX('[2]Caseload by group'!$C$3:$CJ$125,MATCH(Snapshot!$H87,'[2]Caseload by group'!$A$3:$A$128,0),MATCH(Snapshot!AD$3,'[2]Caseload by group'!$C$2:$CJ$2,0))&lt;10,0,INDEX('[2]Caseload by group'!$C$3:$CJ$125,MATCH(Snapshot!$H87,'[2]Caseload by group'!$A$3:$A$128,0),MATCH(Snapshot!AD$3,'[2]Caseload by group'!$C$2:$CJ$2,0)))</f>
        <v>0</v>
      </c>
      <c r="AE87" s="40">
        <f>IF(INDEX('[2]Caseload by group'!$C$3:$CJ$125,MATCH(Snapshot!$H87,'[2]Caseload by group'!$A$3:$A$128,0),MATCH(Snapshot!AE$3,'[2]Caseload by group'!$C$2:$CJ$2,0))&lt;10,0,INDEX('[2]Caseload by group'!$C$3:$CJ$125,MATCH(Snapshot!$H87,'[2]Caseload by group'!$A$3:$A$128,0),MATCH(Snapshot!AE$3,'[2]Caseload by group'!$C$2:$CJ$2,0)))</f>
        <v>0</v>
      </c>
      <c r="AF87" s="40">
        <f>IF(INDEX('[2]Caseload by group'!$C$3:$CJ$125,MATCH(Snapshot!$H87,'[2]Caseload by group'!$A$3:$A$128,0),MATCH(Snapshot!AF$3,'[2]Caseload by group'!$C$2:$CJ$2,0))&lt;10,0,INDEX('[2]Caseload by group'!$C$3:$CJ$125,MATCH(Snapshot!$H87,'[2]Caseload by group'!$A$3:$A$128,0),MATCH(Snapshot!AF$3,'[2]Caseload by group'!$C$2:$CJ$2,0)))</f>
        <v>0</v>
      </c>
      <c r="AG87" s="40">
        <f>IF(INDEX('[2]Caseload by group'!$C$3:$CJ$125,MATCH(Snapshot!$H87,'[2]Caseload by group'!$A$3:$A$128,0),MATCH(Snapshot!AG$3,'[2]Caseload by group'!$C$2:$CJ$2,0))&lt;10,0,INDEX('[2]Caseload by group'!$C$3:$CJ$125,MATCH(Snapshot!$H87,'[2]Caseload by group'!$A$3:$A$128,0),MATCH(Snapshot!AG$3,'[2]Caseload by group'!$C$2:$CJ$2,0)))</f>
        <v>0</v>
      </c>
      <c r="AH87" s="40">
        <f>IF(INDEX('[2]Caseload by group'!$C$3:$CJ$125,MATCH(Snapshot!$H87,'[2]Caseload by group'!$A$3:$A$128,0),MATCH(Snapshot!AH$3,'[2]Caseload by group'!$C$2:$CJ$2,0))&lt;10,0,INDEX('[2]Caseload by group'!$C$3:$CJ$125,MATCH(Snapshot!$H87,'[2]Caseload by group'!$A$3:$A$128,0),MATCH(Snapshot!AH$3,'[2]Caseload by group'!$C$2:$CJ$2,0)))</f>
        <v>0</v>
      </c>
      <c r="AI87" s="40">
        <f>IF(INDEX('[2]Caseload by group'!$C$3:$CJ$125,MATCH(Snapshot!$H87,'[2]Caseload by group'!$A$3:$A$128,0),MATCH(Snapshot!AI$3,'[2]Caseload by group'!$C$2:$CJ$2,0))&lt;10,0,INDEX('[2]Caseload by group'!$C$3:$CJ$125,MATCH(Snapshot!$H87,'[2]Caseload by group'!$A$3:$A$128,0),MATCH(Snapshot!AI$3,'[2]Caseload by group'!$C$2:$CJ$2,0)))</f>
        <v>0</v>
      </c>
      <c r="AJ87" s="40">
        <f>IF(INDEX('[2]Caseload by group'!$C$3:$CJ$125,MATCH(Snapshot!$H87,'[2]Caseload by group'!$A$3:$A$128,0),MATCH(Snapshot!AJ$3,'[2]Caseload by group'!$C$2:$CJ$2,0))&lt;10,0,INDEX('[2]Caseload by group'!$C$3:$CJ$125,MATCH(Snapshot!$H87,'[2]Caseload by group'!$A$3:$A$128,0),MATCH(Snapshot!AJ$3,'[2]Caseload by group'!$C$2:$CJ$2,0)))</f>
        <v>0</v>
      </c>
      <c r="AK87" s="40">
        <f>IF(INDEX('[2]Caseload by group'!$C$3:$CJ$125,MATCH(Snapshot!$H87,'[2]Caseload by group'!$A$3:$A$128,0),MATCH(Snapshot!AK$3,'[2]Caseload by group'!$C$2:$CJ$2,0))&lt;10,0,INDEX('[2]Caseload by group'!$C$3:$CJ$125,MATCH(Snapshot!$H87,'[2]Caseload by group'!$A$3:$A$128,0),MATCH(Snapshot!AK$3,'[2]Caseload by group'!$C$2:$CJ$2,0)))</f>
        <v>0</v>
      </c>
      <c r="AL87" s="40">
        <f>IF(INDEX('[2]Caseload by group'!$C$3:$CJ$125,MATCH(Snapshot!$H87,'[2]Caseload by group'!$A$3:$A$128,0),MATCH(Snapshot!AL$3,'[2]Caseload by group'!$C$2:$CJ$2,0))&lt;10,0,INDEX('[2]Caseload by group'!$C$3:$CJ$125,MATCH(Snapshot!$H87,'[2]Caseload by group'!$A$3:$A$128,0),MATCH(Snapshot!AL$3,'[2]Caseload by group'!$C$2:$CJ$2,0)))</f>
        <v>0</v>
      </c>
      <c r="AM87" s="40">
        <f>IF(INDEX('[2]Caseload by group'!$C$3:$CJ$125,MATCH(Snapshot!$H87,'[2]Caseload by group'!$A$3:$A$128,0),MATCH(Snapshot!AM$3,'[2]Caseload by group'!$C$2:$CJ$2,0))&lt;10,0,INDEX('[2]Caseload by group'!$C$3:$CJ$125,MATCH(Snapshot!$H87,'[2]Caseload by group'!$A$3:$A$128,0),MATCH(Snapshot!AM$3,'[2]Caseload by group'!$C$2:$CJ$2,0)))</f>
        <v>0</v>
      </c>
      <c r="AN87" s="40">
        <f>IF(INDEX('[2]Caseload by group'!$C$3:$CJ$125,MATCH(Snapshot!$H87,'[2]Caseload by group'!$A$3:$A$128,0),MATCH(Snapshot!AN$3,'[2]Caseload by group'!$C$2:$CJ$2,0))&lt;10,0,INDEX('[2]Caseload by group'!$C$3:$CJ$125,MATCH(Snapshot!$H87,'[2]Caseload by group'!$A$3:$A$128,0),MATCH(Snapshot!AN$3,'[2]Caseload by group'!$C$2:$CJ$2,0)))</f>
        <v>0</v>
      </c>
      <c r="AO87" s="40">
        <f>IF(INDEX('[2]Caseload by group'!$C$3:$CJ$125,MATCH(Snapshot!$H87,'[2]Caseload by group'!$A$3:$A$128,0),MATCH(Snapshot!AO$3,'[2]Caseload by group'!$C$2:$CJ$2,0))&lt;10,0,INDEX('[2]Caseload by group'!$C$3:$CJ$125,MATCH(Snapshot!$H87,'[2]Caseload by group'!$A$3:$A$128,0),MATCH(Snapshot!AO$3,'[2]Caseload by group'!$C$2:$CJ$2,0)))</f>
        <v>0</v>
      </c>
      <c r="AP87" s="40">
        <f>IF(INDEX('[2]Caseload by group'!$C$3:$CJ$125,MATCH(Snapshot!$H87,'[2]Caseload by group'!$A$3:$A$128,0),MATCH(Snapshot!AP$3,'[2]Caseload by group'!$C$2:$CJ$2,0))&lt;10,0,INDEX('[2]Caseload by group'!$C$3:$CJ$125,MATCH(Snapshot!$H87,'[2]Caseload by group'!$A$3:$A$128,0),MATCH(Snapshot!AP$3,'[2]Caseload by group'!$C$2:$CJ$2,0)))</f>
        <v>0</v>
      </c>
      <c r="AQ87" s="40">
        <f>IF(INDEX('[2]Caseload by group'!$C$3:$CJ$125,MATCH(Snapshot!$H87,'[2]Caseload by group'!$A$3:$A$128,0),MATCH(Snapshot!AQ$3,'[2]Caseload by group'!$C$2:$CJ$2,0))&lt;10,0,INDEX('[2]Caseload by group'!$C$3:$CJ$125,MATCH(Snapshot!$H87,'[2]Caseload by group'!$A$3:$A$128,0),MATCH(Snapshot!AQ$3,'[2]Caseload by group'!$C$2:$CJ$2,0)))</f>
        <v>0</v>
      </c>
      <c r="AR87" s="40">
        <f>IF(INDEX('[2]Caseload by group'!$C$3:$CJ$125,MATCH(Snapshot!$H87,'[2]Caseload by group'!$A$3:$A$128,0),MATCH(Snapshot!AR$3,'[2]Caseload by group'!$C$2:$CJ$2,0))&lt;10,0,INDEX('[2]Caseload by group'!$C$3:$CJ$125,MATCH(Snapshot!$H87,'[2]Caseload by group'!$A$3:$A$128,0),MATCH(Snapshot!AR$3,'[2]Caseload by group'!$C$2:$CJ$2,0)))</f>
        <v>0</v>
      </c>
      <c r="AS87" s="40">
        <f>IF(INDEX('[2]Caseload by group'!$C$3:$CJ$125,MATCH(Snapshot!$H87,'[2]Caseload by group'!$A$3:$A$128,0),MATCH(Snapshot!AS$3,'[2]Caseload by group'!$C$2:$CJ$2,0))&lt;10,0,INDEX('[2]Caseload by group'!$C$3:$CJ$125,MATCH(Snapshot!$H87,'[2]Caseload by group'!$A$3:$A$128,0),MATCH(Snapshot!AS$3,'[2]Caseload by group'!$C$2:$CJ$2,0)))</f>
        <v>0</v>
      </c>
      <c r="AT87" s="40">
        <f>IF(INDEX('[2]Caseload by group'!$C$3:$CJ$125,MATCH(Snapshot!$H87,'[2]Caseload by group'!$A$3:$A$128,0),MATCH(Snapshot!AT$3,'[2]Caseload by group'!$C$2:$CJ$2,0))&lt;10,0,INDEX('[2]Caseload by group'!$C$3:$CJ$125,MATCH(Snapshot!$H87,'[2]Caseload by group'!$A$3:$A$128,0),MATCH(Snapshot!AT$3,'[2]Caseload by group'!$C$2:$CJ$2,0)))</f>
        <v>0</v>
      </c>
      <c r="AU87" s="40">
        <f>IF(INDEX('[2]Caseload by group'!$C$3:$CJ$125,MATCH(Snapshot!$H87,'[2]Caseload by group'!$A$3:$A$128,0),MATCH(Snapshot!AU$3,'[2]Caseload by group'!$C$2:$CJ$2,0))&lt;10,0,INDEX('[2]Caseload by group'!$C$3:$CJ$125,MATCH(Snapshot!$H87,'[2]Caseload by group'!$A$3:$A$128,0),MATCH(Snapshot!AU$3,'[2]Caseload by group'!$C$2:$CJ$2,0)))</f>
        <v>0</v>
      </c>
      <c r="AV87" s="40">
        <f>IF(INDEX('[2]Caseload by group'!$C$3:$CJ$125,MATCH(Snapshot!$H87,'[2]Caseload by group'!$A$3:$A$128,0),MATCH(Snapshot!AV$3,'[2]Caseload by group'!$C$2:$CJ$2,0))&lt;10,0,INDEX('[2]Caseload by group'!$C$3:$CJ$125,MATCH(Snapshot!$H87,'[2]Caseload by group'!$A$3:$A$128,0),MATCH(Snapshot!AV$3,'[2]Caseload by group'!$C$2:$CJ$2,0)))</f>
        <v>0</v>
      </c>
      <c r="AW87" s="40">
        <f>IF(INDEX('[2]Caseload by group'!$C$3:$CJ$125,MATCH(Snapshot!$H87,'[2]Caseload by group'!$A$3:$A$128,0),MATCH(Snapshot!AW$3,'[2]Caseload by group'!$C$2:$CJ$2,0))&lt;10,0,INDEX('[2]Caseload by group'!$C$3:$CJ$125,MATCH(Snapshot!$H87,'[2]Caseload by group'!$A$3:$A$128,0),MATCH(Snapshot!AW$3,'[2]Caseload by group'!$C$2:$CJ$2,0)))</f>
        <v>0</v>
      </c>
      <c r="AX87" s="40">
        <f>IF(INDEX('[2]Caseload by group'!$C$3:$CJ$125,MATCH(Snapshot!$H87,'[2]Caseload by group'!$A$3:$A$128,0),MATCH(Snapshot!AX$3,'[2]Caseload by group'!$C$2:$CJ$2,0))&lt;10,0,INDEX('[2]Caseload by group'!$C$3:$CJ$125,MATCH(Snapshot!$H87,'[2]Caseload by group'!$A$3:$A$128,0),MATCH(Snapshot!AX$3,'[2]Caseload by group'!$C$2:$CJ$2,0)))</f>
        <v>0</v>
      </c>
      <c r="AY87" s="40">
        <f>IF(INDEX('[2]Caseload by group'!$C$3:$CJ$125,MATCH(Snapshot!$H87,'[2]Caseload by group'!$A$3:$A$128,0),MATCH(Snapshot!AY$3,'[2]Caseload by group'!$C$2:$CJ$2,0))&lt;10,0,INDEX('[2]Caseload by group'!$C$3:$CJ$125,MATCH(Snapshot!$H87,'[2]Caseload by group'!$A$3:$A$128,0),MATCH(Snapshot!AY$3,'[2]Caseload by group'!$C$2:$CJ$2,0)))</f>
        <v>0</v>
      </c>
      <c r="AZ87" s="40">
        <f>IF(INDEX('[2]Caseload by group'!$C$3:$CJ$125,MATCH(Snapshot!$H87,'[2]Caseload by group'!$A$3:$A$128,0),MATCH(Snapshot!AZ$3,'[2]Caseload by group'!$C$2:$CJ$2,0))&lt;10,0,INDEX('[2]Caseload by group'!$C$3:$CJ$125,MATCH(Snapshot!$H87,'[2]Caseload by group'!$A$3:$A$128,0),MATCH(Snapshot!AZ$3,'[2]Caseload by group'!$C$2:$CJ$2,0)))</f>
        <v>0</v>
      </c>
      <c r="BA87" s="40">
        <f>IF(INDEX('[2]Caseload by group'!$C$3:$CJ$125,MATCH(Snapshot!$H87,'[2]Caseload by group'!$A$3:$A$128,0),MATCH(Snapshot!BA$3,'[2]Caseload by group'!$C$2:$CJ$2,0))&lt;10,0,INDEX('[2]Caseload by group'!$C$3:$CJ$125,MATCH(Snapshot!$H87,'[2]Caseload by group'!$A$3:$A$128,0),MATCH(Snapshot!BA$3,'[2]Caseload by group'!$C$2:$CJ$2,0)))</f>
        <v>0</v>
      </c>
      <c r="BB87" s="40">
        <f>IF(INDEX('[2]Caseload by group'!$C$3:$CJ$125,MATCH(Snapshot!$H87,'[2]Caseload by group'!$A$3:$A$128,0),MATCH(Snapshot!BB$3,'[2]Caseload by group'!$C$2:$CJ$2,0))&lt;10,0,INDEX('[2]Caseload by group'!$C$3:$CJ$125,MATCH(Snapshot!$H87,'[2]Caseload by group'!$A$3:$A$128,0),MATCH(Snapshot!BB$3,'[2]Caseload by group'!$C$2:$CJ$2,0)))</f>
        <v>0</v>
      </c>
      <c r="BC87" s="40">
        <f>IF(INDEX('[2]Caseload by group'!$C$3:$CJ$125,MATCH(Snapshot!$H87,'[2]Caseload by group'!$A$3:$A$128,0),MATCH(Snapshot!BC$3,'[2]Caseload by group'!$C$2:$CJ$2,0))&lt;10,0,INDEX('[2]Caseload by group'!$C$3:$CJ$125,MATCH(Snapshot!$H87,'[2]Caseload by group'!$A$3:$A$128,0),MATCH(Snapshot!BC$3,'[2]Caseload by group'!$C$2:$CJ$2,0)))</f>
        <v>0</v>
      </c>
      <c r="BD87" s="40">
        <f>IF(INDEX('[2]Caseload by group'!$C$3:$CJ$125,MATCH(Snapshot!$H87,'[2]Caseload by group'!$A$3:$A$128,0),MATCH(Snapshot!BD$3,'[2]Caseload by group'!$C$2:$CJ$2,0))&lt;10,0,INDEX('[2]Caseload by group'!$C$3:$CJ$125,MATCH(Snapshot!$H87,'[2]Caseload by group'!$A$3:$A$128,0),MATCH(Snapshot!BD$3,'[2]Caseload by group'!$C$2:$CJ$2,0)))</f>
        <v>0</v>
      </c>
      <c r="BE87" s="40">
        <f>IF(INDEX('[2]Caseload by group'!$C$3:$CJ$125,MATCH(Snapshot!$H87,'[2]Caseload by group'!$A$3:$A$128,0),MATCH(Snapshot!BE$3,'[2]Caseload by group'!$C$2:$CJ$2,0))&lt;10,0,INDEX('[2]Caseload by group'!$C$3:$CJ$125,MATCH(Snapshot!$H87,'[2]Caseload by group'!$A$3:$A$128,0),MATCH(Snapshot!BE$3,'[2]Caseload by group'!$C$2:$CJ$2,0)))</f>
        <v>0</v>
      </c>
      <c r="BF87" s="40">
        <f>IF(INDEX('[2]Caseload by group'!$C$3:$CJ$125,MATCH(Snapshot!$H87,'[2]Caseload by group'!$A$3:$A$128,0),MATCH(Snapshot!BF$3,'[2]Caseload by group'!$C$2:$CJ$2,0))&lt;10,0,INDEX('[2]Caseload by group'!$C$3:$CJ$125,MATCH(Snapshot!$H87,'[2]Caseload by group'!$A$3:$A$128,0),MATCH(Snapshot!BF$3,'[2]Caseload by group'!$C$2:$CJ$2,0)))</f>
        <v>0</v>
      </c>
      <c r="BG87" s="40">
        <f>IF(INDEX('[2]Caseload by group'!$C$3:$CJ$125,MATCH(Snapshot!$H87,'[2]Caseload by group'!$A$3:$A$128,0),MATCH(Snapshot!BG$3,'[2]Caseload by group'!$C$2:$CJ$2,0))&lt;10,0,INDEX('[2]Caseload by group'!$C$3:$CJ$125,MATCH(Snapshot!$H87,'[2]Caseload by group'!$A$3:$A$128,0),MATCH(Snapshot!BG$3,'[2]Caseload by group'!$C$2:$CJ$2,0)))</f>
        <v>0</v>
      </c>
      <c r="BH87" s="40">
        <f>IF(INDEX('[2]Caseload by group'!$C$3:$CJ$125,MATCH(Snapshot!$H87,'[2]Caseload by group'!$A$3:$A$128,0),MATCH(Snapshot!BH$3,'[2]Caseload by group'!$C$2:$CJ$2,0))&lt;10,0,INDEX('[2]Caseload by group'!$C$3:$CJ$125,MATCH(Snapshot!$H87,'[2]Caseload by group'!$A$3:$A$128,0),MATCH(Snapshot!BH$3,'[2]Caseload by group'!$C$2:$CJ$2,0)))</f>
        <v>0</v>
      </c>
      <c r="BI87" s="40">
        <f>IF(INDEX('[2]Caseload by group'!$C$3:$CJ$125,MATCH(Snapshot!$H87,'[2]Caseload by group'!$A$3:$A$128,0),MATCH(Snapshot!BI$3,'[2]Caseload by group'!$C$2:$CJ$2,0))&lt;10,0,INDEX('[2]Caseload by group'!$C$3:$CJ$125,MATCH(Snapshot!$H87,'[2]Caseload by group'!$A$3:$A$128,0),MATCH(Snapshot!BI$3,'[2]Caseload by group'!$C$2:$CJ$2,0)))</f>
        <v>0</v>
      </c>
      <c r="BJ87" s="40">
        <f>IF(INDEX('[2]Caseload by group'!$C$3:$CJ$125,MATCH(Snapshot!$H87,'[2]Caseload by group'!$A$3:$A$128,0),MATCH(Snapshot!BJ$3,'[2]Caseload by group'!$C$2:$CJ$2,0))&lt;10,0,INDEX('[2]Caseload by group'!$C$3:$CJ$125,MATCH(Snapshot!$H87,'[2]Caseload by group'!$A$3:$A$128,0),MATCH(Snapshot!BJ$3,'[2]Caseload by group'!$C$2:$CJ$2,0)))</f>
        <v>0</v>
      </c>
      <c r="BK87" s="40">
        <f>IF(INDEX('[2]Caseload by group'!$C$3:$CJ$125,MATCH(Snapshot!$H87,'[2]Caseload by group'!$A$3:$A$128,0),MATCH(Snapshot!BK$3,'[2]Caseload by group'!$C$2:$CJ$2,0))&lt;10,0,INDEX('[2]Caseload by group'!$C$3:$CJ$125,MATCH(Snapshot!$H87,'[2]Caseload by group'!$A$3:$A$128,0),MATCH(Snapshot!BK$3,'[2]Caseload by group'!$C$2:$CJ$2,0)))</f>
        <v>0</v>
      </c>
      <c r="BL87" s="40">
        <f>IF(INDEX('[2]Caseload by group'!$C$3:$CJ$125,MATCH(Snapshot!$H87,'[2]Caseload by group'!$A$3:$A$128,0),MATCH(Snapshot!BL$3,'[2]Caseload by group'!$C$2:$CJ$2,0))&lt;10,0,INDEX('[2]Caseload by group'!$C$3:$CJ$125,MATCH(Snapshot!$H87,'[2]Caseload by group'!$A$3:$A$128,0),MATCH(Snapshot!BL$3,'[2]Caseload by group'!$C$2:$CJ$2,0)))</f>
        <v>0</v>
      </c>
      <c r="BM87" s="40">
        <f>IF(INDEX('[2]Caseload by group'!$C$3:$CJ$125,MATCH(Snapshot!$H87,'[2]Caseload by group'!$A$3:$A$128,0),MATCH(Snapshot!BM$3,'[2]Caseload by group'!$C$2:$CJ$2,0))&lt;10,0,INDEX('[2]Caseload by group'!$C$3:$CJ$125,MATCH(Snapshot!$H87,'[2]Caseload by group'!$A$3:$A$128,0),MATCH(Snapshot!BM$3,'[2]Caseload by group'!$C$2:$CJ$2,0)))</f>
        <v>0</v>
      </c>
      <c r="BN87" s="40">
        <f>IF(INDEX('[2]Caseload by group'!$C$3:$CJ$125,MATCH(Snapshot!$H87,'[2]Caseload by group'!$A$3:$A$128,0),MATCH(Snapshot!BN$3,'[2]Caseload by group'!$C$2:$CJ$2,0))&lt;10,0,INDEX('[2]Caseload by group'!$C$3:$CJ$125,MATCH(Snapshot!$H87,'[2]Caseload by group'!$A$3:$A$128,0),MATCH(Snapshot!BN$3,'[2]Caseload by group'!$C$2:$CJ$2,0)))</f>
        <v>0</v>
      </c>
      <c r="BO87" s="40">
        <f>IF(INDEX('[2]Caseload by group'!$C$3:$CJ$125,MATCH(Snapshot!$H87,'[2]Caseload by group'!$A$3:$A$128,0),MATCH(Snapshot!BO$3,'[2]Caseload by group'!$C$2:$CJ$2,0))&lt;10,0,INDEX('[2]Caseload by group'!$C$3:$CJ$125,MATCH(Snapshot!$H87,'[2]Caseload by group'!$A$3:$A$128,0),MATCH(Snapshot!BO$3,'[2]Caseload by group'!$C$2:$CJ$2,0)))</f>
        <v>0</v>
      </c>
      <c r="BP87" s="40">
        <f>IF(INDEX('[2]Caseload by group'!$C$3:$CJ$125,MATCH(Snapshot!$H87,'[2]Caseload by group'!$A$3:$A$128,0),MATCH(Snapshot!BP$3,'[2]Caseload by group'!$C$2:$CJ$2,0))&lt;10,0,INDEX('[2]Caseload by group'!$C$3:$CJ$125,MATCH(Snapshot!$H87,'[2]Caseload by group'!$A$3:$A$128,0),MATCH(Snapshot!BP$3,'[2]Caseload by group'!$C$2:$CJ$2,0)))</f>
        <v>0</v>
      </c>
      <c r="BQ87" s="40">
        <f>IF(INDEX('[2]Caseload by group'!$C$3:$CJ$125,MATCH(Snapshot!$H87,'[2]Caseload by group'!$A$3:$A$128,0),MATCH(Snapshot!BQ$3,'[2]Caseload by group'!$C$2:$CJ$2,0))&lt;10,0,INDEX('[2]Caseload by group'!$C$3:$CJ$125,MATCH(Snapshot!$H87,'[2]Caseload by group'!$A$3:$A$128,0),MATCH(Snapshot!BQ$3,'[2]Caseload by group'!$C$2:$CJ$2,0)))</f>
        <v>0</v>
      </c>
      <c r="BR87" s="40">
        <f>IF(INDEX('[2]Caseload by group'!$C$3:$CJ$125,MATCH(Snapshot!$H87,'[2]Caseload by group'!$A$3:$A$128,0),MATCH(Snapshot!BR$3,'[2]Caseload by group'!$C$2:$CJ$2,0))&lt;10,0,INDEX('[2]Caseload by group'!$C$3:$CJ$125,MATCH(Snapshot!$H87,'[2]Caseload by group'!$A$3:$A$128,0),MATCH(Snapshot!BR$3,'[2]Caseload by group'!$C$2:$CJ$2,0)))</f>
        <v>0</v>
      </c>
      <c r="BS87" s="40">
        <f>IF(INDEX('[2]Caseload by group'!$C$3:$CJ$125,MATCH(Snapshot!$H87,'[2]Caseload by group'!$A$3:$A$128,0),MATCH(Snapshot!BS$3,'[2]Caseload by group'!$C$2:$CJ$2,0))&lt;10,0,INDEX('[2]Caseload by group'!$C$3:$CJ$125,MATCH(Snapshot!$H87,'[2]Caseload by group'!$A$3:$A$128,0),MATCH(Snapshot!BS$3,'[2]Caseload by group'!$C$2:$CJ$2,0)))</f>
        <v>0</v>
      </c>
      <c r="BT87" s="40">
        <f>IF(INDEX('[2]Caseload by group'!$C$3:$CJ$125,MATCH(Snapshot!$H87,'[2]Caseload by group'!$A$3:$A$128,0),MATCH(Snapshot!BT$3,'[2]Caseload by group'!$C$2:$CJ$2,0))&lt;10,0,INDEX('[2]Caseload by group'!$C$3:$CJ$125,MATCH(Snapshot!$H87,'[2]Caseload by group'!$A$3:$A$128,0),MATCH(Snapshot!BT$3,'[2]Caseload by group'!$C$2:$CJ$2,0)))</f>
        <v>0</v>
      </c>
      <c r="BU87" s="40">
        <f>IF(INDEX('[2]Caseload by group'!$C$3:$CJ$125,MATCH(Snapshot!$H87,'[2]Caseload by group'!$A$3:$A$128,0),MATCH(Snapshot!BU$3,'[2]Caseload by group'!$C$2:$CJ$2,0))&lt;10,0,INDEX('[2]Caseload by group'!$C$3:$CJ$125,MATCH(Snapshot!$H87,'[2]Caseload by group'!$A$3:$A$128,0),MATCH(Snapshot!BU$3,'[2]Caseload by group'!$C$2:$CJ$2,0)))</f>
        <v>0</v>
      </c>
      <c r="BV87" s="40">
        <f>IF(INDEX('[2]Caseload by group'!$C$3:$CJ$125,MATCH(Snapshot!$H87,'[2]Caseload by group'!$A$3:$A$128,0),MATCH(Snapshot!BV$3,'[2]Caseload by group'!$C$2:$CJ$2,0))&lt;10,0,INDEX('[2]Caseload by group'!$C$3:$CJ$125,MATCH(Snapshot!$H87,'[2]Caseload by group'!$A$3:$A$128,0),MATCH(Snapshot!BV$3,'[2]Caseload by group'!$C$2:$CJ$2,0)))</f>
        <v>0</v>
      </c>
      <c r="BW87" s="40">
        <f>IF(INDEX('[2]Caseload by group'!$C$3:$CJ$125,MATCH(Snapshot!$H87,'[2]Caseload by group'!$A$3:$A$128,0),MATCH(Snapshot!BW$3,'[2]Caseload by group'!$C$2:$CJ$2,0))&lt;10,0,INDEX('[2]Caseload by group'!$C$3:$CJ$125,MATCH(Snapshot!$H87,'[2]Caseload by group'!$A$3:$A$128,0),MATCH(Snapshot!BW$3,'[2]Caseload by group'!$C$2:$CJ$2,0)))</f>
        <v>0</v>
      </c>
      <c r="BX87" s="40">
        <f>IF(INDEX('[2]Caseload by group'!$C$3:$CJ$125,MATCH(Snapshot!$H87,'[2]Caseload by group'!$A$3:$A$128,0),MATCH(Snapshot!BX$3,'[2]Caseload by group'!$C$2:$CJ$2,0))&lt;10,0,INDEX('[2]Caseload by group'!$C$3:$CJ$125,MATCH(Snapshot!$H87,'[2]Caseload by group'!$A$3:$A$128,0),MATCH(Snapshot!BX$3,'[2]Caseload by group'!$C$2:$CJ$2,0)))</f>
        <v>0</v>
      </c>
      <c r="BY87" s="40">
        <f>IF(INDEX('[2]Caseload by group'!$C$3:$CJ$125,MATCH(Snapshot!$H87,'[2]Caseload by group'!$A$3:$A$128,0),MATCH(Snapshot!BY$3,'[2]Caseload by group'!$C$2:$CJ$2,0))&lt;10,0,INDEX('[2]Caseload by group'!$C$3:$CJ$125,MATCH(Snapshot!$H87,'[2]Caseload by group'!$A$3:$A$128,0),MATCH(Snapshot!BY$3,'[2]Caseload by group'!$C$2:$CJ$2,0)))</f>
        <v>0</v>
      </c>
      <c r="BZ87" s="40">
        <f>IF(INDEX('[2]Caseload by group'!$C$3:$CJ$125,MATCH(Snapshot!$H87,'[2]Caseload by group'!$A$3:$A$128,0),MATCH(Snapshot!BZ$3,'[2]Caseload by group'!$C$2:$CJ$2,0))&lt;10,0,INDEX('[2]Caseload by group'!$C$3:$CJ$125,MATCH(Snapshot!$H87,'[2]Caseload by group'!$A$3:$A$128,0),MATCH(Snapshot!BZ$3,'[2]Caseload by group'!$C$2:$CJ$2,0)))</f>
        <v>1533</v>
      </c>
      <c r="CA87" s="40">
        <f>IF(INDEX('[2]Caseload by group'!$C$3:$CJ$125,MATCH(Snapshot!$H87,'[2]Caseload by group'!$A$3:$A$128,0),MATCH(Snapshot!CA$3,'[2]Caseload by group'!$C$2:$CJ$2,0))&lt;10,0,INDEX('[2]Caseload by group'!$C$3:$CJ$125,MATCH(Snapshot!$H87,'[2]Caseload by group'!$A$3:$A$128,0),MATCH(Snapshot!CA$3,'[2]Caseload by group'!$C$2:$CJ$2,0)))</f>
        <v>1598</v>
      </c>
      <c r="CB87" s="40">
        <f>IF(INDEX('[2]Caseload by group'!$C$3:$CJ$125,MATCH(Snapshot!$H87,'[2]Caseload by group'!$A$3:$A$128,0),MATCH(Snapshot!CB$3,'[2]Caseload by group'!$C$2:$CJ$2,0))&lt;10,0,INDEX('[2]Caseload by group'!$C$3:$CJ$125,MATCH(Snapshot!$H87,'[2]Caseload by group'!$A$3:$A$128,0),MATCH(Snapshot!CB$3,'[2]Caseload by group'!$C$2:$CJ$2,0)))</f>
        <v>1651</v>
      </c>
      <c r="CC87" s="40">
        <f>IF(INDEX('[2]Caseload by group'!$C$3:$CJ$125,MATCH(Snapshot!$H87,'[2]Caseload by group'!$A$3:$A$128,0),MATCH(Snapshot!CC$3,'[2]Caseload by group'!$C$2:$CJ$2,0))&lt;10,0,INDEX('[2]Caseload by group'!$C$3:$CJ$125,MATCH(Snapshot!$H87,'[2]Caseload by group'!$A$3:$A$128,0),MATCH(Snapshot!CC$3,'[2]Caseload by group'!$C$2:$CJ$2,0)))</f>
        <v>1658</v>
      </c>
      <c r="CD87" s="40">
        <f>IF(INDEX('[2]Caseload by group'!$C$3:$CJ$125,MATCH(Snapshot!$H87,'[2]Caseload by group'!$A$3:$A$128,0),MATCH(Snapshot!CD$3,'[2]Caseload by group'!$C$2:$CJ$2,0))&lt;10,0,INDEX('[2]Caseload by group'!$C$3:$CJ$125,MATCH(Snapshot!$H87,'[2]Caseload by group'!$A$3:$A$128,0),MATCH(Snapshot!CD$3,'[2]Caseload by group'!$C$2:$CJ$2,0)))</f>
        <v>1652</v>
      </c>
      <c r="CE87" s="40">
        <f>IF(INDEX('[2]Caseload by group'!$C$3:$CJ$125,MATCH(Snapshot!$H87,'[2]Caseload by group'!$A$3:$A$128,0),MATCH(Snapshot!CE$3,'[2]Caseload by group'!$C$2:$CJ$2,0))&lt;10,0,INDEX('[2]Caseload by group'!$C$3:$CJ$125,MATCH(Snapshot!$H87,'[2]Caseload by group'!$A$3:$A$128,0),MATCH(Snapshot!CE$3,'[2]Caseload by group'!$C$2:$CJ$2,0)))</f>
        <v>1732</v>
      </c>
      <c r="CF87" s="40">
        <f>IF(INDEX('[2]Caseload by group'!$C$3:$CJ$125,MATCH(Snapshot!$H87,'[2]Caseload by group'!$A$3:$A$128,0),MATCH(Snapshot!CF$3,'[2]Caseload by group'!$C$2:$CJ$2,0))&lt;10,0,INDEX('[2]Caseload by group'!$C$3:$CJ$125,MATCH(Snapshot!$H87,'[2]Caseload by group'!$A$3:$A$128,0),MATCH(Snapshot!CF$3,'[2]Caseload by group'!$C$2:$CJ$2,0)))</f>
        <v>1713</v>
      </c>
      <c r="CG87" s="40">
        <f>IF(INDEX('[2]Caseload by group'!$C$3:$CJ$125,MATCH(Snapshot!$H87,'[2]Caseload by group'!$A$3:$A$128,0),MATCH(Snapshot!CG$3,'[2]Caseload by group'!$C$2:$CJ$2,0))&lt;10,0,INDEX('[2]Caseload by group'!$C$3:$CJ$125,MATCH(Snapshot!$H87,'[2]Caseload by group'!$A$3:$A$128,0),MATCH(Snapshot!CG$3,'[2]Caseload by group'!$C$2:$CJ$2,0)))</f>
        <v>1660</v>
      </c>
      <c r="CH87" s="40">
        <f>IF(INDEX('[2]Caseload by group'!$C$3:$CJ$125,MATCH(Snapshot!$H87,'[2]Caseload by group'!$A$3:$A$128,0),MATCH(Snapshot!CH$3,'[2]Caseload by group'!$C$2:$CJ$2,0))&lt;10,0,INDEX('[2]Caseload by group'!$C$3:$CJ$125,MATCH(Snapshot!$H87,'[2]Caseload by group'!$A$3:$A$128,0),MATCH(Snapshot!CH$3,'[2]Caseload by group'!$C$2:$CJ$2,0)))</f>
        <v>1669</v>
      </c>
      <c r="CI87" s="40">
        <f>IF(INDEX('[2]Caseload by group'!$C$3:$CJ$125,MATCH(Snapshot!$H87,'[2]Caseload by group'!$A$3:$A$128,0),MATCH(Snapshot!CI$3,'[2]Caseload by group'!$C$2:$CJ$2,0))&lt;10,0,INDEX('[2]Caseload by group'!$C$3:$CJ$125,MATCH(Snapshot!$H87,'[2]Caseload by group'!$A$3:$A$128,0),MATCH(Snapshot!CI$3,'[2]Caseload by group'!$C$2:$CJ$2,0)))</f>
        <v>1706</v>
      </c>
      <c r="CJ87" s="40">
        <f>IF(INDEX('[2]Caseload by group'!$C$3:$CJ$125,MATCH(Snapshot!$H87,'[2]Caseload by group'!$A$3:$A$128,0),MATCH(Snapshot!CJ$3,'[2]Caseload by group'!$C$2:$CJ$2,0))&lt;10,0,INDEX('[2]Caseload by group'!$C$3:$CJ$125,MATCH(Snapshot!$H87,'[2]Caseload by group'!$A$3:$A$128,0),MATCH(Snapshot!CJ$3,'[2]Caseload by group'!$C$2:$CJ$2,0)))</f>
        <v>1781</v>
      </c>
      <c r="CK87" s="40">
        <f>IF(INDEX('[2]Caseload by group'!$C$3:$CJ$125,MATCH(Snapshot!$H87,'[2]Caseload by group'!$A$3:$A$128,0),MATCH(Snapshot!CK$3,'[2]Caseload by group'!$C$2:$CJ$2,0))&lt;10,0,INDEX('[2]Caseload by group'!$C$3:$CJ$125,MATCH(Snapshot!$H87,'[2]Caseload by group'!$A$3:$A$128,0),MATCH(Snapshot!CK$3,'[2]Caseload by group'!$C$2:$CJ$2,0)))</f>
        <v>1837</v>
      </c>
      <c r="CL87" s="40">
        <f>IF(INDEX('[2]Caseload by group'!$C$3:$CJ$125,MATCH(Snapshot!$H87,'[2]Caseload by group'!$A$3:$A$128,0),MATCH(Snapshot!CL$3,'[2]Caseload by group'!$C$2:$CJ$2,0))&lt;10,0,INDEX('[2]Caseload by group'!$C$3:$CJ$125,MATCH(Snapshot!$H87,'[2]Caseload by group'!$A$3:$A$128,0),MATCH(Snapshot!CL$3,'[2]Caseload by group'!$C$2:$CJ$2,0)))</f>
        <v>1920</v>
      </c>
      <c r="CM87" s="40">
        <f>IF(INDEX('[2]Caseload by group'!$C$3:$CJ$125,MATCH(Snapshot!$H87,'[2]Caseload by group'!$A$3:$A$128,0),MATCH(Snapshot!CM$3,'[2]Caseload by group'!$C$2:$CJ$2,0))&lt;10,0,INDEX('[2]Caseload by group'!$C$3:$CJ$125,MATCH(Snapshot!$H87,'[2]Caseload by group'!$A$3:$A$128,0),MATCH(Snapshot!CM$3,'[2]Caseload by group'!$C$2:$CJ$2,0)))</f>
        <v>1968</v>
      </c>
      <c r="CN87" s="40">
        <f>IF(INDEX('[2]Caseload by group'!$C$3:$CJ$125,MATCH(Snapshot!$H87,'[2]Caseload by group'!$A$3:$A$128,0),MATCH(Snapshot!CN$3,'[2]Caseload by group'!$C$2:$CJ$2,0))&lt;10,0,INDEX('[2]Caseload by group'!$C$3:$CJ$125,MATCH(Snapshot!$H87,'[2]Caseload by group'!$A$3:$A$128,0),MATCH(Snapshot!CN$3,'[2]Caseload by group'!$C$2:$CJ$2,0)))</f>
        <v>2020</v>
      </c>
      <c r="CO87" s="40">
        <f>IF(INDEX('[2]Caseload by group'!$C$3:$CJ$125,MATCH(Snapshot!$H87,'[2]Caseload by group'!$A$3:$A$128,0),MATCH(Snapshot!CO$3,'[2]Caseload by group'!$C$2:$CJ$2,0))&lt;10,0,INDEX('[2]Caseload by group'!$C$3:$CJ$125,MATCH(Snapshot!$H87,'[2]Caseload by group'!$A$3:$A$128,0),MATCH(Snapshot!CO$3,'[2]Caseload by group'!$C$2:$CJ$2,0)))</f>
        <v>2038</v>
      </c>
      <c r="CP87" s="40">
        <f>IF(INDEX('[2]Caseload by group'!$C$3:$CJ$125,MATCH(Snapshot!$H87,'[2]Caseload by group'!$A$3:$A$128,0),MATCH(Snapshot!CP$3,'[2]Caseload by group'!$C$2:$CJ$2,0))&lt;10,0,INDEX('[2]Caseload by group'!$C$3:$CJ$125,MATCH(Snapshot!$H87,'[2]Caseload by group'!$A$3:$A$128,0),MATCH(Snapshot!CP$3,'[2]Caseload by group'!$C$2:$CJ$2,0)))</f>
        <v>2051</v>
      </c>
      <c r="CQ87" s="40">
        <f>IF(INDEX('[2]Caseload by group'!$C$3:$CJ$125,MATCH(Snapshot!$H87,'[2]Caseload by group'!$A$3:$A$128,0),MATCH(Snapshot!CQ$3,'[2]Caseload by group'!$C$2:$CJ$2,0))&lt;10,0,INDEX('[2]Caseload by group'!$C$3:$CJ$125,MATCH(Snapshot!$H87,'[2]Caseload by group'!$A$3:$A$128,0),MATCH(Snapshot!CQ$3,'[2]Caseload by group'!$C$2:$CJ$2,0)))</f>
        <v>2074</v>
      </c>
      <c r="CR87" s="40">
        <f>IF(INDEX('[2]Caseload by group'!$C$3:$BEO$125,MATCH(Snapshot!$H87,'[2]Caseload by group'!$A$3:$A$128,0),MATCH(Snapshot!CR$3,'[2]Caseload by group'!$C$2:$BEO$2,0))&lt;10,0,INDEX('[2]Caseload by group'!$C$3:$BEO$125,MATCH(Snapshot!$H87,'[2]Caseload by group'!$A$3:$A$128,0),MATCH(Snapshot!CR$3,'[2]Caseload by group'!$C$2:$BEO$2,0)))</f>
        <v>2011</v>
      </c>
      <c r="CS87" s="40">
        <f>IF(INDEX('[2]Caseload by group'!$C$3:$BEO$125,MATCH(Snapshot!$H87,'[2]Caseload by group'!$A$3:$A$128,0),MATCH(Snapshot!CS$3,'[2]Caseload by group'!$C$2:$BEO$2,0))&lt;10,0,INDEX('[2]Caseload by group'!$C$3:$BEO$125,MATCH(Snapshot!$H87,'[2]Caseload by group'!$A$3:$A$128,0),MATCH(Snapshot!CS$3,'[2]Caseload by group'!$C$2:$BEO$2,0)))</f>
        <v>2053</v>
      </c>
      <c r="CT87" s="40">
        <f>IF(INDEX('[2]Caseload by group'!$C$3:$BEO$125,MATCH(Snapshot!$H87,'[2]Caseload by group'!$A$3:$A$128,0),MATCH(Snapshot!CT$3,'[2]Caseload by group'!$C$2:$BEO$2,0))&lt;10,0,INDEX('[2]Caseload by group'!$C$3:$BEO$125,MATCH(Snapshot!$H87,'[2]Caseload by group'!$A$3:$A$128,0),MATCH(Snapshot!CT$3,'[2]Caseload by group'!$C$2:$BEO$2,0)))</f>
        <v>2050</v>
      </c>
      <c r="CU87" s="40">
        <f>IF(INDEX('[2]Caseload by group'!$C$3:$BEO$125,MATCH(Snapshot!$H87,'[2]Caseload by group'!$A$3:$A$128,0),MATCH(Snapshot!CU$3,'[2]Caseload by group'!$C$2:$BEO$2,0))&lt;10,0,INDEX('[2]Caseload by group'!$C$3:$BEO$125,MATCH(Snapshot!$H87,'[2]Caseload by group'!$A$3:$A$128,0),MATCH(Snapshot!CU$3,'[2]Caseload by group'!$C$2:$BEO$2,0)))</f>
        <v>2036</v>
      </c>
      <c r="CV87" s="40">
        <f>IF(INDEX('[2]Caseload by group'!$C$3:$BEO$125,MATCH(Snapshot!$H87,'[2]Caseload by group'!$A$3:$A$128,0),MATCH(Snapshot!CV$3,'[2]Caseload by group'!$C$2:$BEO$2,0))&lt;10,0,INDEX('[2]Caseload by group'!$C$3:$BEO$125,MATCH(Snapshot!$H87,'[2]Caseload by group'!$A$3:$A$128,0),MATCH(Snapshot!CV$3,'[2]Caseload by group'!$C$2:$BEO$2,0)))</f>
        <v>2155</v>
      </c>
      <c r="CW87" s="44"/>
      <c r="CX87" s="41">
        <f t="shared" si="19"/>
        <v>119</v>
      </c>
      <c r="CY87" s="42">
        <f t="shared" si="20"/>
        <v>5.8447937131630649E-2</v>
      </c>
      <c r="CZ87" s="41" t="e">
        <f>#REF!-#REF!</f>
        <v>#REF!</v>
      </c>
      <c r="DA87" s="41">
        <f>INDEX($J87:$CW87,0,MATCH(MAX($J$3:$CW$3),$J$3:$CW$3,0))-J87</f>
        <v>2155</v>
      </c>
      <c r="DB87" s="42" t="e">
        <f>DA87/J87</f>
        <v>#DIV/0!</v>
      </c>
    </row>
    <row r="88" spans="1:106" ht="10.5" customHeight="1" x14ac:dyDescent="0.2">
      <c r="A88" s="34"/>
      <c r="C88" s="29" t="s">
        <v>127</v>
      </c>
      <c r="D88" s="29" t="s">
        <v>15</v>
      </c>
      <c r="E88" s="29" t="s">
        <v>119</v>
      </c>
      <c r="F88" s="29" t="s">
        <v>16</v>
      </c>
      <c r="G88" s="29" t="s">
        <v>128</v>
      </c>
      <c r="H88" s="39" t="s">
        <v>129</v>
      </c>
      <c r="I88" s="39"/>
      <c r="J88" s="40">
        <f>IF(INDEX('[2]Caseload by group'!$C$3:$CJ$125,MATCH(Snapshot!$H88,'[2]Caseload by group'!$A$3:$A$128,0),MATCH(Snapshot!J$3,'[2]Caseload by group'!$C$2:$CJ$2,0))&lt;10,0,INDEX('[2]Caseload by group'!$C$3:$CJ$125,MATCH(Snapshot!$H88,'[2]Caseload by group'!$A$3:$A$128,0),MATCH(Snapshot!J$3,'[2]Caseload by group'!$C$2:$CJ$2,0)))</f>
        <v>0</v>
      </c>
      <c r="K88" s="40">
        <f>IF(INDEX('[2]Caseload by group'!$C$3:$CJ$125,MATCH(Snapshot!$H88,'[2]Caseload by group'!$A$3:$A$128,0),MATCH(Snapshot!K$3,'[2]Caseload by group'!$C$2:$CJ$2,0))&lt;10,0,INDEX('[2]Caseload by group'!$C$3:$CJ$125,MATCH(Snapshot!$H88,'[2]Caseload by group'!$A$3:$A$128,0),MATCH(Snapshot!K$3,'[2]Caseload by group'!$C$2:$CJ$2,0)))</f>
        <v>0</v>
      </c>
      <c r="L88" s="40">
        <f>IF(INDEX('[2]Caseload by group'!$C$3:$CJ$125,MATCH(Snapshot!$H88,'[2]Caseload by group'!$A$3:$A$128,0),MATCH(Snapshot!L$3,'[2]Caseload by group'!$C$2:$CJ$2,0))&lt;10,0,INDEX('[2]Caseload by group'!$C$3:$CJ$125,MATCH(Snapshot!$H88,'[2]Caseload by group'!$A$3:$A$128,0),MATCH(Snapshot!L$3,'[2]Caseload by group'!$C$2:$CJ$2,0)))</f>
        <v>0</v>
      </c>
      <c r="M88" s="40">
        <f>IF(INDEX('[2]Caseload by group'!$C$3:$CJ$125,MATCH(Snapshot!$H88,'[2]Caseload by group'!$A$3:$A$128,0),MATCH(Snapshot!M$3,'[2]Caseload by group'!$C$2:$CJ$2,0))&lt;10,0,INDEX('[2]Caseload by group'!$C$3:$CJ$125,MATCH(Snapshot!$H88,'[2]Caseload by group'!$A$3:$A$128,0),MATCH(Snapshot!M$3,'[2]Caseload by group'!$C$2:$CJ$2,0)))</f>
        <v>0</v>
      </c>
      <c r="N88" s="40">
        <f>IF(INDEX('[2]Caseload by group'!$C$3:$CJ$125,MATCH(Snapshot!$H88,'[2]Caseload by group'!$A$3:$A$128,0),MATCH(Snapshot!N$3,'[2]Caseload by group'!$C$2:$CJ$2,0))&lt;10,0,INDEX('[2]Caseload by group'!$C$3:$CJ$125,MATCH(Snapshot!$H88,'[2]Caseload by group'!$A$3:$A$128,0),MATCH(Snapshot!N$3,'[2]Caseload by group'!$C$2:$CJ$2,0)))</f>
        <v>0</v>
      </c>
      <c r="O88" s="40">
        <f>IF(INDEX('[2]Caseload by group'!$C$3:$CJ$125,MATCH(Snapshot!$H88,'[2]Caseload by group'!$A$3:$A$128,0),MATCH(Snapshot!O$3,'[2]Caseload by group'!$C$2:$CJ$2,0))&lt;10,0,INDEX('[2]Caseload by group'!$C$3:$CJ$125,MATCH(Snapshot!$H88,'[2]Caseload by group'!$A$3:$A$128,0),MATCH(Snapshot!O$3,'[2]Caseload by group'!$C$2:$CJ$2,0)))</f>
        <v>0</v>
      </c>
      <c r="P88" s="40">
        <f>IF(INDEX('[2]Caseload by group'!$C$3:$CJ$125,MATCH(Snapshot!$H88,'[2]Caseload by group'!$A$3:$A$128,0),MATCH(Snapshot!P$3,'[2]Caseload by group'!$C$2:$CJ$2,0))&lt;10,0,INDEX('[2]Caseload by group'!$C$3:$CJ$125,MATCH(Snapshot!$H88,'[2]Caseload by group'!$A$3:$A$128,0),MATCH(Snapshot!P$3,'[2]Caseload by group'!$C$2:$CJ$2,0)))</f>
        <v>0</v>
      </c>
      <c r="Q88" s="40">
        <f>IF(INDEX('[2]Caseload by group'!$C$3:$CJ$125,MATCH(Snapshot!$H88,'[2]Caseload by group'!$A$3:$A$128,0),MATCH(Snapshot!Q$3,'[2]Caseload by group'!$C$2:$CJ$2,0))&lt;10,0,INDEX('[2]Caseload by group'!$C$3:$CJ$125,MATCH(Snapshot!$H88,'[2]Caseload by group'!$A$3:$A$128,0),MATCH(Snapshot!Q$3,'[2]Caseload by group'!$C$2:$CJ$2,0)))</f>
        <v>0</v>
      </c>
      <c r="R88" s="40">
        <f>IF(INDEX('[2]Caseload by group'!$C$3:$CJ$125,MATCH(Snapshot!$H88,'[2]Caseload by group'!$A$3:$A$128,0),MATCH(Snapshot!R$3,'[2]Caseload by group'!$C$2:$CJ$2,0))&lt;10,0,INDEX('[2]Caseload by group'!$C$3:$CJ$125,MATCH(Snapshot!$H88,'[2]Caseload by group'!$A$3:$A$128,0),MATCH(Snapshot!R$3,'[2]Caseload by group'!$C$2:$CJ$2,0)))</f>
        <v>0</v>
      </c>
      <c r="S88" s="40">
        <f>IF(INDEX('[2]Caseload by group'!$C$3:$CJ$125,MATCH(Snapshot!$H88,'[2]Caseload by group'!$A$3:$A$128,0),MATCH(Snapshot!S$3,'[2]Caseload by group'!$C$2:$CJ$2,0))&lt;10,0,INDEX('[2]Caseload by group'!$C$3:$CJ$125,MATCH(Snapshot!$H88,'[2]Caseload by group'!$A$3:$A$128,0),MATCH(Snapshot!S$3,'[2]Caseload by group'!$C$2:$CJ$2,0)))</f>
        <v>0</v>
      </c>
      <c r="T88" s="40">
        <f>IF(INDEX('[2]Caseload by group'!$C$3:$CJ$125,MATCH(Snapshot!$H88,'[2]Caseload by group'!$A$3:$A$128,0),MATCH(Snapshot!T$3,'[2]Caseload by group'!$C$2:$CJ$2,0))&lt;10,0,INDEX('[2]Caseload by group'!$C$3:$CJ$125,MATCH(Snapshot!$H88,'[2]Caseload by group'!$A$3:$A$128,0),MATCH(Snapshot!T$3,'[2]Caseload by group'!$C$2:$CJ$2,0)))</f>
        <v>0</v>
      </c>
      <c r="U88" s="40">
        <f>IF(INDEX('[2]Caseload by group'!$C$3:$CJ$125,MATCH(Snapshot!$H88,'[2]Caseload by group'!$A$3:$A$128,0),MATCH(Snapshot!U$3,'[2]Caseload by group'!$C$2:$CJ$2,0))&lt;10,0,INDEX('[2]Caseload by group'!$C$3:$CJ$125,MATCH(Snapshot!$H88,'[2]Caseload by group'!$A$3:$A$128,0),MATCH(Snapshot!U$3,'[2]Caseload by group'!$C$2:$CJ$2,0)))</f>
        <v>0</v>
      </c>
      <c r="V88" s="40">
        <f>IF(INDEX('[2]Caseload by group'!$C$3:$CJ$125,MATCH(Snapshot!$H88,'[2]Caseload by group'!$A$3:$A$128,0),MATCH(Snapshot!V$3,'[2]Caseload by group'!$C$2:$CJ$2,0))&lt;10,0,INDEX('[2]Caseload by group'!$C$3:$CJ$125,MATCH(Snapshot!$H88,'[2]Caseload by group'!$A$3:$A$128,0),MATCH(Snapshot!V$3,'[2]Caseload by group'!$C$2:$CJ$2,0)))</f>
        <v>0</v>
      </c>
      <c r="W88" s="40">
        <f>IF(INDEX('[2]Caseload by group'!$C$3:$CJ$125,MATCH(Snapshot!$H88,'[2]Caseload by group'!$A$3:$A$128,0),MATCH(Snapshot!W$3,'[2]Caseload by group'!$C$2:$CJ$2,0))&lt;10,0,INDEX('[2]Caseload by group'!$C$3:$CJ$125,MATCH(Snapshot!$H88,'[2]Caseload by group'!$A$3:$A$128,0),MATCH(Snapshot!W$3,'[2]Caseload by group'!$C$2:$CJ$2,0)))</f>
        <v>0</v>
      </c>
      <c r="X88" s="40">
        <f>IF(INDEX('[2]Caseload by group'!$C$3:$CJ$125,MATCH(Snapshot!$H88,'[2]Caseload by group'!$A$3:$A$128,0),MATCH(Snapshot!X$3,'[2]Caseload by group'!$C$2:$CJ$2,0))&lt;10,0,INDEX('[2]Caseload by group'!$C$3:$CJ$125,MATCH(Snapshot!$H88,'[2]Caseload by group'!$A$3:$A$128,0),MATCH(Snapshot!X$3,'[2]Caseload by group'!$C$2:$CJ$2,0)))</f>
        <v>0</v>
      </c>
      <c r="Y88" s="40">
        <f>IF(INDEX('[2]Caseload by group'!$C$3:$CJ$125,MATCH(Snapshot!$H88,'[2]Caseload by group'!$A$3:$A$128,0),MATCH(Snapshot!Y$3,'[2]Caseload by group'!$C$2:$CJ$2,0))&lt;10,0,INDEX('[2]Caseload by group'!$C$3:$CJ$125,MATCH(Snapshot!$H88,'[2]Caseload by group'!$A$3:$A$128,0),MATCH(Snapshot!Y$3,'[2]Caseload by group'!$C$2:$CJ$2,0)))</f>
        <v>0</v>
      </c>
      <c r="Z88" s="40">
        <f>IF(INDEX('[2]Caseload by group'!$C$3:$CJ$125,MATCH(Snapshot!$H88,'[2]Caseload by group'!$A$3:$A$128,0),MATCH(Snapshot!Z$3,'[2]Caseload by group'!$C$2:$CJ$2,0))&lt;10,0,INDEX('[2]Caseload by group'!$C$3:$CJ$125,MATCH(Snapshot!$H88,'[2]Caseload by group'!$A$3:$A$128,0),MATCH(Snapshot!Z$3,'[2]Caseload by group'!$C$2:$CJ$2,0)))</f>
        <v>0</v>
      </c>
      <c r="AA88" s="40">
        <f>IF(INDEX('[2]Caseload by group'!$C$3:$CJ$125,MATCH(Snapshot!$H88,'[2]Caseload by group'!$A$3:$A$128,0),MATCH(Snapshot!AA$3,'[2]Caseload by group'!$C$2:$CJ$2,0))&lt;10,0,INDEX('[2]Caseload by group'!$C$3:$CJ$125,MATCH(Snapshot!$H88,'[2]Caseload by group'!$A$3:$A$128,0),MATCH(Snapshot!AA$3,'[2]Caseload by group'!$C$2:$CJ$2,0)))</f>
        <v>0</v>
      </c>
      <c r="AB88" s="40">
        <f>IF(INDEX('[2]Caseload by group'!$C$3:$CJ$125,MATCH(Snapshot!$H88,'[2]Caseload by group'!$A$3:$A$128,0),MATCH(Snapshot!AB$3,'[2]Caseload by group'!$C$2:$CJ$2,0))&lt;10,0,INDEX('[2]Caseload by group'!$C$3:$CJ$125,MATCH(Snapshot!$H88,'[2]Caseload by group'!$A$3:$A$128,0),MATCH(Snapshot!AB$3,'[2]Caseload by group'!$C$2:$CJ$2,0)))</f>
        <v>227180</v>
      </c>
      <c r="AC88" s="40">
        <f>IF(INDEX('[2]Caseload by group'!$C$3:$CJ$125,MATCH(Snapshot!$H88,'[2]Caseload by group'!$A$3:$A$128,0),MATCH(Snapshot!AC$3,'[2]Caseload by group'!$C$2:$CJ$2,0))&lt;10,0,INDEX('[2]Caseload by group'!$C$3:$CJ$125,MATCH(Snapshot!$H88,'[2]Caseload by group'!$A$3:$A$128,0),MATCH(Snapshot!AC$3,'[2]Caseload by group'!$C$2:$CJ$2,0)))</f>
        <v>232014</v>
      </c>
      <c r="AD88" s="40">
        <f>IF(INDEX('[2]Caseload by group'!$C$3:$CJ$125,MATCH(Snapshot!$H88,'[2]Caseload by group'!$A$3:$A$128,0),MATCH(Snapshot!AD$3,'[2]Caseload by group'!$C$2:$CJ$2,0))&lt;10,0,INDEX('[2]Caseload by group'!$C$3:$CJ$125,MATCH(Snapshot!$H88,'[2]Caseload by group'!$A$3:$A$128,0),MATCH(Snapshot!AD$3,'[2]Caseload by group'!$C$2:$CJ$2,0)))</f>
        <v>235371</v>
      </c>
      <c r="AE88" s="40">
        <f>IF(INDEX('[2]Caseload by group'!$C$3:$CJ$125,MATCH(Snapshot!$H88,'[2]Caseload by group'!$A$3:$A$128,0),MATCH(Snapshot!AE$3,'[2]Caseload by group'!$C$2:$CJ$2,0))&lt;10,0,INDEX('[2]Caseload by group'!$C$3:$CJ$125,MATCH(Snapshot!$H88,'[2]Caseload by group'!$A$3:$A$128,0),MATCH(Snapshot!AE$3,'[2]Caseload by group'!$C$2:$CJ$2,0)))</f>
        <v>240645</v>
      </c>
      <c r="AF88" s="40">
        <f>IF(INDEX('[2]Caseload by group'!$C$3:$CJ$125,MATCH(Snapshot!$H88,'[2]Caseload by group'!$A$3:$A$128,0),MATCH(Snapshot!AF$3,'[2]Caseload by group'!$C$2:$CJ$2,0))&lt;10,0,INDEX('[2]Caseload by group'!$C$3:$CJ$125,MATCH(Snapshot!$H88,'[2]Caseload by group'!$A$3:$A$128,0),MATCH(Snapshot!AF$3,'[2]Caseload by group'!$C$2:$CJ$2,0)))</f>
        <v>245233</v>
      </c>
      <c r="AG88" s="40">
        <f>IF(INDEX('[2]Caseload by group'!$C$3:$CJ$125,MATCH(Snapshot!$H88,'[2]Caseload by group'!$A$3:$A$128,0),MATCH(Snapshot!AG$3,'[2]Caseload by group'!$C$2:$CJ$2,0))&lt;10,0,INDEX('[2]Caseload by group'!$C$3:$CJ$125,MATCH(Snapshot!$H88,'[2]Caseload by group'!$A$3:$A$128,0),MATCH(Snapshot!AG$3,'[2]Caseload by group'!$C$2:$CJ$2,0)))</f>
        <v>243699</v>
      </c>
      <c r="AH88" s="40">
        <f>IF(INDEX('[2]Caseload by group'!$C$3:$CJ$125,MATCH(Snapshot!$H88,'[2]Caseload by group'!$A$3:$A$128,0),MATCH(Snapshot!AH$3,'[2]Caseload by group'!$C$2:$CJ$2,0))&lt;10,0,INDEX('[2]Caseload by group'!$C$3:$CJ$125,MATCH(Snapshot!$H88,'[2]Caseload by group'!$A$3:$A$128,0),MATCH(Snapshot!AH$3,'[2]Caseload by group'!$C$2:$CJ$2,0)))</f>
        <v>243451</v>
      </c>
      <c r="AI88" s="40">
        <f>IF(INDEX('[2]Caseload by group'!$C$3:$CJ$125,MATCH(Snapshot!$H88,'[2]Caseload by group'!$A$3:$A$128,0),MATCH(Snapshot!AI$3,'[2]Caseload by group'!$C$2:$CJ$2,0))&lt;10,0,INDEX('[2]Caseload by group'!$C$3:$CJ$125,MATCH(Snapshot!$H88,'[2]Caseload by group'!$A$3:$A$128,0),MATCH(Snapshot!AI$3,'[2]Caseload by group'!$C$2:$CJ$2,0)))</f>
        <v>244116</v>
      </c>
      <c r="AJ88" s="40">
        <f>IF(INDEX('[2]Caseload by group'!$C$3:$CJ$125,MATCH(Snapshot!$H88,'[2]Caseload by group'!$A$3:$A$128,0),MATCH(Snapshot!AJ$3,'[2]Caseload by group'!$C$2:$CJ$2,0))&lt;10,0,INDEX('[2]Caseload by group'!$C$3:$CJ$125,MATCH(Snapshot!$H88,'[2]Caseload by group'!$A$3:$A$128,0),MATCH(Snapshot!AJ$3,'[2]Caseload by group'!$C$2:$CJ$2,0)))</f>
        <v>241042</v>
      </c>
      <c r="AK88" s="40">
        <f>IF(INDEX('[2]Caseload by group'!$C$3:$CJ$125,MATCH(Snapshot!$H88,'[2]Caseload by group'!$A$3:$A$128,0),MATCH(Snapshot!AK$3,'[2]Caseload by group'!$C$2:$CJ$2,0))&lt;10,0,INDEX('[2]Caseload by group'!$C$3:$CJ$125,MATCH(Snapshot!$H88,'[2]Caseload by group'!$A$3:$A$128,0),MATCH(Snapshot!AK$3,'[2]Caseload by group'!$C$2:$CJ$2,0)))</f>
        <v>245256</v>
      </c>
      <c r="AL88" s="40">
        <f>IF(INDEX('[2]Caseload by group'!$C$3:$CJ$125,MATCH(Snapshot!$H88,'[2]Caseload by group'!$A$3:$A$128,0),MATCH(Snapshot!AL$3,'[2]Caseload by group'!$C$2:$CJ$2,0))&lt;10,0,INDEX('[2]Caseload by group'!$C$3:$CJ$125,MATCH(Snapshot!$H88,'[2]Caseload by group'!$A$3:$A$128,0),MATCH(Snapshot!AL$3,'[2]Caseload by group'!$C$2:$CJ$2,0)))</f>
        <v>248033</v>
      </c>
      <c r="AM88" s="40">
        <f>IF(INDEX('[2]Caseload by group'!$C$3:$CJ$125,MATCH(Snapshot!$H88,'[2]Caseload by group'!$A$3:$A$128,0),MATCH(Snapshot!AM$3,'[2]Caseload by group'!$C$2:$CJ$2,0))&lt;10,0,INDEX('[2]Caseload by group'!$C$3:$CJ$125,MATCH(Snapshot!$H88,'[2]Caseload by group'!$A$3:$A$128,0),MATCH(Snapshot!AM$3,'[2]Caseload by group'!$C$2:$CJ$2,0)))</f>
        <v>251694</v>
      </c>
      <c r="AN88" s="40">
        <f>IF(INDEX('[2]Caseload by group'!$C$3:$CJ$125,MATCH(Snapshot!$H88,'[2]Caseload by group'!$A$3:$A$128,0),MATCH(Snapshot!AN$3,'[2]Caseload by group'!$C$2:$CJ$2,0))&lt;10,0,INDEX('[2]Caseload by group'!$C$3:$CJ$125,MATCH(Snapshot!$H88,'[2]Caseload by group'!$A$3:$A$128,0),MATCH(Snapshot!AN$3,'[2]Caseload by group'!$C$2:$CJ$2,0)))</f>
        <v>262398</v>
      </c>
      <c r="AO88" s="40">
        <f>IF(INDEX('[2]Caseload by group'!$C$3:$CJ$125,MATCH(Snapshot!$H88,'[2]Caseload by group'!$A$3:$A$128,0),MATCH(Snapshot!AO$3,'[2]Caseload by group'!$C$2:$CJ$2,0))&lt;10,0,INDEX('[2]Caseload by group'!$C$3:$CJ$125,MATCH(Snapshot!$H88,'[2]Caseload by group'!$A$3:$A$128,0),MATCH(Snapshot!AO$3,'[2]Caseload by group'!$C$2:$CJ$2,0)))</f>
        <v>284274</v>
      </c>
      <c r="AP88" s="40">
        <f>IF(INDEX('[2]Caseload by group'!$C$3:$CJ$125,MATCH(Snapshot!$H88,'[2]Caseload by group'!$A$3:$A$128,0),MATCH(Snapshot!AP$3,'[2]Caseload by group'!$C$2:$CJ$2,0))&lt;10,0,INDEX('[2]Caseload by group'!$C$3:$CJ$125,MATCH(Snapshot!$H88,'[2]Caseload by group'!$A$3:$A$128,0),MATCH(Snapshot!AP$3,'[2]Caseload by group'!$C$2:$CJ$2,0)))</f>
        <v>297884</v>
      </c>
      <c r="AQ88" s="40">
        <f>IF(INDEX('[2]Caseload by group'!$C$3:$CJ$125,MATCH(Snapshot!$H88,'[2]Caseload by group'!$A$3:$A$128,0),MATCH(Snapshot!AQ$3,'[2]Caseload by group'!$C$2:$CJ$2,0))&lt;10,0,INDEX('[2]Caseload by group'!$C$3:$CJ$125,MATCH(Snapshot!$H88,'[2]Caseload by group'!$A$3:$A$128,0),MATCH(Snapshot!AQ$3,'[2]Caseload by group'!$C$2:$CJ$2,0)))</f>
        <v>235829</v>
      </c>
      <c r="AR88" s="40">
        <f>IF(INDEX('[2]Caseload by group'!$C$3:$CJ$125,MATCH(Snapshot!$H88,'[2]Caseload by group'!$A$3:$A$128,0),MATCH(Snapshot!AR$3,'[2]Caseload by group'!$C$2:$CJ$2,0))&lt;10,0,INDEX('[2]Caseload by group'!$C$3:$CJ$125,MATCH(Snapshot!$H88,'[2]Caseload by group'!$A$3:$A$128,0),MATCH(Snapshot!AR$3,'[2]Caseload by group'!$C$2:$CJ$2,0)))</f>
        <v>238644</v>
      </c>
      <c r="AS88" s="40">
        <f>IF(INDEX('[2]Caseload by group'!$C$3:$CJ$125,MATCH(Snapshot!$H88,'[2]Caseload by group'!$A$3:$A$128,0),MATCH(Snapshot!AS$3,'[2]Caseload by group'!$C$2:$CJ$2,0))&lt;10,0,INDEX('[2]Caseload by group'!$C$3:$CJ$125,MATCH(Snapshot!$H88,'[2]Caseload by group'!$A$3:$A$128,0),MATCH(Snapshot!AS$3,'[2]Caseload by group'!$C$2:$CJ$2,0)))</f>
        <v>254752</v>
      </c>
      <c r="AT88" s="40">
        <f>IF(INDEX('[2]Caseload by group'!$C$3:$CJ$125,MATCH(Snapshot!$H88,'[2]Caseload by group'!$A$3:$A$128,0),MATCH(Snapshot!AT$3,'[2]Caseload by group'!$C$2:$CJ$2,0))&lt;10,0,INDEX('[2]Caseload by group'!$C$3:$CJ$125,MATCH(Snapshot!$H88,'[2]Caseload by group'!$A$3:$A$128,0),MATCH(Snapshot!AT$3,'[2]Caseload by group'!$C$2:$CJ$2,0)))</f>
        <v>261366</v>
      </c>
      <c r="AU88" s="40">
        <f>IF(INDEX('[2]Caseload by group'!$C$3:$CJ$125,MATCH(Snapshot!$H88,'[2]Caseload by group'!$A$3:$A$128,0),MATCH(Snapshot!AU$3,'[2]Caseload by group'!$C$2:$CJ$2,0))&lt;10,0,INDEX('[2]Caseload by group'!$C$3:$CJ$125,MATCH(Snapshot!$H88,'[2]Caseload by group'!$A$3:$A$128,0),MATCH(Snapshot!AU$3,'[2]Caseload by group'!$C$2:$CJ$2,0)))</f>
        <v>265454</v>
      </c>
      <c r="AV88" s="40">
        <f>IF(INDEX('[2]Caseload by group'!$C$3:$CJ$125,MATCH(Snapshot!$H88,'[2]Caseload by group'!$A$3:$A$128,0),MATCH(Snapshot!AV$3,'[2]Caseload by group'!$C$2:$CJ$2,0))&lt;10,0,INDEX('[2]Caseload by group'!$C$3:$CJ$125,MATCH(Snapshot!$H88,'[2]Caseload by group'!$A$3:$A$128,0),MATCH(Snapshot!AV$3,'[2]Caseload by group'!$C$2:$CJ$2,0)))</f>
        <v>266140</v>
      </c>
      <c r="AW88" s="40">
        <f>IF(INDEX('[2]Caseload by group'!$C$3:$CJ$125,MATCH(Snapshot!$H88,'[2]Caseload by group'!$A$3:$A$128,0),MATCH(Snapshot!AW$3,'[2]Caseload by group'!$C$2:$CJ$2,0))&lt;10,0,INDEX('[2]Caseload by group'!$C$3:$CJ$125,MATCH(Snapshot!$H88,'[2]Caseload by group'!$A$3:$A$128,0),MATCH(Snapshot!AW$3,'[2]Caseload by group'!$C$2:$CJ$2,0)))</f>
        <v>270993</v>
      </c>
      <c r="AX88" s="40">
        <f>IF(INDEX('[2]Caseload by group'!$C$3:$CJ$125,MATCH(Snapshot!$H88,'[2]Caseload by group'!$A$3:$A$128,0),MATCH(Snapshot!AX$3,'[2]Caseload by group'!$C$2:$CJ$2,0))&lt;10,0,INDEX('[2]Caseload by group'!$C$3:$CJ$125,MATCH(Snapshot!$H88,'[2]Caseload by group'!$A$3:$A$128,0),MATCH(Snapshot!AX$3,'[2]Caseload by group'!$C$2:$CJ$2,0)))</f>
        <v>273308</v>
      </c>
      <c r="AY88" s="40">
        <f>IF(INDEX('[2]Caseload by group'!$C$3:$CJ$125,MATCH(Snapshot!$H88,'[2]Caseload by group'!$A$3:$A$128,0),MATCH(Snapshot!AY$3,'[2]Caseload by group'!$C$2:$CJ$2,0))&lt;10,0,INDEX('[2]Caseload by group'!$C$3:$CJ$125,MATCH(Snapshot!$H88,'[2]Caseload by group'!$A$3:$A$128,0),MATCH(Snapshot!AY$3,'[2]Caseload by group'!$C$2:$CJ$2,0)))</f>
        <v>280344</v>
      </c>
      <c r="AZ88" s="40">
        <f>IF(INDEX('[2]Caseload by group'!$C$3:$CJ$125,MATCH(Snapshot!$H88,'[2]Caseload by group'!$A$3:$A$128,0),MATCH(Snapshot!AZ$3,'[2]Caseload by group'!$C$2:$CJ$2,0))&lt;10,0,INDEX('[2]Caseload by group'!$C$3:$CJ$125,MATCH(Snapshot!$H88,'[2]Caseload by group'!$A$3:$A$128,0),MATCH(Snapshot!AZ$3,'[2]Caseload by group'!$C$2:$CJ$2,0)))</f>
        <v>279072</v>
      </c>
      <c r="BA88" s="40">
        <f>IF(INDEX('[2]Caseload by group'!$C$3:$CJ$125,MATCH(Snapshot!$H88,'[2]Caseload by group'!$A$3:$A$128,0),MATCH(Snapshot!BA$3,'[2]Caseload by group'!$C$2:$CJ$2,0))&lt;10,0,INDEX('[2]Caseload by group'!$C$3:$CJ$125,MATCH(Snapshot!$H88,'[2]Caseload by group'!$A$3:$A$128,0),MATCH(Snapshot!BA$3,'[2]Caseload by group'!$C$2:$CJ$2,0)))</f>
        <v>266748</v>
      </c>
      <c r="BB88" s="40">
        <f>IF(INDEX('[2]Caseload by group'!$C$3:$CJ$125,MATCH(Snapshot!$H88,'[2]Caseload by group'!$A$3:$A$128,0),MATCH(Snapshot!BB$3,'[2]Caseload by group'!$C$2:$CJ$2,0))&lt;10,0,INDEX('[2]Caseload by group'!$C$3:$CJ$125,MATCH(Snapshot!$H88,'[2]Caseload by group'!$A$3:$A$128,0),MATCH(Snapshot!BB$3,'[2]Caseload by group'!$C$2:$CJ$2,0)))</f>
        <v>250142</v>
      </c>
      <c r="BC88" s="40">
        <f>IF(INDEX('[2]Caseload by group'!$C$3:$CJ$125,MATCH(Snapshot!$H88,'[2]Caseload by group'!$A$3:$A$128,0),MATCH(Snapshot!BC$3,'[2]Caseload by group'!$C$2:$CJ$2,0))&lt;10,0,INDEX('[2]Caseload by group'!$C$3:$CJ$125,MATCH(Snapshot!$H88,'[2]Caseload by group'!$A$3:$A$128,0),MATCH(Snapshot!BC$3,'[2]Caseload by group'!$C$2:$CJ$2,0)))</f>
        <v>251181</v>
      </c>
      <c r="BD88" s="40">
        <f>IF(INDEX('[2]Caseload by group'!$C$3:$CJ$125,MATCH(Snapshot!$H88,'[2]Caseload by group'!$A$3:$A$128,0),MATCH(Snapshot!BD$3,'[2]Caseload by group'!$C$2:$CJ$2,0))&lt;10,0,INDEX('[2]Caseload by group'!$C$3:$CJ$125,MATCH(Snapshot!$H88,'[2]Caseload by group'!$A$3:$A$128,0),MATCH(Snapshot!BD$3,'[2]Caseload by group'!$C$2:$CJ$2,0)))</f>
        <v>249695</v>
      </c>
      <c r="BE88" s="40">
        <f>IF(INDEX('[2]Caseload by group'!$C$3:$CJ$125,MATCH(Snapshot!$H88,'[2]Caseload by group'!$A$3:$A$128,0),MATCH(Snapshot!BE$3,'[2]Caseload by group'!$C$2:$CJ$2,0))&lt;10,0,INDEX('[2]Caseload by group'!$C$3:$CJ$125,MATCH(Snapshot!$H88,'[2]Caseload by group'!$A$3:$A$128,0),MATCH(Snapshot!BE$3,'[2]Caseload by group'!$C$2:$CJ$2,0)))</f>
        <v>251887</v>
      </c>
      <c r="BF88" s="40">
        <f>IF(INDEX('[2]Caseload by group'!$C$3:$CJ$125,MATCH(Snapshot!$H88,'[2]Caseload by group'!$A$3:$A$128,0),MATCH(Snapshot!BF$3,'[2]Caseload by group'!$C$2:$CJ$2,0))&lt;10,0,INDEX('[2]Caseload by group'!$C$3:$CJ$125,MATCH(Snapshot!$H88,'[2]Caseload by group'!$A$3:$A$128,0),MATCH(Snapshot!BF$3,'[2]Caseload by group'!$C$2:$CJ$2,0)))</f>
        <v>253173</v>
      </c>
      <c r="BG88" s="40">
        <f>IF(INDEX('[2]Caseload by group'!$C$3:$CJ$125,MATCH(Snapshot!$H88,'[2]Caseload by group'!$A$3:$A$128,0),MATCH(Snapshot!BG$3,'[2]Caseload by group'!$C$2:$CJ$2,0))&lt;10,0,INDEX('[2]Caseload by group'!$C$3:$CJ$125,MATCH(Snapshot!$H88,'[2]Caseload by group'!$A$3:$A$128,0),MATCH(Snapshot!BG$3,'[2]Caseload by group'!$C$2:$CJ$2,0)))</f>
        <v>251267</v>
      </c>
      <c r="BH88" s="40">
        <f>IF(INDEX('[2]Caseload by group'!$C$3:$CJ$125,MATCH(Snapshot!$H88,'[2]Caseload by group'!$A$3:$A$128,0),MATCH(Snapshot!BH$3,'[2]Caseload by group'!$C$2:$CJ$2,0))&lt;10,0,INDEX('[2]Caseload by group'!$C$3:$CJ$125,MATCH(Snapshot!$H88,'[2]Caseload by group'!$A$3:$A$128,0),MATCH(Snapshot!BH$3,'[2]Caseload by group'!$C$2:$CJ$2,0)))</f>
        <v>250217</v>
      </c>
      <c r="BI88" s="40">
        <f>IF(INDEX('[2]Caseload by group'!$C$3:$CJ$125,MATCH(Snapshot!$H88,'[2]Caseload by group'!$A$3:$A$128,0),MATCH(Snapshot!BI$3,'[2]Caseload by group'!$C$2:$CJ$2,0))&lt;10,0,INDEX('[2]Caseload by group'!$C$3:$CJ$125,MATCH(Snapshot!$H88,'[2]Caseload by group'!$A$3:$A$128,0),MATCH(Snapshot!BI$3,'[2]Caseload by group'!$C$2:$CJ$2,0)))</f>
        <v>253736</v>
      </c>
      <c r="BJ88" s="40">
        <f>IF(INDEX('[2]Caseload by group'!$C$3:$CJ$125,MATCH(Snapshot!$H88,'[2]Caseload by group'!$A$3:$A$128,0),MATCH(Snapshot!BJ$3,'[2]Caseload by group'!$C$2:$CJ$2,0))&lt;10,0,INDEX('[2]Caseload by group'!$C$3:$CJ$125,MATCH(Snapshot!$H88,'[2]Caseload by group'!$A$3:$A$128,0),MATCH(Snapshot!BJ$3,'[2]Caseload by group'!$C$2:$CJ$2,0)))</f>
        <v>247413</v>
      </c>
      <c r="BK88" s="40">
        <f>IF(INDEX('[2]Caseload by group'!$C$3:$CJ$125,MATCH(Snapshot!$H88,'[2]Caseload by group'!$A$3:$A$128,0),MATCH(Snapshot!BK$3,'[2]Caseload by group'!$C$2:$CJ$2,0))&lt;10,0,INDEX('[2]Caseload by group'!$C$3:$CJ$125,MATCH(Snapshot!$H88,'[2]Caseload by group'!$A$3:$A$128,0),MATCH(Snapshot!BK$3,'[2]Caseload by group'!$C$2:$CJ$2,0)))</f>
        <v>240461</v>
      </c>
      <c r="BL88" s="40">
        <f>IF(INDEX('[2]Caseload by group'!$C$3:$CJ$125,MATCH(Snapshot!$H88,'[2]Caseload by group'!$A$3:$A$128,0),MATCH(Snapshot!BL$3,'[2]Caseload by group'!$C$2:$CJ$2,0))&lt;10,0,INDEX('[2]Caseload by group'!$C$3:$CJ$125,MATCH(Snapshot!$H88,'[2]Caseload by group'!$A$3:$A$128,0),MATCH(Snapshot!BL$3,'[2]Caseload by group'!$C$2:$CJ$2,0)))</f>
        <v>234834</v>
      </c>
      <c r="BM88" s="40">
        <f>IF(INDEX('[2]Caseload by group'!$C$3:$CJ$125,MATCH(Snapshot!$H88,'[2]Caseload by group'!$A$3:$A$128,0),MATCH(Snapshot!BM$3,'[2]Caseload by group'!$C$2:$CJ$2,0))&lt;10,0,INDEX('[2]Caseload by group'!$C$3:$CJ$125,MATCH(Snapshot!$H88,'[2]Caseload by group'!$A$3:$A$128,0),MATCH(Snapshot!BM$3,'[2]Caseload by group'!$C$2:$CJ$2,0)))</f>
        <v>231053</v>
      </c>
      <c r="BN88" s="40">
        <f>IF(INDEX('[2]Caseload by group'!$C$3:$CJ$125,MATCH(Snapshot!$H88,'[2]Caseload by group'!$A$3:$A$128,0),MATCH(Snapshot!BN$3,'[2]Caseload by group'!$C$2:$CJ$2,0))&lt;10,0,INDEX('[2]Caseload by group'!$C$3:$CJ$125,MATCH(Snapshot!$H88,'[2]Caseload by group'!$A$3:$A$128,0),MATCH(Snapshot!BN$3,'[2]Caseload by group'!$C$2:$CJ$2,0)))</f>
        <v>229298</v>
      </c>
      <c r="BO88" s="40">
        <f>IF(INDEX('[2]Caseload by group'!$C$3:$CJ$125,MATCH(Snapshot!$H88,'[2]Caseload by group'!$A$3:$A$128,0),MATCH(Snapshot!BO$3,'[2]Caseload by group'!$C$2:$CJ$2,0))&lt;10,0,INDEX('[2]Caseload by group'!$C$3:$CJ$125,MATCH(Snapshot!$H88,'[2]Caseload by group'!$A$3:$A$128,0),MATCH(Snapshot!BO$3,'[2]Caseload by group'!$C$2:$CJ$2,0)))</f>
        <v>248123</v>
      </c>
      <c r="BP88" s="40">
        <f>IF(INDEX('[2]Caseload by group'!$C$3:$CJ$125,MATCH(Snapshot!$H88,'[2]Caseload by group'!$A$3:$A$128,0),MATCH(Snapshot!BP$3,'[2]Caseload by group'!$C$2:$CJ$2,0))&lt;10,0,INDEX('[2]Caseload by group'!$C$3:$CJ$125,MATCH(Snapshot!$H88,'[2]Caseload by group'!$A$3:$A$128,0),MATCH(Snapshot!BP$3,'[2]Caseload by group'!$C$2:$CJ$2,0)))</f>
        <v>247196</v>
      </c>
      <c r="BQ88" s="40">
        <f>IF(INDEX('[2]Caseload by group'!$C$3:$CJ$125,MATCH(Snapshot!$H88,'[2]Caseload by group'!$A$3:$A$128,0),MATCH(Snapshot!BQ$3,'[2]Caseload by group'!$C$2:$CJ$2,0))&lt;10,0,INDEX('[2]Caseload by group'!$C$3:$CJ$125,MATCH(Snapshot!$H88,'[2]Caseload by group'!$A$3:$A$128,0),MATCH(Snapshot!BQ$3,'[2]Caseload by group'!$C$2:$CJ$2,0)))</f>
        <v>234102</v>
      </c>
      <c r="BR88" s="40">
        <f>IF(INDEX('[2]Caseload by group'!$C$3:$CJ$125,MATCH(Snapshot!$H88,'[2]Caseload by group'!$A$3:$A$128,0),MATCH(Snapshot!BR$3,'[2]Caseload by group'!$C$2:$CJ$2,0))&lt;10,0,INDEX('[2]Caseload by group'!$C$3:$CJ$125,MATCH(Snapshot!$H88,'[2]Caseload by group'!$A$3:$A$128,0),MATCH(Snapshot!BR$3,'[2]Caseload by group'!$C$2:$CJ$2,0)))</f>
        <v>218899</v>
      </c>
      <c r="BS88" s="40">
        <f>IF(INDEX('[2]Caseload by group'!$C$3:$CJ$125,MATCH(Snapshot!$H88,'[2]Caseload by group'!$A$3:$A$128,0),MATCH(Snapshot!BS$3,'[2]Caseload by group'!$C$2:$CJ$2,0))&lt;10,0,INDEX('[2]Caseload by group'!$C$3:$CJ$125,MATCH(Snapshot!$H88,'[2]Caseload by group'!$A$3:$A$128,0),MATCH(Snapshot!BS$3,'[2]Caseload by group'!$C$2:$CJ$2,0)))</f>
        <v>203838</v>
      </c>
      <c r="BT88" s="40">
        <f>IF(INDEX('[2]Caseload by group'!$C$3:$CJ$125,MATCH(Snapshot!$H88,'[2]Caseload by group'!$A$3:$A$128,0),MATCH(Snapshot!BT$3,'[2]Caseload by group'!$C$2:$CJ$2,0))&lt;10,0,INDEX('[2]Caseload by group'!$C$3:$CJ$125,MATCH(Snapshot!$H88,'[2]Caseload by group'!$A$3:$A$128,0),MATCH(Snapshot!BT$3,'[2]Caseload by group'!$C$2:$CJ$2,0)))</f>
        <v>205326</v>
      </c>
      <c r="BU88" s="40">
        <f>IF(INDEX('[2]Caseload by group'!$C$3:$CJ$125,MATCH(Snapshot!$H88,'[2]Caseload by group'!$A$3:$A$128,0),MATCH(Snapshot!BU$3,'[2]Caseload by group'!$C$2:$CJ$2,0))&lt;10,0,INDEX('[2]Caseload by group'!$C$3:$CJ$125,MATCH(Snapshot!$H88,'[2]Caseload by group'!$A$3:$A$128,0),MATCH(Snapshot!BU$3,'[2]Caseload by group'!$C$2:$CJ$2,0)))</f>
        <v>197207</v>
      </c>
      <c r="BV88" s="40">
        <f>IF(INDEX('[2]Caseload by group'!$C$3:$CJ$125,MATCH(Snapshot!$H88,'[2]Caseload by group'!$A$3:$A$128,0),MATCH(Snapshot!BV$3,'[2]Caseload by group'!$C$2:$CJ$2,0))&lt;10,0,INDEX('[2]Caseload by group'!$C$3:$CJ$125,MATCH(Snapshot!$H88,'[2]Caseload by group'!$A$3:$A$128,0),MATCH(Snapshot!BV$3,'[2]Caseload by group'!$C$2:$CJ$2,0)))</f>
        <v>192008</v>
      </c>
      <c r="BW88" s="40">
        <f>IF(INDEX('[2]Caseload by group'!$C$3:$CJ$125,MATCH(Snapshot!$H88,'[2]Caseload by group'!$A$3:$A$128,0),MATCH(Snapshot!BW$3,'[2]Caseload by group'!$C$2:$CJ$2,0))&lt;10,0,INDEX('[2]Caseload by group'!$C$3:$CJ$125,MATCH(Snapshot!$H88,'[2]Caseload by group'!$A$3:$A$128,0),MATCH(Snapshot!BW$3,'[2]Caseload by group'!$C$2:$CJ$2,0)))</f>
        <v>195794</v>
      </c>
      <c r="BX88" s="40">
        <f>IF(INDEX('[2]Caseload by group'!$C$3:$CJ$125,MATCH(Snapshot!$H88,'[2]Caseload by group'!$A$3:$A$128,0),MATCH(Snapshot!BX$3,'[2]Caseload by group'!$C$2:$CJ$2,0))&lt;10,0,INDEX('[2]Caseload by group'!$C$3:$CJ$125,MATCH(Snapshot!$H88,'[2]Caseload by group'!$A$3:$A$128,0),MATCH(Snapshot!BX$3,'[2]Caseload by group'!$C$2:$CJ$2,0)))</f>
        <v>197328</v>
      </c>
      <c r="BY88" s="40">
        <f>IF(INDEX('[2]Caseload by group'!$C$3:$CJ$125,MATCH(Snapshot!$H88,'[2]Caseload by group'!$A$3:$A$128,0),MATCH(Snapshot!BY$3,'[2]Caseload by group'!$C$2:$CJ$2,0))&lt;10,0,INDEX('[2]Caseload by group'!$C$3:$CJ$125,MATCH(Snapshot!$H88,'[2]Caseload by group'!$A$3:$A$128,0),MATCH(Snapshot!BY$3,'[2]Caseload by group'!$C$2:$CJ$2,0)))</f>
        <v>197358</v>
      </c>
      <c r="BZ88" s="40">
        <f>IF(INDEX('[2]Caseload by group'!$C$3:$CJ$125,MATCH(Snapshot!$H88,'[2]Caseload by group'!$A$3:$A$128,0),MATCH(Snapshot!BZ$3,'[2]Caseload by group'!$C$2:$CJ$2,0))&lt;10,0,INDEX('[2]Caseload by group'!$C$3:$CJ$125,MATCH(Snapshot!$H88,'[2]Caseload by group'!$A$3:$A$128,0),MATCH(Snapshot!BZ$3,'[2]Caseload by group'!$C$2:$CJ$2,0)))</f>
        <v>82980</v>
      </c>
      <c r="CA88" s="40">
        <f>IF(INDEX('[2]Caseload by group'!$C$3:$CJ$125,MATCH(Snapshot!$H88,'[2]Caseload by group'!$A$3:$A$128,0),MATCH(Snapshot!CA$3,'[2]Caseload by group'!$C$2:$CJ$2,0))&lt;10,0,INDEX('[2]Caseload by group'!$C$3:$CJ$125,MATCH(Snapshot!$H88,'[2]Caseload by group'!$A$3:$A$128,0),MATCH(Snapshot!CA$3,'[2]Caseload by group'!$C$2:$CJ$2,0)))</f>
        <v>77030</v>
      </c>
      <c r="CB88" s="40">
        <f>IF(INDEX('[2]Caseload by group'!$C$3:$CJ$125,MATCH(Snapshot!$H88,'[2]Caseload by group'!$A$3:$A$128,0),MATCH(Snapshot!CB$3,'[2]Caseload by group'!$C$2:$CJ$2,0))&lt;10,0,INDEX('[2]Caseload by group'!$C$3:$CJ$125,MATCH(Snapshot!$H88,'[2]Caseload by group'!$A$3:$A$128,0),MATCH(Snapshot!CB$3,'[2]Caseload by group'!$C$2:$CJ$2,0)))</f>
        <v>68128</v>
      </c>
      <c r="CC88" s="40">
        <f>IF(INDEX('[2]Caseload by group'!$C$3:$CJ$125,MATCH(Snapshot!$H88,'[2]Caseload by group'!$A$3:$A$128,0),MATCH(Snapshot!CC$3,'[2]Caseload by group'!$C$2:$CJ$2,0))&lt;10,0,INDEX('[2]Caseload by group'!$C$3:$CJ$125,MATCH(Snapshot!$H88,'[2]Caseload by group'!$A$3:$A$128,0),MATCH(Snapshot!CC$3,'[2]Caseload by group'!$C$2:$CJ$2,0)))</f>
        <v>62410</v>
      </c>
      <c r="CD88" s="40">
        <f>IF(INDEX('[2]Caseload by group'!$C$3:$CJ$125,MATCH(Snapshot!$H88,'[2]Caseload by group'!$A$3:$A$128,0),MATCH(Snapshot!CD$3,'[2]Caseload by group'!$C$2:$CJ$2,0))&lt;10,0,INDEX('[2]Caseload by group'!$C$3:$CJ$125,MATCH(Snapshot!$H88,'[2]Caseload by group'!$A$3:$A$128,0),MATCH(Snapshot!CD$3,'[2]Caseload by group'!$C$2:$CJ$2,0)))</f>
        <v>56477</v>
      </c>
      <c r="CE88" s="40">
        <f>IF(INDEX('[2]Caseload by group'!$C$3:$CJ$125,MATCH(Snapshot!$H88,'[2]Caseload by group'!$A$3:$A$128,0),MATCH(Snapshot!CE$3,'[2]Caseload by group'!$C$2:$CJ$2,0))&lt;10,0,INDEX('[2]Caseload by group'!$C$3:$CJ$125,MATCH(Snapshot!$H88,'[2]Caseload by group'!$A$3:$A$128,0),MATCH(Snapshot!CE$3,'[2]Caseload by group'!$C$2:$CJ$2,0)))</f>
        <v>55946</v>
      </c>
      <c r="CF88" s="40">
        <f>IF(INDEX('[2]Caseload by group'!$C$3:$CJ$125,MATCH(Snapshot!$H88,'[2]Caseload by group'!$A$3:$A$128,0),MATCH(Snapshot!CF$3,'[2]Caseload by group'!$C$2:$CJ$2,0))&lt;10,0,INDEX('[2]Caseload by group'!$C$3:$CJ$125,MATCH(Snapshot!$H88,'[2]Caseload by group'!$A$3:$A$128,0),MATCH(Snapshot!CF$3,'[2]Caseload by group'!$C$2:$CJ$2,0)))</f>
        <v>53816</v>
      </c>
      <c r="CG88" s="40">
        <f>IF(INDEX('[2]Caseload by group'!$C$3:$CJ$125,MATCH(Snapshot!$H88,'[2]Caseload by group'!$A$3:$A$128,0),MATCH(Snapshot!CG$3,'[2]Caseload by group'!$C$2:$CJ$2,0))&lt;10,0,INDEX('[2]Caseload by group'!$C$3:$CJ$125,MATCH(Snapshot!$H88,'[2]Caseload by group'!$A$3:$A$128,0),MATCH(Snapshot!CG$3,'[2]Caseload by group'!$C$2:$CJ$2,0)))</f>
        <v>52281</v>
      </c>
      <c r="CH88" s="40">
        <f>IF(INDEX('[2]Caseload by group'!$C$3:$CJ$125,MATCH(Snapshot!$H88,'[2]Caseload by group'!$A$3:$A$128,0),MATCH(Snapshot!CH$3,'[2]Caseload by group'!$C$2:$CJ$2,0))&lt;10,0,INDEX('[2]Caseload by group'!$C$3:$CJ$125,MATCH(Snapshot!$H88,'[2]Caseload by group'!$A$3:$A$128,0),MATCH(Snapshot!CH$3,'[2]Caseload by group'!$C$2:$CJ$2,0)))</f>
        <v>49341</v>
      </c>
      <c r="CI88" s="40">
        <f>IF(INDEX('[2]Caseload by group'!$C$3:$CJ$125,MATCH(Snapshot!$H88,'[2]Caseload by group'!$A$3:$A$128,0),MATCH(Snapshot!CI$3,'[2]Caseload by group'!$C$2:$CJ$2,0))&lt;10,0,INDEX('[2]Caseload by group'!$C$3:$CJ$125,MATCH(Snapshot!$H88,'[2]Caseload by group'!$A$3:$A$128,0),MATCH(Snapshot!CI$3,'[2]Caseload by group'!$C$2:$CJ$2,0)))</f>
        <v>47729</v>
      </c>
      <c r="CJ88" s="40">
        <f>IF(INDEX('[2]Caseload by group'!$C$3:$CJ$125,MATCH(Snapshot!$H88,'[2]Caseload by group'!$A$3:$A$128,0),MATCH(Snapshot!CJ$3,'[2]Caseload by group'!$C$2:$CJ$2,0))&lt;10,0,INDEX('[2]Caseload by group'!$C$3:$CJ$125,MATCH(Snapshot!$H88,'[2]Caseload by group'!$A$3:$A$128,0),MATCH(Snapshot!CJ$3,'[2]Caseload by group'!$C$2:$CJ$2,0)))</f>
        <v>43084</v>
      </c>
      <c r="CK88" s="40">
        <f>IF(INDEX('[2]Caseload by group'!$C$3:$CJ$125,MATCH(Snapshot!$H88,'[2]Caseload by group'!$A$3:$A$128,0),MATCH(Snapshot!CK$3,'[2]Caseload by group'!$C$2:$CJ$2,0))&lt;10,0,INDEX('[2]Caseload by group'!$C$3:$CJ$125,MATCH(Snapshot!$H88,'[2]Caseload by group'!$A$3:$A$128,0),MATCH(Snapshot!CK$3,'[2]Caseload by group'!$C$2:$CJ$2,0)))</f>
        <v>42512</v>
      </c>
      <c r="CL88" s="40">
        <f>IF(INDEX('[2]Caseload by group'!$C$3:$CJ$125,MATCH(Snapshot!$H88,'[2]Caseload by group'!$A$3:$A$128,0),MATCH(Snapshot!CL$3,'[2]Caseload by group'!$C$2:$CJ$2,0))&lt;10,0,INDEX('[2]Caseload by group'!$C$3:$CJ$125,MATCH(Snapshot!$H88,'[2]Caseload by group'!$A$3:$A$128,0),MATCH(Snapshot!CL$3,'[2]Caseload by group'!$C$2:$CJ$2,0)))</f>
        <v>40965</v>
      </c>
      <c r="CM88" s="40">
        <f>IF(INDEX('[2]Caseload by group'!$C$3:$CJ$125,MATCH(Snapshot!$H88,'[2]Caseload by group'!$A$3:$A$128,0),MATCH(Snapshot!CM$3,'[2]Caseload by group'!$C$2:$CJ$2,0))&lt;10,0,INDEX('[2]Caseload by group'!$C$3:$CJ$125,MATCH(Snapshot!$H88,'[2]Caseload by group'!$A$3:$A$128,0),MATCH(Snapshot!CM$3,'[2]Caseload by group'!$C$2:$CJ$2,0)))</f>
        <v>40492</v>
      </c>
      <c r="CN88" s="40">
        <f>IF(INDEX('[2]Caseload by group'!$C$3:$CJ$125,MATCH(Snapshot!$H88,'[2]Caseload by group'!$A$3:$A$128,0),MATCH(Snapshot!CN$3,'[2]Caseload by group'!$C$2:$CJ$2,0))&lt;10,0,INDEX('[2]Caseload by group'!$C$3:$CJ$125,MATCH(Snapshot!$H88,'[2]Caseload by group'!$A$3:$A$128,0),MATCH(Snapshot!CN$3,'[2]Caseload by group'!$C$2:$CJ$2,0)))</f>
        <v>39491</v>
      </c>
      <c r="CO88" s="40">
        <f>IF(INDEX('[2]Caseload by group'!$C$3:$CJ$125,MATCH(Snapshot!$H88,'[2]Caseload by group'!$A$3:$A$128,0),MATCH(Snapshot!CO$3,'[2]Caseload by group'!$C$2:$CJ$2,0))&lt;10,0,INDEX('[2]Caseload by group'!$C$3:$CJ$125,MATCH(Snapshot!$H88,'[2]Caseload by group'!$A$3:$A$128,0),MATCH(Snapshot!CO$3,'[2]Caseload by group'!$C$2:$CJ$2,0)))</f>
        <v>39046</v>
      </c>
      <c r="CP88" s="40">
        <f>IF(INDEX('[2]Caseload by group'!$C$3:$CJ$125,MATCH(Snapshot!$H88,'[2]Caseload by group'!$A$3:$A$128,0),MATCH(Snapshot!CP$3,'[2]Caseload by group'!$C$2:$CJ$2,0))&lt;10,0,INDEX('[2]Caseload by group'!$C$3:$CJ$125,MATCH(Snapshot!$H88,'[2]Caseload by group'!$A$3:$A$128,0),MATCH(Snapshot!CP$3,'[2]Caseload by group'!$C$2:$CJ$2,0)))</f>
        <v>38035</v>
      </c>
      <c r="CQ88" s="40">
        <f>IF(INDEX('[2]Caseload by group'!$C$3:$CJ$125,MATCH(Snapshot!$H88,'[2]Caseload by group'!$A$3:$A$128,0),MATCH(Snapshot!CQ$3,'[2]Caseload by group'!$C$2:$CJ$2,0))&lt;10,0,INDEX('[2]Caseload by group'!$C$3:$CJ$125,MATCH(Snapshot!$H88,'[2]Caseload by group'!$A$3:$A$128,0),MATCH(Snapshot!CQ$3,'[2]Caseload by group'!$C$2:$CJ$2,0)))</f>
        <v>37981</v>
      </c>
      <c r="CR88" s="40">
        <f>IF(INDEX('[2]Caseload by group'!$C$3:$BEO$125,MATCH(Snapshot!$H88,'[2]Caseload by group'!$A$3:$A$128,0),MATCH(Snapshot!CR$3,'[2]Caseload by group'!$C$2:$BEO$2,0))&lt;10,0,INDEX('[2]Caseload by group'!$C$3:$BEO$125,MATCH(Snapshot!$H88,'[2]Caseload by group'!$A$3:$A$128,0),MATCH(Snapshot!CR$3,'[2]Caseload by group'!$C$2:$BEO$2,0)))</f>
        <v>38130</v>
      </c>
      <c r="CS88" s="40">
        <f>IF(INDEX('[2]Caseload by group'!$C$3:$BEO$125,MATCH(Snapshot!$H88,'[2]Caseload by group'!$A$3:$A$128,0),MATCH(Snapshot!CS$3,'[2]Caseload by group'!$C$2:$BEO$2,0))&lt;10,0,INDEX('[2]Caseload by group'!$C$3:$BEO$125,MATCH(Snapshot!$H88,'[2]Caseload by group'!$A$3:$A$128,0),MATCH(Snapshot!CS$3,'[2]Caseload by group'!$C$2:$BEO$2,0)))</f>
        <v>37098</v>
      </c>
      <c r="CT88" s="40">
        <f>IF(INDEX('[2]Caseload by group'!$C$3:$BEO$125,MATCH(Snapshot!$H88,'[2]Caseload by group'!$A$3:$A$128,0),MATCH(Snapshot!CT$3,'[2]Caseload by group'!$C$2:$BEO$2,0))&lt;10,0,INDEX('[2]Caseload by group'!$C$3:$BEO$125,MATCH(Snapshot!$H88,'[2]Caseload by group'!$A$3:$A$128,0),MATCH(Snapshot!CT$3,'[2]Caseload by group'!$C$2:$BEO$2,0)))</f>
        <v>36544</v>
      </c>
      <c r="CU88" s="40">
        <f>IF(INDEX('[2]Caseload by group'!$C$3:$BEO$125,MATCH(Snapshot!$H88,'[2]Caseload by group'!$A$3:$A$128,0),MATCH(Snapshot!CU$3,'[2]Caseload by group'!$C$2:$BEO$2,0))&lt;10,0,INDEX('[2]Caseload by group'!$C$3:$BEO$125,MATCH(Snapshot!$H88,'[2]Caseload by group'!$A$3:$A$128,0),MATCH(Snapshot!CU$3,'[2]Caseload by group'!$C$2:$BEO$2,0)))</f>
        <v>35725</v>
      </c>
      <c r="CV88" s="40">
        <f>IF(INDEX('[2]Caseload by group'!$C$3:$BEO$125,MATCH(Snapshot!$H88,'[2]Caseload by group'!$A$3:$A$128,0),MATCH(Snapshot!CV$3,'[2]Caseload by group'!$C$2:$BEO$2,0))&lt;10,0,INDEX('[2]Caseload by group'!$C$3:$BEO$125,MATCH(Snapshot!$H88,'[2]Caseload by group'!$A$3:$A$128,0),MATCH(Snapshot!CV$3,'[2]Caseload by group'!$C$2:$BEO$2,0)))</f>
        <v>34288</v>
      </c>
      <c r="CW88" s="44"/>
      <c r="CX88" s="41">
        <f t="shared" si="19"/>
        <v>-1437</v>
      </c>
      <c r="CY88" s="42">
        <f t="shared" si="20"/>
        <v>-4.0223932820153956E-2</v>
      </c>
      <c r="CZ88" s="66" t="e">
        <f>#REF!-#REF!</f>
        <v>#REF!</v>
      </c>
      <c r="DA88" s="41">
        <f t="shared" ref="DA88:DA94" si="21">INDEX($J88:$CW88,0,MATCH(MAX($J$3:$CW$3),$J$3:$CW$3,0))-AB88</f>
        <v>-192892</v>
      </c>
      <c r="DB88" s="42">
        <f>DA88/AB88</f>
        <v>-0.84907122105819177</v>
      </c>
    </row>
    <row r="89" spans="1:106" ht="10.5" customHeight="1" x14ac:dyDescent="0.2">
      <c r="A89" s="34"/>
      <c r="C89" s="29" t="s">
        <v>130</v>
      </c>
      <c r="D89" s="29" t="s">
        <v>15</v>
      </c>
      <c r="E89" s="29" t="s">
        <v>119</v>
      </c>
      <c r="F89" s="29" t="s">
        <v>16</v>
      </c>
      <c r="G89" s="29" t="s">
        <v>128</v>
      </c>
      <c r="H89" s="39" t="s">
        <v>131</v>
      </c>
      <c r="I89" s="39"/>
      <c r="J89" s="40">
        <f>IF(INDEX('[2]Caseload by group'!$C$3:$CJ$125,MATCH(Snapshot!$H89,'[2]Caseload by group'!$A$3:$A$128,0),MATCH(Snapshot!J$3,'[2]Caseload by group'!$C$2:$CJ$2,0))&lt;10,0,INDEX('[2]Caseload by group'!$C$3:$CJ$125,MATCH(Snapshot!$H89,'[2]Caseload by group'!$A$3:$A$128,0),MATCH(Snapshot!J$3,'[2]Caseload by group'!$C$2:$CJ$2,0)))</f>
        <v>0</v>
      </c>
      <c r="K89" s="40">
        <f>IF(INDEX('[2]Caseload by group'!$C$3:$CJ$125,MATCH(Snapshot!$H89,'[2]Caseload by group'!$A$3:$A$128,0),MATCH(Snapshot!K$3,'[2]Caseload by group'!$C$2:$CJ$2,0))&lt;10,0,INDEX('[2]Caseload by group'!$C$3:$CJ$125,MATCH(Snapshot!$H89,'[2]Caseload by group'!$A$3:$A$128,0),MATCH(Snapshot!K$3,'[2]Caseload by group'!$C$2:$CJ$2,0)))</f>
        <v>0</v>
      </c>
      <c r="L89" s="40">
        <f>IF(INDEX('[2]Caseload by group'!$C$3:$CJ$125,MATCH(Snapshot!$H89,'[2]Caseload by group'!$A$3:$A$128,0),MATCH(Snapshot!L$3,'[2]Caseload by group'!$C$2:$CJ$2,0))&lt;10,0,INDEX('[2]Caseload by group'!$C$3:$CJ$125,MATCH(Snapshot!$H89,'[2]Caseload by group'!$A$3:$A$128,0),MATCH(Snapshot!L$3,'[2]Caseload by group'!$C$2:$CJ$2,0)))</f>
        <v>0</v>
      </c>
      <c r="M89" s="40">
        <f>IF(INDEX('[2]Caseload by group'!$C$3:$CJ$125,MATCH(Snapshot!$H89,'[2]Caseload by group'!$A$3:$A$128,0),MATCH(Snapshot!M$3,'[2]Caseload by group'!$C$2:$CJ$2,0))&lt;10,0,INDEX('[2]Caseload by group'!$C$3:$CJ$125,MATCH(Snapshot!$H89,'[2]Caseload by group'!$A$3:$A$128,0),MATCH(Snapshot!M$3,'[2]Caseload by group'!$C$2:$CJ$2,0)))</f>
        <v>0</v>
      </c>
      <c r="N89" s="40">
        <f>IF(INDEX('[2]Caseload by group'!$C$3:$CJ$125,MATCH(Snapshot!$H89,'[2]Caseload by group'!$A$3:$A$128,0),MATCH(Snapshot!N$3,'[2]Caseload by group'!$C$2:$CJ$2,0))&lt;10,0,INDEX('[2]Caseload by group'!$C$3:$CJ$125,MATCH(Snapshot!$H89,'[2]Caseload by group'!$A$3:$A$128,0),MATCH(Snapshot!N$3,'[2]Caseload by group'!$C$2:$CJ$2,0)))</f>
        <v>0</v>
      </c>
      <c r="O89" s="40">
        <f>IF(INDEX('[2]Caseload by group'!$C$3:$CJ$125,MATCH(Snapshot!$H89,'[2]Caseload by group'!$A$3:$A$128,0),MATCH(Snapshot!O$3,'[2]Caseload by group'!$C$2:$CJ$2,0))&lt;10,0,INDEX('[2]Caseload by group'!$C$3:$CJ$125,MATCH(Snapshot!$H89,'[2]Caseload by group'!$A$3:$A$128,0),MATCH(Snapshot!O$3,'[2]Caseload by group'!$C$2:$CJ$2,0)))</f>
        <v>0</v>
      </c>
      <c r="P89" s="40">
        <f>IF(INDEX('[2]Caseload by group'!$C$3:$CJ$125,MATCH(Snapshot!$H89,'[2]Caseload by group'!$A$3:$A$128,0),MATCH(Snapshot!P$3,'[2]Caseload by group'!$C$2:$CJ$2,0))&lt;10,0,INDEX('[2]Caseload by group'!$C$3:$CJ$125,MATCH(Snapshot!$H89,'[2]Caseload by group'!$A$3:$A$128,0),MATCH(Snapshot!P$3,'[2]Caseload by group'!$C$2:$CJ$2,0)))</f>
        <v>0</v>
      </c>
      <c r="Q89" s="40">
        <f>IF(INDEX('[2]Caseload by group'!$C$3:$CJ$125,MATCH(Snapshot!$H89,'[2]Caseload by group'!$A$3:$A$128,0),MATCH(Snapshot!Q$3,'[2]Caseload by group'!$C$2:$CJ$2,0))&lt;10,0,INDEX('[2]Caseload by group'!$C$3:$CJ$125,MATCH(Snapshot!$H89,'[2]Caseload by group'!$A$3:$A$128,0),MATCH(Snapshot!Q$3,'[2]Caseload by group'!$C$2:$CJ$2,0)))</f>
        <v>0</v>
      </c>
      <c r="R89" s="40">
        <f>IF(INDEX('[2]Caseload by group'!$C$3:$CJ$125,MATCH(Snapshot!$H89,'[2]Caseload by group'!$A$3:$A$128,0),MATCH(Snapshot!R$3,'[2]Caseload by group'!$C$2:$CJ$2,0))&lt;10,0,INDEX('[2]Caseload by group'!$C$3:$CJ$125,MATCH(Snapshot!$H89,'[2]Caseload by group'!$A$3:$A$128,0),MATCH(Snapshot!R$3,'[2]Caseload by group'!$C$2:$CJ$2,0)))</f>
        <v>0</v>
      </c>
      <c r="S89" s="40">
        <f>IF(INDEX('[2]Caseload by group'!$C$3:$CJ$125,MATCH(Snapshot!$H89,'[2]Caseload by group'!$A$3:$A$128,0),MATCH(Snapshot!S$3,'[2]Caseload by group'!$C$2:$CJ$2,0))&lt;10,0,INDEX('[2]Caseload by group'!$C$3:$CJ$125,MATCH(Snapshot!$H89,'[2]Caseload by group'!$A$3:$A$128,0),MATCH(Snapshot!S$3,'[2]Caseload by group'!$C$2:$CJ$2,0)))</f>
        <v>0</v>
      </c>
      <c r="T89" s="40">
        <f>IF(INDEX('[2]Caseload by group'!$C$3:$CJ$125,MATCH(Snapshot!$H89,'[2]Caseload by group'!$A$3:$A$128,0),MATCH(Snapshot!T$3,'[2]Caseload by group'!$C$2:$CJ$2,0))&lt;10,0,INDEX('[2]Caseload by group'!$C$3:$CJ$125,MATCH(Snapshot!$H89,'[2]Caseload by group'!$A$3:$A$128,0),MATCH(Snapshot!T$3,'[2]Caseload by group'!$C$2:$CJ$2,0)))</f>
        <v>0</v>
      </c>
      <c r="U89" s="40">
        <f>IF(INDEX('[2]Caseload by group'!$C$3:$CJ$125,MATCH(Snapshot!$H89,'[2]Caseload by group'!$A$3:$A$128,0),MATCH(Snapshot!U$3,'[2]Caseload by group'!$C$2:$CJ$2,0))&lt;10,0,INDEX('[2]Caseload by group'!$C$3:$CJ$125,MATCH(Snapshot!$H89,'[2]Caseload by group'!$A$3:$A$128,0),MATCH(Snapshot!U$3,'[2]Caseload by group'!$C$2:$CJ$2,0)))</f>
        <v>0</v>
      </c>
      <c r="V89" s="40">
        <f>IF(INDEX('[2]Caseload by group'!$C$3:$CJ$125,MATCH(Snapshot!$H89,'[2]Caseload by group'!$A$3:$A$128,0),MATCH(Snapshot!V$3,'[2]Caseload by group'!$C$2:$CJ$2,0))&lt;10,0,INDEX('[2]Caseload by group'!$C$3:$CJ$125,MATCH(Snapshot!$H89,'[2]Caseload by group'!$A$3:$A$128,0),MATCH(Snapshot!V$3,'[2]Caseload by group'!$C$2:$CJ$2,0)))</f>
        <v>0</v>
      </c>
      <c r="W89" s="40">
        <f>IF(INDEX('[2]Caseload by group'!$C$3:$CJ$125,MATCH(Snapshot!$H89,'[2]Caseload by group'!$A$3:$A$128,0),MATCH(Snapshot!W$3,'[2]Caseload by group'!$C$2:$CJ$2,0))&lt;10,0,INDEX('[2]Caseload by group'!$C$3:$CJ$125,MATCH(Snapshot!$H89,'[2]Caseload by group'!$A$3:$A$128,0),MATCH(Snapshot!W$3,'[2]Caseload by group'!$C$2:$CJ$2,0)))</f>
        <v>0</v>
      </c>
      <c r="X89" s="40">
        <f>IF(INDEX('[2]Caseload by group'!$C$3:$CJ$125,MATCH(Snapshot!$H89,'[2]Caseload by group'!$A$3:$A$128,0),MATCH(Snapshot!X$3,'[2]Caseload by group'!$C$2:$CJ$2,0))&lt;10,0,INDEX('[2]Caseload by group'!$C$3:$CJ$125,MATCH(Snapshot!$H89,'[2]Caseload by group'!$A$3:$A$128,0),MATCH(Snapshot!X$3,'[2]Caseload by group'!$C$2:$CJ$2,0)))</f>
        <v>0</v>
      </c>
      <c r="Y89" s="40">
        <f>IF(INDEX('[2]Caseload by group'!$C$3:$CJ$125,MATCH(Snapshot!$H89,'[2]Caseload by group'!$A$3:$A$128,0),MATCH(Snapshot!Y$3,'[2]Caseload by group'!$C$2:$CJ$2,0))&lt;10,0,INDEX('[2]Caseload by group'!$C$3:$CJ$125,MATCH(Snapshot!$H89,'[2]Caseload by group'!$A$3:$A$128,0),MATCH(Snapshot!Y$3,'[2]Caseload by group'!$C$2:$CJ$2,0)))</f>
        <v>0</v>
      </c>
      <c r="Z89" s="40">
        <f>IF(INDEX('[2]Caseload by group'!$C$3:$CJ$125,MATCH(Snapshot!$H89,'[2]Caseload by group'!$A$3:$A$128,0),MATCH(Snapshot!Z$3,'[2]Caseload by group'!$C$2:$CJ$2,0))&lt;10,0,INDEX('[2]Caseload by group'!$C$3:$CJ$125,MATCH(Snapshot!$H89,'[2]Caseload by group'!$A$3:$A$128,0),MATCH(Snapshot!Z$3,'[2]Caseload by group'!$C$2:$CJ$2,0)))</f>
        <v>0</v>
      </c>
      <c r="AA89" s="40">
        <f>IF(INDEX('[2]Caseload by group'!$C$3:$CJ$125,MATCH(Snapshot!$H89,'[2]Caseload by group'!$A$3:$A$128,0),MATCH(Snapshot!AA$3,'[2]Caseload by group'!$C$2:$CJ$2,0))&lt;10,0,INDEX('[2]Caseload by group'!$C$3:$CJ$125,MATCH(Snapshot!$H89,'[2]Caseload by group'!$A$3:$A$128,0),MATCH(Snapshot!AA$3,'[2]Caseload by group'!$C$2:$CJ$2,0)))</f>
        <v>0</v>
      </c>
      <c r="AB89" s="40">
        <f>IF(INDEX('[2]Caseload by group'!$C$3:$CJ$125,MATCH(Snapshot!$H89,'[2]Caseload by group'!$A$3:$A$128,0),MATCH(Snapshot!AB$3,'[2]Caseload by group'!$C$2:$CJ$2,0))&lt;10,0,INDEX('[2]Caseload by group'!$C$3:$CJ$125,MATCH(Snapshot!$H89,'[2]Caseload by group'!$A$3:$A$128,0),MATCH(Snapshot!AB$3,'[2]Caseload by group'!$C$2:$CJ$2,0)))</f>
        <v>7338</v>
      </c>
      <c r="AC89" s="40">
        <f>IF(INDEX('[2]Caseload by group'!$C$3:$CJ$125,MATCH(Snapshot!$H89,'[2]Caseload by group'!$A$3:$A$128,0),MATCH(Snapshot!AC$3,'[2]Caseload by group'!$C$2:$CJ$2,0))&lt;10,0,INDEX('[2]Caseload by group'!$C$3:$CJ$125,MATCH(Snapshot!$H89,'[2]Caseload by group'!$A$3:$A$128,0),MATCH(Snapshot!AC$3,'[2]Caseload by group'!$C$2:$CJ$2,0)))</f>
        <v>7357</v>
      </c>
      <c r="AD89" s="40">
        <f>IF(INDEX('[2]Caseload by group'!$C$3:$CJ$125,MATCH(Snapshot!$H89,'[2]Caseload by group'!$A$3:$A$128,0),MATCH(Snapshot!AD$3,'[2]Caseload by group'!$C$2:$CJ$2,0))&lt;10,0,INDEX('[2]Caseload by group'!$C$3:$CJ$125,MATCH(Snapshot!$H89,'[2]Caseload by group'!$A$3:$A$128,0),MATCH(Snapshot!AD$3,'[2]Caseload by group'!$C$2:$CJ$2,0)))</f>
        <v>7324</v>
      </c>
      <c r="AE89" s="40">
        <f>IF(INDEX('[2]Caseload by group'!$C$3:$CJ$125,MATCH(Snapshot!$H89,'[2]Caseload by group'!$A$3:$A$128,0),MATCH(Snapshot!AE$3,'[2]Caseload by group'!$C$2:$CJ$2,0))&lt;10,0,INDEX('[2]Caseload by group'!$C$3:$CJ$125,MATCH(Snapshot!$H89,'[2]Caseload by group'!$A$3:$A$128,0),MATCH(Snapshot!AE$3,'[2]Caseload by group'!$C$2:$CJ$2,0)))</f>
        <v>7269</v>
      </c>
      <c r="AF89" s="40">
        <f>IF(INDEX('[2]Caseload by group'!$C$3:$CJ$125,MATCH(Snapshot!$H89,'[2]Caseload by group'!$A$3:$A$128,0),MATCH(Snapshot!AF$3,'[2]Caseload by group'!$C$2:$CJ$2,0))&lt;10,0,INDEX('[2]Caseload by group'!$C$3:$CJ$125,MATCH(Snapshot!$H89,'[2]Caseload by group'!$A$3:$A$128,0),MATCH(Snapshot!AF$3,'[2]Caseload by group'!$C$2:$CJ$2,0)))</f>
        <v>7017</v>
      </c>
      <c r="AG89" s="40">
        <f>IF(INDEX('[2]Caseload by group'!$C$3:$CJ$125,MATCH(Snapshot!$H89,'[2]Caseload by group'!$A$3:$A$128,0),MATCH(Snapshot!AG$3,'[2]Caseload by group'!$C$2:$CJ$2,0))&lt;10,0,INDEX('[2]Caseload by group'!$C$3:$CJ$125,MATCH(Snapshot!$H89,'[2]Caseload by group'!$A$3:$A$128,0),MATCH(Snapshot!AG$3,'[2]Caseload by group'!$C$2:$CJ$2,0)))</f>
        <v>6644</v>
      </c>
      <c r="AH89" s="40">
        <f>IF(INDEX('[2]Caseload by group'!$C$3:$CJ$125,MATCH(Snapshot!$H89,'[2]Caseload by group'!$A$3:$A$128,0),MATCH(Snapshot!AH$3,'[2]Caseload by group'!$C$2:$CJ$2,0))&lt;10,0,INDEX('[2]Caseload by group'!$C$3:$CJ$125,MATCH(Snapshot!$H89,'[2]Caseload by group'!$A$3:$A$128,0),MATCH(Snapshot!AH$3,'[2]Caseload by group'!$C$2:$CJ$2,0)))</f>
        <v>6356</v>
      </c>
      <c r="AI89" s="40">
        <f>IF(INDEX('[2]Caseload by group'!$C$3:$CJ$125,MATCH(Snapshot!$H89,'[2]Caseload by group'!$A$3:$A$128,0),MATCH(Snapshot!AI$3,'[2]Caseload by group'!$C$2:$CJ$2,0))&lt;10,0,INDEX('[2]Caseload by group'!$C$3:$CJ$125,MATCH(Snapshot!$H89,'[2]Caseload by group'!$A$3:$A$128,0),MATCH(Snapshot!AI$3,'[2]Caseload by group'!$C$2:$CJ$2,0)))</f>
        <v>6114</v>
      </c>
      <c r="AJ89" s="40">
        <f>IF(INDEX('[2]Caseload by group'!$C$3:$CJ$125,MATCH(Snapshot!$H89,'[2]Caseload by group'!$A$3:$A$128,0),MATCH(Snapshot!AJ$3,'[2]Caseload by group'!$C$2:$CJ$2,0))&lt;10,0,INDEX('[2]Caseload by group'!$C$3:$CJ$125,MATCH(Snapshot!$H89,'[2]Caseload by group'!$A$3:$A$128,0),MATCH(Snapshot!AJ$3,'[2]Caseload by group'!$C$2:$CJ$2,0)))</f>
        <v>5772</v>
      </c>
      <c r="AK89" s="40">
        <f>IF(INDEX('[2]Caseload by group'!$C$3:$CJ$125,MATCH(Snapshot!$H89,'[2]Caseload by group'!$A$3:$A$128,0),MATCH(Snapshot!AK$3,'[2]Caseload by group'!$C$2:$CJ$2,0))&lt;10,0,INDEX('[2]Caseload by group'!$C$3:$CJ$125,MATCH(Snapshot!$H89,'[2]Caseload by group'!$A$3:$A$128,0),MATCH(Snapshot!AK$3,'[2]Caseload by group'!$C$2:$CJ$2,0)))</f>
        <v>5696</v>
      </c>
      <c r="AL89" s="40">
        <f>IF(INDEX('[2]Caseload by group'!$C$3:$CJ$125,MATCH(Snapshot!$H89,'[2]Caseload by group'!$A$3:$A$128,0),MATCH(Snapshot!AL$3,'[2]Caseload by group'!$C$2:$CJ$2,0))&lt;10,0,INDEX('[2]Caseload by group'!$C$3:$CJ$125,MATCH(Snapshot!$H89,'[2]Caseload by group'!$A$3:$A$128,0),MATCH(Snapshot!AL$3,'[2]Caseload by group'!$C$2:$CJ$2,0)))</f>
        <v>5650</v>
      </c>
      <c r="AM89" s="40">
        <f>IF(INDEX('[2]Caseload by group'!$C$3:$CJ$125,MATCH(Snapshot!$H89,'[2]Caseload by group'!$A$3:$A$128,0),MATCH(Snapshot!AM$3,'[2]Caseload by group'!$C$2:$CJ$2,0))&lt;10,0,INDEX('[2]Caseload by group'!$C$3:$CJ$125,MATCH(Snapshot!$H89,'[2]Caseload by group'!$A$3:$A$128,0),MATCH(Snapshot!AM$3,'[2]Caseload by group'!$C$2:$CJ$2,0)))</f>
        <v>5465</v>
      </c>
      <c r="AN89" s="40">
        <f>IF(INDEX('[2]Caseload by group'!$C$3:$CJ$125,MATCH(Snapshot!$H89,'[2]Caseload by group'!$A$3:$A$128,0),MATCH(Snapshot!AN$3,'[2]Caseload by group'!$C$2:$CJ$2,0))&lt;10,0,INDEX('[2]Caseload by group'!$C$3:$CJ$125,MATCH(Snapshot!$H89,'[2]Caseload by group'!$A$3:$A$128,0),MATCH(Snapshot!AN$3,'[2]Caseload by group'!$C$2:$CJ$2,0)))</f>
        <v>5515</v>
      </c>
      <c r="AO89" s="40">
        <f>IF(INDEX('[2]Caseload by group'!$C$3:$CJ$125,MATCH(Snapshot!$H89,'[2]Caseload by group'!$A$3:$A$128,0),MATCH(Snapshot!AO$3,'[2]Caseload by group'!$C$2:$CJ$2,0))&lt;10,0,INDEX('[2]Caseload by group'!$C$3:$CJ$125,MATCH(Snapshot!$H89,'[2]Caseload by group'!$A$3:$A$128,0),MATCH(Snapshot!AO$3,'[2]Caseload by group'!$C$2:$CJ$2,0)))</f>
        <v>5445</v>
      </c>
      <c r="AP89" s="40">
        <f>IF(INDEX('[2]Caseload by group'!$C$3:$CJ$125,MATCH(Snapshot!$H89,'[2]Caseload by group'!$A$3:$A$128,0),MATCH(Snapshot!AP$3,'[2]Caseload by group'!$C$2:$CJ$2,0))&lt;10,0,INDEX('[2]Caseload by group'!$C$3:$CJ$125,MATCH(Snapshot!$H89,'[2]Caseload by group'!$A$3:$A$128,0),MATCH(Snapshot!AP$3,'[2]Caseload by group'!$C$2:$CJ$2,0)))</f>
        <v>5923</v>
      </c>
      <c r="AQ89" s="40">
        <f>IF(INDEX('[2]Caseload by group'!$C$3:$CJ$125,MATCH(Snapshot!$H89,'[2]Caseload by group'!$A$3:$A$128,0),MATCH(Snapshot!AQ$3,'[2]Caseload by group'!$C$2:$CJ$2,0))&lt;10,0,INDEX('[2]Caseload by group'!$C$3:$CJ$125,MATCH(Snapshot!$H89,'[2]Caseload by group'!$A$3:$A$128,0),MATCH(Snapshot!AQ$3,'[2]Caseload by group'!$C$2:$CJ$2,0)))</f>
        <v>5884</v>
      </c>
      <c r="AR89" s="40">
        <f>IF(INDEX('[2]Caseload by group'!$C$3:$CJ$125,MATCH(Snapshot!$H89,'[2]Caseload by group'!$A$3:$A$128,0),MATCH(Snapshot!AR$3,'[2]Caseload by group'!$C$2:$CJ$2,0))&lt;10,0,INDEX('[2]Caseload by group'!$C$3:$CJ$125,MATCH(Snapshot!$H89,'[2]Caseload by group'!$A$3:$A$128,0),MATCH(Snapshot!AR$3,'[2]Caseload by group'!$C$2:$CJ$2,0)))</f>
        <v>5865</v>
      </c>
      <c r="AS89" s="40">
        <f>IF(INDEX('[2]Caseload by group'!$C$3:$CJ$125,MATCH(Snapshot!$H89,'[2]Caseload by group'!$A$3:$A$128,0),MATCH(Snapshot!AS$3,'[2]Caseload by group'!$C$2:$CJ$2,0))&lt;10,0,INDEX('[2]Caseload by group'!$C$3:$CJ$125,MATCH(Snapshot!$H89,'[2]Caseload by group'!$A$3:$A$128,0),MATCH(Snapshot!AS$3,'[2]Caseload by group'!$C$2:$CJ$2,0)))</f>
        <v>5871</v>
      </c>
      <c r="AT89" s="40">
        <f>IF(INDEX('[2]Caseload by group'!$C$3:$CJ$125,MATCH(Snapshot!$H89,'[2]Caseload by group'!$A$3:$A$128,0),MATCH(Snapshot!AT$3,'[2]Caseload by group'!$C$2:$CJ$2,0))&lt;10,0,INDEX('[2]Caseload by group'!$C$3:$CJ$125,MATCH(Snapshot!$H89,'[2]Caseload by group'!$A$3:$A$128,0),MATCH(Snapshot!AT$3,'[2]Caseload by group'!$C$2:$CJ$2,0)))</f>
        <v>5916</v>
      </c>
      <c r="AU89" s="40">
        <f>IF(INDEX('[2]Caseload by group'!$C$3:$CJ$125,MATCH(Snapshot!$H89,'[2]Caseload by group'!$A$3:$A$128,0),MATCH(Snapshot!AU$3,'[2]Caseload by group'!$C$2:$CJ$2,0))&lt;10,0,INDEX('[2]Caseload by group'!$C$3:$CJ$125,MATCH(Snapshot!$H89,'[2]Caseload by group'!$A$3:$A$128,0),MATCH(Snapshot!AU$3,'[2]Caseload by group'!$C$2:$CJ$2,0)))</f>
        <v>5940</v>
      </c>
      <c r="AV89" s="40">
        <f>IF(INDEX('[2]Caseload by group'!$C$3:$CJ$125,MATCH(Snapshot!$H89,'[2]Caseload by group'!$A$3:$A$128,0),MATCH(Snapshot!AV$3,'[2]Caseload by group'!$C$2:$CJ$2,0))&lt;10,0,INDEX('[2]Caseload by group'!$C$3:$CJ$125,MATCH(Snapshot!$H89,'[2]Caseload by group'!$A$3:$A$128,0),MATCH(Snapshot!AV$3,'[2]Caseload by group'!$C$2:$CJ$2,0)))</f>
        <v>5962</v>
      </c>
      <c r="AW89" s="40">
        <f>IF(INDEX('[2]Caseload by group'!$C$3:$CJ$125,MATCH(Snapshot!$H89,'[2]Caseload by group'!$A$3:$A$128,0),MATCH(Snapshot!AW$3,'[2]Caseload by group'!$C$2:$CJ$2,0))&lt;10,0,INDEX('[2]Caseload by group'!$C$3:$CJ$125,MATCH(Snapshot!$H89,'[2]Caseload by group'!$A$3:$A$128,0),MATCH(Snapshot!AW$3,'[2]Caseload by group'!$C$2:$CJ$2,0)))</f>
        <v>5954</v>
      </c>
      <c r="AX89" s="40">
        <f>IF(INDEX('[2]Caseload by group'!$C$3:$CJ$125,MATCH(Snapshot!$H89,'[2]Caseload by group'!$A$3:$A$128,0),MATCH(Snapshot!AX$3,'[2]Caseload by group'!$C$2:$CJ$2,0))&lt;10,0,INDEX('[2]Caseload by group'!$C$3:$CJ$125,MATCH(Snapshot!$H89,'[2]Caseload by group'!$A$3:$A$128,0),MATCH(Snapshot!AX$3,'[2]Caseload by group'!$C$2:$CJ$2,0)))</f>
        <v>5854</v>
      </c>
      <c r="AY89" s="40">
        <f>IF(INDEX('[2]Caseload by group'!$C$3:$CJ$125,MATCH(Snapshot!$H89,'[2]Caseload by group'!$A$3:$A$128,0),MATCH(Snapshot!AY$3,'[2]Caseload by group'!$C$2:$CJ$2,0))&lt;10,0,INDEX('[2]Caseload by group'!$C$3:$CJ$125,MATCH(Snapshot!$H89,'[2]Caseload by group'!$A$3:$A$128,0),MATCH(Snapshot!AY$3,'[2]Caseload by group'!$C$2:$CJ$2,0)))</f>
        <v>5899</v>
      </c>
      <c r="AZ89" s="40">
        <f>IF(INDEX('[2]Caseload by group'!$C$3:$CJ$125,MATCH(Snapshot!$H89,'[2]Caseload by group'!$A$3:$A$128,0),MATCH(Snapshot!AZ$3,'[2]Caseload by group'!$C$2:$CJ$2,0))&lt;10,0,INDEX('[2]Caseload by group'!$C$3:$CJ$125,MATCH(Snapshot!$H89,'[2]Caseload by group'!$A$3:$A$128,0),MATCH(Snapshot!AZ$3,'[2]Caseload by group'!$C$2:$CJ$2,0)))</f>
        <v>5692</v>
      </c>
      <c r="BA89" s="40">
        <f>IF(INDEX('[2]Caseload by group'!$C$3:$CJ$125,MATCH(Snapshot!$H89,'[2]Caseload by group'!$A$3:$A$128,0),MATCH(Snapshot!BA$3,'[2]Caseload by group'!$C$2:$CJ$2,0))&lt;10,0,INDEX('[2]Caseload by group'!$C$3:$CJ$125,MATCH(Snapshot!$H89,'[2]Caseload by group'!$A$3:$A$128,0),MATCH(Snapshot!BA$3,'[2]Caseload by group'!$C$2:$CJ$2,0)))</f>
        <v>5185</v>
      </c>
      <c r="BB89" s="40">
        <f>IF(INDEX('[2]Caseload by group'!$C$3:$CJ$125,MATCH(Snapshot!$H89,'[2]Caseload by group'!$A$3:$A$128,0),MATCH(Snapshot!BB$3,'[2]Caseload by group'!$C$2:$CJ$2,0))&lt;10,0,INDEX('[2]Caseload by group'!$C$3:$CJ$125,MATCH(Snapshot!$H89,'[2]Caseload by group'!$A$3:$A$128,0),MATCH(Snapshot!BB$3,'[2]Caseload by group'!$C$2:$CJ$2,0)))</f>
        <v>5225</v>
      </c>
      <c r="BC89" s="40">
        <f>IF(INDEX('[2]Caseload by group'!$C$3:$CJ$125,MATCH(Snapshot!$H89,'[2]Caseload by group'!$A$3:$A$128,0),MATCH(Snapshot!BC$3,'[2]Caseload by group'!$C$2:$CJ$2,0))&lt;10,0,INDEX('[2]Caseload by group'!$C$3:$CJ$125,MATCH(Snapshot!$H89,'[2]Caseload by group'!$A$3:$A$128,0),MATCH(Snapshot!BC$3,'[2]Caseload by group'!$C$2:$CJ$2,0)))</f>
        <v>5049</v>
      </c>
      <c r="BD89" s="40">
        <f>IF(INDEX('[2]Caseload by group'!$C$3:$CJ$125,MATCH(Snapshot!$H89,'[2]Caseload by group'!$A$3:$A$128,0),MATCH(Snapshot!BD$3,'[2]Caseload by group'!$C$2:$CJ$2,0))&lt;10,0,INDEX('[2]Caseload by group'!$C$3:$CJ$125,MATCH(Snapshot!$H89,'[2]Caseload by group'!$A$3:$A$128,0),MATCH(Snapshot!BD$3,'[2]Caseload by group'!$C$2:$CJ$2,0)))</f>
        <v>4859</v>
      </c>
      <c r="BE89" s="40">
        <f>IF(INDEX('[2]Caseload by group'!$C$3:$CJ$125,MATCH(Snapshot!$H89,'[2]Caseload by group'!$A$3:$A$128,0),MATCH(Snapshot!BE$3,'[2]Caseload by group'!$C$2:$CJ$2,0))&lt;10,0,INDEX('[2]Caseload by group'!$C$3:$CJ$125,MATCH(Snapshot!$H89,'[2]Caseload by group'!$A$3:$A$128,0),MATCH(Snapshot!BE$3,'[2]Caseload by group'!$C$2:$CJ$2,0)))</f>
        <v>4819</v>
      </c>
      <c r="BF89" s="40">
        <f>IF(INDEX('[2]Caseload by group'!$C$3:$CJ$125,MATCH(Snapshot!$H89,'[2]Caseload by group'!$A$3:$A$128,0),MATCH(Snapshot!BF$3,'[2]Caseload by group'!$C$2:$CJ$2,0))&lt;10,0,INDEX('[2]Caseload by group'!$C$3:$CJ$125,MATCH(Snapshot!$H89,'[2]Caseload by group'!$A$3:$A$128,0),MATCH(Snapshot!BF$3,'[2]Caseload by group'!$C$2:$CJ$2,0)))</f>
        <v>4679</v>
      </c>
      <c r="BG89" s="40">
        <f>IF(INDEX('[2]Caseload by group'!$C$3:$CJ$125,MATCH(Snapshot!$H89,'[2]Caseload by group'!$A$3:$A$128,0),MATCH(Snapshot!BG$3,'[2]Caseload by group'!$C$2:$CJ$2,0))&lt;10,0,INDEX('[2]Caseload by group'!$C$3:$CJ$125,MATCH(Snapshot!$H89,'[2]Caseload by group'!$A$3:$A$128,0),MATCH(Snapshot!BG$3,'[2]Caseload by group'!$C$2:$CJ$2,0)))</f>
        <v>4760</v>
      </c>
      <c r="BH89" s="40">
        <f>IF(INDEX('[2]Caseload by group'!$C$3:$CJ$125,MATCH(Snapshot!$H89,'[2]Caseload by group'!$A$3:$A$128,0),MATCH(Snapshot!BH$3,'[2]Caseload by group'!$C$2:$CJ$2,0))&lt;10,0,INDEX('[2]Caseload by group'!$C$3:$CJ$125,MATCH(Snapshot!$H89,'[2]Caseload by group'!$A$3:$A$128,0),MATCH(Snapshot!BH$3,'[2]Caseload by group'!$C$2:$CJ$2,0)))</f>
        <v>4656</v>
      </c>
      <c r="BI89" s="40">
        <f>IF(INDEX('[2]Caseload by group'!$C$3:$CJ$125,MATCH(Snapshot!$H89,'[2]Caseload by group'!$A$3:$A$128,0),MATCH(Snapshot!BI$3,'[2]Caseload by group'!$C$2:$CJ$2,0))&lt;10,0,INDEX('[2]Caseload by group'!$C$3:$CJ$125,MATCH(Snapshot!$H89,'[2]Caseload by group'!$A$3:$A$128,0),MATCH(Snapshot!BI$3,'[2]Caseload by group'!$C$2:$CJ$2,0)))</f>
        <v>4594</v>
      </c>
      <c r="BJ89" s="40">
        <f>IF(INDEX('[2]Caseload by group'!$C$3:$CJ$125,MATCH(Snapshot!$H89,'[2]Caseload by group'!$A$3:$A$128,0),MATCH(Snapshot!BJ$3,'[2]Caseload by group'!$C$2:$CJ$2,0))&lt;10,0,INDEX('[2]Caseload by group'!$C$3:$CJ$125,MATCH(Snapshot!$H89,'[2]Caseload by group'!$A$3:$A$128,0),MATCH(Snapshot!BJ$3,'[2]Caseload by group'!$C$2:$CJ$2,0)))</f>
        <v>4516</v>
      </c>
      <c r="BK89" s="40">
        <f>IF(INDEX('[2]Caseload by group'!$C$3:$CJ$125,MATCH(Snapshot!$H89,'[2]Caseload by group'!$A$3:$A$128,0),MATCH(Snapshot!BK$3,'[2]Caseload by group'!$C$2:$CJ$2,0))&lt;10,0,INDEX('[2]Caseload by group'!$C$3:$CJ$125,MATCH(Snapshot!$H89,'[2]Caseload by group'!$A$3:$A$128,0),MATCH(Snapshot!BK$3,'[2]Caseload by group'!$C$2:$CJ$2,0)))</f>
        <v>4461</v>
      </c>
      <c r="BL89" s="40">
        <f>IF(INDEX('[2]Caseload by group'!$C$3:$CJ$125,MATCH(Snapshot!$H89,'[2]Caseload by group'!$A$3:$A$128,0),MATCH(Snapshot!BL$3,'[2]Caseload by group'!$C$2:$CJ$2,0))&lt;10,0,INDEX('[2]Caseload by group'!$C$3:$CJ$125,MATCH(Snapshot!$H89,'[2]Caseload by group'!$A$3:$A$128,0),MATCH(Snapshot!BL$3,'[2]Caseload by group'!$C$2:$CJ$2,0)))</f>
        <v>4430</v>
      </c>
      <c r="BM89" s="40">
        <f>IF(INDEX('[2]Caseload by group'!$C$3:$CJ$125,MATCH(Snapshot!$H89,'[2]Caseload by group'!$A$3:$A$128,0),MATCH(Snapshot!BM$3,'[2]Caseload by group'!$C$2:$CJ$2,0))&lt;10,0,INDEX('[2]Caseload by group'!$C$3:$CJ$125,MATCH(Snapshot!$H89,'[2]Caseload by group'!$A$3:$A$128,0),MATCH(Snapshot!BM$3,'[2]Caseload by group'!$C$2:$CJ$2,0)))</f>
        <v>4285</v>
      </c>
      <c r="BN89" s="40">
        <f>IF(INDEX('[2]Caseload by group'!$C$3:$CJ$125,MATCH(Snapshot!$H89,'[2]Caseload by group'!$A$3:$A$128,0),MATCH(Snapshot!BN$3,'[2]Caseload by group'!$C$2:$CJ$2,0))&lt;10,0,INDEX('[2]Caseload by group'!$C$3:$CJ$125,MATCH(Snapshot!$H89,'[2]Caseload by group'!$A$3:$A$128,0),MATCH(Snapshot!BN$3,'[2]Caseload by group'!$C$2:$CJ$2,0)))</f>
        <v>4390</v>
      </c>
      <c r="BO89" s="40">
        <f>IF(INDEX('[2]Caseload by group'!$C$3:$CJ$125,MATCH(Snapshot!$H89,'[2]Caseload by group'!$A$3:$A$128,0),MATCH(Snapshot!BO$3,'[2]Caseload by group'!$C$2:$CJ$2,0))&lt;10,0,INDEX('[2]Caseload by group'!$C$3:$CJ$125,MATCH(Snapshot!$H89,'[2]Caseload by group'!$A$3:$A$128,0),MATCH(Snapshot!BO$3,'[2]Caseload by group'!$C$2:$CJ$2,0)))</f>
        <v>4423</v>
      </c>
      <c r="BP89" s="40">
        <f>IF(INDEX('[2]Caseload by group'!$C$3:$CJ$125,MATCH(Snapshot!$H89,'[2]Caseload by group'!$A$3:$A$128,0),MATCH(Snapshot!BP$3,'[2]Caseload by group'!$C$2:$CJ$2,0))&lt;10,0,INDEX('[2]Caseload by group'!$C$3:$CJ$125,MATCH(Snapshot!$H89,'[2]Caseload by group'!$A$3:$A$128,0),MATCH(Snapshot!BP$3,'[2]Caseload by group'!$C$2:$CJ$2,0)))</f>
        <v>4206</v>
      </c>
      <c r="BQ89" s="40">
        <f>IF(INDEX('[2]Caseload by group'!$C$3:$CJ$125,MATCH(Snapshot!$H89,'[2]Caseload by group'!$A$3:$A$128,0),MATCH(Snapshot!BQ$3,'[2]Caseload by group'!$C$2:$CJ$2,0))&lt;10,0,INDEX('[2]Caseload by group'!$C$3:$CJ$125,MATCH(Snapshot!$H89,'[2]Caseload by group'!$A$3:$A$128,0),MATCH(Snapshot!BQ$3,'[2]Caseload by group'!$C$2:$CJ$2,0)))</f>
        <v>4164</v>
      </c>
      <c r="BR89" s="40">
        <f>IF(INDEX('[2]Caseload by group'!$C$3:$CJ$125,MATCH(Snapshot!$H89,'[2]Caseload by group'!$A$3:$A$128,0),MATCH(Snapshot!BR$3,'[2]Caseload by group'!$C$2:$CJ$2,0))&lt;10,0,INDEX('[2]Caseload by group'!$C$3:$CJ$125,MATCH(Snapshot!$H89,'[2]Caseload by group'!$A$3:$A$128,0),MATCH(Snapshot!BR$3,'[2]Caseload by group'!$C$2:$CJ$2,0)))</f>
        <v>4169</v>
      </c>
      <c r="BS89" s="40">
        <f>IF(INDEX('[2]Caseload by group'!$C$3:$CJ$125,MATCH(Snapshot!$H89,'[2]Caseload by group'!$A$3:$A$128,0),MATCH(Snapshot!BS$3,'[2]Caseload by group'!$C$2:$CJ$2,0))&lt;10,0,INDEX('[2]Caseload by group'!$C$3:$CJ$125,MATCH(Snapshot!$H89,'[2]Caseload by group'!$A$3:$A$128,0),MATCH(Snapshot!BS$3,'[2]Caseload by group'!$C$2:$CJ$2,0)))</f>
        <v>4183</v>
      </c>
      <c r="BT89" s="40">
        <f>IF(INDEX('[2]Caseload by group'!$C$3:$CJ$125,MATCH(Snapshot!$H89,'[2]Caseload by group'!$A$3:$A$128,0),MATCH(Snapshot!BT$3,'[2]Caseload by group'!$C$2:$CJ$2,0))&lt;10,0,INDEX('[2]Caseload by group'!$C$3:$CJ$125,MATCH(Snapshot!$H89,'[2]Caseload by group'!$A$3:$A$128,0),MATCH(Snapshot!BT$3,'[2]Caseload by group'!$C$2:$CJ$2,0)))</f>
        <v>4246</v>
      </c>
      <c r="BU89" s="40">
        <f>IF(INDEX('[2]Caseload by group'!$C$3:$CJ$125,MATCH(Snapshot!$H89,'[2]Caseload by group'!$A$3:$A$128,0),MATCH(Snapshot!BU$3,'[2]Caseload by group'!$C$2:$CJ$2,0))&lt;10,0,INDEX('[2]Caseload by group'!$C$3:$CJ$125,MATCH(Snapshot!$H89,'[2]Caseload by group'!$A$3:$A$128,0),MATCH(Snapshot!BU$3,'[2]Caseload by group'!$C$2:$CJ$2,0)))</f>
        <v>4098</v>
      </c>
      <c r="BV89" s="40">
        <f>IF(INDEX('[2]Caseload by group'!$C$3:$CJ$125,MATCH(Snapshot!$H89,'[2]Caseload by group'!$A$3:$A$128,0),MATCH(Snapshot!BV$3,'[2]Caseload by group'!$C$2:$CJ$2,0))&lt;10,0,INDEX('[2]Caseload by group'!$C$3:$CJ$125,MATCH(Snapshot!$H89,'[2]Caseload by group'!$A$3:$A$128,0),MATCH(Snapshot!BV$3,'[2]Caseload by group'!$C$2:$CJ$2,0)))</f>
        <v>3894</v>
      </c>
      <c r="BW89" s="40">
        <f>IF(INDEX('[2]Caseload by group'!$C$3:$CJ$125,MATCH(Snapshot!$H89,'[2]Caseload by group'!$A$3:$A$128,0),MATCH(Snapshot!BW$3,'[2]Caseload by group'!$C$2:$CJ$2,0))&lt;10,0,INDEX('[2]Caseload by group'!$C$3:$CJ$125,MATCH(Snapshot!$H89,'[2]Caseload by group'!$A$3:$A$128,0),MATCH(Snapshot!BW$3,'[2]Caseload by group'!$C$2:$CJ$2,0)))</f>
        <v>3959</v>
      </c>
      <c r="BX89" s="40">
        <f>IF(INDEX('[2]Caseload by group'!$C$3:$CJ$125,MATCH(Snapshot!$H89,'[2]Caseload by group'!$A$3:$A$128,0),MATCH(Snapshot!BX$3,'[2]Caseload by group'!$C$2:$CJ$2,0))&lt;10,0,INDEX('[2]Caseload by group'!$C$3:$CJ$125,MATCH(Snapshot!$H89,'[2]Caseload by group'!$A$3:$A$128,0),MATCH(Snapshot!BX$3,'[2]Caseload by group'!$C$2:$CJ$2,0)))</f>
        <v>3917</v>
      </c>
      <c r="BY89" s="40">
        <f>IF(INDEX('[2]Caseload by group'!$C$3:$CJ$125,MATCH(Snapshot!$H89,'[2]Caseload by group'!$A$3:$A$128,0),MATCH(Snapshot!BY$3,'[2]Caseload by group'!$C$2:$CJ$2,0))&lt;10,0,INDEX('[2]Caseload by group'!$C$3:$CJ$125,MATCH(Snapshot!$H89,'[2]Caseload by group'!$A$3:$A$128,0),MATCH(Snapshot!BY$3,'[2]Caseload by group'!$C$2:$CJ$2,0)))</f>
        <v>3976</v>
      </c>
      <c r="BZ89" s="40">
        <f>IF(INDEX('[2]Caseload by group'!$C$3:$CJ$125,MATCH(Snapshot!$H89,'[2]Caseload by group'!$A$3:$A$128,0),MATCH(Snapshot!BZ$3,'[2]Caseload by group'!$C$2:$CJ$2,0))&lt;10,0,INDEX('[2]Caseload by group'!$C$3:$CJ$125,MATCH(Snapshot!$H89,'[2]Caseload by group'!$A$3:$A$128,0),MATCH(Snapshot!BZ$3,'[2]Caseload by group'!$C$2:$CJ$2,0)))</f>
        <v>1077</v>
      </c>
      <c r="CA89" s="40">
        <f>IF(INDEX('[2]Caseload by group'!$C$3:$CJ$125,MATCH(Snapshot!$H89,'[2]Caseload by group'!$A$3:$A$128,0),MATCH(Snapshot!CA$3,'[2]Caseload by group'!$C$2:$CJ$2,0))&lt;10,0,INDEX('[2]Caseload by group'!$C$3:$CJ$125,MATCH(Snapshot!$H89,'[2]Caseload by group'!$A$3:$A$128,0),MATCH(Snapshot!CA$3,'[2]Caseload by group'!$C$2:$CJ$2,0)))</f>
        <v>988</v>
      </c>
      <c r="CB89" s="40">
        <f>IF(INDEX('[2]Caseload by group'!$C$3:$CJ$125,MATCH(Snapshot!$H89,'[2]Caseload by group'!$A$3:$A$128,0),MATCH(Snapshot!CB$3,'[2]Caseload by group'!$C$2:$CJ$2,0))&lt;10,0,INDEX('[2]Caseload by group'!$C$3:$CJ$125,MATCH(Snapshot!$H89,'[2]Caseload by group'!$A$3:$A$128,0),MATCH(Snapshot!CB$3,'[2]Caseload by group'!$C$2:$CJ$2,0)))</f>
        <v>872</v>
      </c>
      <c r="CC89" s="40">
        <f>IF(INDEX('[2]Caseload by group'!$C$3:$CJ$125,MATCH(Snapshot!$H89,'[2]Caseload by group'!$A$3:$A$128,0),MATCH(Snapshot!CC$3,'[2]Caseload by group'!$C$2:$CJ$2,0))&lt;10,0,INDEX('[2]Caseload by group'!$C$3:$CJ$125,MATCH(Snapshot!$H89,'[2]Caseload by group'!$A$3:$A$128,0),MATCH(Snapshot!CC$3,'[2]Caseload by group'!$C$2:$CJ$2,0)))</f>
        <v>826</v>
      </c>
      <c r="CD89" s="40">
        <f>IF(INDEX('[2]Caseload by group'!$C$3:$CJ$125,MATCH(Snapshot!$H89,'[2]Caseload by group'!$A$3:$A$128,0),MATCH(Snapshot!CD$3,'[2]Caseload by group'!$C$2:$CJ$2,0))&lt;10,0,INDEX('[2]Caseload by group'!$C$3:$CJ$125,MATCH(Snapshot!$H89,'[2]Caseload by group'!$A$3:$A$128,0),MATCH(Snapshot!CD$3,'[2]Caseload by group'!$C$2:$CJ$2,0)))</f>
        <v>766</v>
      </c>
      <c r="CE89" s="40">
        <f>IF(INDEX('[2]Caseload by group'!$C$3:$CJ$125,MATCH(Snapshot!$H89,'[2]Caseload by group'!$A$3:$A$128,0),MATCH(Snapshot!CE$3,'[2]Caseload by group'!$C$2:$CJ$2,0))&lt;10,0,INDEX('[2]Caseload by group'!$C$3:$CJ$125,MATCH(Snapshot!$H89,'[2]Caseload by group'!$A$3:$A$128,0),MATCH(Snapshot!CE$3,'[2]Caseload by group'!$C$2:$CJ$2,0)))</f>
        <v>781</v>
      </c>
      <c r="CF89" s="40">
        <f>IF(INDEX('[2]Caseload by group'!$C$3:$CJ$125,MATCH(Snapshot!$H89,'[2]Caseload by group'!$A$3:$A$128,0),MATCH(Snapshot!CF$3,'[2]Caseload by group'!$C$2:$CJ$2,0))&lt;10,0,INDEX('[2]Caseload by group'!$C$3:$CJ$125,MATCH(Snapshot!$H89,'[2]Caseload by group'!$A$3:$A$128,0),MATCH(Snapshot!CF$3,'[2]Caseload by group'!$C$2:$CJ$2,0)))</f>
        <v>746</v>
      </c>
      <c r="CG89" s="40">
        <f>IF(INDEX('[2]Caseload by group'!$C$3:$CJ$125,MATCH(Snapshot!$H89,'[2]Caseload by group'!$A$3:$A$128,0),MATCH(Snapshot!CG$3,'[2]Caseload by group'!$C$2:$CJ$2,0))&lt;10,0,INDEX('[2]Caseload by group'!$C$3:$CJ$125,MATCH(Snapshot!$H89,'[2]Caseload by group'!$A$3:$A$128,0),MATCH(Snapshot!CG$3,'[2]Caseload by group'!$C$2:$CJ$2,0)))</f>
        <v>753</v>
      </c>
      <c r="CH89" s="40">
        <f>IF(INDEX('[2]Caseload by group'!$C$3:$CJ$125,MATCH(Snapshot!$H89,'[2]Caseload by group'!$A$3:$A$128,0),MATCH(Snapshot!CH$3,'[2]Caseload by group'!$C$2:$CJ$2,0))&lt;10,0,INDEX('[2]Caseload by group'!$C$3:$CJ$125,MATCH(Snapshot!$H89,'[2]Caseload by group'!$A$3:$A$128,0),MATCH(Snapshot!CH$3,'[2]Caseload by group'!$C$2:$CJ$2,0)))</f>
        <v>727</v>
      </c>
      <c r="CI89" s="40">
        <f>IF(INDEX('[2]Caseload by group'!$C$3:$CJ$125,MATCH(Snapshot!$H89,'[2]Caseload by group'!$A$3:$A$128,0),MATCH(Snapshot!CI$3,'[2]Caseload by group'!$C$2:$CJ$2,0))&lt;10,0,INDEX('[2]Caseload by group'!$C$3:$CJ$125,MATCH(Snapshot!$H89,'[2]Caseload by group'!$A$3:$A$128,0),MATCH(Snapshot!CI$3,'[2]Caseload by group'!$C$2:$CJ$2,0)))</f>
        <v>718</v>
      </c>
      <c r="CJ89" s="40">
        <f>IF(INDEX('[2]Caseload by group'!$C$3:$CJ$125,MATCH(Snapshot!$H89,'[2]Caseload by group'!$A$3:$A$128,0),MATCH(Snapshot!CJ$3,'[2]Caseload by group'!$C$2:$CJ$2,0))&lt;10,0,INDEX('[2]Caseload by group'!$C$3:$CJ$125,MATCH(Snapshot!$H89,'[2]Caseload by group'!$A$3:$A$128,0),MATCH(Snapshot!CJ$3,'[2]Caseload by group'!$C$2:$CJ$2,0)))</f>
        <v>630</v>
      </c>
      <c r="CK89" s="40">
        <f>IF(INDEX('[2]Caseload by group'!$C$3:$CJ$125,MATCH(Snapshot!$H89,'[2]Caseload by group'!$A$3:$A$128,0),MATCH(Snapshot!CK$3,'[2]Caseload by group'!$C$2:$CJ$2,0))&lt;10,0,INDEX('[2]Caseload by group'!$C$3:$CJ$125,MATCH(Snapshot!$H89,'[2]Caseload by group'!$A$3:$A$128,0),MATCH(Snapshot!CK$3,'[2]Caseload by group'!$C$2:$CJ$2,0)))</f>
        <v>597</v>
      </c>
      <c r="CL89" s="40">
        <f>IF(INDEX('[2]Caseload by group'!$C$3:$CJ$125,MATCH(Snapshot!$H89,'[2]Caseload by group'!$A$3:$A$128,0),MATCH(Snapshot!CL$3,'[2]Caseload by group'!$C$2:$CJ$2,0))&lt;10,0,INDEX('[2]Caseload by group'!$C$3:$CJ$125,MATCH(Snapshot!$H89,'[2]Caseload by group'!$A$3:$A$128,0),MATCH(Snapshot!CL$3,'[2]Caseload by group'!$C$2:$CJ$2,0)))</f>
        <v>598</v>
      </c>
      <c r="CM89" s="40">
        <f>IF(INDEX('[2]Caseload by group'!$C$3:$CJ$125,MATCH(Snapshot!$H89,'[2]Caseload by group'!$A$3:$A$128,0),MATCH(Snapshot!CM$3,'[2]Caseload by group'!$C$2:$CJ$2,0))&lt;10,0,INDEX('[2]Caseload by group'!$C$3:$CJ$125,MATCH(Snapshot!$H89,'[2]Caseload by group'!$A$3:$A$128,0),MATCH(Snapshot!CM$3,'[2]Caseload by group'!$C$2:$CJ$2,0)))</f>
        <v>573</v>
      </c>
      <c r="CN89" s="40">
        <f>IF(INDEX('[2]Caseload by group'!$C$3:$CJ$125,MATCH(Snapshot!$H89,'[2]Caseload by group'!$A$3:$A$128,0),MATCH(Snapshot!CN$3,'[2]Caseload by group'!$C$2:$CJ$2,0))&lt;10,0,INDEX('[2]Caseload by group'!$C$3:$CJ$125,MATCH(Snapshot!$H89,'[2]Caseload by group'!$A$3:$A$128,0),MATCH(Snapshot!CN$3,'[2]Caseload by group'!$C$2:$CJ$2,0)))</f>
        <v>577</v>
      </c>
      <c r="CO89" s="40">
        <f>IF(INDEX('[2]Caseload by group'!$C$3:$CJ$125,MATCH(Snapshot!$H89,'[2]Caseload by group'!$A$3:$A$128,0),MATCH(Snapshot!CO$3,'[2]Caseload by group'!$C$2:$CJ$2,0))&lt;10,0,INDEX('[2]Caseload by group'!$C$3:$CJ$125,MATCH(Snapshot!$H89,'[2]Caseload by group'!$A$3:$A$128,0),MATCH(Snapshot!CO$3,'[2]Caseload by group'!$C$2:$CJ$2,0)))</f>
        <v>564</v>
      </c>
      <c r="CP89" s="40">
        <f>IF(INDEX('[2]Caseload by group'!$C$3:$CJ$125,MATCH(Snapshot!$H89,'[2]Caseload by group'!$A$3:$A$128,0),MATCH(Snapshot!CP$3,'[2]Caseload by group'!$C$2:$CJ$2,0))&lt;10,0,INDEX('[2]Caseload by group'!$C$3:$CJ$125,MATCH(Snapshot!$H89,'[2]Caseload by group'!$A$3:$A$128,0),MATCH(Snapshot!CP$3,'[2]Caseload by group'!$C$2:$CJ$2,0)))</f>
        <v>578</v>
      </c>
      <c r="CQ89" s="40">
        <f>IF(INDEX('[2]Caseload by group'!$C$3:$CJ$125,MATCH(Snapshot!$H89,'[2]Caseload by group'!$A$3:$A$128,0),MATCH(Snapshot!CQ$3,'[2]Caseload by group'!$C$2:$CJ$2,0))&lt;10,0,INDEX('[2]Caseload by group'!$C$3:$CJ$125,MATCH(Snapshot!$H89,'[2]Caseload by group'!$A$3:$A$128,0),MATCH(Snapshot!CQ$3,'[2]Caseload by group'!$C$2:$CJ$2,0)))</f>
        <v>602</v>
      </c>
      <c r="CR89" s="40">
        <f>IF(INDEX('[2]Caseload by group'!$C$3:$BEO$125,MATCH(Snapshot!$H89,'[2]Caseload by group'!$A$3:$A$128,0),MATCH(Snapshot!CR$3,'[2]Caseload by group'!$C$2:$BEO$2,0))&lt;10,0,INDEX('[2]Caseload by group'!$C$3:$BEO$125,MATCH(Snapshot!$H89,'[2]Caseload by group'!$A$3:$A$128,0),MATCH(Snapshot!CR$3,'[2]Caseload by group'!$C$2:$BEO$2,0)))</f>
        <v>566</v>
      </c>
      <c r="CS89" s="40">
        <f>IF(INDEX('[2]Caseload by group'!$C$3:$BEO$125,MATCH(Snapshot!$H89,'[2]Caseload by group'!$A$3:$A$128,0),MATCH(Snapshot!CS$3,'[2]Caseload by group'!$C$2:$BEO$2,0))&lt;10,0,INDEX('[2]Caseload by group'!$C$3:$BEO$125,MATCH(Snapshot!$H89,'[2]Caseload by group'!$A$3:$A$128,0),MATCH(Snapshot!CS$3,'[2]Caseload by group'!$C$2:$BEO$2,0)))</f>
        <v>587</v>
      </c>
      <c r="CT89" s="40">
        <f>IF(INDEX('[2]Caseload by group'!$C$3:$BEO$125,MATCH(Snapshot!$H89,'[2]Caseload by group'!$A$3:$A$128,0),MATCH(Snapshot!CT$3,'[2]Caseload by group'!$C$2:$BEO$2,0))&lt;10,0,INDEX('[2]Caseload by group'!$C$3:$BEO$125,MATCH(Snapshot!$H89,'[2]Caseload by group'!$A$3:$A$128,0),MATCH(Snapshot!CT$3,'[2]Caseload by group'!$C$2:$BEO$2,0)))</f>
        <v>592</v>
      </c>
      <c r="CU89" s="40">
        <f>IF(INDEX('[2]Caseload by group'!$C$3:$BEO$125,MATCH(Snapshot!$H89,'[2]Caseload by group'!$A$3:$A$128,0),MATCH(Snapshot!CU$3,'[2]Caseload by group'!$C$2:$BEO$2,0))&lt;10,0,INDEX('[2]Caseload by group'!$C$3:$BEO$125,MATCH(Snapshot!$H89,'[2]Caseload by group'!$A$3:$A$128,0),MATCH(Snapshot!CU$3,'[2]Caseload by group'!$C$2:$BEO$2,0)))</f>
        <v>565</v>
      </c>
      <c r="CV89" s="40">
        <f>IF(INDEX('[2]Caseload by group'!$C$3:$BEO$125,MATCH(Snapshot!$H89,'[2]Caseload by group'!$A$3:$A$128,0),MATCH(Snapshot!CV$3,'[2]Caseload by group'!$C$2:$BEO$2,0))&lt;10,0,INDEX('[2]Caseload by group'!$C$3:$BEO$125,MATCH(Snapshot!$H89,'[2]Caseload by group'!$A$3:$A$128,0),MATCH(Snapshot!CV$3,'[2]Caseload by group'!$C$2:$BEO$2,0)))</f>
        <v>550</v>
      </c>
      <c r="CW89" s="44"/>
      <c r="CX89" s="41">
        <f t="shared" si="19"/>
        <v>-15</v>
      </c>
      <c r="CY89" s="42">
        <f t="shared" si="20"/>
        <v>-2.6548672566371681E-2</v>
      </c>
      <c r="CZ89" s="66" t="e">
        <f>#REF!-#REF!</f>
        <v>#REF!</v>
      </c>
      <c r="DA89" s="41">
        <f t="shared" si="21"/>
        <v>-6788</v>
      </c>
      <c r="DB89" s="42">
        <f>DA89/AB89</f>
        <v>-0.92504769692014177</v>
      </c>
    </row>
    <row r="90" spans="1:106" ht="10.5" customHeight="1" x14ac:dyDescent="0.2">
      <c r="A90" s="34"/>
      <c r="C90" s="67" t="s">
        <v>132</v>
      </c>
      <c r="D90" s="29" t="s">
        <v>15</v>
      </c>
      <c r="E90" s="67" t="s">
        <v>119</v>
      </c>
      <c r="F90" s="67" t="s">
        <v>16</v>
      </c>
      <c r="G90" s="29" t="s">
        <v>30</v>
      </c>
      <c r="H90" s="39" t="s">
        <v>133</v>
      </c>
      <c r="I90" s="39"/>
      <c r="J90" s="40">
        <f>IF(INDEX('[2]Caseload by group'!$C$3:$CJ$125,MATCH(Snapshot!$H90,'[2]Caseload by group'!$A$3:$A$128,0),MATCH(Snapshot!J$3,'[2]Caseload by group'!$C$2:$CJ$2,0))&lt;10,0,INDEX('[2]Caseload by group'!$C$3:$CJ$125,MATCH(Snapshot!$H90,'[2]Caseload by group'!$A$3:$A$128,0),MATCH(Snapshot!J$3,'[2]Caseload by group'!$C$2:$CJ$2,0)))</f>
        <v>0</v>
      </c>
      <c r="K90" s="40">
        <f>IF(INDEX('[2]Caseload by group'!$C$3:$CJ$125,MATCH(Snapshot!$H90,'[2]Caseload by group'!$A$3:$A$128,0),MATCH(Snapshot!K$3,'[2]Caseload by group'!$C$2:$CJ$2,0))&lt;10,0,INDEX('[2]Caseload by group'!$C$3:$CJ$125,MATCH(Snapshot!$H90,'[2]Caseload by group'!$A$3:$A$128,0),MATCH(Snapshot!K$3,'[2]Caseload by group'!$C$2:$CJ$2,0)))</f>
        <v>0</v>
      </c>
      <c r="L90" s="40">
        <f>IF(INDEX('[2]Caseload by group'!$C$3:$CJ$125,MATCH(Snapshot!$H90,'[2]Caseload by group'!$A$3:$A$128,0),MATCH(Snapshot!L$3,'[2]Caseload by group'!$C$2:$CJ$2,0))&lt;10,0,INDEX('[2]Caseload by group'!$C$3:$CJ$125,MATCH(Snapshot!$H90,'[2]Caseload by group'!$A$3:$A$128,0),MATCH(Snapshot!L$3,'[2]Caseload by group'!$C$2:$CJ$2,0)))</f>
        <v>0</v>
      </c>
      <c r="M90" s="40">
        <f>IF(INDEX('[2]Caseload by group'!$C$3:$CJ$125,MATCH(Snapshot!$H90,'[2]Caseload by group'!$A$3:$A$128,0),MATCH(Snapshot!M$3,'[2]Caseload by group'!$C$2:$CJ$2,0))&lt;10,0,INDEX('[2]Caseload by group'!$C$3:$CJ$125,MATCH(Snapshot!$H90,'[2]Caseload by group'!$A$3:$A$128,0),MATCH(Snapshot!M$3,'[2]Caseload by group'!$C$2:$CJ$2,0)))</f>
        <v>0</v>
      </c>
      <c r="N90" s="40">
        <f>IF(INDEX('[2]Caseload by group'!$C$3:$CJ$125,MATCH(Snapshot!$H90,'[2]Caseload by group'!$A$3:$A$128,0),MATCH(Snapshot!N$3,'[2]Caseload by group'!$C$2:$CJ$2,0))&lt;10,0,INDEX('[2]Caseload by group'!$C$3:$CJ$125,MATCH(Snapshot!$H90,'[2]Caseload by group'!$A$3:$A$128,0),MATCH(Snapshot!N$3,'[2]Caseload by group'!$C$2:$CJ$2,0)))</f>
        <v>0</v>
      </c>
      <c r="O90" s="40">
        <f>IF(INDEX('[2]Caseload by group'!$C$3:$CJ$125,MATCH(Snapshot!$H90,'[2]Caseload by group'!$A$3:$A$128,0),MATCH(Snapshot!O$3,'[2]Caseload by group'!$C$2:$CJ$2,0))&lt;10,0,INDEX('[2]Caseload by group'!$C$3:$CJ$125,MATCH(Snapshot!$H90,'[2]Caseload by group'!$A$3:$A$128,0),MATCH(Snapshot!O$3,'[2]Caseload by group'!$C$2:$CJ$2,0)))</f>
        <v>0</v>
      </c>
      <c r="P90" s="40">
        <f>IF(INDEX('[2]Caseload by group'!$C$3:$CJ$125,MATCH(Snapshot!$H90,'[2]Caseload by group'!$A$3:$A$128,0),MATCH(Snapshot!P$3,'[2]Caseload by group'!$C$2:$CJ$2,0))&lt;10,0,INDEX('[2]Caseload by group'!$C$3:$CJ$125,MATCH(Snapshot!$H90,'[2]Caseload by group'!$A$3:$A$128,0),MATCH(Snapshot!P$3,'[2]Caseload by group'!$C$2:$CJ$2,0)))</f>
        <v>0</v>
      </c>
      <c r="Q90" s="40">
        <f>IF(INDEX('[2]Caseload by group'!$C$3:$CJ$125,MATCH(Snapshot!$H90,'[2]Caseload by group'!$A$3:$A$128,0),MATCH(Snapshot!Q$3,'[2]Caseload by group'!$C$2:$CJ$2,0))&lt;10,0,INDEX('[2]Caseload by group'!$C$3:$CJ$125,MATCH(Snapshot!$H90,'[2]Caseload by group'!$A$3:$A$128,0),MATCH(Snapshot!Q$3,'[2]Caseload by group'!$C$2:$CJ$2,0)))</f>
        <v>0</v>
      </c>
      <c r="R90" s="40">
        <f>IF(INDEX('[2]Caseload by group'!$C$3:$CJ$125,MATCH(Snapshot!$H90,'[2]Caseload by group'!$A$3:$A$128,0),MATCH(Snapshot!R$3,'[2]Caseload by group'!$C$2:$CJ$2,0))&lt;10,0,INDEX('[2]Caseload by group'!$C$3:$CJ$125,MATCH(Snapshot!$H90,'[2]Caseload by group'!$A$3:$A$128,0),MATCH(Snapshot!R$3,'[2]Caseload by group'!$C$2:$CJ$2,0)))</f>
        <v>0</v>
      </c>
      <c r="S90" s="40">
        <f>IF(INDEX('[2]Caseload by group'!$C$3:$CJ$125,MATCH(Snapshot!$H90,'[2]Caseload by group'!$A$3:$A$128,0),MATCH(Snapshot!S$3,'[2]Caseload by group'!$C$2:$CJ$2,0))&lt;10,0,INDEX('[2]Caseload by group'!$C$3:$CJ$125,MATCH(Snapshot!$H90,'[2]Caseload by group'!$A$3:$A$128,0),MATCH(Snapshot!S$3,'[2]Caseload by group'!$C$2:$CJ$2,0)))</f>
        <v>0</v>
      </c>
      <c r="T90" s="40">
        <f>IF(INDEX('[2]Caseload by group'!$C$3:$CJ$125,MATCH(Snapshot!$H90,'[2]Caseload by group'!$A$3:$A$128,0),MATCH(Snapshot!T$3,'[2]Caseload by group'!$C$2:$CJ$2,0))&lt;10,0,INDEX('[2]Caseload by group'!$C$3:$CJ$125,MATCH(Snapshot!$H90,'[2]Caseload by group'!$A$3:$A$128,0),MATCH(Snapshot!T$3,'[2]Caseload by group'!$C$2:$CJ$2,0)))</f>
        <v>0</v>
      </c>
      <c r="U90" s="40">
        <f>IF(INDEX('[2]Caseload by group'!$C$3:$CJ$125,MATCH(Snapshot!$H90,'[2]Caseload by group'!$A$3:$A$128,0),MATCH(Snapshot!U$3,'[2]Caseload by group'!$C$2:$CJ$2,0))&lt;10,0,INDEX('[2]Caseload by group'!$C$3:$CJ$125,MATCH(Snapshot!$H90,'[2]Caseload by group'!$A$3:$A$128,0),MATCH(Snapshot!U$3,'[2]Caseload by group'!$C$2:$CJ$2,0)))</f>
        <v>0</v>
      </c>
      <c r="V90" s="40">
        <f>IF(INDEX('[2]Caseload by group'!$C$3:$CJ$125,MATCH(Snapshot!$H90,'[2]Caseload by group'!$A$3:$A$128,0),MATCH(Snapshot!V$3,'[2]Caseload by group'!$C$2:$CJ$2,0))&lt;10,0,INDEX('[2]Caseload by group'!$C$3:$CJ$125,MATCH(Snapshot!$H90,'[2]Caseload by group'!$A$3:$A$128,0),MATCH(Snapshot!V$3,'[2]Caseload by group'!$C$2:$CJ$2,0)))</f>
        <v>0</v>
      </c>
      <c r="W90" s="40">
        <f>IF(INDEX('[2]Caseload by group'!$C$3:$CJ$125,MATCH(Snapshot!$H90,'[2]Caseload by group'!$A$3:$A$128,0),MATCH(Snapshot!W$3,'[2]Caseload by group'!$C$2:$CJ$2,0))&lt;10,0,INDEX('[2]Caseload by group'!$C$3:$CJ$125,MATCH(Snapshot!$H90,'[2]Caseload by group'!$A$3:$A$128,0),MATCH(Snapshot!W$3,'[2]Caseload by group'!$C$2:$CJ$2,0)))</f>
        <v>0</v>
      </c>
      <c r="X90" s="40">
        <f>IF(INDEX('[2]Caseload by group'!$C$3:$CJ$125,MATCH(Snapshot!$H90,'[2]Caseload by group'!$A$3:$A$128,0),MATCH(Snapshot!X$3,'[2]Caseload by group'!$C$2:$CJ$2,0))&lt;10,0,INDEX('[2]Caseload by group'!$C$3:$CJ$125,MATCH(Snapshot!$H90,'[2]Caseload by group'!$A$3:$A$128,0),MATCH(Snapshot!X$3,'[2]Caseload by group'!$C$2:$CJ$2,0)))</f>
        <v>0</v>
      </c>
      <c r="Y90" s="40">
        <f>IF(INDEX('[2]Caseload by group'!$C$3:$CJ$125,MATCH(Snapshot!$H90,'[2]Caseload by group'!$A$3:$A$128,0),MATCH(Snapshot!Y$3,'[2]Caseload by group'!$C$2:$CJ$2,0))&lt;10,0,INDEX('[2]Caseload by group'!$C$3:$CJ$125,MATCH(Snapshot!$H90,'[2]Caseload by group'!$A$3:$A$128,0),MATCH(Snapshot!Y$3,'[2]Caseload by group'!$C$2:$CJ$2,0)))</f>
        <v>0</v>
      </c>
      <c r="Z90" s="40">
        <f>IF(INDEX('[2]Caseload by group'!$C$3:$CJ$125,MATCH(Snapshot!$H90,'[2]Caseload by group'!$A$3:$A$128,0),MATCH(Snapshot!Z$3,'[2]Caseload by group'!$C$2:$CJ$2,0))&lt;10,0,INDEX('[2]Caseload by group'!$C$3:$CJ$125,MATCH(Snapshot!$H90,'[2]Caseload by group'!$A$3:$A$128,0),MATCH(Snapshot!Z$3,'[2]Caseload by group'!$C$2:$CJ$2,0)))</f>
        <v>0</v>
      </c>
      <c r="AA90" s="40">
        <f>IF(INDEX('[2]Caseload by group'!$C$3:$CJ$125,MATCH(Snapshot!$H90,'[2]Caseload by group'!$A$3:$A$128,0),MATCH(Snapshot!AA$3,'[2]Caseload by group'!$C$2:$CJ$2,0))&lt;10,0,INDEX('[2]Caseload by group'!$C$3:$CJ$125,MATCH(Snapshot!$H90,'[2]Caseload by group'!$A$3:$A$128,0),MATCH(Snapshot!AA$3,'[2]Caseload by group'!$C$2:$CJ$2,0)))</f>
        <v>0</v>
      </c>
      <c r="AB90" s="40">
        <f>IF(INDEX('[2]Caseload by group'!$C$3:$CJ$125,MATCH(Snapshot!$H90,'[2]Caseload by group'!$A$3:$A$128,0),MATCH(Snapshot!AB$3,'[2]Caseload by group'!$C$2:$CJ$2,0))&lt;10,0,INDEX('[2]Caseload by group'!$C$3:$CJ$125,MATCH(Snapshot!$H90,'[2]Caseload by group'!$A$3:$A$128,0),MATCH(Snapshot!AB$3,'[2]Caseload by group'!$C$2:$CJ$2,0)))</f>
        <v>41</v>
      </c>
      <c r="AC90" s="40">
        <f>IF(INDEX('[2]Caseload by group'!$C$3:$CJ$125,MATCH(Snapshot!$H90,'[2]Caseload by group'!$A$3:$A$128,0),MATCH(Snapshot!AC$3,'[2]Caseload by group'!$C$2:$CJ$2,0))&lt;10,0,INDEX('[2]Caseload by group'!$C$3:$CJ$125,MATCH(Snapshot!$H90,'[2]Caseload by group'!$A$3:$A$128,0),MATCH(Snapshot!AC$3,'[2]Caseload by group'!$C$2:$CJ$2,0)))</f>
        <v>41</v>
      </c>
      <c r="AD90" s="40">
        <f>IF(INDEX('[2]Caseload by group'!$C$3:$CJ$125,MATCH(Snapshot!$H90,'[2]Caseload by group'!$A$3:$A$128,0),MATCH(Snapshot!AD$3,'[2]Caseload by group'!$C$2:$CJ$2,0))&lt;10,0,INDEX('[2]Caseload by group'!$C$3:$CJ$125,MATCH(Snapshot!$H90,'[2]Caseload by group'!$A$3:$A$128,0),MATCH(Snapshot!AD$3,'[2]Caseload by group'!$C$2:$CJ$2,0)))</f>
        <v>32</v>
      </c>
      <c r="AE90" s="40">
        <f>IF(INDEX('[2]Caseload by group'!$C$3:$CJ$125,MATCH(Snapshot!$H90,'[2]Caseload by group'!$A$3:$A$128,0),MATCH(Snapshot!AE$3,'[2]Caseload by group'!$C$2:$CJ$2,0))&lt;10,0,INDEX('[2]Caseload by group'!$C$3:$CJ$125,MATCH(Snapshot!$H90,'[2]Caseload by group'!$A$3:$A$128,0),MATCH(Snapshot!AE$3,'[2]Caseload by group'!$C$2:$CJ$2,0)))</f>
        <v>0</v>
      </c>
      <c r="AF90" s="40">
        <f>IF(INDEX('[2]Caseload by group'!$C$3:$CJ$125,MATCH(Snapshot!$H90,'[2]Caseload by group'!$A$3:$A$128,0),MATCH(Snapshot!AF$3,'[2]Caseload by group'!$C$2:$CJ$2,0))&lt;10,0,INDEX('[2]Caseload by group'!$C$3:$CJ$125,MATCH(Snapshot!$H90,'[2]Caseload by group'!$A$3:$A$128,0),MATCH(Snapshot!AF$3,'[2]Caseload by group'!$C$2:$CJ$2,0)))</f>
        <v>0</v>
      </c>
      <c r="AG90" s="40">
        <f>IF(INDEX('[2]Caseload by group'!$C$3:$CJ$125,MATCH(Snapshot!$H90,'[2]Caseload by group'!$A$3:$A$128,0),MATCH(Snapshot!AG$3,'[2]Caseload by group'!$C$2:$CJ$2,0))&lt;10,0,INDEX('[2]Caseload by group'!$C$3:$CJ$125,MATCH(Snapshot!$H90,'[2]Caseload by group'!$A$3:$A$128,0),MATCH(Snapshot!AG$3,'[2]Caseload by group'!$C$2:$CJ$2,0)))</f>
        <v>0</v>
      </c>
      <c r="AH90" s="40">
        <f>IF(INDEX('[2]Caseload by group'!$C$3:$CJ$125,MATCH(Snapshot!$H90,'[2]Caseload by group'!$A$3:$A$128,0),MATCH(Snapshot!AH$3,'[2]Caseload by group'!$C$2:$CJ$2,0))&lt;10,0,INDEX('[2]Caseload by group'!$C$3:$CJ$125,MATCH(Snapshot!$H90,'[2]Caseload by group'!$A$3:$A$128,0),MATCH(Snapshot!AH$3,'[2]Caseload by group'!$C$2:$CJ$2,0)))</f>
        <v>0</v>
      </c>
      <c r="AI90" s="40">
        <f>IF(INDEX('[2]Caseload by group'!$C$3:$CJ$125,MATCH(Snapshot!$H90,'[2]Caseload by group'!$A$3:$A$128,0),MATCH(Snapshot!AI$3,'[2]Caseload by group'!$C$2:$CJ$2,0))&lt;10,0,INDEX('[2]Caseload by group'!$C$3:$CJ$125,MATCH(Snapshot!$H90,'[2]Caseload by group'!$A$3:$A$128,0),MATCH(Snapshot!AI$3,'[2]Caseload by group'!$C$2:$CJ$2,0)))</f>
        <v>0</v>
      </c>
      <c r="AJ90" s="40">
        <f>IF(INDEX('[2]Caseload by group'!$C$3:$CJ$125,MATCH(Snapshot!$H90,'[2]Caseload by group'!$A$3:$A$128,0),MATCH(Snapshot!AJ$3,'[2]Caseload by group'!$C$2:$CJ$2,0))&lt;10,0,INDEX('[2]Caseload by group'!$C$3:$CJ$125,MATCH(Snapshot!$H90,'[2]Caseload by group'!$A$3:$A$128,0),MATCH(Snapshot!AJ$3,'[2]Caseload by group'!$C$2:$CJ$2,0)))</f>
        <v>0</v>
      </c>
      <c r="AK90" s="40">
        <f>IF(INDEX('[2]Caseload by group'!$C$3:$CJ$125,MATCH(Snapshot!$H90,'[2]Caseload by group'!$A$3:$A$128,0),MATCH(Snapshot!AK$3,'[2]Caseload by group'!$C$2:$CJ$2,0))&lt;10,0,INDEX('[2]Caseload by group'!$C$3:$CJ$125,MATCH(Snapshot!$H90,'[2]Caseload by group'!$A$3:$A$128,0),MATCH(Snapshot!AK$3,'[2]Caseload by group'!$C$2:$CJ$2,0)))</f>
        <v>0</v>
      </c>
      <c r="AL90" s="40">
        <f>IF(INDEX('[2]Caseload by group'!$C$3:$CJ$125,MATCH(Snapshot!$H90,'[2]Caseload by group'!$A$3:$A$128,0),MATCH(Snapshot!AL$3,'[2]Caseload by group'!$C$2:$CJ$2,0))&lt;10,0,INDEX('[2]Caseload by group'!$C$3:$CJ$125,MATCH(Snapshot!$H90,'[2]Caseload by group'!$A$3:$A$128,0),MATCH(Snapshot!AL$3,'[2]Caseload by group'!$C$2:$CJ$2,0)))</f>
        <v>0</v>
      </c>
      <c r="AM90" s="40">
        <f>IF(INDEX('[2]Caseload by group'!$C$3:$CJ$125,MATCH(Snapshot!$H90,'[2]Caseload by group'!$A$3:$A$128,0),MATCH(Snapshot!AM$3,'[2]Caseload by group'!$C$2:$CJ$2,0))&lt;10,0,INDEX('[2]Caseload by group'!$C$3:$CJ$125,MATCH(Snapshot!$H90,'[2]Caseload by group'!$A$3:$A$128,0),MATCH(Snapshot!AM$3,'[2]Caseload by group'!$C$2:$CJ$2,0)))</f>
        <v>0</v>
      </c>
      <c r="AN90" s="40">
        <f>IF(INDEX('[2]Caseload by group'!$C$3:$CJ$125,MATCH(Snapshot!$H90,'[2]Caseload by group'!$A$3:$A$128,0),MATCH(Snapshot!AN$3,'[2]Caseload by group'!$C$2:$CJ$2,0))&lt;10,0,INDEX('[2]Caseload by group'!$C$3:$CJ$125,MATCH(Snapshot!$H90,'[2]Caseload by group'!$A$3:$A$128,0),MATCH(Snapshot!AN$3,'[2]Caseload by group'!$C$2:$CJ$2,0)))</f>
        <v>0</v>
      </c>
      <c r="AO90" s="40">
        <f>IF(INDEX('[2]Caseload by group'!$C$3:$CJ$125,MATCH(Snapshot!$H90,'[2]Caseload by group'!$A$3:$A$128,0),MATCH(Snapshot!AO$3,'[2]Caseload by group'!$C$2:$CJ$2,0))&lt;10,0,INDEX('[2]Caseload by group'!$C$3:$CJ$125,MATCH(Snapshot!$H90,'[2]Caseload by group'!$A$3:$A$128,0),MATCH(Snapshot!AO$3,'[2]Caseload by group'!$C$2:$CJ$2,0)))</f>
        <v>10</v>
      </c>
      <c r="AP90" s="40">
        <f>IF(INDEX('[2]Caseload by group'!$C$3:$CJ$125,MATCH(Snapshot!$H90,'[2]Caseload by group'!$A$3:$A$128,0),MATCH(Snapshot!AP$3,'[2]Caseload by group'!$C$2:$CJ$2,0))&lt;10,0,INDEX('[2]Caseload by group'!$C$3:$CJ$125,MATCH(Snapshot!$H90,'[2]Caseload by group'!$A$3:$A$128,0),MATCH(Snapshot!AP$3,'[2]Caseload by group'!$C$2:$CJ$2,0)))</f>
        <v>11</v>
      </c>
      <c r="AQ90" s="40">
        <f>IF(INDEX('[2]Caseload by group'!$C$3:$CJ$125,MATCH(Snapshot!$H90,'[2]Caseload by group'!$A$3:$A$128,0),MATCH(Snapshot!AQ$3,'[2]Caseload by group'!$C$2:$CJ$2,0))&lt;10,0,INDEX('[2]Caseload by group'!$C$3:$CJ$125,MATCH(Snapshot!$H90,'[2]Caseload by group'!$A$3:$A$128,0),MATCH(Snapshot!AQ$3,'[2]Caseload by group'!$C$2:$CJ$2,0)))</f>
        <v>12</v>
      </c>
      <c r="AR90" s="40">
        <f>IF(INDEX('[2]Caseload by group'!$C$3:$CJ$125,MATCH(Snapshot!$H90,'[2]Caseload by group'!$A$3:$A$128,0),MATCH(Snapshot!AR$3,'[2]Caseload by group'!$C$2:$CJ$2,0))&lt;10,0,INDEX('[2]Caseload by group'!$C$3:$CJ$125,MATCH(Snapshot!$H90,'[2]Caseload by group'!$A$3:$A$128,0),MATCH(Snapshot!AR$3,'[2]Caseload by group'!$C$2:$CJ$2,0)))</f>
        <v>0</v>
      </c>
      <c r="AS90" s="40">
        <f>IF(INDEX('[2]Caseload by group'!$C$3:$CJ$125,MATCH(Snapshot!$H90,'[2]Caseload by group'!$A$3:$A$128,0),MATCH(Snapshot!AS$3,'[2]Caseload by group'!$C$2:$CJ$2,0))&lt;10,0,INDEX('[2]Caseload by group'!$C$3:$CJ$125,MATCH(Snapshot!$H90,'[2]Caseload by group'!$A$3:$A$128,0),MATCH(Snapshot!AS$3,'[2]Caseload by group'!$C$2:$CJ$2,0)))</f>
        <v>0</v>
      </c>
      <c r="AT90" s="40">
        <f>IF(INDEX('[2]Caseload by group'!$C$3:$CJ$125,MATCH(Snapshot!$H90,'[2]Caseload by group'!$A$3:$A$128,0),MATCH(Snapshot!AT$3,'[2]Caseload by group'!$C$2:$CJ$2,0))&lt;10,0,INDEX('[2]Caseload by group'!$C$3:$CJ$125,MATCH(Snapshot!$H90,'[2]Caseload by group'!$A$3:$A$128,0),MATCH(Snapshot!AT$3,'[2]Caseload by group'!$C$2:$CJ$2,0)))</f>
        <v>0</v>
      </c>
      <c r="AU90" s="40">
        <f>IF(INDEX('[2]Caseload by group'!$C$3:$CJ$125,MATCH(Snapshot!$H90,'[2]Caseload by group'!$A$3:$A$128,0),MATCH(Snapshot!AU$3,'[2]Caseload by group'!$C$2:$CJ$2,0))&lt;10,0,INDEX('[2]Caseload by group'!$C$3:$CJ$125,MATCH(Snapshot!$H90,'[2]Caseload by group'!$A$3:$A$128,0),MATCH(Snapshot!AU$3,'[2]Caseload by group'!$C$2:$CJ$2,0)))</f>
        <v>0</v>
      </c>
      <c r="AV90" s="40">
        <f>IF(INDEX('[2]Caseload by group'!$C$3:$CJ$125,MATCH(Snapshot!$H90,'[2]Caseload by group'!$A$3:$A$128,0),MATCH(Snapshot!AV$3,'[2]Caseload by group'!$C$2:$CJ$2,0))&lt;10,0,INDEX('[2]Caseload by group'!$C$3:$CJ$125,MATCH(Snapshot!$H90,'[2]Caseload by group'!$A$3:$A$128,0),MATCH(Snapshot!AV$3,'[2]Caseload by group'!$C$2:$CJ$2,0)))</f>
        <v>0</v>
      </c>
      <c r="AW90" s="40">
        <f>IF(INDEX('[2]Caseload by group'!$C$3:$CJ$125,MATCH(Snapshot!$H90,'[2]Caseload by group'!$A$3:$A$128,0),MATCH(Snapshot!AW$3,'[2]Caseload by group'!$C$2:$CJ$2,0))&lt;10,0,INDEX('[2]Caseload by group'!$C$3:$CJ$125,MATCH(Snapshot!$H90,'[2]Caseload by group'!$A$3:$A$128,0),MATCH(Snapshot!AW$3,'[2]Caseload by group'!$C$2:$CJ$2,0)))</f>
        <v>369</v>
      </c>
      <c r="AX90" s="40">
        <f>IF(INDEX('[2]Caseload by group'!$C$3:$CJ$125,MATCH(Snapshot!$H90,'[2]Caseload by group'!$A$3:$A$128,0),MATCH(Snapshot!AX$3,'[2]Caseload by group'!$C$2:$CJ$2,0))&lt;10,0,INDEX('[2]Caseload by group'!$C$3:$CJ$125,MATCH(Snapshot!$H90,'[2]Caseload by group'!$A$3:$A$128,0),MATCH(Snapshot!AX$3,'[2]Caseload by group'!$C$2:$CJ$2,0)))</f>
        <v>988</v>
      </c>
      <c r="AY90" s="40">
        <f>IF(INDEX('[2]Caseload by group'!$C$3:$CJ$125,MATCH(Snapshot!$H90,'[2]Caseload by group'!$A$3:$A$128,0),MATCH(Snapshot!AY$3,'[2]Caseload by group'!$C$2:$CJ$2,0))&lt;10,0,INDEX('[2]Caseload by group'!$C$3:$CJ$125,MATCH(Snapshot!$H90,'[2]Caseload by group'!$A$3:$A$128,0),MATCH(Snapshot!AY$3,'[2]Caseload by group'!$C$2:$CJ$2,0)))</f>
        <v>1912</v>
      </c>
      <c r="AZ90" s="40">
        <f>IF(INDEX('[2]Caseload by group'!$C$3:$CJ$125,MATCH(Snapshot!$H90,'[2]Caseload by group'!$A$3:$A$128,0),MATCH(Snapshot!AZ$3,'[2]Caseload by group'!$C$2:$CJ$2,0))&lt;10,0,INDEX('[2]Caseload by group'!$C$3:$CJ$125,MATCH(Snapshot!$H90,'[2]Caseload by group'!$A$3:$A$128,0),MATCH(Snapshot!AZ$3,'[2]Caseload by group'!$C$2:$CJ$2,0)))</f>
        <v>3374</v>
      </c>
      <c r="BA90" s="40">
        <f>IF(INDEX('[2]Caseload by group'!$C$3:$CJ$125,MATCH(Snapshot!$H90,'[2]Caseload by group'!$A$3:$A$128,0),MATCH(Snapshot!BA$3,'[2]Caseload by group'!$C$2:$CJ$2,0))&lt;10,0,INDEX('[2]Caseload by group'!$C$3:$CJ$125,MATCH(Snapshot!$H90,'[2]Caseload by group'!$A$3:$A$128,0),MATCH(Snapshot!BA$3,'[2]Caseload by group'!$C$2:$CJ$2,0)))</f>
        <v>16553</v>
      </c>
      <c r="BB90" s="40">
        <f>IF(INDEX('[2]Caseload by group'!$C$3:$CJ$125,MATCH(Snapshot!$H90,'[2]Caseload by group'!$A$3:$A$128,0),MATCH(Snapshot!BB$3,'[2]Caseload by group'!$C$2:$CJ$2,0))&lt;10,0,INDEX('[2]Caseload by group'!$C$3:$CJ$125,MATCH(Snapshot!$H90,'[2]Caseload by group'!$A$3:$A$128,0),MATCH(Snapshot!BB$3,'[2]Caseload by group'!$C$2:$CJ$2,0)))</f>
        <v>15600</v>
      </c>
      <c r="BC90" s="40">
        <f>IF(INDEX('[2]Caseload by group'!$C$3:$CJ$125,MATCH(Snapshot!$H90,'[2]Caseload by group'!$A$3:$A$128,0),MATCH(Snapshot!BC$3,'[2]Caseload by group'!$C$2:$CJ$2,0))&lt;10,0,INDEX('[2]Caseload by group'!$C$3:$CJ$125,MATCH(Snapshot!$H90,'[2]Caseload by group'!$A$3:$A$128,0),MATCH(Snapshot!BC$3,'[2]Caseload by group'!$C$2:$CJ$2,0)))</f>
        <v>16120</v>
      </c>
      <c r="BD90" s="40">
        <f>IF(INDEX('[2]Caseload by group'!$C$3:$CJ$125,MATCH(Snapshot!$H90,'[2]Caseload by group'!$A$3:$A$128,0),MATCH(Snapshot!BD$3,'[2]Caseload by group'!$C$2:$CJ$2,0))&lt;10,0,INDEX('[2]Caseload by group'!$C$3:$CJ$125,MATCH(Snapshot!$H90,'[2]Caseload by group'!$A$3:$A$128,0),MATCH(Snapshot!BD$3,'[2]Caseload by group'!$C$2:$CJ$2,0)))</f>
        <v>16389</v>
      </c>
      <c r="BE90" s="40">
        <f>IF(INDEX('[2]Caseload by group'!$C$3:$CJ$125,MATCH(Snapshot!$H90,'[2]Caseload by group'!$A$3:$A$128,0),MATCH(Snapshot!BE$3,'[2]Caseload by group'!$C$2:$CJ$2,0))&lt;10,0,INDEX('[2]Caseload by group'!$C$3:$CJ$125,MATCH(Snapshot!$H90,'[2]Caseload by group'!$A$3:$A$128,0),MATCH(Snapshot!BE$3,'[2]Caseload by group'!$C$2:$CJ$2,0)))</f>
        <v>17255</v>
      </c>
      <c r="BF90" s="40">
        <f>IF(INDEX('[2]Caseload by group'!$C$3:$CJ$125,MATCH(Snapshot!$H90,'[2]Caseload by group'!$A$3:$A$128,0),MATCH(Snapshot!BF$3,'[2]Caseload by group'!$C$2:$CJ$2,0))&lt;10,0,INDEX('[2]Caseload by group'!$C$3:$CJ$125,MATCH(Snapshot!$H90,'[2]Caseload by group'!$A$3:$A$128,0),MATCH(Snapshot!BF$3,'[2]Caseload by group'!$C$2:$CJ$2,0)))</f>
        <v>18046</v>
      </c>
      <c r="BG90" s="40">
        <f>IF(INDEX('[2]Caseload by group'!$C$3:$CJ$125,MATCH(Snapshot!$H90,'[2]Caseload by group'!$A$3:$A$128,0),MATCH(Snapshot!BG$3,'[2]Caseload by group'!$C$2:$CJ$2,0))&lt;10,0,INDEX('[2]Caseload by group'!$C$3:$CJ$125,MATCH(Snapshot!$H90,'[2]Caseload by group'!$A$3:$A$128,0),MATCH(Snapshot!BG$3,'[2]Caseload by group'!$C$2:$CJ$2,0)))</f>
        <v>19199</v>
      </c>
      <c r="BH90" s="40">
        <f>IF(INDEX('[2]Caseload by group'!$C$3:$CJ$125,MATCH(Snapshot!$H90,'[2]Caseload by group'!$A$3:$A$128,0),MATCH(Snapshot!BH$3,'[2]Caseload by group'!$C$2:$CJ$2,0))&lt;10,0,INDEX('[2]Caseload by group'!$C$3:$CJ$125,MATCH(Snapshot!$H90,'[2]Caseload by group'!$A$3:$A$128,0),MATCH(Snapshot!BH$3,'[2]Caseload by group'!$C$2:$CJ$2,0)))</f>
        <v>19488</v>
      </c>
      <c r="BI90" s="40">
        <f>IF(INDEX('[2]Caseload by group'!$C$3:$CJ$125,MATCH(Snapshot!$H90,'[2]Caseload by group'!$A$3:$A$128,0),MATCH(Snapshot!BI$3,'[2]Caseload by group'!$C$2:$CJ$2,0))&lt;10,0,INDEX('[2]Caseload by group'!$C$3:$CJ$125,MATCH(Snapshot!$H90,'[2]Caseload by group'!$A$3:$A$128,0),MATCH(Snapshot!BI$3,'[2]Caseload by group'!$C$2:$CJ$2,0)))</f>
        <v>20262</v>
      </c>
      <c r="BJ90" s="40">
        <f>IF(INDEX('[2]Caseload by group'!$C$3:$CJ$125,MATCH(Snapshot!$H90,'[2]Caseload by group'!$A$3:$A$128,0),MATCH(Snapshot!BJ$3,'[2]Caseload by group'!$C$2:$CJ$2,0))&lt;10,0,INDEX('[2]Caseload by group'!$C$3:$CJ$125,MATCH(Snapshot!$H90,'[2]Caseload by group'!$A$3:$A$128,0),MATCH(Snapshot!BJ$3,'[2]Caseload by group'!$C$2:$CJ$2,0)))</f>
        <v>19967</v>
      </c>
      <c r="BK90" s="40">
        <f>IF(INDEX('[2]Caseload by group'!$C$3:$CJ$125,MATCH(Snapshot!$H90,'[2]Caseload by group'!$A$3:$A$128,0),MATCH(Snapshot!BK$3,'[2]Caseload by group'!$C$2:$CJ$2,0))&lt;10,0,INDEX('[2]Caseload by group'!$C$3:$CJ$125,MATCH(Snapshot!$H90,'[2]Caseload by group'!$A$3:$A$128,0),MATCH(Snapshot!BK$3,'[2]Caseload by group'!$C$2:$CJ$2,0)))</f>
        <v>20446</v>
      </c>
      <c r="BL90" s="40">
        <f>IF(INDEX('[2]Caseload by group'!$C$3:$CJ$125,MATCH(Snapshot!$H90,'[2]Caseload by group'!$A$3:$A$128,0),MATCH(Snapshot!BL$3,'[2]Caseload by group'!$C$2:$CJ$2,0))&lt;10,0,INDEX('[2]Caseload by group'!$C$3:$CJ$125,MATCH(Snapshot!$H90,'[2]Caseload by group'!$A$3:$A$128,0),MATCH(Snapshot!BL$3,'[2]Caseload by group'!$C$2:$CJ$2,0)))</f>
        <v>23300</v>
      </c>
      <c r="BM90" s="40">
        <f>IF(INDEX('[2]Caseload by group'!$C$3:$CJ$125,MATCH(Snapshot!$H90,'[2]Caseload by group'!$A$3:$A$128,0),MATCH(Snapshot!BM$3,'[2]Caseload by group'!$C$2:$CJ$2,0))&lt;10,0,INDEX('[2]Caseload by group'!$C$3:$CJ$125,MATCH(Snapshot!$H90,'[2]Caseload by group'!$A$3:$A$128,0),MATCH(Snapshot!BM$3,'[2]Caseload by group'!$C$2:$CJ$2,0)))</f>
        <v>24111</v>
      </c>
      <c r="BN90" s="40">
        <f>IF(INDEX('[2]Caseload by group'!$C$3:$CJ$125,MATCH(Snapshot!$H90,'[2]Caseload by group'!$A$3:$A$128,0),MATCH(Snapshot!BN$3,'[2]Caseload by group'!$C$2:$CJ$2,0))&lt;10,0,INDEX('[2]Caseload by group'!$C$3:$CJ$125,MATCH(Snapshot!$H90,'[2]Caseload by group'!$A$3:$A$128,0),MATCH(Snapshot!BN$3,'[2]Caseload by group'!$C$2:$CJ$2,0)))</f>
        <v>24861</v>
      </c>
      <c r="BO90" s="40">
        <f>IF(INDEX('[2]Caseload by group'!$C$3:$CJ$125,MATCH(Snapshot!$H90,'[2]Caseload by group'!$A$3:$A$128,0),MATCH(Snapshot!BO$3,'[2]Caseload by group'!$C$2:$CJ$2,0))&lt;10,0,INDEX('[2]Caseload by group'!$C$3:$CJ$125,MATCH(Snapshot!$H90,'[2]Caseload by group'!$A$3:$A$128,0),MATCH(Snapshot!BO$3,'[2]Caseload by group'!$C$2:$CJ$2,0)))</f>
        <v>26158</v>
      </c>
      <c r="BP90" s="40">
        <f>IF(INDEX('[2]Caseload by group'!$C$3:$CJ$125,MATCH(Snapshot!$H90,'[2]Caseload by group'!$A$3:$A$128,0),MATCH(Snapshot!BP$3,'[2]Caseload by group'!$C$2:$CJ$2,0))&lt;10,0,INDEX('[2]Caseload by group'!$C$3:$CJ$125,MATCH(Snapshot!$H90,'[2]Caseload by group'!$A$3:$A$128,0),MATCH(Snapshot!BP$3,'[2]Caseload by group'!$C$2:$CJ$2,0)))</f>
        <v>26852</v>
      </c>
      <c r="BQ90" s="40">
        <f>IF(INDEX('[2]Caseload by group'!$C$3:$CJ$125,MATCH(Snapshot!$H90,'[2]Caseload by group'!$A$3:$A$128,0),MATCH(Snapshot!BQ$3,'[2]Caseload by group'!$C$2:$CJ$2,0))&lt;10,0,INDEX('[2]Caseload by group'!$C$3:$CJ$125,MATCH(Snapshot!$H90,'[2]Caseload by group'!$A$3:$A$128,0),MATCH(Snapshot!BQ$3,'[2]Caseload by group'!$C$2:$CJ$2,0)))</f>
        <v>26825</v>
      </c>
      <c r="BR90" s="40">
        <f>IF(INDEX('[2]Caseload by group'!$C$3:$CJ$125,MATCH(Snapshot!$H90,'[2]Caseload by group'!$A$3:$A$128,0),MATCH(Snapshot!BR$3,'[2]Caseload by group'!$C$2:$CJ$2,0))&lt;10,0,INDEX('[2]Caseload by group'!$C$3:$CJ$125,MATCH(Snapshot!$H90,'[2]Caseload by group'!$A$3:$A$128,0),MATCH(Snapshot!BR$3,'[2]Caseload by group'!$C$2:$CJ$2,0)))</f>
        <v>25645</v>
      </c>
      <c r="BS90" s="40">
        <f>IF(INDEX('[2]Caseload by group'!$C$3:$CJ$125,MATCH(Snapshot!$H90,'[2]Caseload by group'!$A$3:$A$128,0),MATCH(Snapshot!BS$3,'[2]Caseload by group'!$C$2:$CJ$2,0))&lt;10,0,INDEX('[2]Caseload by group'!$C$3:$CJ$125,MATCH(Snapshot!$H90,'[2]Caseload by group'!$A$3:$A$128,0),MATCH(Snapshot!BS$3,'[2]Caseload by group'!$C$2:$CJ$2,0)))</f>
        <v>24304</v>
      </c>
      <c r="BT90" s="40">
        <f>IF(INDEX('[2]Caseload by group'!$C$3:$CJ$125,MATCH(Snapshot!$H90,'[2]Caseload by group'!$A$3:$A$128,0),MATCH(Snapshot!BT$3,'[2]Caseload by group'!$C$2:$CJ$2,0))&lt;10,0,INDEX('[2]Caseload by group'!$C$3:$CJ$125,MATCH(Snapshot!$H90,'[2]Caseload by group'!$A$3:$A$128,0),MATCH(Snapshot!BT$3,'[2]Caseload by group'!$C$2:$CJ$2,0)))</f>
        <v>25035</v>
      </c>
      <c r="BU90" s="40">
        <f>IF(INDEX('[2]Caseload by group'!$C$3:$CJ$125,MATCH(Snapshot!$H90,'[2]Caseload by group'!$A$3:$A$128,0),MATCH(Snapshot!BU$3,'[2]Caseload by group'!$C$2:$CJ$2,0))&lt;10,0,INDEX('[2]Caseload by group'!$C$3:$CJ$125,MATCH(Snapshot!$H90,'[2]Caseload by group'!$A$3:$A$128,0),MATCH(Snapshot!BU$3,'[2]Caseload by group'!$C$2:$CJ$2,0)))</f>
        <v>25805</v>
      </c>
      <c r="BV90" s="40">
        <f>IF(INDEX('[2]Caseload by group'!$C$3:$CJ$125,MATCH(Snapshot!$H90,'[2]Caseload by group'!$A$3:$A$128,0),MATCH(Snapshot!BV$3,'[2]Caseload by group'!$C$2:$CJ$2,0))&lt;10,0,INDEX('[2]Caseload by group'!$C$3:$CJ$125,MATCH(Snapshot!$H90,'[2]Caseload by group'!$A$3:$A$128,0),MATCH(Snapshot!BV$3,'[2]Caseload by group'!$C$2:$CJ$2,0)))</f>
        <v>32846</v>
      </c>
      <c r="BW90" s="40">
        <f>IF(INDEX('[2]Caseload by group'!$C$3:$CJ$125,MATCH(Snapshot!$H90,'[2]Caseload by group'!$A$3:$A$128,0),MATCH(Snapshot!BW$3,'[2]Caseload by group'!$C$2:$CJ$2,0))&lt;10,0,INDEX('[2]Caseload by group'!$C$3:$CJ$125,MATCH(Snapshot!$H90,'[2]Caseload by group'!$A$3:$A$128,0),MATCH(Snapshot!BW$3,'[2]Caseload by group'!$C$2:$CJ$2,0)))</f>
        <v>41866</v>
      </c>
      <c r="BX90" s="40">
        <f>IF(INDEX('[2]Caseload by group'!$C$3:$CJ$125,MATCH(Snapshot!$H90,'[2]Caseload by group'!$A$3:$A$128,0),MATCH(Snapshot!BX$3,'[2]Caseload by group'!$C$2:$CJ$2,0))&lt;10,0,INDEX('[2]Caseload by group'!$C$3:$CJ$125,MATCH(Snapshot!$H90,'[2]Caseload by group'!$A$3:$A$128,0),MATCH(Snapshot!BX$3,'[2]Caseload by group'!$C$2:$CJ$2,0)))</f>
        <v>41723</v>
      </c>
      <c r="BY90" s="40">
        <f>IF(INDEX('[2]Caseload by group'!$C$3:$CJ$125,MATCH(Snapshot!$H90,'[2]Caseload by group'!$A$3:$A$128,0),MATCH(Snapshot!BY$3,'[2]Caseload by group'!$C$2:$CJ$2,0))&lt;10,0,INDEX('[2]Caseload by group'!$C$3:$CJ$125,MATCH(Snapshot!$H90,'[2]Caseload by group'!$A$3:$A$128,0),MATCH(Snapshot!BY$3,'[2]Caseload by group'!$C$2:$CJ$2,0)))</f>
        <v>37733</v>
      </c>
      <c r="BZ90" s="40">
        <f>IF(INDEX('[2]Caseload by group'!$C$3:$CJ$125,MATCH(Snapshot!$H90,'[2]Caseload by group'!$A$3:$A$128,0),MATCH(Snapshot!BZ$3,'[2]Caseload by group'!$C$2:$CJ$2,0))&lt;10,0,INDEX('[2]Caseload by group'!$C$3:$CJ$125,MATCH(Snapshot!$H90,'[2]Caseload by group'!$A$3:$A$128,0),MATCH(Snapshot!BZ$3,'[2]Caseload by group'!$C$2:$CJ$2,0)))</f>
        <v>17167</v>
      </c>
      <c r="CA90" s="40">
        <f>IF(INDEX('[2]Caseload by group'!$C$3:$CJ$125,MATCH(Snapshot!$H90,'[2]Caseload by group'!$A$3:$A$128,0),MATCH(Snapshot!CA$3,'[2]Caseload by group'!$C$2:$CJ$2,0))&lt;10,0,INDEX('[2]Caseload by group'!$C$3:$CJ$125,MATCH(Snapshot!$H90,'[2]Caseload by group'!$A$3:$A$128,0),MATCH(Snapshot!CA$3,'[2]Caseload by group'!$C$2:$CJ$2,0)))</f>
        <v>17555</v>
      </c>
      <c r="CB90" s="40">
        <f>IF(INDEX('[2]Caseload by group'!$C$3:$CJ$125,MATCH(Snapshot!$H90,'[2]Caseload by group'!$A$3:$A$128,0),MATCH(Snapshot!CB$3,'[2]Caseload by group'!$C$2:$CJ$2,0))&lt;10,0,INDEX('[2]Caseload by group'!$C$3:$CJ$125,MATCH(Snapshot!$H90,'[2]Caseload by group'!$A$3:$A$128,0),MATCH(Snapshot!CB$3,'[2]Caseload by group'!$C$2:$CJ$2,0)))</f>
        <v>17073</v>
      </c>
      <c r="CC90" s="40">
        <f>IF(INDEX('[2]Caseload by group'!$C$3:$CJ$125,MATCH(Snapshot!$H90,'[2]Caseload by group'!$A$3:$A$128,0),MATCH(Snapshot!CC$3,'[2]Caseload by group'!$C$2:$CJ$2,0))&lt;10,0,INDEX('[2]Caseload by group'!$C$3:$CJ$125,MATCH(Snapshot!$H90,'[2]Caseload by group'!$A$3:$A$128,0),MATCH(Snapshot!CC$3,'[2]Caseload by group'!$C$2:$CJ$2,0)))</f>
        <v>16588</v>
      </c>
      <c r="CD90" s="40">
        <f>IF(INDEX('[2]Caseload by group'!$C$3:$CJ$125,MATCH(Snapshot!$H90,'[2]Caseload by group'!$A$3:$A$128,0),MATCH(Snapshot!CD$3,'[2]Caseload by group'!$C$2:$CJ$2,0))&lt;10,0,INDEX('[2]Caseload by group'!$C$3:$CJ$125,MATCH(Snapshot!$H90,'[2]Caseload by group'!$A$3:$A$128,0),MATCH(Snapshot!CD$3,'[2]Caseload by group'!$C$2:$CJ$2,0)))</f>
        <v>15655</v>
      </c>
      <c r="CE90" s="40">
        <f>IF(INDEX('[2]Caseload by group'!$C$3:$CJ$125,MATCH(Snapshot!$H90,'[2]Caseload by group'!$A$3:$A$128,0),MATCH(Snapshot!CE$3,'[2]Caseload by group'!$C$2:$CJ$2,0))&lt;10,0,INDEX('[2]Caseload by group'!$C$3:$CJ$125,MATCH(Snapshot!$H90,'[2]Caseload by group'!$A$3:$A$128,0),MATCH(Snapshot!CE$3,'[2]Caseload by group'!$C$2:$CJ$2,0)))</f>
        <v>16141</v>
      </c>
      <c r="CF90" s="40">
        <f>IF(INDEX('[2]Caseload by group'!$C$3:$CJ$125,MATCH(Snapshot!$H90,'[2]Caseload by group'!$A$3:$A$128,0),MATCH(Snapshot!CF$3,'[2]Caseload by group'!$C$2:$CJ$2,0))&lt;10,0,INDEX('[2]Caseload by group'!$C$3:$CJ$125,MATCH(Snapshot!$H90,'[2]Caseload by group'!$A$3:$A$128,0),MATCH(Snapshot!CF$3,'[2]Caseload by group'!$C$2:$CJ$2,0)))</f>
        <v>15950</v>
      </c>
      <c r="CG90" s="40">
        <f>IF(INDEX('[2]Caseload by group'!$C$3:$CJ$125,MATCH(Snapshot!$H90,'[2]Caseload by group'!$A$3:$A$128,0),MATCH(Snapshot!CG$3,'[2]Caseload by group'!$C$2:$CJ$2,0))&lt;10,0,INDEX('[2]Caseload by group'!$C$3:$CJ$125,MATCH(Snapshot!$H90,'[2]Caseload by group'!$A$3:$A$128,0),MATCH(Snapshot!CG$3,'[2]Caseload by group'!$C$2:$CJ$2,0)))</f>
        <v>15744</v>
      </c>
      <c r="CH90" s="40">
        <f>IF(INDEX('[2]Caseload by group'!$C$3:$CJ$125,MATCH(Snapshot!$H90,'[2]Caseload by group'!$A$3:$A$128,0),MATCH(Snapshot!CH$3,'[2]Caseload by group'!$C$2:$CJ$2,0))&lt;10,0,INDEX('[2]Caseload by group'!$C$3:$CJ$125,MATCH(Snapshot!$H90,'[2]Caseload by group'!$A$3:$A$128,0),MATCH(Snapshot!CH$3,'[2]Caseload by group'!$C$2:$CJ$2,0)))</f>
        <v>15595</v>
      </c>
      <c r="CI90" s="40">
        <f>IF(INDEX('[2]Caseload by group'!$C$3:$CJ$125,MATCH(Snapshot!$H90,'[2]Caseload by group'!$A$3:$A$128,0),MATCH(Snapshot!CI$3,'[2]Caseload by group'!$C$2:$CJ$2,0))&lt;10,0,INDEX('[2]Caseload by group'!$C$3:$CJ$125,MATCH(Snapshot!$H90,'[2]Caseload by group'!$A$3:$A$128,0),MATCH(Snapshot!CI$3,'[2]Caseload by group'!$C$2:$CJ$2,0)))</f>
        <v>15402</v>
      </c>
      <c r="CJ90" s="40">
        <f>IF(INDEX('[2]Caseload by group'!$C$3:$CJ$125,MATCH(Snapshot!$H90,'[2]Caseload by group'!$A$3:$A$128,0),MATCH(Snapshot!CJ$3,'[2]Caseload by group'!$C$2:$CJ$2,0))&lt;10,0,INDEX('[2]Caseload by group'!$C$3:$CJ$125,MATCH(Snapshot!$H90,'[2]Caseload by group'!$A$3:$A$128,0),MATCH(Snapshot!CJ$3,'[2]Caseload by group'!$C$2:$CJ$2,0)))</f>
        <v>14140</v>
      </c>
      <c r="CK90" s="40">
        <f>IF(INDEX('[2]Caseload by group'!$C$3:$CJ$125,MATCH(Snapshot!$H90,'[2]Caseload by group'!$A$3:$A$128,0),MATCH(Snapshot!CK$3,'[2]Caseload by group'!$C$2:$CJ$2,0))&lt;10,0,INDEX('[2]Caseload by group'!$C$3:$CJ$125,MATCH(Snapshot!$H90,'[2]Caseload by group'!$A$3:$A$128,0),MATCH(Snapshot!CK$3,'[2]Caseload by group'!$C$2:$CJ$2,0)))</f>
        <v>14311</v>
      </c>
      <c r="CL90" s="40">
        <f>IF(INDEX('[2]Caseload by group'!$C$3:$CJ$125,MATCH(Snapshot!$H90,'[2]Caseload by group'!$A$3:$A$128,0),MATCH(Snapshot!CL$3,'[2]Caseload by group'!$C$2:$CJ$2,0))&lt;10,0,INDEX('[2]Caseload by group'!$C$3:$CJ$125,MATCH(Snapshot!$H90,'[2]Caseload by group'!$A$3:$A$128,0),MATCH(Snapshot!CL$3,'[2]Caseload by group'!$C$2:$CJ$2,0)))</f>
        <v>14407</v>
      </c>
      <c r="CM90" s="40">
        <f>IF(INDEX('[2]Caseload by group'!$C$3:$CJ$125,MATCH(Snapshot!$H90,'[2]Caseload by group'!$A$3:$A$128,0),MATCH(Snapshot!CM$3,'[2]Caseload by group'!$C$2:$CJ$2,0))&lt;10,0,INDEX('[2]Caseload by group'!$C$3:$CJ$125,MATCH(Snapshot!$H90,'[2]Caseload by group'!$A$3:$A$128,0),MATCH(Snapshot!CM$3,'[2]Caseload by group'!$C$2:$CJ$2,0)))</f>
        <v>14849</v>
      </c>
      <c r="CN90" s="40">
        <f>IF(INDEX('[2]Caseload by group'!$C$3:$CJ$125,MATCH(Snapshot!$H90,'[2]Caseload by group'!$A$3:$A$128,0),MATCH(Snapshot!CN$3,'[2]Caseload by group'!$C$2:$CJ$2,0))&lt;10,0,INDEX('[2]Caseload by group'!$C$3:$CJ$125,MATCH(Snapshot!$H90,'[2]Caseload by group'!$A$3:$A$128,0),MATCH(Snapshot!CN$3,'[2]Caseload by group'!$C$2:$CJ$2,0)))</f>
        <v>15106</v>
      </c>
      <c r="CO90" s="40">
        <f>IF(INDEX('[2]Caseload by group'!$C$3:$CJ$125,MATCH(Snapshot!$H90,'[2]Caseload by group'!$A$3:$A$128,0),MATCH(Snapshot!CO$3,'[2]Caseload by group'!$C$2:$CJ$2,0))&lt;10,0,INDEX('[2]Caseload by group'!$C$3:$CJ$125,MATCH(Snapshot!$H90,'[2]Caseload by group'!$A$3:$A$128,0),MATCH(Snapshot!CO$3,'[2]Caseload by group'!$C$2:$CJ$2,0)))</f>
        <v>15415</v>
      </c>
      <c r="CP90" s="40">
        <f>IF(INDEX('[2]Caseload by group'!$C$3:$CJ$125,MATCH(Snapshot!$H90,'[2]Caseload by group'!$A$3:$A$128,0),MATCH(Snapshot!CP$3,'[2]Caseload by group'!$C$2:$CJ$2,0))&lt;10,0,INDEX('[2]Caseload by group'!$C$3:$CJ$125,MATCH(Snapshot!$H90,'[2]Caseload by group'!$A$3:$A$128,0),MATCH(Snapshot!CP$3,'[2]Caseload by group'!$C$2:$CJ$2,0)))</f>
        <v>15383</v>
      </c>
      <c r="CQ90" s="40">
        <f>IF(INDEX('[2]Caseload by group'!$C$3:$CJ$125,MATCH(Snapshot!$H90,'[2]Caseload by group'!$A$3:$A$128,0),MATCH(Snapshot!CQ$3,'[2]Caseload by group'!$C$2:$CJ$2,0))&lt;10,0,INDEX('[2]Caseload by group'!$C$3:$CJ$125,MATCH(Snapshot!$H90,'[2]Caseload by group'!$A$3:$A$128,0),MATCH(Snapshot!CQ$3,'[2]Caseload by group'!$C$2:$CJ$2,0)))</f>
        <v>15544</v>
      </c>
      <c r="CR90" s="40">
        <f>IF(INDEX('[2]Caseload by group'!$C$3:$BEO$125,MATCH(Snapshot!$H90,'[2]Caseload by group'!$A$3:$A$128,0),MATCH(Snapshot!CR$3,'[2]Caseload by group'!$C$2:$BEO$2,0))&lt;10,0,INDEX('[2]Caseload by group'!$C$3:$BEO$125,MATCH(Snapshot!$H90,'[2]Caseload by group'!$A$3:$A$128,0),MATCH(Snapshot!CR$3,'[2]Caseload by group'!$C$2:$BEO$2,0)))</f>
        <v>16030</v>
      </c>
      <c r="CS90" s="40">
        <f>IF(INDEX('[2]Caseload by group'!$C$3:$BEO$125,MATCH(Snapshot!$H90,'[2]Caseload by group'!$A$3:$A$128,0),MATCH(Snapshot!CS$3,'[2]Caseload by group'!$C$2:$BEO$2,0))&lt;10,0,INDEX('[2]Caseload by group'!$C$3:$BEO$125,MATCH(Snapshot!$H90,'[2]Caseload by group'!$A$3:$A$128,0),MATCH(Snapshot!CS$3,'[2]Caseload by group'!$C$2:$BEO$2,0)))</f>
        <v>15967</v>
      </c>
      <c r="CT90" s="40">
        <f>IF(INDEX('[2]Caseload by group'!$C$3:$BEO$125,MATCH(Snapshot!$H90,'[2]Caseload by group'!$A$3:$A$128,0),MATCH(Snapshot!CT$3,'[2]Caseload by group'!$C$2:$BEO$2,0))&lt;10,0,INDEX('[2]Caseload by group'!$C$3:$BEO$125,MATCH(Snapshot!$H90,'[2]Caseload by group'!$A$3:$A$128,0),MATCH(Snapshot!CT$3,'[2]Caseload by group'!$C$2:$BEO$2,0)))</f>
        <v>15893</v>
      </c>
      <c r="CU90" s="40">
        <f>IF(INDEX('[2]Caseload by group'!$C$3:$BEO$125,MATCH(Snapshot!$H90,'[2]Caseload by group'!$A$3:$A$128,0),MATCH(Snapshot!CU$3,'[2]Caseload by group'!$C$2:$BEO$2,0))&lt;10,0,INDEX('[2]Caseload by group'!$C$3:$BEO$125,MATCH(Snapshot!$H90,'[2]Caseload by group'!$A$3:$A$128,0),MATCH(Snapshot!CU$3,'[2]Caseload by group'!$C$2:$BEO$2,0)))</f>
        <v>15675</v>
      </c>
      <c r="CV90" s="40">
        <f>IF(INDEX('[2]Caseload by group'!$C$3:$BEO$125,MATCH(Snapshot!$H90,'[2]Caseload by group'!$A$3:$A$128,0),MATCH(Snapshot!CV$3,'[2]Caseload by group'!$C$2:$BEO$2,0))&lt;10,0,INDEX('[2]Caseload by group'!$C$3:$BEO$125,MATCH(Snapshot!$H90,'[2]Caseload by group'!$A$3:$A$128,0),MATCH(Snapshot!CV$3,'[2]Caseload by group'!$C$2:$BEO$2,0)))</f>
        <v>14092</v>
      </c>
      <c r="CW90" s="44"/>
      <c r="CX90" s="41">
        <f t="shared" si="19"/>
        <v>-1583</v>
      </c>
      <c r="CY90" s="42">
        <f t="shared" si="20"/>
        <v>-0.10098883572567784</v>
      </c>
      <c r="CZ90" s="66" t="e">
        <f>#REF!-#REF!</f>
        <v>#REF!</v>
      </c>
      <c r="DA90" s="41">
        <f t="shared" si="21"/>
        <v>14051</v>
      </c>
      <c r="DB90" s="42">
        <f>DA90/AW90</f>
        <v>38.078590785907856</v>
      </c>
    </row>
    <row r="91" spans="1:106" ht="10.5" customHeight="1" x14ac:dyDescent="0.2">
      <c r="A91" s="34"/>
      <c r="C91" s="67" t="s">
        <v>134</v>
      </c>
      <c r="D91" s="29" t="s">
        <v>15</v>
      </c>
      <c r="E91" s="67" t="s">
        <v>119</v>
      </c>
      <c r="F91" s="67" t="s">
        <v>16</v>
      </c>
      <c r="G91" s="29" t="s">
        <v>30</v>
      </c>
      <c r="H91" s="39" t="s">
        <v>135</v>
      </c>
      <c r="I91" s="39"/>
      <c r="J91" s="40">
        <f>IF(INDEX('[2]Caseload by group'!$C$3:$CJ$125,MATCH(Snapshot!$H91,'[2]Caseload by group'!$A$3:$A$128,0),MATCH(Snapshot!J$3,'[2]Caseload by group'!$C$2:$CJ$2,0))&lt;10,0,INDEX('[2]Caseload by group'!$C$3:$CJ$125,MATCH(Snapshot!$H91,'[2]Caseload by group'!$A$3:$A$128,0),MATCH(Snapshot!J$3,'[2]Caseload by group'!$C$2:$CJ$2,0)))</f>
        <v>0</v>
      </c>
      <c r="K91" s="40">
        <f>IF(INDEX('[2]Caseload by group'!$C$3:$CJ$125,MATCH(Snapshot!$H91,'[2]Caseload by group'!$A$3:$A$128,0),MATCH(Snapshot!K$3,'[2]Caseload by group'!$C$2:$CJ$2,0))&lt;10,0,INDEX('[2]Caseload by group'!$C$3:$CJ$125,MATCH(Snapshot!$H91,'[2]Caseload by group'!$A$3:$A$128,0),MATCH(Snapshot!K$3,'[2]Caseload by group'!$C$2:$CJ$2,0)))</f>
        <v>0</v>
      </c>
      <c r="L91" s="40">
        <f>IF(INDEX('[2]Caseload by group'!$C$3:$CJ$125,MATCH(Snapshot!$H91,'[2]Caseload by group'!$A$3:$A$128,0),MATCH(Snapshot!L$3,'[2]Caseload by group'!$C$2:$CJ$2,0))&lt;10,0,INDEX('[2]Caseload by group'!$C$3:$CJ$125,MATCH(Snapshot!$H91,'[2]Caseload by group'!$A$3:$A$128,0),MATCH(Snapshot!L$3,'[2]Caseload by group'!$C$2:$CJ$2,0)))</f>
        <v>0</v>
      </c>
      <c r="M91" s="40">
        <f>IF(INDEX('[2]Caseload by group'!$C$3:$CJ$125,MATCH(Snapshot!$H91,'[2]Caseload by group'!$A$3:$A$128,0),MATCH(Snapshot!M$3,'[2]Caseload by group'!$C$2:$CJ$2,0))&lt;10,0,INDEX('[2]Caseload by group'!$C$3:$CJ$125,MATCH(Snapshot!$H91,'[2]Caseload by group'!$A$3:$A$128,0),MATCH(Snapshot!M$3,'[2]Caseload by group'!$C$2:$CJ$2,0)))</f>
        <v>0</v>
      </c>
      <c r="N91" s="40">
        <f>IF(INDEX('[2]Caseload by group'!$C$3:$CJ$125,MATCH(Snapshot!$H91,'[2]Caseload by group'!$A$3:$A$128,0),MATCH(Snapshot!N$3,'[2]Caseload by group'!$C$2:$CJ$2,0))&lt;10,0,INDEX('[2]Caseload by group'!$C$3:$CJ$125,MATCH(Snapshot!$H91,'[2]Caseload by group'!$A$3:$A$128,0),MATCH(Snapshot!N$3,'[2]Caseload by group'!$C$2:$CJ$2,0)))</f>
        <v>0</v>
      </c>
      <c r="O91" s="40">
        <f>IF(INDEX('[2]Caseload by group'!$C$3:$CJ$125,MATCH(Snapshot!$H91,'[2]Caseload by group'!$A$3:$A$128,0),MATCH(Snapshot!O$3,'[2]Caseload by group'!$C$2:$CJ$2,0))&lt;10,0,INDEX('[2]Caseload by group'!$C$3:$CJ$125,MATCH(Snapshot!$H91,'[2]Caseload by group'!$A$3:$A$128,0),MATCH(Snapshot!O$3,'[2]Caseload by group'!$C$2:$CJ$2,0)))</f>
        <v>0</v>
      </c>
      <c r="P91" s="40">
        <f>IF(INDEX('[2]Caseload by group'!$C$3:$CJ$125,MATCH(Snapshot!$H91,'[2]Caseload by group'!$A$3:$A$128,0),MATCH(Snapshot!P$3,'[2]Caseload by group'!$C$2:$CJ$2,0))&lt;10,0,INDEX('[2]Caseload by group'!$C$3:$CJ$125,MATCH(Snapshot!$H91,'[2]Caseload by group'!$A$3:$A$128,0),MATCH(Snapshot!P$3,'[2]Caseload by group'!$C$2:$CJ$2,0)))</f>
        <v>0</v>
      </c>
      <c r="Q91" s="40">
        <f>IF(INDEX('[2]Caseload by group'!$C$3:$CJ$125,MATCH(Snapshot!$H91,'[2]Caseload by group'!$A$3:$A$128,0),MATCH(Snapshot!Q$3,'[2]Caseload by group'!$C$2:$CJ$2,0))&lt;10,0,INDEX('[2]Caseload by group'!$C$3:$CJ$125,MATCH(Snapshot!$H91,'[2]Caseload by group'!$A$3:$A$128,0),MATCH(Snapshot!Q$3,'[2]Caseload by group'!$C$2:$CJ$2,0)))</f>
        <v>0</v>
      </c>
      <c r="R91" s="40">
        <f>IF(INDEX('[2]Caseload by group'!$C$3:$CJ$125,MATCH(Snapshot!$H91,'[2]Caseload by group'!$A$3:$A$128,0),MATCH(Snapshot!R$3,'[2]Caseload by group'!$C$2:$CJ$2,0))&lt;10,0,INDEX('[2]Caseload by group'!$C$3:$CJ$125,MATCH(Snapshot!$H91,'[2]Caseload by group'!$A$3:$A$128,0),MATCH(Snapshot!R$3,'[2]Caseload by group'!$C$2:$CJ$2,0)))</f>
        <v>0</v>
      </c>
      <c r="S91" s="40">
        <f>IF(INDEX('[2]Caseload by group'!$C$3:$CJ$125,MATCH(Snapshot!$H91,'[2]Caseload by group'!$A$3:$A$128,0),MATCH(Snapshot!S$3,'[2]Caseload by group'!$C$2:$CJ$2,0))&lt;10,0,INDEX('[2]Caseload by group'!$C$3:$CJ$125,MATCH(Snapshot!$H91,'[2]Caseload by group'!$A$3:$A$128,0),MATCH(Snapshot!S$3,'[2]Caseload by group'!$C$2:$CJ$2,0)))</f>
        <v>0</v>
      </c>
      <c r="T91" s="40">
        <f>IF(INDEX('[2]Caseload by group'!$C$3:$CJ$125,MATCH(Snapshot!$H91,'[2]Caseload by group'!$A$3:$A$128,0),MATCH(Snapshot!T$3,'[2]Caseload by group'!$C$2:$CJ$2,0))&lt;10,0,INDEX('[2]Caseload by group'!$C$3:$CJ$125,MATCH(Snapshot!$H91,'[2]Caseload by group'!$A$3:$A$128,0),MATCH(Snapshot!T$3,'[2]Caseload by group'!$C$2:$CJ$2,0)))</f>
        <v>0</v>
      </c>
      <c r="U91" s="40">
        <f>IF(INDEX('[2]Caseload by group'!$C$3:$CJ$125,MATCH(Snapshot!$H91,'[2]Caseload by group'!$A$3:$A$128,0),MATCH(Snapshot!U$3,'[2]Caseload by group'!$C$2:$CJ$2,0))&lt;10,0,INDEX('[2]Caseload by group'!$C$3:$CJ$125,MATCH(Snapshot!$H91,'[2]Caseload by group'!$A$3:$A$128,0),MATCH(Snapshot!U$3,'[2]Caseload by group'!$C$2:$CJ$2,0)))</f>
        <v>0</v>
      </c>
      <c r="V91" s="40">
        <f>IF(INDEX('[2]Caseload by group'!$C$3:$CJ$125,MATCH(Snapshot!$H91,'[2]Caseload by group'!$A$3:$A$128,0),MATCH(Snapshot!V$3,'[2]Caseload by group'!$C$2:$CJ$2,0))&lt;10,0,INDEX('[2]Caseload by group'!$C$3:$CJ$125,MATCH(Snapshot!$H91,'[2]Caseload by group'!$A$3:$A$128,0),MATCH(Snapshot!V$3,'[2]Caseload by group'!$C$2:$CJ$2,0)))</f>
        <v>0</v>
      </c>
      <c r="W91" s="40">
        <f>IF(INDEX('[2]Caseload by group'!$C$3:$CJ$125,MATCH(Snapshot!$H91,'[2]Caseload by group'!$A$3:$A$128,0),MATCH(Snapshot!W$3,'[2]Caseload by group'!$C$2:$CJ$2,0))&lt;10,0,INDEX('[2]Caseload by group'!$C$3:$CJ$125,MATCH(Snapshot!$H91,'[2]Caseload by group'!$A$3:$A$128,0),MATCH(Snapshot!W$3,'[2]Caseload by group'!$C$2:$CJ$2,0)))</f>
        <v>0</v>
      </c>
      <c r="X91" s="40">
        <f>IF(INDEX('[2]Caseload by group'!$C$3:$CJ$125,MATCH(Snapshot!$H91,'[2]Caseload by group'!$A$3:$A$128,0),MATCH(Snapshot!X$3,'[2]Caseload by group'!$C$2:$CJ$2,0))&lt;10,0,INDEX('[2]Caseload by group'!$C$3:$CJ$125,MATCH(Snapshot!$H91,'[2]Caseload by group'!$A$3:$A$128,0),MATCH(Snapshot!X$3,'[2]Caseload by group'!$C$2:$CJ$2,0)))</f>
        <v>0</v>
      </c>
      <c r="Y91" s="40">
        <f>IF(INDEX('[2]Caseload by group'!$C$3:$CJ$125,MATCH(Snapshot!$H91,'[2]Caseload by group'!$A$3:$A$128,0),MATCH(Snapshot!Y$3,'[2]Caseload by group'!$C$2:$CJ$2,0))&lt;10,0,INDEX('[2]Caseload by group'!$C$3:$CJ$125,MATCH(Snapshot!$H91,'[2]Caseload by group'!$A$3:$A$128,0),MATCH(Snapshot!Y$3,'[2]Caseload by group'!$C$2:$CJ$2,0)))</f>
        <v>0</v>
      </c>
      <c r="Z91" s="40">
        <f>IF(INDEX('[2]Caseload by group'!$C$3:$CJ$125,MATCH(Snapshot!$H91,'[2]Caseload by group'!$A$3:$A$128,0),MATCH(Snapshot!Z$3,'[2]Caseload by group'!$C$2:$CJ$2,0))&lt;10,0,INDEX('[2]Caseload by group'!$C$3:$CJ$125,MATCH(Snapshot!$H91,'[2]Caseload by group'!$A$3:$A$128,0),MATCH(Snapshot!Z$3,'[2]Caseload by group'!$C$2:$CJ$2,0)))</f>
        <v>0</v>
      </c>
      <c r="AA91" s="40">
        <f>IF(INDEX('[2]Caseload by group'!$C$3:$CJ$125,MATCH(Snapshot!$H91,'[2]Caseload by group'!$A$3:$A$128,0),MATCH(Snapshot!AA$3,'[2]Caseload by group'!$C$2:$CJ$2,0))&lt;10,0,INDEX('[2]Caseload by group'!$C$3:$CJ$125,MATCH(Snapshot!$H91,'[2]Caseload by group'!$A$3:$A$128,0),MATCH(Snapshot!AA$3,'[2]Caseload by group'!$C$2:$CJ$2,0)))</f>
        <v>0</v>
      </c>
      <c r="AB91" s="40">
        <f>IF(INDEX('[2]Caseload by group'!$C$3:$CJ$125,MATCH(Snapshot!$H91,'[2]Caseload by group'!$A$3:$A$128,0),MATCH(Snapshot!AB$3,'[2]Caseload by group'!$C$2:$CJ$2,0))&lt;10,0,INDEX('[2]Caseload by group'!$C$3:$CJ$125,MATCH(Snapshot!$H91,'[2]Caseload by group'!$A$3:$A$128,0),MATCH(Snapshot!AB$3,'[2]Caseload by group'!$C$2:$CJ$2,0)))</f>
        <v>0</v>
      </c>
      <c r="AC91" s="40">
        <f>IF(INDEX('[2]Caseload by group'!$C$3:$CJ$125,MATCH(Snapshot!$H91,'[2]Caseload by group'!$A$3:$A$128,0),MATCH(Snapshot!AC$3,'[2]Caseload by group'!$C$2:$CJ$2,0))&lt;10,0,INDEX('[2]Caseload by group'!$C$3:$CJ$125,MATCH(Snapshot!$H91,'[2]Caseload by group'!$A$3:$A$128,0),MATCH(Snapshot!AC$3,'[2]Caseload by group'!$C$2:$CJ$2,0)))</f>
        <v>0</v>
      </c>
      <c r="AD91" s="40">
        <f>IF(INDEX('[2]Caseload by group'!$C$3:$CJ$125,MATCH(Snapshot!$H91,'[2]Caseload by group'!$A$3:$A$128,0),MATCH(Snapshot!AD$3,'[2]Caseload by group'!$C$2:$CJ$2,0))&lt;10,0,INDEX('[2]Caseload by group'!$C$3:$CJ$125,MATCH(Snapshot!$H91,'[2]Caseload by group'!$A$3:$A$128,0),MATCH(Snapshot!AD$3,'[2]Caseload by group'!$C$2:$CJ$2,0)))</f>
        <v>0</v>
      </c>
      <c r="AE91" s="40">
        <f>IF(INDEX('[2]Caseload by group'!$C$3:$CJ$125,MATCH(Snapshot!$H91,'[2]Caseload by group'!$A$3:$A$128,0),MATCH(Snapshot!AE$3,'[2]Caseload by group'!$C$2:$CJ$2,0))&lt;10,0,INDEX('[2]Caseload by group'!$C$3:$CJ$125,MATCH(Snapshot!$H91,'[2]Caseload by group'!$A$3:$A$128,0),MATCH(Snapshot!AE$3,'[2]Caseload by group'!$C$2:$CJ$2,0)))</f>
        <v>0</v>
      </c>
      <c r="AF91" s="40">
        <f>IF(INDEX('[2]Caseload by group'!$C$3:$CJ$125,MATCH(Snapshot!$H91,'[2]Caseload by group'!$A$3:$A$128,0),MATCH(Snapshot!AF$3,'[2]Caseload by group'!$C$2:$CJ$2,0))&lt;10,0,INDEX('[2]Caseload by group'!$C$3:$CJ$125,MATCH(Snapshot!$H91,'[2]Caseload by group'!$A$3:$A$128,0),MATCH(Snapshot!AF$3,'[2]Caseload by group'!$C$2:$CJ$2,0)))</f>
        <v>0</v>
      </c>
      <c r="AG91" s="40">
        <f>IF(INDEX('[2]Caseload by group'!$C$3:$CJ$125,MATCH(Snapshot!$H91,'[2]Caseload by group'!$A$3:$A$128,0),MATCH(Snapshot!AG$3,'[2]Caseload by group'!$C$2:$CJ$2,0))&lt;10,0,INDEX('[2]Caseload by group'!$C$3:$CJ$125,MATCH(Snapshot!$H91,'[2]Caseload by group'!$A$3:$A$128,0),MATCH(Snapshot!AG$3,'[2]Caseload by group'!$C$2:$CJ$2,0)))</f>
        <v>0</v>
      </c>
      <c r="AH91" s="40">
        <f>IF(INDEX('[2]Caseload by group'!$C$3:$CJ$125,MATCH(Snapshot!$H91,'[2]Caseload by group'!$A$3:$A$128,0),MATCH(Snapshot!AH$3,'[2]Caseload by group'!$C$2:$CJ$2,0))&lt;10,0,INDEX('[2]Caseload by group'!$C$3:$CJ$125,MATCH(Snapshot!$H91,'[2]Caseload by group'!$A$3:$A$128,0),MATCH(Snapshot!AH$3,'[2]Caseload by group'!$C$2:$CJ$2,0)))</f>
        <v>0</v>
      </c>
      <c r="AI91" s="40">
        <f>IF(INDEX('[2]Caseload by group'!$C$3:$CJ$125,MATCH(Snapshot!$H91,'[2]Caseload by group'!$A$3:$A$128,0),MATCH(Snapshot!AI$3,'[2]Caseload by group'!$C$2:$CJ$2,0))&lt;10,0,INDEX('[2]Caseload by group'!$C$3:$CJ$125,MATCH(Snapshot!$H91,'[2]Caseload by group'!$A$3:$A$128,0),MATCH(Snapshot!AI$3,'[2]Caseload by group'!$C$2:$CJ$2,0)))</f>
        <v>0</v>
      </c>
      <c r="AJ91" s="40">
        <f>IF(INDEX('[2]Caseload by group'!$C$3:$CJ$125,MATCH(Snapshot!$H91,'[2]Caseload by group'!$A$3:$A$128,0),MATCH(Snapshot!AJ$3,'[2]Caseload by group'!$C$2:$CJ$2,0))&lt;10,0,INDEX('[2]Caseload by group'!$C$3:$CJ$125,MATCH(Snapshot!$H91,'[2]Caseload by group'!$A$3:$A$128,0),MATCH(Snapshot!AJ$3,'[2]Caseload by group'!$C$2:$CJ$2,0)))</f>
        <v>0</v>
      </c>
      <c r="AK91" s="40">
        <f>IF(INDEX('[2]Caseload by group'!$C$3:$CJ$125,MATCH(Snapshot!$H91,'[2]Caseload by group'!$A$3:$A$128,0),MATCH(Snapshot!AK$3,'[2]Caseload by group'!$C$2:$CJ$2,0))&lt;10,0,INDEX('[2]Caseload by group'!$C$3:$CJ$125,MATCH(Snapshot!$H91,'[2]Caseload by group'!$A$3:$A$128,0),MATCH(Snapshot!AK$3,'[2]Caseload by group'!$C$2:$CJ$2,0)))</f>
        <v>0</v>
      </c>
      <c r="AL91" s="40">
        <f>IF(INDEX('[2]Caseload by group'!$C$3:$CJ$125,MATCH(Snapshot!$H91,'[2]Caseload by group'!$A$3:$A$128,0),MATCH(Snapshot!AL$3,'[2]Caseload by group'!$C$2:$CJ$2,0))&lt;10,0,INDEX('[2]Caseload by group'!$C$3:$CJ$125,MATCH(Snapshot!$H91,'[2]Caseload by group'!$A$3:$A$128,0),MATCH(Snapshot!AL$3,'[2]Caseload by group'!$C$2:$CJ$2,0)))</f>
        <v>0</v>
      </c>
      <c r="AM91" s="40">
        <f>IF(INDEX('[2]Caseload by group'!$C$3:$CJ$125,MATCH(Snapshot!$H91,'[2]Caseload by group'!$A$3:$A$128,0),MATCH(Snapshot!AM$3,'[2]Caseload by group'!$C$2:$CJ$2,0))&lt;10,0,INDEX('[2]Caseload by group'!$C$3:$CJ$125,MATCH(Snapshot!$H91,'[2]Caseload by group'!$A$3:$A$128,0),MATCH(Snapshot!AM$3,'[2]Caseload by group'!$C$2:$CJ$2,0)))</f>
        <v>0</v>
      </c>
      <c r="AN91" s="40">
        <f>IF(INDEX('[2]Caseload by group'!$C$3:$CJ$125,MATCH(Snapshot!$H91,'[2]Caseload by group'!$A$3:$A$128,0),MATCH(Snapshot!AN$3,'[2]Caseload by group'!$C$2:$CJ$2,0))&lt;10,0,INDEX('[2]Caseload by group'!$C$3:$CJ$125,MATCH(Snapshot!$H91,'[2]Caseload by group'!$A$3:$A$128,0),MATCH(Snapshot!AN$3,'[2]Caseload by group'!$C$2:$CJ$2,0)))</f>
        <v>0</v>
      </c>
      <c r="AO91" s="40">
        <f>IF(INDEX('[2]Caseload by group'!$C$3:$CJ$125,MATCH(Snapshot!$H91,'[2]Caseload by group'!$A$3:$A$128,0),MATCH(Snapshot!AO$3,'[2]Caseload by group'!$C$2:$CJ$2,0))&lt;10,0,INDEX('[2]Caseload by group'!$C$3:$CJ$125,MATCH(Snapshot!$H91,'[2]Caseload by group'!$A$3:$A$128,0),MATCH(Snapshot!AO$3,'[2]Caseload by group'!$C$2:$CJ$2,0)))</f>
        <v>0</v>
      </c>
      <c r="AP91" s="40">
        <f>IF(INDEX('[2]Caseload by group'!$C$3:$CJ$125,MATCH(Snapshot!$H91,'[2]Caseload by group'!$A$3:$A$128,0),MATCH(Snapshot!AP$3,'[2]Caseload by group'!$C$2:$CJ$2,0))&lt;10,0,INDEX('[2]Caseload by group'!$C$3:$CJ$125,MATCH(Snapshot!$H91,'[2]Caseload by group'!$A$3:$A$128,0),MATCH(Snapshot!AP$3,'[2]Caseload by group'!$C$2:$CJ$2,0)))</f>
        <v>0</v>
      </c>
      <c r="AQ91" s="40">
        <f>IF(INDEX('[2]Caseload by group'!$C$3:$CJ$125,MATCH(Snapshot!$H91,'[2]Caseload by group'!$A$3:$A$128,0),MATCH(Snapshot!AQ$3,'[2]Caseload by group'!$C$2:$CJ$2,0))&lt;10,0,INDEX('[2]Caseload by group'!$C$3:$CJ$125,MATCH(Snapshot!$H91,'[2]Caseload by group'!$A$3:$A$128,0),MATCH(Snapshot!AQ$3,'[2]Caseload by group'!$C$2:$CJ$2,0)))</f>
        <v>0</v>
      </c>
      <c r="AR91" s="40">
        <f>IF(INDEX('[2]Caseload by group'!$C$3:$CJ$125,MATCH(Snapshot!$H91,'[2]Caseload by group'!$A$3:$A$128,0),MATCH(Snapshot!AR$3,'[2]Caseload by group'!$C$2:$CJ$2,0))&lt;10,0,INDEX('[2]Caseload by group'!$C$3:$CJ$125,MATCH(Snapshot!$H91,'[2]Caseload by group'!$A$3:$A$128,0),MATCH(Snapshot!AR$3,'[2]Caseload by group'!$C$2:$CJ$2,0)))</f>
        <v>0</v>
      </c>
      <c r="AS91" s="40">
        <f>IF(INDEX('[2]Caseload by group'!$C$3:$CJ$125,MATCH(Snapshot!$H91,'[2]Caseload by group'!$A$3:$A$128,0),MATCH(Snapshot!AS$3,'[2]Caseload by group'!$C$2:$CJ$2,0))&lt;10,0,INDEX('[2]Caseload by group'!$C$3:$CJ$125,MATCH(Snapshot!$H91,'[2]Caseload by group'!$A$3:$A$128,0),MATCH(Snapshot!AS$3,'[2]Caseload by group'!$C$2:$CJ$2,0)))</f>
        <v>0</v>
      </c>
      <c r="AT91" s="40">
        <f>IF(INDEX('[2]Caseload by group'!$C$3:$CJ$125,MATCH(Snapshot!$H91,'[2]Caseload by group'!$A$3:$A$128,0),MATCH(Snapshot!AT$3,'[2]Caseload by group'!$C$2:$CJ$2,0))&lt;10,0,INDEX('[2]Caseload by group'!$C$3:$CJ$125,MATCH(Snapshot!$H91,'[2]Caseload by group'!$A$3:$A$128,0),MATCH(Snapshot!AT$3,'[2]Caseload by group'!$C$2:$CJ$2,0)))</f>
        <v>0</v>
      </c>
      <c r="AU91" s="40">
        <f>IF(INDEX('[2]Caseload by group'!$C$3:$CJ$125,MATCH(Snapshot!$H91,'[2]Caseload by group'!$A$3:$A$128,0),MATCH(Snapshot!AU$3,'[2]Caseload by group'!$C$2:$CJ$2,0))&lt;10,0,INDEX('[2]Caseload by group'!$C$3:$CJ$125,MATCH(Snapshot!$H91,'[2]Caseload by group'!$A$3:$A$128,0),MATCH(Snapshot!AU$3,'[2]Caseload by group'!$C$2:$CJ$2,0)))</f>
        <v>0</v>
      </c>
      <c r="AV91" s="40">
        <f>IF(INDEX('[2]Caseload by group'!$C$3:$CJ$125,MATCH(Snapshot!$H91,'[2]Caseload by group'!$A$3:$A$128,0),MATCH(Snapshot!AV$3,'[2]Caseload by group'!$C$2:$CJ$2,0))&lt;10,0,INDEX('[2]Caseload by group'!$C$3:$CJ$125,MATCH(Snapshot!$H91,'[2]Caseload by group'!$A$3:$A$128,0),MATCH(Snapshot!AV$3,'[2]Caseload by group'!$C$2:$CJ$2,0)))</f>
        <v>0</v>
      </c>
      <c r="AW91" s="40">
        <f>IF(INDEX('[2]Caseload by group'!$C$3:$CJ$125,MATCH(Snapshot!$H91,'[2]Caseload by group'!$A$3:$A$128,0),MATCH(Snapshot!AW$3,'[2]Caseload by group'!$C$2:$CJ$2,0))&lt;10,0,INDEX('[2]Caseload by group'!$C$3:$CJ$125,MATCH(Snapshot!$H91,'[2]Caseload by group'!$A$3:$A$128,0),MATCH(Snapshot!AW$3,'[2]Caseload by group'!$C$2:$CJ$2,0)))</f>
        <v>23</v>
      </c>
      <c r="AX91" s="40">
        <f>IF(INDEX('[2]Caseload by group'!$C$3:$CJ$125,MATCH(Snapshot!$H91,'[2]Caseload by group'!$A$3:$A$128,0),MATCH(Snapshot!AX$3,'[2]Caseload by group'!$C$2:$CJ$2,0))&lt;10,0,INDEX('[2]Caseload by group'!$C$3:$CJ$125,MATCH(Snapshot!$H91,'[2]Caseload by group'!$A$3:$A$128,0),MATCH(Snapshot!AX$3,'[2]Caseload by group'!$C$2:$CJ$2,0)))</f>
        <v>58</v>
      </c>
      <c r="AY91" s="40">
        <f>IF(INDEX('[2]Caseload by group'!$C$3:$CJ$125,MATCH(Snapshot!$H91,'[2]Caseload by group'!$A$3:$A$128,0),MATCH(Snapshot!AY$3,'[2]Caseload by group'!$C$2:$CJ$2,0))&lt;10,0,INDEX('[2]Caseload by group'!$C$3:$CJ$125,MATCH(Snapshot!$H91,'[2]Caseload by group'!$A$3:$A$128,0),MATCH(Snapshot!AY$3,'[2]Caseload by group'!$C$2:$CJ$2,0)))</f>
        <v>150</v>
      </c>
      <c r="AZ91" s="40">
        <f>IF(INDEX('[2]Caseload by group'!$C$3:$CJ$125,MATCH(Snapshot!$H91,'[2]Caseload by group'!$A$3:$A$128,0),MATCH(Snapshot!AZ$3,'[2]Caseload by group'!$C$2:$CJ$2,0))&lt;10,0,INDEX('[2]Caseload by group'!$C$3:$CJ$125,MATCH(Snapshot!$H91,'[2]Caseload by group'!$A$3:$A$128,0),MATCH(Snapshot!AZ$3,'[2]Caseload by group'!$C$2:$CJ$2,0)))</f>
        <v>214</v>
      </c>
      <c r="BA91" s="40">
        <f>IF(INDEX('[2]Caseload by group'!$C$3:$CJ$125,MATCH(Snapshot!$H91,'[2]Caseload by group'!$A$3:$A$128,0),MATCH(Snapshot!BA$3,'[2]Caseload by group'!$C$2:$CJ$2,0))&lt;10,0,INDEX('[2]Caseload by group'!$C$3:$CJ$125,MATCH(Snapshot!$H91,'[2]Caseload by group'!$A$3:$A$128,0),MATCH(Snapshot!BA$3,'[2]Caseload by group'!$C$2:$CJ$2,0)))</f>
        <v>706</v>
      </c>
      <c r="BB91" s="40">
        <f>IF(INDEX('[2]Caseload by group'!$C$3:$CJ$125,MATCH(Snapshot!$H91,'[2]Caseload by group'!$A$3:$A$128,0),MATCH(Snapshot!BB$3,'[2]Caseload by group'!$C$2:$CJ$2,0))&lt;10,0,INDEX('[2]Caseload by group'!$C$3:$CJ$125,MATCH(Snapshot!$H91,'[2]Caseload by group'!$A$3:$A$128,0),MATCH(Snapshot!BB$3,'[2]Caseload by group'!$C$2:$CJ$2,0)))</f>
        <v>702</v>
      </c>
      <c r="BC91" s="40">
        <f>IF(INDEX('[2]Caseload by group'!$C$3:$CJ$125,MATCH(Snapshot!$H91,'[2]Caseload by group'!$A$3:$A$128,0),MATCH(Snapshot!BC$3,'[2]Caseload by group'!$C$2:$CJ$2,0))&lt;10,0,INDEX('[2]Caseload by group'!$C$3:$CJ$125,MATCH(Snapshot!$H91,'[2]Caseload by group'!$A$3:$A$128,0),MATCH(Snapshot!BC$3,'[2]Caseload by group'!$C$2:$CJ$2,0)))</f>
        <v>688</v>
      </c>
      <c r="BD91" s="40">
        <f>IF(INDEX('[2]Caseload by group'!$C$3:$CJ$125,MATCH(Snapshot!$H91,'[2]Caseload by group'!$A$3:$A$128,0),MATCH(Snapshot!BD$3,'[2]Caseload by group'!$C$2:$CJ$2,0))&lt;10,0,INDEX('[2]Caseload by group'!$C$3:$CJ$125,MATCH(Snapshot!$H91,'[2]Caseload by group'!$A$3:$A$128,0),MATCH(Snapshot!BD$3,'[2]Caseload by group'!$C$2:$CJ$2,0)))</f>
        <v>686</v>
      </c>
      <c r="BE91" s="40">
        <f>IF(INDEX('[2]Caseload by group'!$C$3:$CJ$125,MATCH(Snapshot!$H91,'[2]Caseload by group'!$A$3:$A$128,0),MATCH(Snapshot!BE$3,'[2]Caseload by group'!$C$2:$CJ$2,0))&lt;10,0,INDEX('[2]Caseload by group'!$C$3:$CJ$125,MATCH(Snapshot!$H91,'[2]Caseload by group'!$A$3:$A$128,0),MATCH(Snapshot!BE$3,'[2]Caseload by group'!$C$2:$CJ$2,0)))</f>
        <v>742</v>
      </c>
      <c r="BF91" s="40">
        <f>IF(INDEX('[2]Caseload by group'!$C$3:$CJ$125,MATCH(Snapshot!$H91,'[2]Caseload by group'!$A$3:$A$128,0),MATCH(Snapshot!BF$3,'[2]Caseload by group'!$C$2:$CJ$2,0))&lt;10,0,INDEX('[2]Caseload by group'!$C$3:$CJ$125,MATCH(Snapshot!$H91,'[2]Caseload by group'!$A$3:$A$128,0),MATCH(Snapshot!BF$3,'[2]Caseload by group'!$C$2:$CJ$2,0)))</f>
        <v>753</v>
      </c>
      <c r="BG91" s="40">
        <f>IF(INDEX('[2]Caseload by group'!$C$3:$CJ$125,MATCH(Snapshot!$H91,'[2]Caseload by group'!$A$3:$A$128,0),MATCH(Snapshot!BG$3,'[2]Caseload by group'!$C$2:$CJ$2,0))&lt;10,0,INDEX('[2]Caseload by group'!$C$3:$CJ$125,MATCH(Snapshot!$H91,'[2]Caseload by group'!$A$3:$A$128,0),MATCH(Snapshot!BG$3,'[2]Caseload by group'!$C$2:$CJ$2,0)))</f>
        <v>793</v>
      </c>
      <c r="BH91" s="40">
        <f>IF(INDEX('[2]Caseload by group'!$C$3:$CJ$125,MATCH(Snapshot!$H91,'[2]Caseload by group'!$A$3:$A$128,0),MATCH(Snapshot!BH$3,'[2]Caseload by group'!$C$2:$CJ$2,0))&lt;10,0,INDEX('[2]Caseload by group'!$C$3:$CJ$125,MATCH(Snapshot!$H91,'[2]Caseload by group'!$A$3:$A$128,0),MATCH(Snapshot!BH$3,'[2]Caseload by group'!$C$2:$CJ$2,0)))</f>
        <v>774</v>
      </c>
      <c r="BI91" s="40">
        <f>IF(INDEX('[2]Caseload by group'!$C$3:$CJ$125,MATCH(Snapshot!$H91,'[2]Caseload by group'!$A$3:$A$128,0),MATCH(Snapshot!BI$3,'[2]Caseload by group'!$C$2:$CJ$2,0))&lt;10,0,INDEX('[2]Caseload by group'!$C$3:$CJ$125,MATCH(Snapshot!$H91,'[2]Caseload by group'!$A$3:$A$128,0),MATCH(Snapshot!BI$3,'[2]Caseload by group'!$C$2:$CJ$2,0)))</f>
        <v>769</v>
      </c>
      <c r="BJ91" s="40">
        <f>IF(INDEX('[2]Caseload by group'!$C$3:$CJ$125,MATCH(Snapshot!$H91,'[2]Caseload by group'!$A$3:$A$128,0),MATCH(Snapshot!BJ$3,'[2]Caseload by group'!$C$2:$CJ$2,0))&lt;10,0,INDEX('[2]Caseload by group'!$C$3:$CJ$125,MATCH(Snapshot!$H91,'[2]Caseload by group'!$A$3:$A$128,0),MATCH(Snapshot!BJ$3,'[2]Caseload by group'!$C$2:$CJ$2,0)))</f>
        <v>770</v>
      </c>
      <c r="BK91" s="40">
        <f>IF(INDEX('[2]Caseload by group'!$C$3:$CJ$125,MATCH(Snapshot!$H91,'[2]Caseload by group'!$A$3:$A$128,0),MATCH(Snapshot!BK$3,'[2]Caseload by group'!$C$2:$CJ$2,0))&lt;10,0,INDEX('[2]Caseload by group'!$C$3:$CJ$125,MATCH(Snapshot!$H91,'[2]Caseload by group'!$A$3:$A$128,0),MATCH(Snapshot!BK$3,'[2]Caseload by group'!$C$2:$CJ$2,0)))</f>
        <v>794</v>
      </c>
      <c r="BL91" s="40">
        <f>IF(INDEX('[2]Caseload by group'!$C$3:$CJ$125,MATCH(Snapshot!$H91,'[2]Caseload by group'!$A$3:$A$128,0),MATCH(Snapshot!BL$3,'[2]Caseload by group'!$C$2:$CJ$2,0))&lt;10,0,INDEX('[2]Caseload by group'!$C$3:$CJ$125,MATCH(Snapshot!$H91,'[2]Caseload by group'!$A$3:$A$128,0),MATCH(Snapshot!BL$3,'[2]Caseload by group'!$C$2:$CJ$2,0)))</f>
        <v>848</v>
      </c>
      <c r="BM91" s="40">
        <f>IF(INDEX('[2]Caseload by group'!$C$3:$CJ$125,MATCH(Snapshot!$H91,'[2]Caseload by group'!$A$3:$A$128,0),MATCH(Snapshot!BM$3,'[2]Caseload by group'!$C$2:$CJ$2,0))&lt;10,0,INDEX('[2]Caseload by group'!$C$3:$CJ$125,MATCH(Snapshot!$H91,'[2]Caseload by group'!$A$3:$A$128,0),MATCH(Snapshot!BM$3,'[2]Caseload by group'!$C$2:$CJ$2,0)))</f>
        <v>878</v>
      </c>
      <c r="BN91" s="40">
        <f>IF(INDEX('[2]Caseload by group'!$C$3:$CJ$125,MATCH(Snapshot!$H91,'[2]Caseload by group'!$A$3:$A$128,0),MATCH(Snapshot!BN$3,'[2]Caseload by group'!$C$2:$CJ$2,0))&lt;10,0,INDEX('[2]Caseload by group'!$C$3:$CJ$125,MATCH(Snapshot!$H91,'[2]Caseload by group'!$A$3:$A$128,0),MATCH(Snapshot!BN$3,'[2]Caseload by group'!$C$2:$CJ$2,0)))</f>
        <v>908</v>
      </c>
      <c r="BO91" s="40">
        <f>IF(INDEX('[2]Caseload by group'!$C$3:$CJ$125,MATCH(Snapshot!$H91,'[2]Caseload by group'!$A$3:$A$128,0),MATCH(Snapshot!BO$3,'[2]Caseload by group'!$C$2:$CJ$2,0))&lt;10,0,INDEX('[2]Caseload by group'!$C$3:$CJ$125,MATCH(Snapshot!$H91,'[2]Caseload by group'!$A$3:$A$128,0),MATCH(Snapshot!BO$3,'[2]Caseload by group'!$C$2:$CJ$2,0)))</f>
        <v>928</v>
      </c>
      <c r="BP91" s="40">
        <f>IF(INDEX('[2]Caseload by group'!$C$3:$CJ$125,MATCH(Snapshot!$H91,'[2]Caseload by group'!$A$3:$A$128,0),MATCH(Snapshot!BP$3,'[2]Caseload by group'!$C$2:$CJ$2,0))&lt;10,0,INDEX('[2]Caseload by group'!$C$3:$CJ$125,MATCH(Snapshot!$H91,'[2]Caseload by group'!$A$3:$A$128,0),MATCH(Snapshot!BP$3,'[2]Caseload by group'!$C$2:$CJ$2,0)))</f>
        <v>857</v>
      </c>
      <c r="BQ91" s="40">
        <f>IF(INDEX('[2]Caseload by group'!$C$3:$CJ$125,MATCH(Snapshot!$H91,'[2]Caseload by group'!$A$3:$A$128,0),MATCH(Snapshot!BQ$3,'[2]Caseload by group'!$C$2:$CJ$2,0))&lt;10,0,INDEX('[2]Caseload by group'!$C$3:$CJ$125,MATCH(Snapshot!$H91,'[2]Caseload by group'!$A$3:$A$128,0),MATCH(Snapshot!BQ$3,'[2]Caseload by group'!$C$2:$CJ$2,0)))</f>
        <v>917</v>
      </c>
      <c r="BR91" s="40">
        <f>IF(INDEX('[2]Caseload by group'!$C$3:$CJ$125,MATCH(Snapshot!$H91,'[2]Caseload by group'!$A$3:$A$128,0),MATCH(Snapshot!BR$3,'[2]Caseload by group'!$C$2:$CJ$2,0))&lt;10,0,INDEX('[2]Caseload by group'!$C$3:$CJ$125,MATCH(Snapshot!$H91,'[2]Caseload by group'!$A$3:$A$128,0),MATCH(Snapshot!BR$3,'[2]Caseload by group'!$C$2:$CJ$2,0)))</f>
        <v>909</v>
      </c>
      <c r="BS91" s="40">
        <f>IF(INDEX('[2]Caseload by group'!$C$3:$CJ$125,MATCH(Snapshot!$H91,'[2]Caseload by group'!$A$3:$A$128,0),MATCH(Snapshot!BS$3,'[2]Caseload by group'!$C$2:$CJ$2,0))&lt;10,0,INDEX('[2]Caseload by group'!$C$3:$CJ$125,MATCH(Snapshot!$H91,'[2]Caseload by group'!$A$3:$A$128,0),MATCH(Snapshot!BS$3,'[2]Caseload by group'!$C$2:$CJ$2,0)))</f>
        <v>919</v>
      </c>
      <c r="BT91" s="40">
        <f>IF(INDEX('[2]Caseload by group'!$C$3:$CJ$125,MATCH(Snapshot!$H91,'[2]Caseload by group'!$A$3:$A$128,0),MATCH(Snapshot!BT$3,'[2]Caseload by group'!$C$2:$CJ$2,0))&lt;10,0,INDEX('[2]Caseload by group'!$C$3:$CJ$125,MATCH(Snapshot!$H91,'[2]Caseload by group'!$A$3:$A$128,0),MATCH(Snapshot!BT$3,'[2]Caseload by group'!$C$2:$CJ$2,0)))</f>
        <v>948</v>
      </c>
      <c r="BU91" s="40">
        <f>IF(INDEX('[2]Caseload by group'!$C$3:$CJ$125,MATCH(Snapshot!$H91,'[2]Caseload by group'!$A$3:$A$128,0),MATCH(Snapshot!BU$3,'[2]Caseload by group'!$C$2:$CJ$2,0))&lt;10,0,INDEX('[2]Caseload by group'!$C$3:$CJ$125,MATCH(Snapshot!$H91,'[2]Caseload by group'!$A$3:$A$128,0),MATCH(Snapshot!BU$3,'[2]Caseload by group'!$C$2:$CJ$2,0)))</f>
        <v>933</v>
      </c>
      <c r="BV91" s="40">
        <f>IF(INDEX('[2]Caseload by group'!$C$3:$CJ$125,MATCH(Snapshot!$H91,'[2]Caseload by group'!$A$3:$A$128,0),MATCH(Snapshot!BV$3,'[2]Caseload by group'!$C$2:$CJ$2,0))&lt;10,0,INDEX('[2]Caseload by group'!$C$3:$CJ$125,MATCH(Snapshot!$H91,'[2]Caseload by group'!$A$3:$A$128,0),MATCH(Snapshot!BV$3,'[2]Caseload by group'!$C$2:$CJ$2,0)))</f>
        <v>1006</v>
      </c>
      <c r="BW91" s="40">
        <f>IF(INDEX('[2]Caseload by group'!$C$3:$CJ$125,MATCH(Snapshot!$H91,'[2]Caseload by group'!$A$3:$A$128,0),MATCH(Snapshot!BW$3,'[2]Caseload by group'!$C$2:$CJ$2,0))&lt;10,0,INDEX('[2]Caseload by group'!$C$3:$CJ$125,MATCH(Snapshot!$H91,'[2]Caseload by group'!$A$3:$A$128,0),MATCH(Snapshot!BW$3,'[2]Caseload by group'!$C$2:$CJ$2,0)))</f>
        <v>1092</v>
      </c>
      <c r="BX91" s="40">
        <f>IF(INDEX('[2]Caseload by group'!$C$3:$CJ$125,MATCH(Snapshot!$H91,'[2]Caseload by group'!$A$3:$A$128,0),MATCH(Snapshot!BX$3,'[2]Caseload by group'!$C$2:$CJ$2,0))&lt;10,0,INDEX('[2]Caseload by group'!$C$3:$CJ$125,MATCH(Snapshot!$H91,'[2]Caseload by group'!$A$3:$A$128,0),MATCH(Snapshot!BX$3,'[2]Caseload by group'!$C$2:$CJ$2,0)))</f>
        <v>1098</v>
      </c>
      <c r="BY91" s="40">
        <f>IF(INDEX('[2]Caseload by group'!$C$3:$CJ$125,MATCH(Snapshot!$H91,'[2]Caseload by group'!$A$3:$A$128,0),MATCH(Snapshot!BY$3,'[2]Caseload by group'!$C$2:$CJ$2,0))&lt;10,0,INDEX('[2]Caseload by group'!$C$3:$CJ$125,MATCH(Snapshot!$H91,'[2]Caseload by group'!$A$3:$A$128,0),MATCH(Snapshot!BY$3,'[2]Caseload by group'!$C$2:$CJ$2,0)))</f>
        <v>1064</v>
      </c>
      <c r="BZ91" s="40">
        <f>IF(INDEX('[2]Caseload by group'!$C$3:$CJ$125,MATCH(Snapshot!$H91,'[2]Caseload by group'!$A$3:$A$128,0),MATCH(Snapshot!BZ$3,'[2]Caseload by group'!$C$2:$CJ$2,0))&lt;10,0,INDEX('[2]Caseload by group'!$C$3:$CJ$125,MATCH(Snapshot!$H91,'[2]Caseload by group'!$A$3:$A$128,0),MATCH(Snapshot!BZ$3,'[2]Caseload by group'!$C$2:$CJ$2,0)))</f>
        <v>416</v>
      </c>
      <c r="CA91" s="40">
        <f>IF(INDEX('[2]Caseload by group'!$C$3:$CJ$125,MATCH(Snapshot!$H91,'[2]Caseload by group'!$A$3:$A$128,0),MATCH(Snapshot!CA$3,'[2]Caseload by group'!$C$2:$CJ$2,0))&lt;10,0,INDEX('[2]Caseload by group'!$C$3:$CJ$125,MATCH(Snapshot!$H91,'[2]Caseload by group'!$A$3:$A$128,0),MATCH(Snapshot!CA$3,'[2]Caseload by group'!$C$2:$CJ$2,0)))</f>
        <v>433</v>
      </c>
      <c r="CB91" s="40">
        <f>IF(INDEX('[2]Caseload by group'!$C$3:$CJ$125,MATCH(Snapshot!$H91,'[2]Caseload by group'!$A$3:$A$128,0),MATCH(Snapshot!CB$3,'[2]Caseload by group'!$C$2:$CJ$2,0))&lt;10,0,INDEX('[2]Caseload by group'!$C$3:$CJ$125,MATCH(Snapshot!$H91,'[2]Caseload by group'!$A$3:$A$128,0),MATCH(Snapshot!CB$3,'[2]Caseload by group'!$C$2:$CJ$2,0)))</f>
        <v>446</v>
      </c>
      <c r="CC91" s="40">
        <f>IF(INDEX('[2]Caseload by group'!$C$3:$CJ$125,MATCH(Snapshot!$H91,'[2]Caseload by group'!$A$3:$A$128,0),MATCH(Snapshot!CC$3,'[2]Caseload by group'!$C$2:$CJ$2,0))&lt;10,0,INDEX('[2]Caseload by group'!$C$3:$CJ$125,MATCH(Snapshot!$H91,'[2]Caseload by group'!$A$3:$A$128,0),MATCH(Snapshot!CC$3,'[2]Caseload by group'!$C$2:$CJ$2,0)))</f>
        <v>442</v>
      </c>
      <c r="CD91" s="40">
        <f>IF(INDEX('[2]Caseload by group'!$C$3:$CJ$125,MATCH(Snapshot!$H91,'[2]Caseload by group'!$A$3:$A$128,0),MATCH(Snapshot!CD$3,'[2]Caseload by group'!$C$2:$CJ$2,0))&lt;10,0,INDEX('[2]Caseload by group'!$C$3:$CJ$125,MATCH(Snapshot!$H91,'[2]Caseload by group'!$A$3:$A$128,0),MATCH(Snapshot!CD$3,'[2]Caseload by group'!$C$2:$CJ$2,0)))</f>
        <v>420</v>
      </c>
      <c r="CE91" s="40">
        <f>IF(INDEX('[2]Caseload by group'!$C$3:$CJ$125,MATCH(Snapshot!$H91,'[2]Caseload by group'!$A$3:$A$128,0),MATCH(Snapshot!CE$3,'[2]Caseload by group'!$C$2:$CJ$2,0))&lt;10,0,INDEX('[2]Caseload by group'!$C$3:$CJ$125,MATCH(Snapshot!$H91,'[2]Caseload by group'!$A$3:$A$128,0),MATCH(Snapshot!CE$3,'[2]Caseload by group'!$C$2:$CJ$2,0)))</f>
        <v>425</v>
      </c>
      <c r="CF91" s="40">
        <f>IF(INDEX('[2]Caseload by group'!$C$3:$CJ$125,MATCH(Snapshot!$H91,'[2]Caseload by group'!$A$3:$A$128,0),MATCH(Snapshot!CF$3,'[2]Caseload by group'!$C$2:$CJ$2,0))&lt;10,0,INDEX('[2]Caseload by group'!$C$3:$CJ$125,MATCH(Snapshot!$H91,'[2]Caseload by group'!$A$3:$A$128,0),MATCH(Snapshot!CF$3,'[2]Caseload by group'!$C$2:$CJ$2,0)))</f>
        <v>443</v>
      </c>
      <c r="CG91" s="40">
        <f>IF(INDEX('[2]Caseload by group'!$C$3:$CJ$125,MATCH(Snapshot!$H91,'[2]Caseload by group'!$A$3:$A$128,0),MATCH(Snapshot!CG$3,'[2]Caseload by group'!$C$2:$CJ$2,0))&lt;10,0,INDEX('[2]Caseload by group'!$C$3:$CJ$125,MATCH(Snapshot!$H91,'[2]Caseload by group'!$A$3:$A$128,0),MATCH(Snapshot!CG$3,'[2]Caseload by group'!$C$2:$CJ$2,0)))</f>
        <v>440</v>
      </c>
      <c r="CH91" s="40">
        <f>IF(INDEX('[2]Caseload by group'!$C$3:$CJ$125,MATCH(Snapshot!$H91,'[2]Caseload by group'!$A$3:$A$128,0),MATCH(Snapshot!CH$3,'[2]Caseload by group'!$C$2:$CJ$2,0))&lt;10,0,INDEX('[2]Caseload by group'!$C$3:$CJ$125,MATCH(Snapshot!$H91,'[2]Caseload by group'!$A$3:$A$128,0),MATCH(Snapshot!CH$3,'[2]Caseload by group'!$C$2:$CJ$2,0)))</f>
        <v>439</v>
      </c>
      <c r="CI91" s="40">
        <f>IF(INDEX('[2]Caseload by group'!$C$3:$CJ$125,MATCH(Snapshot!$H91,'[2]Caseload by group'!$A$3:$A$128,0),MATCH(Snapshot!CI$3,'[2]Caseload by group'!$C$2:$CJ$2,0))&lt;10,0,INDEX('[2]Caseload by group'!$C$3:$CJ$125,MATCH(Snapshot!$H91,'[2]Caseload by group'!$A$3:$A$128,0),MATCH(Snapshot!CI$3,'[2]Caseload by group'!$C$2:$CJ$2,0)))</f>
        <v>439</v>
      </c>
      <c r="CJ91" s="40">
        <f>IF(INDEX('[2]Caseload by group'!$C$3:$CJ$125,MATCH(Snapshot!$H91,'[2]Caseload by group'!$A$3:$A$128,0),MATCH(Snapshot!CJ$3,'[2]Caseload by group'!$C$2:$CJ$2,0))&lt;10,0,INDEX('[2]Caseload by group'!$C$3:$CJ$125,MATCH(Snapshot!$H91,'[2]Caseload by group'!$A$3:$A$128,0),MATCH(Snapshot!CJ$3,'[2]Caseload by group'!$C$2:$CJ$2,0)))</f>
        <v>392</v>
      </c>
      <c r="CK91" s="40">
        <f>IF(INDEX('[2]Caseload by group'!$C$3:$CJ$125,MATCH(Snapshot!$H91,'[2]Caseload by group'!$A$3:$A$128,0),MATCH(Snapshot!CK$3,'[2]Caseload by group'!$C$2:$CJ$2,0))&lt;10,0,INDEX('[2]Caseload by group'!$C$3:$CJ$125,MATCH(Snapshot!$H91,'[2]Caseload by group'!$A$3:$A$128,0),MATCH(Snapshot!CK$3,'[2]Caseload by group'!$C$2:$CJ$2,0)))</f>
        <v>383</v>
      </c>
      <c r="CL91" s="40">
        <f>IF(INDEX('[2]Caseload by group'!$C$3:$CJ$125,MATCH(Snapshot!$H91,'[2]Caseload by group'!$A$3:$A$128,0),MATCH(Snapshot!CL$3,'[2]Caseload by group'!$C$2:$CJ$2,0))&lt;10,0,INDEX('[2]Caseload by group'!$C$3:$CJ$125,MATCH(Snapshot!$H91,'[2]Caseload by group'!$A$3:$A$128,0),MATCH(Snapshot!CL$3,'[2]Caseload by group'!$C$2:$CJ$2,0)))</f>
        <v>418</v>
      </c>
      <c r="CM91" s="40">
        <f>IF(INDEX('[2]Caseload by group'!$C$3:$CJ$125,MATCH(Snapshot!$H91,'[2]Caseload by group'!$A$3:$A$128,0),MATCH(Snapshot!CM$3,'[2]Caseload by group'!$C$2:$CJ$2,0))&lt;10,0,INDEX('[2]Caseload by group'!$C$3:$CJ$125,MATCH(Snapshot!$H91,'[2]Caseload by group'!$A$3:$A$128,0),MATCH(Snapshot!CM$3,'[2]Caseload by group'!$C$2:$CJ$2,0)))</f>
        <v>406</v>
      </c>
      <c r="CN91" s="40">
        <f>IF(INDEX('[2]Caseload by group'!$C$3:$CJ$125,MATCH(Snapshot!$H91,'[2]Caseload by group'!$A$3:$A$128,0),MATCH(Snapshot!CN$3,'[2]Caseload by group'!$C$2:$CJ$2,0))&lt;10,0,INDEX('[2]Caseload by group'!$C$3:$CJ$125,MATCH(Snapshot!$H91,'[2]Caseload by group'!$A$3:$A$128,0),MATCH(Snapshot!CN$3,'[2]Caseload by group'!$C$2:$CJ$2,0)))</f>
        <v>409</v>
      </c>
      <c r="CO91" s="40">
        <f>IF(INDEX('[2]Caseload by group'!$C$3:$CJ$125,MATCH(Snapshot!$H91,'[2]Caseload by group'!$A$3:$A$128,0),MATCH(Snapshot!CO$3,'[2]Caseload by group'!$C$2:$CJ$2,0))&lt;10,0,INDEX('[2]Caseload by group'!$C$3:$CJ$125,MATCH(Snapshot!$H91,'[2]Caseload by group'!$A$3:$A$128,0),MATCH(Snapshot!CO$3,'[2]Caseload by group'!$C$2:$CJ$2,0)))</f>
        <v>400</v>
      </c>
      <c r="CP91" s="40">
        <f>IF(INDEX('[2]Caseload by group'!$C$3:$CJ$125,MATCH(Snapshot!$H91,'[2]Caseload by group'!$A$3:$A$128,0),MATCH(Snapshot!CP$3,'[2]Caseload by group'!$C$2:$CJ$2,0))&lt;10,0,INDEX('[2]Caseload by group'!$C$3:$CJ$125,MATCH(Snapshot!$H91,'[2]Caseload by group'!$A$3:$A$128,0),MATCH(Snapshot!CP$3,'[2]Caseload by group'!$C$2:$CJ$2,0)))</f>
        <v>386</v>
      </c>
      <c r="CQ91" s="40">
        <f>IF(INDEX('[2]Caseload by group'!$C$3:$CJ$125,MATCH(Snapshot!$H91,'[2]Caseload by group'!$A$3:$A$128,0),MATCH(Snapshot!CQ$3,'[2]Caseload by group'!$C$2:$CJ$2,0))&lt;10,0,INDEX('[2]Caseload by group'!$C$3:$CJ$125,MATCH(Snapshot!$H91,'[2]Caseload by group'!$A$3:$A$128,0),MATCH(Snapshot!CQ$3,'[2]Caseload by group'!$C$2:$CJ$2,0)))</f>
        <v>403</v>
      </c>
      <c r="CR91" s="40">
        <f>IF(INDEX('[2]Caseload by group'!$C$3:$BEO$125,MATCH(Snapshot!$H91,'[2]Caseload by group'!$A$3:$A$128,0),MATCH(Snapshot!CR$3,'[2]Caseload by group'!$C$2:$BEO$2,0))&lt;10,0,INDEX('[2]Caseload by group'!$C$3:$BEO$125,MATCH(Snapshot!$H91,'[2]Caseload by group'!$A$3:$A$128,0),MATCH(Snapshot!CR$3,'[2]Caseload by group'!$C$2:$BEO$2,0)))</f>
        <v>375</v>
      </c>
      <c r="CS91" s="40">
        <f>IF(INDEX('[2]Caseload by group'!$C$3:$BEO$125,MATCH(Snapshot!$H91,'[2]Caseload by group'!$A$3:$A$128,0),MATCH(Snapshot!CS$3,'[2]Caseload by group'!$C$2:$BEO$2,0))&lt;10,0,INDEX('[2]Caseload by group'!$C$3:$BEO$125,MATCH(Snapshot!$H91,'[2]Caseload by group'!$A$3:$A$128,0),MATCH(Snapshot!CS$3,'[2]Caseload by group'!$C$2:$BEO$2,0)))</f>
        <v>379</v>
      </c>
      <c r="CT91" s="40">
        <f>IF(INDEX('[2]Caseload by group'!$C$3:$BEO$125,MATCH(Snapshot!$H91,'[2]Caseload by group'!$A$3:$A$128,0),MATCH(Snapshot!CT$3,'[2]Caseload by group'!$C$2:$BEO$2,0))&lt;10,0,INDEX('[2]Caseload by group'!$C$3:$BEO$125,MATCH(Snapshot!$H91,'[2]Caseload by group'!$A$3:$A$128,0),MATCH(Snapshot!CT$3,'[2]Caseload by group'!$C$2:$BEO$2,0)))</f>
        <v>394</v>
      </c>
      <c r="CU91" s="40">
        <f>IF(INDEX('[2]Caseload by group'!$C$3:$BEO$125,MATCH(Snapshot!$H91,'[2]Caseload by group'!$A$3:$A$128,0),MATCH(Snapshot!CU$3,'[2]Caseload by group'!$C$2:$BEO$2,0))&lt;10,0,INDEX('[2]Caseload by group'!$C$3:$BEO$125,MATCH(Snapshot!$H91,'[2]Caseload by group'!$A$3:$A$128,0),MATCH(Snapshot!CU$3,'[2]Caseload by group'!$C$2:$BEO$2,0)))</f>
        <v>401</v>
      </c>
      <c r="CV91" s="40">
        <f>IF(INDEX('[2]Caseload by group'!$C$3:$BEO$125,MATCH(Snapshot!$H91,'[2]Caseload by group'!$A$3:$A$128,0),MATCH(Snapshot!CV$3,'[2]Caseload by group'!$C$2:$BEO$2,0))&lt;10,0,INDEX('[2]Caseload by group'!$C$3:$BEO$125,MATCH(Snapshot!$H91,'[2]Caseload by group'!$A$3:$A$128,0),MATCH(Snapshot!CV$3,'[2]Caseload by group'!$C$2:$BEO$2,0)))</f>
        <v>386</v>
      </c>
      <c r="CW91" s="40"/>
      <c r="CX91" s="41">
        <f t="shared" si="19"/>
        <v>-15</v>
      </c>
      <c r="CY91" s="42">
        <f t="shared" si="20"/>
        <v>-3.7406483790523692E-2</v>
      </c>
      <c r="CZ91" s="66" t="e">
        <f>#REF!-#REF!</f>
        <v>#REF!</v>
      </c>
      <c r="DA91" s="41">
        <f t="shared" si="21"/>
        <v>386</v>
      </c>
      <c r="DB91" s="42">
        <f>DA91/AW91</f>
        <v>16.782608695652176</v>
      </c>
    </row>
    <row r="92" spans="1:106" ht="10.5" customHeight="1" x14ac:dyDescent="0.2">
      <c r="A92" s="34"/>
      <c r="C92" s="67" t="s">
        <v>136</v>
      </c>
      <c r="D92" s="29" t="s">
        <v>15</v>
      </c>
      <c r="E92" s="67" t="s">
        <v>119</v>
      </c>
      <c r="F92" s="67" t="s">
        <v>16</v>
      </c>
      <c r="G92" s="29" t="s">
        <v>35</v>
      </c>
      <c r="H92" s="39" t="s">
        <v>137</v>
      </c>
      <c r="I92" s="39"/>
      <c r="J92" s="40">
        <f>IF(INDEX('[2]Caseload by group'!$C$3:$CJ$125,MATCH(Snapshot!$H92,'[2]Caseload by group'!$A$3:$A$128,0),MATCH(Snapshot!J$3,'[2]Caseload by group'!$C$2:$CJ$2,0))&lt;10,0,INDEX('[2]Caseload by group'!$C$3:$CJ$125,MATCH(Snapshot!$H92,'[2]Caseload by group'!$A$3:$A$128,0),MATCH(Snapshot!J$3,'[2]Caseload by group'!$C$2:$CJ$2,0)))</f>
        <v>0</v>
      </c>
      <c r="K92" s="40">
        <f>IF(INDEX('[2]Caseload by group'!$C$3:$CJ$125,MATCH(Snapshot!$H92,'[2]Caseload by group'!$A$3:$A$128,0),MATCH(Snapshot!K$3,'[2]Caseload by group'!$C$2:$CJ$2,0))&lt;10,0,INDEX('[2]Caseload by group'!$C$3:$CJ$125,MATCH(Snapshot!$H92,'[2]Caseload by group'!$A$3:$A$128,0),MATCH(Snapshot!K$3,'[2]Caseload by group'!$C$2:$CJ$2,0)))</f>
        <v>0</v>
      </c>
      <c r="L92" s="40">
        <f>IF(INDEX('[2]Caseload by group'!$C$3:$CJ$125,MATCH(Snapshot!$H92,'[2]Caseload by group'!$A$3:$A$128,0),MATCH(Snapshot!L$3,'[2]Caseload by group'!$C$2:$CJ$2,0))&lt;10,0,INDEX('[2]Caseload by group'!$C$3:$CJ$125,MATCH(Snapshot!$H92,'[2]Caseload by group'!$A$3:$A$128,0),MATCH(Snapshot!L$3,'[2]Caseload by group'!$C$2:$CJ$2,0)))</f>
        <v>0</v>
      </c>
      <c r="M92" s="40">
        <f>IF(INDEX('[2]Caseload by group'!$C$3:$CJ$125,MATCH(Snapshot!$H92,'[2]Caseload by group'!$A$3:$A$128,0),MATCH(Snapshot!M$3,'[2]Caseload by group'!$C$2:$CJ$2,0))&lt;10,0,INDEX('[2]Caseload by group'!$C$3:$CJ$125,MATCH(Snapshot!$H92,'[2]Caseload by group'!$A$3:$A$128,0),MATCH(Snapshot!M$3,'[2]Caseload by group'!$C$2:$CJ$2,0)))</f>
        <v>0</v>
      </c>
      <c r="N92" s="40">
        <f>IF(INDEX('[2]Caseload by group'!$C$3:$CJ$125,MATCH(Snapshot!$H92,'[2]Caseload by group'!$A$3:$A$128,0),MATCH(Snapshot!N$3,'[2]Caseload by group'!$C$2:$CJ$2,0))&lt;10,0,INDEX('[2]Caseload by group'!$C$3:$CJ$125,MATCH(Snapshot!$H92,'[2]Caseload by group'!$A$3:$A$128,0),MATCH(Snapshot!N$3,'[2]Caseload by group'!$C$2:$CJ$2,0)))</f>
        <v>0</v>
      </c>
      <c r="O92" s="40">
        <f>IF(INDEX('[2]Caseload by group'!$C$3:$CJ$125,MATCH(Snapshot!$H92,'[2]Caseload by group'!$A$3:$A$128,0),MATCH(Snapshot!O$3,'[2]Caseload by group'!$C$2:$CJ$2,0))&lt;10,0,INDEX('[2]Caseload by group'!$C$3:$CJ$125,MATCH(Snapshot!$H92,'[2]Caseload by group'!$A$3:$A$128,0),MATCH(Snapshot!O$3,'[2]Caseload by group'!$C$2:$CJ$2,0)))</f>
        <v>0</v>
      </c>
      <c r="P92" s="40">
        <f>IF(INDEX('[2]Caseload by group'!$C$3:$CJ$125,MATCH(Snapshot!$H92,'[2]Caseload by group'!$A$3:$A$128,0),MATCH(Snapshot!P$3,'[2]Caseload by group'!$C$2:$CJ$2,0))&lt;10,0,INDEX('[2]Caseload by group'!$C$3:$CJ$125,MATCH(Snapshot!$H92,'[2]Caseload by group'!$A$3:$A$128,0),MATCH(Snapshot!P$3,'[2]Caseload by group'!$C$2:$CJ$2,0)))</f>
        <v>0</v>
      </c>
      <c r="Q92" s="40">
        <f>IF(INDEX('[2]Caseload by group'!$C$3:$CJ$125,MATCH(Snapshot!$H92,'[2]Caseload by group'!$A$3:$A$128,0),MATCH(Snapshot!Q$3,'[2]Caseload by group'!$C$2:$CJ$2,0))&lt;10,0,INDEX('[2]Caseload by group'!$C$3:$CJ$125,MATCH(Snapshot!$H92,'[2]Caseload by group'!$A$3:$A$128,0),MATCH(Snapshot!Q$3,'[2]Caseload by group'!$C$2:$CJ$2,0)))</f>
        <v>0</v>
      </c>
      <c r="R92" s="40">
        <f>IF(INDEX('[2]Caseload by group'!$C$3:$CJ$125,MATCH(Snapshot!$H92,'[2]Caseload by group'!$A$3:$A$128,0),MATCH(Snapshot!R$3,'[2]Caseload by group'!$C$2:$CJ$2,0))&lt;10,0,INDEX('[2]Caseload by group'!$C$3:$CJ$125,MATCH(Snapshot!$H92,'[2]Caseload by group'!$A$3:$A$128,0),MATCH(Snapshot!R$3,'[2]Caseload by group'!$C$2:$CJ$2,0)))</f>
        <v>0</v>
      </c>
      <c r="S92" s="40">
        <f>IF(INDEX('[2]Caseload by group'!$C$3:$CJ$125,MATCH(Snapshot!$H92,'[2]Caseload by group'!$A$3:$A$128,0),MATCH(Snapshot!S$3,'[2]Caseload by group'!$C$2:$CJ$2,0))&lt;10,0,INDEX('[2]Caseload by group'!$C$3:$CJ$125,MATCH(Snapshot!$H92,'[2]Caseload by group'!$A$3:$A$128,0),MATCH(Snapshot!S$3,'[2]Caseload by group'!$C$2:$CJ$2,0)))</f>
        <v>0</v>
      </c>
      <c r="T92" s="40">
        <f>IF(INDEX('[2]Caseload by group'!$C$3:$CJ$125,MATCH(Snapshot!$H92,'[2]Caseload by group'!$A$3:$A$128,0),MATCH(Snapshot!T$3,'[2]Caseload by group'!$C$2:$CJ$2,0))&lt;10,0,INDEX('[2]Caseload by group'!$C$3:$CJ$125,MATCH(Snapshot!$H92,'[2]Caseload by group'!$A$3:$A$128,0),MATCH(Snapshot!T$3,'[2]Caseload by group'!$C$2:$CJ$2,0)))</f>
        <v>0</v>
      </c>
      <c r="U92" s="40">
        <f>IF(INDEX('[2]Caseload by group'!$C$3:$CJ$125,MATCH(Snapshot!$H92,'[2]Caseload by group'!$A$3:$A$128,0),MATCH(Snapshot!U$3,'[2]Caseload by group'!$C$2:$CJ$2,0))&lt;10,0,INDEX('[2]Caseload by group'!$C$3:$CJ$125,MATCH(Snapshot!$H92,'[2]Caseload by group'!$A$3:$A$128,0),MATCH(Snapshot!U$3,'[2]Caseload by group'!$C$2:$CJ$2,0)))</f>
        <v>0</v>
      </c>
      <c r="V92" s="40">
        <f>IF(INDEX('[2]Caseload by group'!$C$3:$CJ$125,MATCH(Snapshot!$H92,'[2]Caseload by group'!$A$3:$A$128,0),MATCH(Snapshot!V$3,'[2]Caseload by group'!$C$2:$CJ$2,0))&lt;10,0,INDEX('[2]Caseload by group'!$C$3:$CJ$125,MATCH(Snapshot!$H92,'[2]Caseload by group'!$A$3:$A$128,0),MATCH(Snapshot!V$3,'[2]Caseload by group'!$C$2:$CJ$2,0)))</f>
        <v>0</v>
      </c>
      <c r="W92" s="40">
        <f>IF(INDEX('[2]Caseload by group'!$C$3:$CJ$125,MATCH(Snapshot!$H92,'[2]Caseload by group'!$A$3:$A$128,0),MATCH(Snapshot!W$3,'[2]Caseload by group'!$C$2:$CJ$2,0))&lt;10,0,INDEX('[2]Caseload by group'!$C$3:$CJ$125,MATCH(Snapshot!$H92,'[2]Caseload by group'!$A$3:$A$128,0),MATCH(Snapshot!W$3,'[2]Caseload by group'!$C$2:$CJ$2,0)))</f>
        <v>0</v>
      </c>
      <c r="X92" s="40">
        <f>IF(INDEX('[2]Caseload by group'!$C$3:$CJ$125,MATCH(Snapshot!$H92,'[2]Caseload by group'!$A$3:$A$128,0),MATCH(Snapshot!X$3,'[2]Caseload by group'!$C$2:$CJ$2,0))&lt;10,0,INDEX('[2]Caseload by group'!$C$3:$CJ$125,MATCH(Snapshot!$H92,'[2]Caseload by group'!$A$3:$A$128,0),MATCH(Snapshot!X$3,'[2]Caseload by group'!$C$2:$CJ$2,0)))</f>
        <v>0</v>
      </c>
      <c r="Y92" s="40">
        <f>IF(INDEX('[2]Caseload by group'!$C$3:$CJ$125,MATCH(Snapshot!$H92,'[2]Caseload by group'!$A$3:$A$128,0),MATCH(Snapshot!Y$3,'[2]Caseload by group'!$C$2:$CJ$2,0))&lt;10,0,INDEX('[2]Caseload by group'!$C$3:$CJ$125,MATCH(Snapshot!$H92,'[2]Caseload by group'!$A$3:$A$128,0),MATCH(Snapshot!Y$3,'[2]Caseload by group'!$C$2:$CJ$2,0)))</f>
        <v>0</v>
      </c>
      <c r="Z92" s="40">
        <f>IF(INDEX('[2]Caseload by group'!$C$3:$CJ$125,MATCH(Snapshot!$H92,'[2]Caseload by group'!$A$3:$A$128,0),MATCH(Snapshot!Z$3,'[2]Caseload by group'!$C$2:$CJ$2,0))&lt;10,0,INDEX('[2]Caseload by group'!$C$3:$CJ$125,MATCH(Snapshot!$H92,'[2]Caseload by group'!$A$3:$A$128,0),MATCH(Snapshot!Z$3,'[2]Caseload by group'!$C$2:$CJ$2,0)))</f>
        <v>0</v>
      </c>
      <c r="AA92" s="40">
        <f>IF(INDEX('[2]Caseload by group'!$C$3:$CJ$125,MATCH(Snapshot!$H92,'[2]Caseload by group'!$A$3:$A$128,0),MATCH(Snapshot!AA$3,'[2]Caseload by group'!$C$2:$CJ$2,0))&lt;10,0,INDEX('[2]Caseload by group'!$C$3:$CJ$125,MATCH(Snapshot!$H92,'[2]Caseload by group'!$A$3:$A$128,0),MATCH(Snapshot!AA$3,'[2]Caseload by group'!$C$2:$CJ$2,0)))</f>
        <v>0</v>
      </c>
      <c r="AB92" s="40">
        <f>IF(INDEX('[2]Caseload by group'!$C$3:$CJ$125,MATCH(Snapshot!$H92,'[2]Caseload by group'!$A$3:$A$128,0),MATCH(Snapshot!AB$3,'[2]Caseload by group'!$C$2:$CJ$2,0))&lt;10,0,INDEX('[2]Caseload by group'!$C$3:$CJ$125,MATCH(Snapshot!$H92,'[2]Caseload by group'!$A$3:$A$128,0),MATCH(Snapshot!AB$3,'[2]Caseload by group'!$C$2:$CJ$2,0)))</f>
        <v>4682</v>
      </c>
      <c r="AC92" s="40">
        <f>IF(INDEX('[2]Caseload by group'!$C$3:$CJ$125,MATCH(Snapshot!$H92,'[2]Caseload by group'!$A$3:$A$128,0),MATCH(Snapshot!AC$3,'[2]Caseload by group'!$C$2:$CJ$2,0))&lt;10,0,INDEX('[2]Caseload by group'!$C$3:$CJ$125,MATCH(Snapshot!$H92,'[2]Caseload by group'!$A$3:$A$128,0),MATCH(Snapshot!AC$3,'[2]Caseload by group'!$C$2:$CJ$2,0)))</f>
        <v>7454</v>
      </c>
      <c r="AD92" s="40">
        <f>IF(INDEX('[2]Caseload by group'!$C$3:$CJ$125,MATCH(Snapshot!$H92,'[2]Caseload by group'!$A$3:$A$128,0),MATCH(Snapshot!AD$3,'[2]Caseload by group'!$C$2:$CJ$2,0))&lt;10,0,INDEX('[2]Caseload by group'!$C$3:$CJ$125,MATCH(Snapshot!$H92,'[2]Caseload by group'!$A$3:$A$128,0),MATCH(Snapshot!AD$3,'[2]Caseload by group'!$C$2:$CJ$2,0)))</f>
        <v>8418</v>
      </c>
      <c r="AE92" s="40">
        <f>IF(INDEX('[2]Caseload by group'!$C$3:$CJ$125,MATCH(Snapshot!$H92,'[2]Caseload by group'!$A$3:$A$128,0),MATCH(Snapshot!AE$3,'[2]Caseload by group'!$C$2:$CJ$2,0))&lt;10,0,INDEX('[2]Caseload by group'!$C$3:$CJ$125,MATCH(Snapshot!$H92,'[2]Caseload by group'!$A$3:$A$128,0),MATCH(Snapshot!AE$3,'[2]Caseload by group'!$C$2:$CJ$2,0)))</f>
        <v>9376</v>
      </c>
      <c r="AF92" s="40">
        <f>IF(INDEX('[2]Caseload by group'!$C$3:$CJ$125,MATCH(Snapshot!$H92,'[2]Caseload by group'!$A$3:$A$128,0),MATCH(Snapshot!AF$3,'[2]Caseload by group'!$C$2:$CJ$2,0))&lt;10,0,INDEX('[2]Caseload by group'!$C$3:$CJ$125,MATCH(Snapshot!$H92,'[2]Caseload by group'!$A$3:$A$128,0),MATCH(Snapshot!AF$3,'[2]Caseload by group'!$C$2:$CJ$2,0)))</f>
        <v>9524</v>
      </c>
      <c r="AG92" s="40">
        <f>IF(INDEX('[2]Caseload by group'!$C$3:$CJ$125,MATCH(Snapshot!$H92,'[2]Caseload by group'!$A$3:$A$128,0),MATCH(Snapshot!AG$3,'[2]Caseload by group'!$C$2:$CJ$2,0))&lt;10,0,INDEX('[2]Caseload by group'!$C$3:$CJ$125,MATCH(Snapshot!$H92,'[2]Caseload by group'!$A$3:$A$128,0),MATCH(Snapshot!AG$3,'[2]Caseload by group'!$C$2:$CJ$2,0)))</f>
        <v>11323</v>
      </c>
      <c r="AH92" s="40">
        <f>IF(INDEX('[2]Caseload by group'!$C$3:$CJ$125,MATCH(Snapshot!$H92,'[2]Caseload by group'!$A$3:$A$128,0),MATCH(Snapshot!AH$3,'[2]Caseload by group'!$C$2:$CJ$2,0))&lt;10,0,INDEX('[2]Caseload by group'!$C$3:$CJ$125,MATCH(Snapshot!$H92,'[2]Caseload by group'!$A$3:$A$128,0),MATCH(Snapshot!AH$3,'[2]Caseload by group'!$C$2:$CJ$2,0)))</f>
        <v>11979</v>
      </c>
      <c r="AI92" s="40">
        <f>IF(INDEX('[2]Caseload by group'!$C$3:$CJ$125,MATCH(Snapshot!$H92,'[2]Caseload by group'!$A$3:$A$128,0),MATCH(Snapshot!AI$3,'[2]Caseload by group'!$C$2:$CJ$2,0))&lt;10,0,INDEX('[2]Caseload by group'!$C$3:$CJ$125,MATCH(Snapshot!$H92,'[2]Caseload by group'!$A$3:$A$128,0),MATCH(Snapshot!AI$3,'[2]Caseload by group'!$C$2:$CJ$2,0)))</f>
        <v>12365</v>
      </c>
      <c r="AJ92" s="40">
        <f>IF(INDEX('[2]Caseload by group'!$C$3:$CJ$125,MATCH(Snapshot!$H92,'[2]Caseload by group'!$A$3:$A$128,0),MATCH(Snapshot!AJ$3,'[2]Caseload by group'!$C$2:$CJ$2,0))&lt;10,0,INDEX('[2]Caseload by group'!$C$3:$CJ$125,MATCH(Snapshot!$H92,'[2]Caseload by group'!$A$3:$A$128,0),MATCH(Snapshot!AJ$3,'[2]Caseload by group'!$C$2:$CJ$2,0)))</f>
        <v>14806</v>
      </c>
      <c r="AK92" s="40">
        <f>IF(INDEX('[2]Caseload by group'!$C$3:$CJ$125,MATCH(Snapshot!$H92,'[2]Caseload by group'!$A$3:$A$128,0),MATCH(Snapshot!AK$3,'[2]Caseload by group'!$C$2:$CJ$2,0))&lt;10,0,INDEX('[2]Caseload by group'!$C$3:$CJ$125,MATCH(Snapshot!$H92,'[2]Caseload by group'!$A$3:$A$128,0),MATCH(Snapshot!AK$3,'[2]Caseload by group'!$C$2:$CJ$2,0)))</f>
        <v>15080</v>
      </c>
      <c r="AL92" s="40">
        <f>IF(INDEX('[2]Caseload by group'!$C$3:$CJ$125,MATCH(Snapshot!$H92,'[2]Caseload by group'!$A$3:$A$128,0),MATCH(Snapshot!AL$3,'[2]Caseload by group'!$C$2:$CJ$2,0))&lt;10,0,INDEX('[2]Caseload by group'!$C$3:$CJ$125,MATCH(Snapshot!$H92,'[2]Caseload by group'!$A$3:$A$128,0),MATCH(Snapshot!AL$3,'[2]Caseload by group'!$C$2:$CJ$2,0)))</f>
        <v>15222</v>
      </c>
      <c r="AM92" s="40">
        <f>IF(INDEX('[2]Caseload by group'!$C$3:$CJ$125,MATCH(Snapshot!$H92,'[2]Caseload by group'!$A$3:$A$128,0),MATCH(Snapshot!AM$3,'[2]Caseload by group'!$C$2:$CJ$2,0))&lt;10,0,INDEX('[2]Caseload by group'!$C$3:$CJ$125,MATCH(Snapshot!$H92,'[2]Caseload by group'!$A$3:$A$128,0),MATCH(Snapshot!AM$3,'[2]Caseload by group'!$C$2:$CJ$2,0)))</f>
        <v>19151</v>
      </c>
      <c r="AN92" s="40">
        <f>IF(INDEX('[2]Caseload by group'!$C$3:$CJ$125,MATCH(Snapshot!$H92,'[2]Caseload by group'!$A$3:$A$128,0),MATCH(Snapshot!AN$3,'[2]Caseload by group'!$C$2:$CJ$2,0))&lt;10,0,INDEX('[2]Caseload by group'!$C$3:$CJ$125,MATCH(Snapshot!$H92,'[2]Caseload by group'!$A$3:$A$128,0),MATCH(Snapshot!AN$3,'[2]Caseload by group'!$C$2:$CJ$2,0)))</f>
        <v>20561</v>
      </c>
      <c r="AO92" s="40">
        <f>IF(INDEX('[2]Caseload by group'!$C$3:$CJ$125,MATCH(Snapshot!$H92,'[2]Caseload by group'!$A$3:$A$128,0),MATCH(Snapshot!AO$3,'[2]Caseload by group'!$C$2:$CJ$2,0))&lt;10,0,INDEX('[2]Caseload by group'!$C$3:$CJ$125,MATCH(Snapshot!$H92,'[2]Caseload by group'!$A$3:$A$128,0),MATCH(Snapshot!AO$3,'[2]Caseload by group'!$C$2:$CJ$2,0)))</f>
        <v>22730</v>
      </c>
      <c r="AP92" s="40">
        <f>IF(INDEX('[2]Caseload by group'!$C$3:$CJ$125,MATCH(Snapshot!$H92,'[2]Caseload by group'!$A$3:$A$128,0),MATCH(Snapshot!AP$3,'[2]Caseload by group'!$C$2:$CJ$2,0))&lt;10,0,INDEX('[2]Caseload by group'!$C$3:$CJ$125,MATCH(Snapshot!$H92,'[2]Caseload by group'!$A$3:$A$128,0),MATCH(Snapshot!AP$3,'[2]Caseload by group'!$C$2:$CJ$2,0)))</f>
        <v>25389</v>
      </c>
      <c r="AQ92" s="40">
        <f>IF(INDEX('[2]Caseload by group'!$C$3:$CJ$125,MATCH(Snapshot!$H92,'[2]Caseload by group'!$A$3:$A$128,0),MATCH(Snapshot!AQ$3,'[2]Caseload by group'!$C$2:$CJ$2,0))&lt;10,0,INDEX('[2]Caseload by group'!$C$3:$CJ$125,MATCH(Snapshot!$H92,'[2]Caseload by group'!$A$3:$A$128,0),MATCH(Snapshot!AQ$3,'[2]Caseload by group'!$C$2:$CJ$2,0)))</f>
        <v>12722</v>
      </c>
      <c r="AR92" s="40">
        <f>IF(INDEX('[2]Caseload by group'!$C$3:$CJ$125,MATCH(Snapshot!$H92,'[2]Caseload by group'!$A$3:$A$128,0),MATCH(Snapshot!AR$3,'[2]Caseload by group'!$C$2:$CJ$2,0))&lt;10,0,INDEX('[2]Caseload by group'!$C$3:$CJ$125,MATCH(Snapshot!$H92,'[2]Caseload by group'!$A$3:$A$128,0),MATCH(Snapshot!AR$3,'[2]Caseload by group'!$C$2:$CJ$2,0)))</f>
        <v>13951</v>
      </c>
      <c r="AS92" s="40">
        <f>IF(INDEX('[2]Caseload by group'!$C$3:$CJ$125,MATCH(Snapshot!$H92,'[2]Caseload by group'!$A$3:$A$128,0),MATCH(Snapshot!AS$3,'[2]Caseload by group'!$C$2:$CJ$2,0))&lt;10,0,INDEX('[2]Caseload by group'!$C$3:$CJ$125,MATCH(Snapshot!$H92,'[2]Caseload by group'!$A$3:$A$128,0),MATCH(Snapshot!AS$3,'[2]Caseload by group'!$C$2:$CJ$2,0)))</f>
        <v>15854</v>
      </c>
      <c r="AT92" s="40">
        <f>IF(INDEX('[2]Caseload by group'!$C$3:$CJ$125,MATCH(Snapshot!$H92,'[2]Caseload by group'!$A$3:$A$128,0),MATCH(Snapshot!AT$3,'[2]Caseload by group'!$C$2:$CJ$2,0))&lt;10,0,INDEX('[2]Caseload by group'!$C$3:$CJ$125,MATCH(Snapshot!$H92,'[2]Caseload by group'!$A$3:$A$128,0),MATCH(Snapshot!AT$3,'[2]Caseload by group'!$C$2:$CJ$2,0)))</f>
        <v>17552</v>
      </c>
      <c r="AU92" s="40">
        <f>IF(INDEX('[2]Caseload by group'!$C$3:$CJ$125,MATCH(Snapshot!$H92,'[2]Caseload by group'!$A$3:$A$128,0),MATCH(Snapshot!AU$3,'[2]Caseload by group'!$C$2:$CJ$2,0))&lt;10,0,INDEX('[2]Caseload by group'!$C$3:$CJ$125,MATCH(Snapshot!$H92,'[2]Caseload by group'!$A$3:$A$128,0),MATCH(Snapshot!AU$3,'[2]Caseload by group'!$C$2:$CJ$2,0)))</f>
        <v>17786</v>
      </c>
      <c r="AV92" s="40">
        <f>IF(INDEX('[2]Caseload by group'!$C$3:$CJ$125,MATCH(Snapshot!$H92,'[2]Caseload by group'!$A$3:$A$128,0),MATCH(Snapshot!AV$3,'[2]Caseload by group'!$C$2:$CJ$2,0))&lt;10,0,INDEX('[2]Caseload by group'!$C$3:$CJ$125,MATCH(Snapshot!$H92,'[2]Caseload by group'!$A$3:$A$128,0),MATCH(Snapshot!AV$3,'[2]Caseload by group'!$C$2:$CJ$2,0)))</f>
        <v>17428</v>
      </c>
      <c r="AW92" s="40">
        <f>IF(INDEX('[2]Caseload by group'!$C$3:$CJ$125,MATCH(Snapshot!$H92,'[2]Caseload by group'!$A$3:$A$128,0),MATCH(Snapshot!AW$3,'[2]Caseload by group'!$C$2:$CJ$2,0))&lt;10,0,INDEX('[2]Caseload by group'!$C$3:$CJ$125,MATCH(Snapshot!$H92,'[2]Caseload by group'!$A$3:$A$128,0),MATCH(Snapshot!AW$3,'[2]Caseload by group'!$C$2:$CJ$2,0)))</f>
        <v>20588</v>
      </c>
      <c r="AX92" s="40">
        <f>IF(INDEX('[2]Caseload by group'!$C$3:$CJ$125,MATCH(Snapshot!$H92,'[2]Caseload by group'!$A$3:$A$128,0),MATCH(Snapshot!AX$3,'[2]Caseload by group'!$C$2:$CJ$2,0))&lt;10,0,INDEX('[2]Caseload by group'!$C$3:$CJ$125,MATCH(Snapshot!$H92,'[2]Caseload by group'!$A$3:$A$128,0),MATCH(Snapshot!AX$3,'[2]Caseload by group'!$C$2:$CJ$2,0)))</f>
        <v>21459</v>
      </c>
      <c r="AY92" s="40">
        <f>IF(INDEX('[2]Caseload by group'!$C$3:$CJ$125,MATCH(Snapshot!$H92,'[2]Caseload by group'!$A$3:$A$128,0),MATCH(Snapshot!AY$3,'[2]Caseload by group'!$C$2:$CJ$2,0))&lt;10,0,INDEX('[2]Caseload by group'!$C$3:$CJ$125,MATCH(Snapshot!$H92,'[2]Caseload by group'!$A$3:$A$128,0),MATCH(Snapshot!AY$3,'[2]Caseload by group'!$C$2:$CJ$2,0)))</f>
        <v>22131</v>
      </c>
      <c r="AZ92" s="40">
        <f>IF(INDEX('[2]Caseload by group'!$C$3:$CJ$125,MATCH(Snapshot!$H92,'[2]Caseload by group'!$A$3:$A$128,0),MATCH(Snapshot!AZ$3,'[2]Caseload by group'!$C$2:$CJ$2,0))&lt;10,0,INDEX('[2]Caseload by group'!$C$3:$CJ$125,MATCH(Snapshot!$H92,'[2]Caseload by group'!$A$3:$A$128,0),MATCH(Snapshot!AZ$3,'[2]Caseload by group'!$C$2:$CJ$2,0)))</f>
        <v>20890</v>
      </c>
      <c r="BA92" s="40">
        <f>IF(INDEX('[2]Caseload by group'!$C$3:$CJ$125,MATCH(Snapshot!$H92,'[2]Caseload by group'!$A$3:$A$128,0),MATCH(Snapshot!BA$3,'[2]Caseload by group'!$C$2:$CJ$2,0))&lt;10,0,INDEX('[2]Caseload by group'!$C$3:$CJ$125,MATCH(Snapshot!$H92,'[2]Caseload by group'!$A$3:$A$128,0),MATCH(Snapshot!BA$3,'[2]Caseload by group'!$C$2:$CJ$2,0)))</f>
        <v>21586</v>
      </c>
      <c r="BB92" s="40">
        <f>IF(INDEX('[2]Caseload by group'!$C$3:$CJ$125,MATCH(Snapshot!$H92,'[2]Caseload by group'!$A$3:$A$128,0),MATCH(Snapshot!BB$3,'[2]Caseload by group'!$C$2:$CJ$2,0))&lt;10,0,INDEX('[2]Caseload by group'!$C$3:$CJ$125,MATCH(Snapshot!$H92,'[2]Caseload by group'!$A$3:$A$128,0),MATCH(Snapshot!BB$3,'[2]Caseload by group'!$C$2:$CJ$2,0)))</f>
        <v>18495</v>
      </c>
      <c r="BC92" s="40">
        <f>IF(INDEX('[2]Caseload by group'!$C$3:$CJ$125,MATCH(Snapshot!$H92,'[2]Caseload by group'!$A$3:$A$128,0),MATCH(Snapshot!BC$3,'[2]Caseload by group'!$C$2:$CJ$2,0))&lt;10,0,INDEX('[2]Caseload by group'!$C$3:$CJ$125,MATCH(Snapshot!$H92,'[2]Caseload by group'!$A$3:$A$128,0),MATCH(Snapshot!BC$3,'[2]Caseload by group'!$C$2:$CJ$2,0)))</f>
        <v>18051</v>
      </c>
      <c r="BD92" s="40">
        <f>IF(INDEX('[2]Caseload by group'!$C$3:$CJ$125,MATCH(Snapshot!$H92,'[2]Caseload by group'!$A$3:$A$128,0),MATCH(Snapshot!BD$3,'[2]Caseload by group'!$C$2:$CJ$2,0))&lt;10,0,INDEX('[2]Caseload by group'!$C$3:$CJ$125,MATCH(Snapshot!$H92,'[2]Caseload by group'!$A$3:$A$128,0),MATCH(Snapshot!BD$3,'[2]Caseload by group'!$C$2:$CJ$2,0)))</f>
        <v>17720</v>
      </c>
      <c r="BE92" s="40">
        <f>IF(INDEX('[2]Caseload by group'!$C$3:$CJ$125,MATCH(Snapshot!$H92,'[2]Caseload by group'!$A$3:$A$128,0),MATCH(Snapshot!BE$3,'[2]Caseload by group'!$C$2:$CJ$2,0))&lt;10,0,INDEX('[2]Caseload by group'!$C$3:$CJ$125,MATCH(Snapshot!$H92,'[2]Caseload by group'!$A$3:$A$128,0),MATCH(Snapshot!BE$3,'[2]Caseload by group'!$C$2:$CJ$2,0)))</f>
        <v>17299</v>
      </c>
      <c r="BF92" s="40">
        <f>IF(INDEX('[2]Caseload by group'!$C$3:$CJ$125,MATCH(Snapshot!$H92,'[2]Caseload by group'!$A$3:$A$128,0),MATCH(Snapshot!BF$3,'[2]Caseload by group'!$C$2:$CJ$2,0))&lt;10,0,INDEX('[2]Caseload by group'!$C$3:$CJ$125,MATCH(Snapshot!$H92,'[2]Caseload by group'!$A$3:$A$128,0),MATCH(Snapshot!BF$3,'[2]Caseload by group'!$C$2:$CJ$2,0)))</f>
        <v>16286</v>
      </c>
      <c r="BG92" s="40">
        <f>IF(INDEX('[2]Caseload by group'!$C$3:$CJ$125,MATCH(Snapshot!$H92,'[2]Caseload by group'!$A$3:$A$128,0),MATCH(Snapshot!BG$3,'[2]Caseload by group'!$C$2:$CJ$2,0))&lt;10,0,INDEX('[2]Caseload by group'!$C$3:$CJ$125,MATCH(Snapshot!$H92,'[2]Caseload by group'!$A$3:$A$128,0),MATCH(Snapshot!BG$3,'[2]Caseload by group'!$C$2:$CJ$2,0)))</f>
        <v>17263</v>
      </c>
      <c r="BH92" s="40">
        <f>IF(INDEX('[2]Caseload by group'!$C$3:$CJ$125,MATCH(Snapshot!$H92,'[2]Caseload by group'!$A$3:$A$128,0),MATCH(Snapshot!BH$3,'[2]Caseload by group'!$C$2:$CJ$2,0))&lt;10,0,INDEX('[2]Caseload by group'!$C$3:$CJ$125,MATCH(Snapshot!$H92,'[2]Caseload by group'!$A$3:$A$128,0),MATCH(Snapshot!BH$3,'[2]Caseload by group'!$C$2:$CJ$2,0)))</f>
        <v>16680</v>
      </c>
      <c r="BI92" s="40">
        <f>IF(INDEX('[2]Caseload by group'!$C$3:$CJ$125,MATCH(Snapshot!$H92,'[2]Caseload by group'!$A$3:$A$128,0),MATCH(Snapshot!BI$3,'[2]Caseload by group'!$C$2:$CJ$2,0))&lt;10,0,INDEX('[2]Caseload by group'!$C$3:$CJ$125,MATCH(Snapshot!$H92,'[2]Caseload by group'!$A$3:$A$128,0),MATCH(Snapshot!BI$3,'[2]Caseload by group'!$C$2:$CJ$2,0)))</f>
        <v>17654</v>
      </c>
      <c r="BJ92" s="40">
        <f>IF(INDEX('[2]Caseload by group'!$C$3:$CJ$125,MATCH(Snapshot!$H92,'[2]Caseload by group'!$A$3:$A$128,0),MATCH(Snapshot!BJ$3,'[2]Caseload by group'!$C$2:$CJ$2,0))&lt;10,0,INDEX('[2]Caseload by group'!$C$3:$CJ$125,MATCH(Snapshot!$H92,'[2]Caseload by group'!$A$3:$A$128,0),MATCH(Snapshot!BJ$3,'[2]Caseload by group'!$C$2:$CJ$2,0)))</f>
        <v>17118</v>
      </c>
      <c r="BK92" s="40">
        <f>IF(INDEX('[2]Caseload by group'!$C$3:$CJ$125,MATCH(Snapshot!$H92,'[2]Caseload by group'!$A$3:$A$128,0),MATCH(Snapshot!BK$3,'[2]Caseload by group'!$C$2:$CJ$2,0))&lt;10,0,INDEX('[2]Caseload by group'!$C$3:$CJ$125,MATCH(Snapshot!$H92,'[2]Caseload by group'!$A$3:$A$128,0),MATCH(Snapshot!BK$3,'[2]Caseload by group'!$C$2:$CJ$2,0)))</f>
        <v>17534</v>
      </c>
      <c r="BL92" s="40">
        <f>IF(INDEX('[2]Caseload by group'!$C$3:$CJ$125,MATCH(Snapshot!$H92,'[2]Caseload by group'!$A$3:$A$128,0),MATCH(Snapshot!BL$3,'[2]Caseload by group'!$C$2:$CJ$2,0))&lt;10,0,INDEX('[2]Caseload by group'!$C$3:$CJ$125,MATCH(Snapshot!$H92,'[2]Caseload by group'!$A$3:$A$128,0),MATCH(Snapshot!BL$3,'[2]Caseload by group'!$C$2:$CJ$2,0)))</f>
        <v>17097</v>
      </c>
      <c r="BM92" s="40">
        <f>IF(INDEX('[2]Caseload by group'!$C$3:$CJ$125,MATCH(Snapshot!$H92,'[2]Caseload by group'!$A$3:$A$128,0),MATCH(Snapshot!BM$3,'[2]Caseload by group'!$C$2:$CJ$2,0))&lt;10,0,INDEX('[2]Caseload by group'!$C$3:$CJ$125,MATCH(Snapshot!$H92,'[2]Caseload by group'!$A$3:$A$128,0),MATCH(Snapshot!BM$3,'[2]Caseload by group'!$C$2:$CJ$2,0)))</f>
        <v>16426</v>
      </c>
      <c r="BN92" s="40">
        <f>IF(INDEX('[2]Caseload by group'!$C$3:$CJ$125,MATCH(Snapshot!$H92,'[2]Caseload by group'!$A$3:$A$128,0),MATCH(Snapshot!BN$3,'[2]Caseload by group'!$C$2:$CJ$2,0))&lt;10,0,INDEX('[2]Caseload by group'!$C$3:$CJ$125,MATCH(Snapshot!$H92,'[2]Caseload by group'!$A$3:$A$128,0),MATCH(Snapshot!BN$3,'[2]Caseload by group'!$C$2:$CJ$2,0)))</f>
        <v>17271</v>
      </c>
      <c r="BO92" s="40">
        <f>IF(INDEX('[2]Caseload by group'!$C$3:$CJ$125,MATCH(Snapshot!$H92,'[2]Caseload by group'!$A$3:$A$128,0),MATCH(Snapshot!BO$3,'[2]Caseload by group'!$C$2:$CJ$2,0))&lt;10,0,INDEX('[2]Caseload by group'!$C$3:$CJ$125,MATCH(Snapshot!$H92,'[2]Caseload by group'!$A$3:$A$128,0),MATCH(Snapshot!BO$3,'[2]Caseload by group'!$C$2:$CJ$2,0)))</f>
        <v>17442</v>
      </c>
      <c r="BP92" s="40">
        <f>IF(INDEX('[2]Caseload by group'!$C$3:$CJ$125,MATCH(Snapshot!$H92,'[2]Caseload by group'!$A$3:$A$128,0),MATCH(Snapshot!BP$3,'[2]Caseload by group'!$C$2:$CJ$2,0))&lt;10,0,INDEX('[2]Caseload by group'!$C$3:$CJ$125,MATCH(Snapshot!$H92,'[2]Caseload by group'!$A$3:$A$128,0),MATCH(Snapshot!BP$3,'[2]Caseload by group'!$C$2:$CJ$2,0)))</f>
        <v>15683</v>
      </c>
      <c r="BQ92" s="40">
        <f>IF(INDEX('[2]Caseload by group'!$C$3:$CJ$125,MATCH(Snapshot!$H92,'[2]Caseload by group'!$A$3:$A$128,0),MATCH(Snapshot!BQ$3,'[2]Caseload by group'!$C$2:$CJ$2,0))&lt;10,0,INDEX('[2]Caseload by group'!$C$3:$CJ$125,MATCH(Snapshot!$H92,'[2]Caseload by group'!$A$3:$A$128,0),MATCH(Snapshot!BQ$3,'[2]Caseload by group'!$C$2:$CJ$2,0)))</f>
        <v>16186</v>
      </c>
      <c r="BR92" s="40">
        <f>IF(INDEX('[2]Caseload by group'!$C$3:$CJ$125,MATCH(Snapshot!$H92,'[2]Caseload by group'!$A$3:$A$128,0),MATCH(Snapshot!BR$3,'[2]Caseload by group'!$C$2:$CJ$2,0))&lt;10,0,INDEX('[2]Caseload by group'!$C$3:$CJ$125,MATCH(Snapshot!$H92,'[2]Caseload by group'!$A$3:$A$128,0),MATCH(Snapshot!BR$3,'[2]Caseload by group'!$C$2:$CJ$2,0)))</f>
        <v>13911</v>
      </c>
      <c r="BS92" s="40">
        <f>IF(INDEX('[2]Caseload by group'!$C$3:$CJ$125,MATCH(Snapshot!$H92,'[2]Caseload by group'!$A$3:$A$128,0),MATCH(Snapshot!BS$3,'[2]Caseload by group'!$C$2:$CJ$2,0))&lt;10,0,INDEX('[2]Caseload by group'!$C$3:$CJ$125,MATCH(Snapshot!$H92,'[2]Caseload by group'!$A$3:$A$128,0),MATCH(Snapshot!BS$3,'[2]Caseload by group'!$C$2:$CJ$2,0)))</f>
        <v>13340</v>
      </c>
      <c r="BT92" s="40">
        <f>IF(INDEX('[2]Caseload by group'!$C$3:$CJ$125,MATCH(Snapshot!$H92,'[2]Caseload by group'!$A$3:$A$128,0),MATCH(Snapshot!BT$3,'[2]Caseload by group'!$C$2:$CJ$2,0))&lt;10,0,INDEX('[2]Caseload by group'!$C$3:$CJ$125,MATCH(Snapshot!$H92,'[2]Caseload by group'!$A$3:$A$128,0),MATCH(Snapshot!BT$3,'[2]Caseload by group'!$C$2:$CJ$2,0)))</f>
        <v>11998</v>
      </c>
      <c r="BU92" s="40">
        <f>IF(INDEX('[2]Caseload by group'!$C$3:$CJ$125,MATCH(Snapshot!$H92,'[2]Caseload by group'!$A$3:$A$128,0),MATCH(Snapshot!BU$3,'[2]Caseload by group'!$C$2:$CJ$2,0))&lt;10,0,INDEX('[2]Caseload by group'!$C$3:$CJ$125,MATCH(Snapshot!$H92,'[2]Caseload by group'!$A$3:$A$128,0),MATCH(Snapshot!BU$3,'[2]Caseload by group'!$C$2:$CJ$2,0)))</f>
        <v>16474</v>
      </c>
      <c r="BV92" s="40">
        <f>IF(INDEX('[2]Caseload by group'!$C$3:$CJ$125,MATCH(Snapshot!$H92,'[2]Caseload by group'!$A$3:$A$128,0),MATCH(Snapshot!BV$3,'[2]Caseload by group'!$C$2:$CJ$2,0))&lt;10,0,INDEX('[2]Caseload by group'!$C$3:$CJ$125,MATCH(Snapshot!$H92,'[2]Caseload by group'!$A$3:$A$128,0),MATCH(Snapshot!BV$3,'[2]Caseload by group'!$C$2:$CJ$2,0)))</f>
        <v>19439</v>
      </c>
      <c r="BW92" s="40">
        <f>IF(INDEX('[2]Caseload by group'!$C$3:$CJ$125,MATCH(Snapshot!$H92,'[2]Caseload by group'!$A$3:$A$128,0),MATCH(Snapshot!BW$3,'[2]Caseload by group'!$C$2:$CJ$2,0))&lt;10,0,INDEX('[2]Caseload by group'!$C$3:$CJ$125,MATCH(Snapshot!$H92,'[2]Caseload by group'!$A$3:$A$128,0),MATCH(Snapshot!BW$3,'[2]Caseload by group'!$C$2:$CJ$2,0)))</f>
        <v>20897</v>
      </c>
      <c r="BX92" s="40">
        <f>IF(INDEX('[2]Caseload by group'!$C$3:$CJ$125,MATCH(Snapshot!$H92,'[2]Caseload by group'!$A$3:$A$128,0),MATCH(Snapshot!BX$3,'[2]Caseload by group'!$C$2:$CJ$2,0))&lt;10,0,INDEX('[2]Caseload by group'!$C$3:$CJ$125,MATCH(Snapshot!$H92,'[2]Caseload by group'!$A$3:$A$128,0),MATCH(Snapshot!BX$3,'[2]Caseload by group'!$C$2:$CJ$2,0)))</f>
        <v>20439</v>
      </c>
      <c r="BY92" s="40">
        <f>IF(INDEX('[2]Caseload by group'!$C$3:$CJ$125,MATCH(Snapshot!$H92,'[2]Caseload by group'!$A$3:$A$128,0),MATCH(Snapshot!BY$3,'[2]Caseload by group'!$C$2:$CJ$2,0))&lt;10,0,INDEX('[2]Caseload by group'!$C$3:$CJ$125,MATCH(Snapshot!$H92,'[2]Caseload by group'!$A$3:$A$128,0),MATCH(Snapshot!BY$3,'[2]Caseload by group'!$C$2:$CJ$2,0)))</f>
        <v>20564</v>
      </c>
      <c r="BZ92" s="40">
        <f>IF(INDEX('[2]Caseload by group'!$C$3:$CJ$125,MATCH(Snapshot!$H92,'[2]Caseload by group'!$A$3:$A$128,0),MATCH(Snapshot!BZ$3,'[2]Caseload by group'!$C$2:$CJ$2,0))&lt;10,0,INDEX('[2]Caseload by group'!$C$3:$CJ$125,MATCH(Snapshot!$H92,'[2]Caseload by group'!$A$3:$A$128,0),MATCH(Snapshot!BZ$3,'[2]Caseload by group'!$C$2:$CJ$2,0)))</f>
        <v>21455</v>
      </c>
      <c r="CA92" s="40">
        <f>IF(INDEX('[2]Caseload by group'!$C$3:$CJ$125,MATCH(Snapshot!$H92,'[2]Caseload by group'!$A$3:$A$128,0),MATCH(Snapshot!CA$3,'[2]Caseload by group'!$C$2:$CJ$2,0))&lt;10,0,INDEX('[2]Caseload by group'!$C$3:$CJ$125,MATCH(Snapshot!$H92,'[2]Caseload by group'!$A$3:$A$128,0),MATCH(Snapshot!CA$3,'[2]Caseload by group'!$C$2:$CJ$2,0)))</f>
        <v>21904</v>
      </c>
      <c r="CB92" s="40">
        <f>IF(INDEX('[2]Caseload by group'!$C$3:$CJ$125,MATCH(Snapshot!$H92,'[2]Caseload by group'!$A$3:$A$128,0),MATCH(Snapshot!CB$3,'[2]Caseload by group'!$C$2:$CJ$2,0))&lt;10,0,INDEX('[2]Caseload by group'!$C$3:$CJ$125,MATCH(Snapshot!$H92,'[2]Caseload by group'!$A$3:$A$128,0),MATCH(Snapshot!CB$3,'[2]Caseload by group'!$C$2:$CJ$2,0)))</f>
        <v>20358</v>
      </c>
      <c r="CC92" s="40">
        <f>IF(INDEX('[2]Caseload by group'!$C$3:$CJ$125,MATCH(Snapshot!$H92,'[2]Caseload by group'!$A$3:$A$128,0),MATCH(Snapshot!CC$3,'[2]Caseload by group'!$C$2:$CJ$2,0))&lt;10,0,INDEX('[2]Caseload by group'!$C$3:$CJ$125,MATCH(Snapshot!$H92,'[2]Caseload by group'!$A$3:$A$128,0),MATCH(Snapshot!CC$3,'[2]Caseload by group'!$C$2:$CJ$2,0)))</f>
        <v>20053</v>
      </c>
      <c r="CD92" s="40">
        <f>IF(INDEX('[2]Caseload by group'!$C$3:$CJ$125,MATCH(Snapshot!$H92,'[2]Caseload by group'!$A$3:$A$128,0),MATCH(Snapshot!CD$3,'[2]Caseload by group'!$C$2:$CJ$2,0))&lt;10,0,INDEX('[2]Caseload by group'!$C$3:$CJ$125,MATCH(Snapshot!$H92,'[2]Caseload by group'!$A$3:$A$128,0),MATCH(Snapshot!CD$3,'[2]Caseload by group'!$C$2:$CJ$2,0)))</f>
        <v>18284</v>
      </c>
      <c r="CE92" s="40">
        <f>IF(INDEX('[2]Caseload by group'!$C$3:$CJ$125,MATCH(Snapshot!$H92,'[2]Caseload by group'!$A$3:$A$128,0),MATCH(Snapshot!CE$3,'[2]Caseload by group'!$C$2:$CJ$2,0))&lt;10,0,INDEX('[2]Caseload by group'!$C$3:$CJ$125,MATCH(Snapshot!$H92,'[2]Caseload by group'!$A$3:$A$128,0),MATCH(Snapshot!CE$3,'[2]Caseload by group'!$C$2:$CJ$2,0)))</f>
        <v>13819</v>
      </c>
      <c r="CF92" s="40">
        <f>IF(INDEX('[2]Caseload by group'!$C$3:$CJ$125,MATCH(Snapshot!$H92,'[2]Caseload by group'!$A$3:$A$128,0),MATCH(Snapshot!CF$3,'[2]Caseload by group'!$C$2:$CJ$2,0))&lt;10,0,INDEX('[2]Caseload by group'!$C$3:$CJ$125,MATCH(Snapshot!$H92,'[2]Caseload by group'!$A$3:$A$128,0),MATCH(Snapshot!CF$3,'[2]Caseload by group'!$C$2:$CJ$2,0)))</f>
        <v>14826</v>
      </c>
      <c r="CG92" s="40">
        <f>IF(INDEX('[2]Caseload by group'!$C$3:$CJ$125,MATCH(Snapshot!$H92,'[2]Caseload by group'!$A$3:$A$128,0),MATCH(Snapshot!CG$3,'[2]Caseload by group'!$C$2:$CJ$2,0))&lt;10,0,INDEX('[2]Caseload by group'!$C$3:$CJ$125,MATCH(Snapshot!$H92,'[2]Caseload by group'!$A$3:$A$128,0),MATCH(Snapshot!CG$3,'[2]Caseload by group'!$C$2:$CJ$2,0)))</f>
        <v>16058</v>
      </c>
      <c r="CH92" s="40">
        <f>IF(INDEX('[2]Caseload by group'!$C$3:$CJ$125,MATCH(Snapshot!$H92,'[2]Caseload by group'!$A$3:$A$128,0),MATCH(Snapshot!CH$3,'[2]Caseload by group'!$C$2:$CJ$2,0))&lt;10,0,INDEX('[2]Caseload by group'!$C$3:$CJ$125,MATCH(Snapshot!$H92,'[2]Caseload by group'!$A$3:$A$128,0),MATCH(Snapshot!CH$3,'[2]Caseload by group'!$C$2:$CJ$2,0)))</f>
        <v>15077</v>
      </c>
      <c r="CI92" s="40">
        <f>IF(INDEX('[2]Caseload by group'!$C$3:$CJ$125,MATCH(Snapshot!$H92,'[2]Caseload by group'!$A$3:$A$128,0),MATCH(Snapshot!CI$3,'[2]Caseload by group'!$C$2:$CJ$2,0))&lt;10,0,INDEX('[2]Caseload by group'!$C$3:$CJ$125,MATCH(Snapshot!$H92,'[2]Caseload by group'!$A$3:$A$128,0),MATCH(Snapshot!CI$3,'[2]Caseload by group'!$C$2:$CJ$2,0)))</f>
        <v>16708</v>
      </c>
      <c r="CJ92" s="40">
        <f>IF(INDEX('[2]Caseload by group'!$C$3:$CJ$125,MATCH(Snapshot!$H92,'[2]Caseload by group'!$A$3:$A$128,0),MATCH(Snapshot!CJ$3,'[2]Caseload by group'!$C$2:$CJ$2,0))&lt;10,0,INDEX('[2]Caseload by group'!$C$3:$CJ$125,MATCH(Snapshot!$H92,'[2]Caseload by group'!$A$3:$A$128,0),MATCH(Snapshot!CJ$3,'[2]Caseload by group'!$C$2:$CJ$2,0)))</f>
        <v>13852</v>
      </c>
      <c r="CK92" s="40">
        <f>IF(INDEX('[2]Caseload by group'!$C$3:$CJ$125,MATCH(Snapshot!$H92,'[2]Caseload by group'!$A$3:$A$128,0),MATCH(Snapshot!CK$3,'[2]Caseload by group'!$C$2:$CJ$2,0))&lt;10,0,INDEX('[2]Caseload by group'!$C$3:$CJ$125,MATCH(Snapshot!$H92,'[2]Caseload by group'!$A$3:$A$128,0),MATCH(Snapshot!CK$3,'[2]Caseload by group'!$C$2:$CJ$2,0)))</f>
        <v>15136</v>
      </c>
      <c r="CL92" s="40">
        <f>IF(INDEX('[2]Caseload by group'!$C$3:$CJ$125,MATCH(Snapshot!$H92,'[2]Caseload by group'!$A$3:$A$128,0),MATCH(Snapshot!CL$3,'[2]Caseload by group'!$C$2:$CJ$2,0))&lt;10,0,INDEX('[2]Caseload by group'!$C$3:$CJ$125,MATCH(Snapshot!$H92,'[2]Caseload by group'!$A$3:$A$128,0),MATCH(Snapshot!CL$3,'[2]Caseload by group'!$C$2:$CJ$2,0)))</f>
        <v>15879</v>
      </c>
      <c r="CM92" s="40">
        <f>IF(INDEX('[2]Caseload by group'!$C$3:$CJ$125,MATCH(Snapshot!$H92,'[2]Caseload by group'!$A$3:$A$128,0),MATCH(Snapshot!CM$3,'[2]Caseload by group'!$C$2:$CJ$2,0))&lt;10,0,INDEX('[2]Caseload by group'!$C$3:$CJ$125,MATCH(Snapshot!$H92,'[2]Caseload by group'!$A$3:$A$128,0),MATCH(Snapshot!CM$3,'[2]Caseload by group'!$C$2:$CJ$2,0)))</f>
        <v>16405</v>
      </c>
      <c r="CN92" s="40">
        <f>IF(INDEX('[2]Caseload by group'!$C$3:$CJ$125,MATCH(Snapshot!$H92,'[2]Caseload by group'!$A$3:$A$128,0),MATCH(Snapshot!CN$3,'[2]Caseload by group'!$C$2:$CJ$2,0))&lt;10,0,INDEX('[2]Caseload by group'!$C$3:$CJ$125,MATCH(Snapshot!$H92,'[2]Caseload by group'!$A$3:$A$128,0),MATCH(Snapshot!CN$3,'[2]Caseload by group'!$C$2:$CJ$2,0)))</f>
        <v>16614</v>
      </c>
      <c r="CO92" s="40">
        <f>IF(INDEX('[2]Caseload by group'!$C$3:$CJ$125,MATCH(Snapshot!$H92,'[2]Caseload by group'!$A$3:$A$128,0),MATCH(Snapshot!CO$3,'[2]Caseload by group'!$C$2:$CJ$2,0))&lt;10,0,INDEX('[2]Caseload by group'!$C$3:$CJ$125,MATCH(Snapshot!$H92,'[2]Caseload by group'!$A$3:$A$128,0),MATCH(Snapshot!CO$3,'[2]Caseload by group'!$C$2:$CJ$2,0)))</f>
        <v>16552</v>
      </c>
      <c r="CP92" s="40">
        <f>IF(INDEX('[2]Caseload by group'!$C$3:$CJ$125,MATCH(Snapshot!$H92,'[2]Caseload by group'!$A$3:$A$128,0),MATCH(Snapshot!CP$3,'[2]Caseload by group'!$C$2:$CJ$2,0))&lt;10,0,INDEX('[2]Caseload by group'!$C$3:$CJ$125,MATCH(Snapshot!$H92,'[2]Caseload by group'!$A$3:$A$128,0),MATCH(Snapshot!CP$3,'[2]Caseload by group'!$C$2:$CJ$2,0)))</f>
        <v>16720</v>
      </c>
      <c r="CQ92" s="40">
        <f>IF(INDEX('[2]Caseload by group'!$C$3:$CJ$125,MATCH(Snapshot!$H92,'[2]Caseload by group'!$A$3:$A$128,0),MATCH(Snapshot!CQ$3,'[2]Caseload by group'!$C$2:$CJ$2,0))&lt;10,0,INDEX('[2]Caseload by group'!$C$3:$CJ$125,MATCH(Snapshot!$H92,'[2]Caseload by group'!$A$3:$A$128,0),MATCH(Snapshot!CQ$3,'[2]Caseload by group'!$C$2:$CJ$2,0)))</f>
        <v>13419</v>
      </c>
      <c r="CR92" s="40">
        <f>IF(INDEX('[2]Caseload by group'!$C$3:$BEO$125,MATCH(Snapshot!$H92,'[2]Caseload by group'!$A$3:$A$128,0),MATCH(Snapshot!CR$3,'[2]Caseload by group'!$C$2:$BEO$2,0))&lt;10,0,INDEX('[2]Caseload by group'!$C$3:$BEO$125,MATCH(Snapshot!$H92,'[2]Caseload by group'!$A$3:$A$128,0),MATCH(Snapshot!CR$3,'[2]Caseload by group'!$C$2:$BEO$2,0)))</f>
        <v>13524</v>
      </c>
      <c r="CS92" s="40">
        <f>IF(INDEX('[2]Caseload by group'!$C$3:$BEO$125,MATCH(Snapshot!$H92,'[2]Caseload by group'!$A$3:$A$128,0),MATCH(Snapshot!CS$3,'[2]Caseload by group'!$C$2:$BEO$2,0))&lt;10,0,INDEX('[2]Caseload by group'!$C$3:$BEO$125,MATCH(Snapshot!$H92,'[2]Caseload by group'!$A$3:$A$128,0),MATCH(Snapshot!CS$3,'[2]Caseload by group'!$C$2:$BEO$2,0)))</f>
        <v>15674</v>
      </c>
      <c r="CT92" s="40">
        <f>IF(INDEX('[2]Caseload by group'!$C$3:$BEO$125,MATCH(Snapshot!$H92,'[2]Caseload by group'!$A$3:$A$128,0),MATCH(Snapshot!CT$3,'[2]Caseload by group'!$C$2:$BEO$2,0))&lt;10,0,INDEX('[2]Caseload by group'!$C$3:$BEO$125,MATCH(Snapshot!$H92,'[2]Caseload by group'!$A$3:$A$128,0),MATCH(Snapshot!CT$3,'[2]Caseload by group'!$C$2:$BEO$2,0)))</f>
        <v>15769</v>
      </c>
      <c r="CU92" s="40">
        <f>IF(INDEX('[2]Caseload by group'!$C$3:$BEO$125,MATCH(Snapshot!$H92,'[2]Caseload by group'!$A$3:$A$128,0),MATCH(Snapshot!CU$3,'[2]Caseload by group'!$C$2:$BEO$2,0))&lt;10,0,INDEX('[2]Caseload by group'!$C$3:$BEO$125,MATCH(Snapshot!$H92,'[2]Caseload by group'!$A$3:$A$128,0),MATCH(Snapshot!CU$3,'[2]Caseload by group'!$C$2:$BEO$2,0)))</f>
        <v>15682</v>
      </c>
      <c r="CV92" s="40">
        <f>IF(INDEX('[2]Caseload by group'!$C$3:$BEO$125,MATCH(Snapshot!$H92,'[2]Caseload by group'!$A$3:$A$128,0),MATCH(Snapshot!CV$3,'[2]Caseload by group'!$C$2:$BEO$2,0))&lt;10,0,INDEX('[2]Caseload by group'!$C$3:$BEO$125,MATCH(Snapshot!$H92,'[2]Caseload by group'!$A$3:$A$128,0),MATCH(Snapshot!CV$3,'[2]Caseload by group'!$C$2:$BEO$2,0)))</f>
        <v>15684</v>
      </c>
      <c r="CW92" s="44"/>
      <c r="CX92" s="41">
        <f t="shared" si="19"/>
        <v>2</v>
      </c>
      <c r="CY92" s="42">
        <f t="shared" si="20"/>
        <v>1.2753475322025253E-4</v>
      </c>
      <c r="CZ92" s="66" t="e">
        <f>#REF!-#REF!</f>
        <v>#REF!</v>
      </c>
      <c r="DA92" s="41">
        <f t="shared" si="21"/>
        <v>11002</v>
      </c>
      <c r="DB92" s="42">
        <f>DA92/AB92</f>
        <v>2.3498504912430587</v>
      </c>
    </row>
    <row r="93" spans="1:106" ht="10.5" customHeight="1" x14ac:dyDescent="0.2">
      <c r="A93" s="34"/>
      <c r="C93" s="67" t="s">
        <v>138</v>
      </c>
      <c r="D93" s="29" t="s">
        <v>15</v>
      </c>
      <c r="E93" s="67" t="s">
        <v>119</v>
      </c>
      <c r="F93" s="67" t="s">
        <v>16</v>
      </c>
      <c r="G93" s="29" t="s">
        <v>40</v>
      </c>
      <c r="H93" s="39" t="s">
        <v>139</v>
      </c>
      <c r="I93" s="39"/>
      <c r="J93" s="40">
        <f>IF(INDEX('[2]Caseload by group'!$C$3:$CJ$125,MATCH(Snapshot!$H93,'[2]Caseload by group'!$A$3:$A$128,0),MATCH(Snapshot!J$3,'[2]Caseload by group'!$C$2:$CJ$2,0))&lt;10,0,INDEX('[2]Caseload by group'!$C$3:$CJ$125,MATCH(Snapshot!$H93,'[2]Caseload by group'!$A$3:$A$128,0),MATCH(Snapshot!J$3,'[2]Caseload by group'!$C$2:$CJ$2,0)))</f>
        <v>0</v>
      </c>
      <c r="K93" s="40">
        <f>IF(INDEX('[2]Caseload by group'!$C$3:$CJ$125,MATCH(Snapshot!$H93,'[2]Caseload by group'!$A$3:$A$128,0),MATCH(Snapshot!K$3,'[2]Caseload by group'!$C$2:$CJ$2,0))&lt;10,0,INDEX('[2]Caseload by group'!$C$3:$CJ$125,MATCH(Snapshot!$H93,'[2]Caseload by group'!$A$3:$A$128,0),MATCH(Snapshot!K$3,'[2]Caseload by group'!$C$2:$CJ$2,0)))</f>
        <v>0</v>
      </c>
      <c r="L93" s="40">
        <f>IF(INDEX('[2]Caseload by group'!$C$3:$CJ$125,MATCH(Snapshot!$H93,'[2]Caseload by group'!$A$3:$A$128,0),MATCH(Snapshot!L$3,'[2]Caseload by group'!$C$2:$CJ$2,0))&lt;10,0,INDEX('[2]Caseload by group'!$C$3:$CJ$125,MATCH(Snapshot!$H93,'[2]Caseload by group'!$A$3:$A$128,0),MATCH(Snapshot!L$3,'[2]Caseload by group'!$C$2:$CJ$2,0)))</f>
        <v>0</v>
      </c>
      <c r="M93" s="40">
        <f>IF(INDEX('[2]Caseload by group'!$C$3:$CJ$125,MATCH(Snapshot!$H93,'[2]Caseload by group'!$A$3:$A$128,0),MATCH(Snapshot!M$3,'[2]Caseload by group'!$C$2:$CJ$2,0))&lt;10,0,INDEX('[2]Caseload by group'!$C$3:$CJ$125,MATCH(Snapshot!$H93,'[2]Caseload by group'!$A$3:$A$128,0),MATCH(Snapshot!M$3,'[2]Caseload by group'!$C$2:$CJ$2,0)))</f>
        <v>0</v>
      </c>
      <c r="N93" s="40">
        <f>IF(INDEX('[2]Caseload by group'!$C$3:$CJ$125,MATCH(Snapshot!$H93,'[2]Caseload by group'!$A$3:$A$128,0),MATCH(Snapshot!N$3,'[2]Caseload by group'!$C$2:$CJ$2,0))&lt;10,0,INDEX('[2]Caseload by group'!$C$3:$CJ$125,MATCH(Snapshot!$H93,'[2]Caseload by group'!$A$3:$A$128,0),MATCH(Snapshot!N$3,'[2]Caseload by group'!$C$2:$CJ$2,0)))</f>
        <v>0</v>
      </c>
      <c r="O93" s="40">
        <f>IF(INDEX('[2]Caseload by group'!$C$3:$CJ$125,MATCH(Snapshot!$H93,'[2]Caseload by group'!$A$3:$A$128,0),MATCH(Snapshot!O$3,'[2]Caseload by group'!$C$2:$CJ$2,0))&lt;10,0,INDEX('[2]Caseload by group'!$C$3:$CJ$125,MATCH(Snapshot!$H93,'[2]Caseload by group'!$A$3:$A$128,0),MATCH(Snapshot!O$3,'[2]Caseload by group'!$C$2:$CJ$2,0)))</f>
        <v>0</v>
      </c>
      <c r="P93" s="40">
        <f>IF(INDEX('[2]Caseload by group'!$C$3:$CJ$125,MATCH(Snapshot!$H93,'[2]Caseload by group'!$A$3:$A$128,0),MATCH(Snapshot!P$3,'[2]Caseload by group'!$C$2:$CJ$2,0))&lt;10,0,INDEX('[2]Caseload by group'!$C$3:$CJ$125,MATCH(Snapshot!$H93,'[2]Caseload by group'!$A$3:$A$128,0),MATCH(Snapshot!P$3,'[2]Caseload by group'!$C$2:$CJ$2,0)))</f>
        <v>0</v>
      </c>
      <c r="Q93" s="40">
        <f>IF(INDEX('[2]Caseload by group'!$C$3:$CJ$125,MATCH(Snapshot!$H93,'[2]Caseload by group'!$A$3:$A$128,0),MATCH(Snapshot!Q$3,'[2]Caseload by group'!$C$2:$CJ$2,0))&lt;10,0,INDEX('[2]Caseload by group'!$C$3:$CJ$125,MATCH(Snapshot!$H93,'[2]Caseload by group'!$A$3:$A$128,0),MATCH(Snapshot!Q$3,'[2]Caseload by group'!$C$2:$CJ$2,0)))</f>
        <v>0</v>
      </c>
      <c r="R93" s="40">
        <f>IF(INDEX('[2]Caseload by group'!$C$3:$CJ$125,MATCH(Snapshot!$H93,'[2]Caseload by group'!$A$3:$A$128,0),MATCH(Snapshot!R$3,'[2]Caseload by group'!$C$2:$CJ$2,0))&lt;10,0,INDEX('[2]Caseload by group'!$C$3:$CJ$125,MATCH(Snapshot!$H93,'[2]Caseload by group'!$A$3:$A$128,0),MATCH(Snapshot!R$3,'[2]Caseload by group'!$C$2:$CJ$2,0)))</f>
        <v>0</v>
      </c>
      <c r="S93" s="40">
        <f>IF(INDEX('[2]Caseload by group'!$C$3:$CJ$125,MATCH(Snapshot!$H93,'[2]Caseload by group'!$A$3:$A$128,0),MATCH(Snapshot!S$3,'[2]Caseload by group'!$C$2:$CJ$2,0))&lt;10,0,INDEX('[2]Caseload by group'!$C$3:$CJ$125,MATCH(Snapshot!$H93,'[2]Caseload by group'!$A$3:$A$128,0),MATCH(Snapshot!S$3,'[2]Caseload by group'!$C$2:$CJ$2,0)))</f>
        <v>0</v>
      </c>
      <c r="T93" s="40">
        <f>IF(INDEX('[2]Caseload by group'!$C$3:$CJ$125,MATCH(Snapshot!$H93,'[2]Caseload by group'!$A$3:$A$128,0),MATCH(Snapshot!T$3,'[2]Caseload by group'!$C$2:$CJ$2,0))&lt;10,0,INDEX('[2]Caseload by group'!$C$3:$CJ$125,MATCH(Snapshot!$H93,'[2]Caseload by group'!$A$3:$A$128,0),MATCH(Snapshot!T$3,'[2]Caseload by group'!$C$2:$CJ$2,0)))</f>
        <v>0</v>
      </c>
      <c r="U93" s="40">
        <f>IF(INDEX('[2]Caseload by group'!$C$3:$CJ$125,MATCH(Snapshot!$H93,'[2]Caseload by group'!$A$3:$A$128,0),MATCH(Snapshot!U$3,'[2]Caseload by group'!$C$2:$CJ$2,0))&lt;10,0,INDEX('[2]Caseload by group'!$C$3:$CJ$125,MATCH(Snapshot!$H93,'[2]Caseload by group'!$A$3:$A$128,0),MATCH(Snapshot!U$3,'[2]Caseload by group'!$C$2:$CJ$2,0)))</f>
        <v>0</v>
      </c>
      <c r="V93" s="40">
        <f>IF(INDEX('[2]Caseload by group'!$C$3:$CJ$125,MATCH(Snapshot!$H93,'[2]Caseload by group'!$A$3:$A$128,0),MATCH(Snapshot!V$3,'[2]Caseload by group'!$C$2:$CJ$2,0))&lt;10,0,INDEX('[2]Caseload by group'!$C$3:$CJ$125,MATCH(Snapshot!$H93,'[2]Caseload by group'!$A$3:$A$128,0),MATCH(Snapshot!V$3,'[2]Caseload by group'!$C$2:$CJ$2,0)))</f>
        <v>0</v>
      </c>
      <c r="W93" s="40">
        <f>IF(INDEX('[2]Caseload by group'!$C$3:$CJ$125,MATCH(Snapshot!$H93,'[2]Caseload by group'!$A$3:$A$128,0),MATCH(Snapshot!W$3,'[2]Caseload by group'!$C$2:$CJ$2,0))&lt;10,0,INDEX('[2]Caseload by group'!$C$3:$CJ$125,MATCH(Snapshot!$H93,'[2]Caseload by group'!$A$3:$A$128,0),MATCH(Snapshot!W$3,'[2]Caseload by group'!$C$2:$CJ$2,0)))</f>
        <v>0</v>
      </c>
      <c r="X93" s="40">
        <f>IF(INDEX('[2]Caseload by group'!$C$3:$CJ$125,MATCH(Snapshot!$H93,'[2]Caseload by group'!$A$3:$A$128,0),MATCH(Snapshot!X$3,'[2]Caseload by group'!$C$2:$CJ$2,0))&lt;10,0,INDEX('[2]Caseload by group'!$C$3:$CJ$125,MATCH(Snapshot!$H93,'[2]Caseload by group'!$A$3:$A$128,0),MATCH(Snapshot!X$3,'[2]Caseload by group'!$C$2:$CJ$2,0)))</f>
        <v>0</v>
      </c>
      <c r="Y93" s="40">
        <f>IF(INDEX('[2]Caseload by group'!$C$3:$CJ$125,MATCH(Snapshot!$H93,'[2]Caseload by group'!$A$3:$A$128,0),MATCH(Snapshot!Y$3,'[2]Caseload by group'!$C$2:$CJ$2,0))&lt;10,0,INDEX('[2]Caseload by group'!$C$3:$CJ$125,MATCH(Snapshot!$H93,'[2]Caseload by group'!$A$3:$A$128,0),MATCH(Snapshot!Y$3,'[2]Caseload by group'!$C$2:$CJ$2,0)))</f>
        <v>0</v>
      </c>
      <c r="Z93" s="40">
        <f>IF(INDEX('[2]Caseload by group'!$C$3:$CJ$125,MATCH(Snapshot!$H93,'[2]Caseload by group'!$A$3:$A$128,0),MATCH(Snapshot!Z$3,'[2]Caseload by group'!$C$2:$CJ$2,0))&lt;10,0,INDEX('[2]Caseload by group'!$C$3:$CJ$125,MATCH(Snapshot!$H93,'[2]Caseload by group'!$A$3:$A$128,0),MATCH(Snapshot!Z$3,'[2]Caseload by group'!$C$2:$CJ$2,0)))</f>
        <v>0</v>
      </c>
      <c r="AA93" s="40">
        <f>IF(INDEX('[2]Caseload by group'!$C$3:$CJ$125,MATCH(Snapshot!$H93,'[2]Caseload by group'!$A$3:$A$128,0),MATCH(Snapshot!AA$3,'[2]Caseload by group'!$C$2:$CJ$2,0))&lt;10,0,INDEX('[2]Caseload by group'!$C$3:$CJ$125,MATCH(Snapshot!$H93,'[2]Caseload by group'!$A$3:$A$128,0),MATCH(Snapshot!AA$3,'[2]Caseload by group'!$C$2:$CJ$2,0)))</f>
        <v>0</v>
      </c>
      <c r="AB93" s="40">
        <f>IF(INDEX('[2]Caseload by group'!$C$3:$CJ$125,MATCH(Snapshot!$H93,'[2]Caseload by group'!$A$3:$A$128,0),MATCH(Snapshot!AB$3,'[2]Caseload by group'!$C$2:$CJ$2,0))&lt;10,0,INDEX('[2]Caseload by group'!$C$3:$CJ$125,MATCH(Snapshot!$H93,'[2]Caseload by group'!$A$3:$A$128,0),MATCH(Snapshot!AB$3,'[2]Caseload by group'!$C$2:$CJ$2,0)))</f>
        <v>10372</v>
      </c>
      <c r="AC93" s="40">
        <f>IF(INDEX('[2]Caseload by group'!$C$3:$CJ$125,MATCH(Snapshot!$H93,'[2]Caseload by group'!$A$3:$A$128,0),MATCH(Snapshot!AC$3,'[2]Caseload by group'!$C$2:$CJ$2,0))&lt;10,0,INDEX('[2]Caseload by group'!$C$3:$CJ$125,MATCH(Snapshot!$H93,'[2]Caseload by group'!$A$3:$A$128,0),MATCH(Snapshot!AC$3,'[2]Caseload by group'!$C$2:$CJ$2,0)))</f>
        <v>7692</v>
      </c>
      <c r="AD93" s="40">
        <f>IF(INDEX('[2]Caseload by group'!$C$3:$CJ$125,MATCH(Snapshot!$H93,'[2]Caseload by group'!$A$3:$A$128,0),MATCH(Snapshot!AD$3,'[2]Caseload by group'!$C$2:$CJ$2,0))&lt;10,0,INDEX('[2]Caseload by group'!$C$3:$CJ$125,MATCH(Snapshot!$H93,'[2]Caseload by group'!$A$3:$A$128,0),MATCH(Snapshot!AD$3,'[2]Caseload by group'!$C$2:$CJ$2,0)))</f>
        <v>10979</v>
      </c>
      <c r="AE93" s="40">
        <f>IF(INDEX('[2]Caseload by group'!$C$3:$CJ$125,MATCH(Snapshot!$H93,'[2]Caseload by group'!$A$3:$A$128,0),MATCH(Snapshot!AE$3,'[2]Caseload by group'!$C$2:$CJ$2,0))&lt;10,0,INDEX('[2]Caseload by group'!$C$3:$CJ$125,MATCH(Snapshot!$H93,'[2]Caseload by group'!$A$3:$A$128,0),MATCH(Snapshot!AE$3,'[2]Caseload by group'!$C$2:$CJ$2,0)))</f>
        <v>8454</v>
      </c>
      <c r="AF93" s="40">
        <f>IF(INDEX('[2]Caseload by group'!$C$3:$CJ$125,MATCH(Snapshot!$H93,'[2]Caseload by group'!$A$3:$A$128,0),MATCH(Snapshot!AF$3,'[2]Caseload by group'!$C$2:$CJ$2,0))&lt;10,0,INDEX('[2]Caseload by group'!$C$3:$CJ$125,MATCH(Snapshot!$H93,'[2]Caseload by group'!$A$3:$A$128,0),MATCH(Snapshot!AF$3,'[2]Caseload by group'!$C$2:$CJ$2,0)))</f>
        <v>5225</v>
      </c>
      <c r="AG93" s="40">
        <f>IF(INDEX('[2]Caseload by group'!$C$3:$CJ$125,MATCH(Snapshot!$H93,'[2]Caseload by group'!$A$3:$A$128,0),MATCH(Snapshot!AG$3,'[2]Caseload by group'!$C$2:$CJ$2,0))&lt;10,0,INDEX('[2]Caseload by group'!$C$3:$CJ$125,MATCH(Snapshot!$H93,'[2]Caseload by group'!$A$3:$A$128,0),MATCH(Snapshot!AG$3,'[2]Caseload by group'!$C$2:$CJ$2,0)))</f>
        <v>5727</v>
      </c>
      <c r="AH93" s="40">
        <f>IF(INDEX('[2]Caseload by group'!$C$3:$CJ$125,MATCH(Snapshot!$H93,'[2]Caseload by group'!$A$3:$A$128,0),MATCH(Snapshot!AH$3,'[2]Caseload by group'!$C$2:$CJ$2,0))&lt;10,0,INDEX('[2]Caseload by group'!$C$3:$CJ$125,MATCH(Snapshot!$H93,'[2]Caseload by group'!$A$3:$A$128,0),MATCH(Snapshot!AH$3,'[2]Caseload by group'!$C$2:$CJ$2,0)))</f>
        <v>5978</v>
      </c>
      <c r="AI93" s="40">
        <f>IF(INDEX('[2]Caseload by group'!$C$3:$CJ$125,MATCH(Snapshot!$H93,'[2]Caseload by group'!$A$3:$A$128,0),MATCH(Snapshot!AI$3,'[2]Caseload by group'!$C$2:$CJ$2,0))&lt;10,0,INDEX('[2]Caseload by group'!$C$3:$CJ$125,MATCH(Snapshot!$H93,'[2]Caseload by group'!$A$3:$A$128,0),MATCH(Snapshot!AI$3,'[2]Caseload by group'!$C$2:$CJ$2,0)))</f>
        <v>6302</v>
      </c>
      <c r="AJ93" s="40">
        <f>IF(INDEX('[2]Caseload by group'!$C$3:$CJ$125,MATCH(Snapshot!$H93,'[2]Caseload by group'!$A$3:$A$128,0),MATCH(Snapshot!AJ$3,'[2]Caseload by group'!$C$2:$CJ$2,0))&lt;10,0,INDEX('[2]Caseload by group'!$C$3:$CJ$125,MATCH(Snapshot!$H93,'[2]Caseload by group'!$A$3:$A$128,0),MATCH(Snapshot!AJ$3,'[2]Caseload by group'!$C$2:$CJ$2,0)))</f>
        <v>5153</v>
      </c>
      <c r="AK93" s="40">
        <f>IF(INDEX('[2]Caseload by group'!$C$3:$CJ$125,MATCH(Snapshot!$H93,'[2]Caseload by group'!$A$3:$A$128,0),MATCH(Snapshot!AK$3,'[2]Caseload by group'!$C$2:$CJ$2,0))&lt;10,0,INDEX('[2]Caseload by group'!$C$3:$CJ$125,MATCH(Snapshot!$H93,'[2]Caseload by group'!$A$3:$A$128,0),MATCH(Snapshot!AK$3,'[2]Caseload by group'!$C$2:$CJ$2,0)))</f>
        <v>8434</v>
      </c>
      <c r="AL93" s="40">
        <f>IF(INDEX('[2]Caseload by group'!$C$3:$CJ$125,MATCH(Snapshot!$H93,'[2]Caseload by group'!$A$3:$A$128,0),MATCH(Snapshot!AL$3,'[2]Caseload by group'!$C$2:$CJ$2,0))&lt;10,0,INDEX('[2]Caseload by group'!$C$3:$CJ$125,MATCH(Snapshot!$H93,'[2]Caseload by group'!$A$3:$A$128,0),MATCH(Snapshot!AL$3,'[2]Caseload by group'!$C$2:$CJ$2,0)))</f>
        <v>10691</v>
      </c>
      <c r="AM93" s="40">
        <f>IF(INDEX('[2]Caseload by group'!$C$3:$CJ$125,MATCH(Snapshot!$H93,'[2]Caseload by group'!$A$3:$A$128,0),MATCH(Snapshot!AM$3,'[2]Caseload by group'!$C$2:$CJ$2,0))&lt;10,0,INDEX('[2]Caseload by group'!$C$3:$CJ$125,MATCH(Snapshot!$H93,'[2]Caseload by group'!$A$3:$A$128,0),MATCH(Snapshot!AM$3,'[2]Caseload by group'!$C$2:$CJ$2,0)))</f>
        <v>24601</v>
      </c>
      <c r="AN93" s="40">
        <f>IF(INDEX('[2]Caseload by group'!$C$3:$CJ$125,MATCH(Snapshot!$H93,'[2]Caseload by group'!$A$3:$A$128,0),MATCH(Snapshot!AN$3,'[2]Caseload by group'!$C$2:$CJ$2,0))&lt;10,0,INDEX('[2]Caseload by group'!$C$3:$CJ$125,MATCH(Snapshot!$H93,'[2]Caseload by group'!$A$3:$A$128,0),MATCH(Snapshot!AN$3,'[2]Caseload by group'!$C$2:$CJ$2,0)))</f>
        <v>37503</v>
      </c>
      <c r="AO93" s="40">
        <f>IF(INDEX('[2]Caseload by group'!$C$3:$CJ$125,MATCH(Snapshot!$H93,'[2]Caseload by group'!$A$3:$A$128,0),MATCH(Snapshot!AO$3,'[2]Caseload by group'!$C$2:$CJ$2,0))&lt;10,0,INDEX('[2]Caseload by group'!$C$3:$CJ$125,MATCH(Snapshot!$H93,'[2]Caseload by group'!$A$3:$A$128,0),MATCH(Snapshot!AO$3,'[2]Caseload by group'!$C$2:$CJ$2,0)))</f>
        <v>28513</v>
      </c>
      <c r="AP93" s="40">
        <f>IF(INDEX('[2]Caseload by group'!$C$3:$CJ$125,MATCH(Snapshot!$H93,'[2]Caseload by group'!$A$3:$A$128,0),MATCH(Snapshot!AP$3,'[2]Caseload by group'!$C$2:$CJ$2,0))&lt;10,0,INDEX('[2]Caseload by group'!$C$3:$CJ$125,MATCH(Snapshot!$H93,'[2]Caseload by group'!$A$3:$A$128,0),MATCH(Snapshot!AP$3,'[2]Caseload by group'!$C$2:$CJ$2,0)))</f>
        <v>23109</v>
      </c>
      <c r="AQ93" s="40">
        <f>IF(INDEX('[2]Caseload by group'!$C$3:$CJ$125,MATCH(Snapshot!$H93,'[2]Caseload by group'!$A$3:$A$128,0),MATCH(Snapshot!AQ$3,'[2]Caseload by group'!$C$2:$CJ$2,0))&lt;10,0,INDEX('[2]Caseload by group'!$C$3:$CJ$125,MATCH(Snapshot!$H93,'[2]Caseload by group'!$A$3:$A$128,0),MATCH(Snapshot!AQ$3,'[2]Caseload by group'!$C$2:$CJ$2,0)))</f>
        <v>20892</v>
      </c>
      <c r="AR93" s="40">
        <f>IF(INDEX('[2]Caseload by group'!$C$3:$CJ$125,MATCH(Snapshot!$H93,'[2]Caseload by group'!$A$3:$A$128,0),MATCH(Snapshot!AR$3,'[2]Caseload by group'!$C$2:$CJ$2,0))&lt;10,0,INDEX('[2]Caseload by group'!$C$3:$CJ$125,MATCH(Snapshot!$H93,'[2]Caseload by group'!$A$3:$A$128,0),MATCH(Snapshot!AR$3,'[2]Caseload by group'!$C$2:$CJ$2,0)))</f>
        <v>27263</v>
      </c>
      <c r="AS93" s="40">
        <f>IF(INDEX('[2]Caseload by group'!$C$3:$CJ$125,MATCH(Snapshot!$H93,'[2]Caseload by group'!$A$3:$A$128,0),MATCH(Snapshot!AS$3,'[2]Caseload by group'!$C$2:$CJ$2,0))&lt;10,0,INDEX('[2]Caseload by group'!$C$3:$CJ$125,MATCH(Snapshot!$H93,'[2]Caseload by group'!$A$3:$A$128,0),MATCH(Snapshot!AS$3,'[2]Caseload by group'!$C$2:$CJ$2,0)))</f>
        <v>22735</v>
      </c>
      <c r="AT93" s="40">
        <f>IF(INDEX('[2]Caseload by group'!$C$3:$CJ$125,MATCH(Snapshot!$H93,'[2]Caseload by group'!$A$3:$A$128,0),MATCH(Snapshot!AT$3,'[2]Caseload by group'!$C$2:$CJ$2,0))&lt;10,0,INDEX('[2]Caseload by group'!$C$3:$CJ$125,MATCH(Snapshot!$H93,'[2]Caseload by group'!$A$3:$A$128,0),MATCH(Snapshot!AT$3,'[2]Caseload by group'!$C$2:$CJ$2,0)))</f>
        <v>20641</v>
      </c>
      <c r="AU93" s="40">
        <f>IF(INDEX('[2]Caseload by group'!$C$3:$CJ$125,MATCH(Snapshot!$H93,'[2]Caseload by group'!$A$3:$A$128,0),MATCH(Snapshot!AU$3,'[2]Caseload by group'!$C$2:$CJ$2,0))&lt;10,0,INDEX('[2]Caseload by group'!$C$3:$CJ$125,MATCH(Snapshot!$H93,'[2]Caseload by group'!$A$3:$A$128,0),MATCH(Snapshot!AU$3,'[2]Caseload by group'!$C$2:$CJ$2,0)))</f>
        <v>18365</v>
      </c>
      <c r="AV93" s="40">
        <f>IF(INDEX('[2]Caseload by group'!$C$3:$CJ$125,MATCH(Snapshot!$H93,'[2]Caseload by group'!$A$3:$A$128,0),MATCH(Snapshot!AV$3,'[2]Caseload by group'!$C$2:$CJ$2,0))&lt;10,0,INDEX('[2]Caseload by group'!$C$3:$CJ$125,MATCH(Snapshot!$H93,'[2]Caseload by group'!$A$3:$A$128,0),MATCH(Snapshot!AV$3,'[2]Caseload by group'!$C$2:$CJ$2,0)))</f>
        <v>18260</v>
      </c>
      <c r="AW93" s="40">
        <f>IF(INDEX('[2]Caseload by group'!$C$3:$CJ$125,MATCH(Snapshot!$H93,'[2]Caseload by group'!$A$3:$A$128,0),MATCH(Snapshot!AW$3,'[2]Caseload by group'!$C$2:$CJ$2,0))&lt;10,0,INDEX('[2]Caseload by group'!$C$3:$CJ$125,MATCH(Snapshot!$H93,'[2]Caseload by group'!$A$3:$A$128,0),MATCH(Snapshot!AW$3,'[2]Caseload by group'!$C$2:$CJ$2,0)))</f>
        <v>18338</v>
      </c>
      <c r="AX93" s="40">
        <f>IF(INDEX('[2]Caseload by group'!$C$3:$CJ$125,MATCH(Snapshot!$H93,'[2]Caseload by group'!$A$3:$A$128,0),MATCH(Snapshot!AX$3,'[2]Caseload by group'!$C$2:$CJ$2,0))&lt;10,0,INDEX('[2]Caseload by group'!$C$3:$CJ$125,MATCH(Snapshot!$H93,'[2]Caseload by group'!$A$3:$A$128,0),MATCH(Snapshot!AX$3,'[2]Caseload by group'!$C$2:$CJ$2,0)))</f>
        <v>19959</v>
      </c>
      <c r="AY93" s="40">
        <f>IF(INDEX('[2]Caseload by group'!$C$3:$CJ$125,MATCH(Snapshot!$H93,'[2]Caseload by group'!$A$3:$A$128,0),MATCH(Snapshot!AY$3,'[2]Caseload by group'!$C$2:$CJ$2,0))&lt;10,0,INDEX('[2]Caseload by group'!$C$3:$CJ$125,MATCH(Snapshot!$H93,'[2]Caseload by group'!$A$3:$A$128,0),MATCH(Snapshot!AY$3,'[2]Caseload by group'!$C$2:$CJ$2,0)))</f>
        <v>19396</v>
      </c>
      <c r="AZ93" s="40">
        <f>IF(INDEX('[2]Caseload by group'!$C$3:$CJ$125,MATCH(Snapshot!$H93,'[2]Caseload by group'!$A$3:$A$128,0),MATCH(Snapshot!AZ$3,'[2]Caseload by group'!$C$2:$CJ$2,0))&lt;10,0,INDEX('[2]Caseload by group'!$C$3:$CJ$125,MATCH(Snapshot!$H93,'[2]Caseload by group'!$A$3:$A$128,0),MATCH(Snapshot!AZ$3,'[2]Caseload by group'!$C$2:$CJ$2,0)))</f>
        <v>20871</v>
      </c>
      <c r="BA93" s="40">
        <f>IF(INDEX('[2]Caseload by group'!$C$3:$CJ$125,MATCH(Snapshot!$H93,'[2]Caseload by group'!$A$3:$A$128,0),MATCH(Snapshot!BA$3,'[2]Caseload by group'!$C$2:$CJ$2,0))&lt;10,0,INDEX('[2]Caseload by group'!$C$3:$CJ$125,MATCH(Snapshot!$H93,'[2]Caseload by group'!$A$3:$A$128,0),MATCH(Snapshot!BA$3,'[2]Caseload by group'!$C$2:$CJ$2,0)))</f>
        <v>20406</v>
      </c>
      <c r="BB93" s="40">
        <f>IF(INDEX('[2]Caseload by group'!$C$3:$CJ$125,MATCH(Snapshot!$H93,'[2]Caseload by group'!$A$3:$A$128,0),MATCH(Snapshot!BB$3,'[2]Caseload by group'!$C$2:$CJ$2,0))&lt;10,0,INDEX('[2]Caseload by group'!$C$3:$CJ$125,MATCH(Snapshot!$H93,'[2]Caseload by group'!$A$3:$A$128,0),MATCH(Snapshot!BB$3,'[2]Caseload by group'!$C$2:$CJ$2,0)))</f>
        <v>21013</v>
      </c>
      <c r="BC93" s="40">
        <f>IF(INDEX('[2]Caseload by group'!$C$3:$CJ$125,MATCH(Snapshot!$H93,'[2]Caseload by group'!$A$3:$A$128,0),MATCH(Snapshot!BC$3,'[2]Caseload by group'!$C$2:$CJ$2,0))&lt;10,0,INDEX('[2]Caseload by group'!$C$3:$CJ$125,MATCH(Snapshot!$H93,'[2]Caseload by group'!$A$3:$A$128,0),MATCH(Snapshot!BC$3,'[2]Caseload by group'!$C$2:$CJ$2,0)))</f>
        <v>21254</v>
      </c>
      <c r="BD93" s="40">
        <f>IF(INDEX('[2]Caseload by group'!$C$3:$CJ$125,MATCH(Snapshot!$H93,'[2]Caseload by group'!$A$3:$A$128,0),MATCH(Snapshot!BD$3,'[2]Caseload by group'!$C$2:$CJ$2,0))&lt;10,0,INDEX('[2]Caseload by group'!$C$3:$CJ$125,MATCH(Snapshot!$H93,'[2]Caseload by group'!$A$3:$A$128,0),MATCH(Snapshot!BD$3,'[2]Caseload by group'!$C$2:$CJ$2,0)))</f>
        <v>20686</v>
      </c>
      <c r="BE93" s="40">
        <f>IF(INDEX('[2]Caseload by group'!$C$3:$CJ$125,MATCH(Snapshot!$H93,'[2]Caseload by group'!$A$3:$A$128,0),MATCH(Snapshot!BE$3,'[2]Caseload by group'!$C$2:$CJ$2,0))&lt;10,0,INDEX('[2]Caseload by group'!$C$3:$CJ$125,MATCH(Snapshot!$H93,'[2]Caseload by group'!$A$3:$A$128,0),MATCH(Snapshot!BE$3,'[2]Caseload by group'!$C$2:$CJ$2,0)))</f>
        <v>18886</v>
      </c>
      <c r="BF93" s="40">
        <f>IF(INDEX('[2]Caseload by group'!$C$3:$CJ$125,MATCH(Snapshot!$H93,'[2]Caseload by group'!$A$3:$A$128,0),MATCH(Snapshot!BF$3,'[2]Caseload by group'!$C$2:$CJ$2,0))&lt;10,0,INDEX('[2]Caseload by group'!$C$3:$CJ$125,MATCH(Snapshot!$H93,'[2]Caseload by group'!$A$3:$A$128,0),MATCH(Snapshot!BF$3,'[2]Caseload by group'!$C$2:$CJ$2,0)))</f>
        <v>18286</v>
      </c>
      <c r="BG93" s="40">
        <f>IF(INDEX('[2]Caseload by group'!$C$3:$CJ$125,MATCH(Snapshot!$H93,'[2]Caseload by group'!$A$3:$A$128,0),MATCH(Snapshot!BG$3,'[2]Caseload by group'!$C$2:$CJ$2,0))&lt;10,0,INDEX('[2]Caseload by group'!$C$3:$CJ$125,MATCH(Snapshot!$H93,'[2]Caseload by group'!$A$3:$A$128,0),MATCH(Snapshot!BG$3,'[2]Caseload by group'!$C$2:$CJ$2,0)))</f>
        <v>21720</v>
      </c>
      <c r="BH93" s="40">
        <f>IF(INDEX('[2]Caseload by group'!$C$3:$CJ$125,MATCH(Snapshot!$H93,'[2]Caseload by group'!$A$3:$A$128,0),MATCH(Snapshot!BH$3,'[2]Caseload by group'!$C$2:$CJ$2,0))&lt;10,0,INDEX('[2]Caseload by group'!$C$3:$CJ$125,MATCH(Snapshot!$H93,'[2]Caseload by group'!$A$3:$A$128,0),MATCH(Snapshot!BH$3,'[2]Caseload by group'!$C$2:$CJ$2,0)))</f>
        <v>19954</v>
      </c>
      <c r="BI93" s="40">
        <f>IF(INDEX('[2]Caseload by group'!$C$3:$CJ$125,MATCH(Snapshot!$H93,'[2]Caseload by group'!$A$3:$A$128,0),MATCH(Snapshot!BI$3,'[2]Caseload by group'!$C$2:$CJ$2,0))&lt;10,0,INDEX('[2]Caseload by group'!$C$3:$CJ$125,MATCH(Snapshot!$H93,'[2]Caseload by group'!$A$3:$A$128,0),MATCH(Snapshot!BI$3,'[2]Caseload by group'!$C$2:$CJ$2,0)))</f>
        <v>20212</v>
      </c>
      <c r="BJ93" s="40">
        <f>IF(INDEX('[2]Caseload by group'!$C$3:$CJ$125,MATCH(Snapshot!$H93,'[2]Caseload by group'!$A$3:$A$128,0),MATCH(Snapshot!BJ$3,'[2]Caseload by group'!$C$2:$CJ$2,0))&lt;10,0,INDEX('[2]Caseload by group'!$C$3:$CJ$125,MATCH(Snapshot!$H93,'[2]Caseload by group'!$A$3:$A$128,0),MATCH(Snapshot!BJ$3,'[2]Caseload by group'!$C$2:$CJ$2,0)))</f>
        <v>17554</v>
      </c>
      <c r="BK93" s="40">
        <f>IF(INDEX('[2]Caseload by group'!$C$3:$CJ$125,MATCH(Snapshot!$H93,'[2]Caseload by group'!$A$3:$A$128,0),MATCH(Snapshot!BK$3,'[2]Caseload by group'!$C$2:$CJ$2,0))&lt;10,0,INDEX('[2]Caseload by group'!$C$3:$CJ$125,MATCH(Snapshot!$H93,'[2]Caseload by group'!$A$3:$A$128,0),MATCH(Snapshot!BK$3,'[2]Caseload by group'!$C$2:$CJ$2,0)))</f>
        <v>21182</v>
      </c>
      <c r="BL93" s="40">
        <f>IF(INDEX('[2]Caseload by group'!$C$3:$CJ$125,MATCH(Snapshot!$H93,'[2]Caseload by group'!$A$3:$A$128,0),MATCH(Snapshot!BL$3,'[2]Caseload by group'!$C$2:$CJ$2,0))&lt;10,0,INDEX('[2]Caseload by group'!$C$3:$CJ$125,MATCH(Snapshot!$H93,'[2]Caseload by group'!$A$3:$A$128,0),MATCH(Snapshot!BL$3,'[2]Caseload by group'!$C$2:$CJ$2,0)))</f>
        <v>28033</v>
      </c>
      <c r="BM93" s="40">
        <f>IF(INDEX('[2]Caseload by group'!$C$3:$CJ$125,MATCH(Snapshot!$H93,'[2]Caseload by group'!$A$3:$A$128,0),MATCH(Snapshot!BM$3,'[2]Caseload by group'!$C$2:$CJ$2,0))&lt;10,0,INDEX('[2]Caseload by group'!$C$3:$CJ$125,MATCH(Snapshot!$H93,'[2]Caseload by group'!$A$3:$A$128,0),MATCH(Snapshot!BM$3,'[2]Caseload by group'!$C$2:$CJ$2,0)))</f>
        <v>27062</v>
      </c>
      <c r="BN93" s="40">
        <f>IF(INDEX('[2]Caseload by group'!$C$3:$CJ$125,MATCH(Snapshot!$H93,'[2]Caseload by group'!$A$3:$A$128,0),MATCH(Snapshot!BN$3,'[2]Caseload by group'!$C$2:$CJ$2,0))&lt;10,0,INDEX('[2]Caseload by group'!$C$3:$CJ$125,MATCH(Snapshot!$H93,'[2]Caseload by group'!$A$3:$A$128,0),MATCH(Snapshot!BN$3,'[2]Caseload by group'!$C$2:$CJ$2,0)))</f>
        <v>36243</v>
      </c>
      <c r="BO93" s="40">
        <f>IF(INDEX('[2]Caseload by group'!$C$3:$CJ$125,MATCH(Snapshot!$H93,'[2]Caseload by group'!$A$3:$A$128,0),MATCH(Snapshot!BO$3,'[2]Caseload by group'!$C$2:$CJ$2,0))&lt;10,0,INDEX('[2]Caseload by group'!$C$3:$CJ$125,MATCH(Snapshot!$H93,'[2]Caseload by group'!$A$3:$A$128,0),MATCH(Snapshot!BO$3,'[2]Caseload by group'!$C$2:$CJ$2,0)))</f>
        <v>18562</v>
      </c>
      <c r="BP93" s="40">
        <f>IF(INDEX('[2]Caseload by group'!$C$3:$CJ$125,MATCH(Snapshot!$H93,'[2]Caseload by group'!$A$3:$A$128,0),MATCH(Snapshot!BP$3,'[2]Caseload by group'!$C$2:$CJ$2,0))&lt;10,0,INDEX('[2]Caseload by group'!$C$3:$CJ$125,MATCH(Snapshot!$H93,'[2]Caseload by group'!$A$3:$A$128,0),MATCH(Snapshot!BP$3,'[2]Caseload by group'!$C$2:$CJ$2,0)))</f>
        <v>16842</v>
      </c>
      <c r="BQ93" s="40">
        <f>IF(INDEX('[2]Caseload by group'!$C$3:$CJ$125,MATCH(Snapshot!$H93,'[2]Caseload by group'!$A$3:$A$128,0),MATCH(Snapshot!BQ$3,'[2]Caseload by group'!$C$2:$CJ$2,0))&lt;10,0,INDEX('[2]Caseload by group'!$C$3:$CJ$125,MATCH(Snapshot!$H93,'[2]Caseload by group'!$A$3:$A$128,0),MATCH(Snapshot!BQ$3,'[2]Caseload by group'!$C$2:$CJ$2,0)))</f>
        <v>15822</v>
      </c>
      <c r="BR93" s="40">
        <f>IF(INDEX('[2]Caseload by group'!$C$3:$CJ$125,MATCH(Snapshot!$H93,'[2]Caseload by group'!$A$3:$A$128,0),MATCH(Snapshot!BR$3,'[2]Caseload by group'!$C$2:$CJ$2,0))&lt;10,0,INDEX('[2]Caseload by group'!$C$3:$CJ$125,MATCH(Snapshot!$H93,'[2]Caseload by group'!$A$3:$A$128,0),MATCH(Snapshot!BR$3,'[2]Caseload by group'!$C$2:$CJ$2,0)))</f>
        <v>16935</v>
      </c>
      <c r="BS93" s="40">
        <f>IF(INDEX('[2]Caseload by group'!$C$3:$CJ$125,MATCH(Snapshot!$H93,'[2]Caseload by group'!$A$3:$A$128,0),MATCH(Snapshot!BS$3,'[2]Caseload by group'!$C$2:$CJ$2,0))&lt;10,0,INDEX('[2]Caseload by group'!$C$3:$CJ$125,MATCH(Snapshot!$H93,'[2]Caseload by group'!$A$3:$A$128,0),MATCH(Snapshot!BS$3,'[2]Caseload by group'!$C$2:$CJ$2,0)))</f>
        <v>22215</v>
      </c>
      <c r="BT93" s="40">
        <f>IF(INDEX('[2]Caseload by group'!$C$3:$CJ$125,MATCH(Snapshot!$H93,'[2]Caseload by group'!$A$3:$A$128,0),MATCH(Snapshot!BT$3,'[2]Caseload by group'!$C$2:$CJ$2,0))&lt;10,0,INDEX('[2]Caseload by group'!$C$3:$CJ$125,MATCH(Snapshot!$H93,'[2]Caseload by group'!$A$3:$A$128,0),MATCH(Snapshot!BT$3,'[2]Caseload by group'!$C$2:$CJ$2,0)))</f>
        <v>19389</v>
      </c>
      <c r="BU93" s="40">
        <f>IF(INDEX('[2]Caseload by group'!$C$3:$CJ$125,MATCH(Snapshot!$H93,'[2]Caseload by group'!$A$3:$A$128,0),MATCH(Snapshot!BU$3,'[2]Caseload by group'!$C$2:$CJ$2,0))&lt;10,0,INDEX('[2]Caseload by group'!$C$3:$CJ$125,MATCH(Snapshot!$H93,'[2]Caseload by group'!$A$3:$A$128,0),MATCH(Snapshot!BU$3,'[2]Caseload by group'!$C$2:$CJ$2,0)))</f>
        <v>24232</v>
      </c>
      <c r="BV93" s="40">
        <f>IF(INDEX('[2]Caseload by group'!$C$3:$CJ$125,MATCH(Snapshot!$H93,'[2]Caseload by group'!$A$3:$A$128,0),MATCH(Snapshot!BV$3,'[2]Caseload by group'!$C$2:$CJ$2,0))&lt;10,0,INDEX('[2]Caseload by group'!$C$3:$CJ$125,MATCH(Snapshot!$H93,'[2]Caseload by group'!$A$3:$A$128,0),MATCH(Snapshot!BV$3,'[2]Caseload by group'!$C$2:$CJ$2,0)))</f>
        <v>27178</v>
      </c>
      <c r="BW93" s="40">
        <f>IF(INDEX('[2]Caseload by group'!$C$3:$CJ$125,MATCH(Snapshot!$H93,'[2]Caseload by group'!$A$3:$A$128,0),MATCH(Snapshot!BW$3,'[2]Caseload by group'!$C$2:$CJ$2,0))&lt;10,0,INDEX('[2]Caseload by group'!$C$3:$CJ$125,MATCH(Snapshot!$H93,'[2]Caseload by group'!$A$3:$A$128,0),MATCH(Snapshot!BW$3,'[2]Caseload by group'!$C$2:$CJ$2,0)))</f>
        <v>23192</v>
      </c>
      <c r="BX93" s="40">
        <f>IF(INDEX('[2]Caseload by group'!$C$3:$CJ$125,MATCH(Snapshot!$H93,'[2]Caseload by group'!$A$3:$A$128,0),MATCH(Snapshot!BX$3,'[2]Caseload by group'!$C$2:$CJ$2,0))&lt;10,0,INDEX('[2]Caseload by group'!$C$3:$CJ$125,MATCH(Snapshot!$H93,'[2]Caseload by group'!$A$3:$A$128,0),MATCH(Snapshot!BX$3,'[2]Caseload by group'!$C$2:$CJ$2,0)))</f>
        <v>22498</v>
      </c>
      <c r="BY93" s="40">
        <f>IF(INDEX('[2]Caseload by group'!$C$3:$CJ$125,MATCH(Snapshot!$H93,'[2]Caseload by group'!$A$3:$A$128,0),MATCH(Snapshot!BY$3,'[2]Caseload by group'!$C$2:$CJ$2,0))&lt;10,0,INDEX('[2]Caseload by group'!$C$3:$CJ$125,MATCH(Snapshot!$H93,'[2]Caseload by group'!$A$3:$A$128,0),MATCH(Snapshot!BY$3,'[2]Caseload by group'!$C$2:$CJ$2,0)))</f>
        <v>20856</v>
      </c>
      <c r="BZ93" s="40">
        <f>IF(INDEX('[2]Caseload by group'!$C$3:$CJ$125,MATCH(Snapshot!$H93,'[2]Caseload by group'!$A$3:$A$128,0),MATCH(Snapshot!BZ$3,'[2]Caseload by group'!$C$2:$CJ$2,0))&lt;10,0,INDEX('[2]Caseload by group'!$C$3:$CJ$125,MATCH(Snapshot!$H93,'[2]Caseload by group'!$A$3:$A$128,0),MATCH(Snapshot!BZ$3,'[2]Caseload by group'!$C$2:$CJ$2,0)))</f>
        <v>10195</v>
      </c>
      <c r="CA93" s="40">
        <f>IF(INDEX('[2]Caseload by group'!$C$3:$CJ$125,MATCH(Snapshot!$H93,'[2]Caseload by group'!$A$3:$A$128,0),MATCH(Snapshot!CA$3,'[2]Caseload by group'!$C$2:$CJ$2,0))&lt;10,0,INDEX('[2]Caseload by group'!$C$3:$CJ$125,MATCH(Snapshot!$H93,'[2]Caseload by group'!$A$3:$A$128,0),MATCH(Snapshot!CA$3,'[2]Caseload by group'!$C$2:$CJ$2,0)))</f>
        <v>9163</v>
      </c>
      <c r="CB93" s="40">
        <f>IF(INDEX('[2]Caseload by group'!$C$3:$CJ$125,MATCH(Snapshot!$H93,'[2]Caseload by group'!$A$3:$A$128,0),MATCH(Snapshot!CB$3,'[2]Caseload by group'!$C$2:$CJ$2,0))&lt;10,0,INDEX('[2]Caseload by group'!$C$3:$CJ$125,MATCH(Snapshot!$H93,'[2]Caseload by group'!$A$3:$A$128,0),MATCH(Snapshot!CB$3,'[2]Caseload by group'!$C$2:$CJ$2,0)))</f>
        <v>9762</v>
      </c>
      <c r="CC93" s="40">
        <f>IF(INDEX('[2]Caseload by group'!$C$3:$CJ$125,MATCH(Snapshot!$H93,'[2]Caseload by group'!$A$3:$A$128,0),MATCH(Snapshot!CC$3,'[2]Caseload by group'!$C$2:$CJ$2,0))&lt;10,0,INDEX('[2]Caseload by group'!$C$3:$CJ$125,MATCH(Snapshot!$H93,'[2]Caseload by group'!$A$3:$A$128,0),MATCH(Snapshot!CC$3,'[2]Caseload by group'!$C$2:$CJ$2,0)))</f>
        <v>8385</v>
      </c>
      <c r="CD93" s="40">
        <f>IF(INDEX('[2]Caseload by group'!$C$3:$CJ$125,MATCH(Snapshot!$H93,'[2]Caseload by group'!$A$3:$A$128,0),MATCH(Snapshot!CD$3,'[2]Caseload by group'!$C$2:$CJ$2,0))&lt;10,0,INDEX('[2]Caseload by group'!$C$3:$CJ$125,MATCH(Snapshot!$H93,'[2]Caseload by group'!$A$3:$A$128,0),MATCH(Snapshot!CD$3,'[2]Caseload by group'!$C$2:$CJ$2,0)))</f>
        <v>7935</v>
      </c>
      <c r="CE93" s="40">
        <f>IF(INDEX('[2]Caseload by group'!$C$3:$CJ$125,MATCH(Snapshot!$H93,'[2]Caseload by group'!$A$3:$A$128,0),MATCH(Snapshot!CE$3,'[2]Caseload by group'!$C$2:$CJ$2,0))&lt;10,0,INDEX('[2]Caseload by group'!$C$3:$CJ$125,MATCH(Snapshot!$H93,'[2]Caseload by group'!$A$3:$A$128,0),MATCH(Snapshot!CE$3,'[2]Caseload by group'!$C$2:$CJ$2,0)))</f>
        <v>10125</v>
      </c>
      <c r="CF93" s="40">
        <f>IF(INDEX('[2]Caseload by group'!$C$3:$CJ$125,MATCH(Snapshot!$H93,'[2]Caseload by group'!$A$3:$A$128,0),MATCH(Snapshot!CF$3,'[2]Caseload by group'!$C$2:$CJ$2,0))&lt;10,0,INDEX('[2]Caseload by group'!$C$3:$CJ$125,MATCH(Snapshot!$H93,'[2]Caseload by group'!$A$3:$A$128,0),MATCH(Snapshot!CF$3,'[2]Caseload by group'!$C$2:$CJ$2,0)))</f>
        <v>9116</v>
      </c>
      <c r="CG93" s="40">
        <f>IF(INDEX('[2]Caseload by group'!$C$3:$CJ$125,MATCH(Snapshot!$H93,'[2]Caseload by group'!$A$3:$A$128,0),MATCH(Snapshot!CG$3,'[2]Caseload by group'!$C$2:$CJ$2,0))&lt;10,0,INDEX('[2]Caseload by group'!$C$3:$CJ$125,MATCH(Snapshot!$H93,'[2]Caseload by group'!$A$3:$A$128,0),MATCH(Snapshot!CG$3,'[2]Caseload by group'!$C$2:$CJ$2,0)))</f>
        <v>8657</v>
      </c>
      <c r="CH93" s="40">
        <f>IF(INDEX('[2]Caseload by group'!$C$3:$CJ$125,MATCH(Snapshot!$H93,'[2]Caseload by group'!$A$3:$A$128,0),MATCH(Snapshot!CH$3,'[2]Caseload by group'!$C$2:$CJ$2,0))&lt;10,0,INDEX('[2]Caseload by group'!$C$3:$CJ$125,MATCH(Snapshot!$H93,'[2]Caseload by group'!$A$3:$A$128,0),MATCH(Snapshot!CH$3,'[2]Caseload by group'!$C$2:$CJ$2,0)))</f>
        <v>7496</v>
      </c>
      <c r="CI93" s="40">
        <f>IF(INDEX('[2]Caseload by group'!$C$3:$CJ$125,MATCH(Snapshot!$H93,'[2]Caseload by group'!$A$3:$A$128,0),MATCH(Snapshot!CI$3,'[2]Caseload by group'!$C$2:$CJ$2,0))&lt;10,0,INDEX('[2]Caseload by group'!$C$3:$CJ$125,MATCH(Snapshot!$H93,'[2]Caseload by group'!$A$3:$A$128,0),MATCH(Snapshot!CI$3,'[2]Caseload by group'!$C$2:$CJ$2,0)))</f>
        <v>7505</v>
      </c>
      <c r="CJ93" s="40">
        <f>IF(INDEX('[2]Caseload by group'!$C$3:$CJ$125,MATCH(Snapshot!$H93,'[2]Caseload by group'!$A$3:$A$128,0),MATCH(Snapshot!CJ$3,'[2]Caseload by group'!$C$2:$CJ$2,0))&lt;10,0,INDEX('[2]Caseload by group'!$C$3:$CJ$125,MATCH(Snapshot!$H93,'[2]Caseload by group'!$A$3:$A$128,0),MATCH(Snapshot!CJ$3,'[2]Caseload by group'!$C$2:$CJ$2,0)))</f>
        <v>8838</v>
      </c>
      <c r="CK93" s="40">
        <f>IF(INDEX('[2]Caseload by group'!$C$3:$CJ$125,MATCH(Snapshot!$H93,'[2]Caseload by group'!$A$3:$A$128,0),MATCH(Snapshot!CK$3,'[2]Caseload by group'!$C$2:$CJ$2,0))&lt;10,0,INDEX('[2]Caseload by group'!$C$3:$CJ$125,MATCH(Snapshot!$H93,'[2]Caseload by group'!$A$3:$A$128,0),MATCH(Snapshot!CK$3,'[2]Caseload by group'!$C$2:$CJ$2,0)))</f>
        <v>6176</v>
      </c>
      <c r="CL93" s="40">
        <f>IF(INDEX('[2]Caseload by group'!$C$3:$CJ$125,MATCH(Snapshot!$H93,'[2]Caseload by group'!$A$3:$A$128,0),MATCH(Snapshot!CL$3,'[2]Caseload by group'!$C$2:$CJ$2,0))&lt;10,0,INDEX('[2]Caseload by group'!$C$3:$CJ$125,MATCH(Snapshot!$H93,'[2]Caseload by group'!$A$3:$A$128,0),MATCH(Snapshot!CL$3,'[2]Caseload by group'!$C$2:$CJ$2,0)))</f>
        <v>5686</v>
      </c>
      <c r="CM93" s="40">
        <f>IF(INDEX('[2]Caseload by group'!$C$3:$CJ$125,MATCH(Snapshot!$H93,'[2]Caseload by group'!$A$3:$A$128,0),MATCH(Snapshot!CM$3,'[2]Caseload by group'!$C$2:$CJ$2,0))&lt;10,0,INDEX('[2]Caseload by group'!$C$3:$CJ$125,MATCH(Snapshot!$H93,'[2]Caseload by group'!$A$3:$A$128,0),MATCH(Snapshot!CM$3,'[2]Caseload by group'!$C$2:$CJ$2,0)))</f>
        <v>5596</v>
      </c>
      <c r="CN93" s="40">
        <f>IF(INDEX('[2]Caseload by group'!$C$3:$CJ$125,MATCH(Snapshot!$H93,'[2]Caseload by group'!$A$3:$A$128,0),MATCH(Snapshot!CN$3,'[2]Caseload by group'!$C$2:$CJ$2,0))&lt;10,0,INDEX('[2]Caseload by group'!$C$3:$CJ$125,MATCH(Snapshot!$H93,'[2]Caseload by group'!$A$3:$A$128,0),MATCH(Snapshot!CN$3,'[2]Caseload by group'!$C$2:$CJ$2,0)))</f>
        <v>5188</v>
      </c>
      <c r="CO93" s="40">
        <f>IF(INDEX('[2]Caseload by group'!$C$3:$CJ$125,MATCH(Snapshot!$H93,'[2]Caseload by group'!$A$3:$A$128,0),MATCH(Snapshot!CO$3,'[2]Caseload by group'!$C$2:$CJ$2,0))&lt;10,0,INDEX('[2]Caseload by group'!$C$3:$CJ$125,MATCH(Snapshot!$H93,'[2]Caseload by group'!$A$3:$A$128,0),MATCH(Snapshot!CO$3,'[2]Caseload by group'!$C$2:$CJ$2,0)))</f>
        <v>4192</v>
      </c>
      <c r="CP93" s="40">
        <f>IF(INDEX('[2]Caseload by group'!$C$3:$CJ$125,MATCH(Snapshot!$H93,'[2]Caseload by group'!$A$3:$A$128,0),MATCH(Snapshot!CP$3,'[2]Caseload by group'!$C$2:$CJ$2,0))&lt;10,0,INDEX('[2]Caseload by group'!$C$3:$CJ$125,MATCH(Snapshot!$H93,'[2]Caseload by group'!$A$3:$A$128,0),MATCH(Snapshot!CP$3,'[2]Caseload by group'!$C$2:$CJ$2,0)))</f>
        <v>4591</v>
      </c>
      <c r="CQ93" s="40">
        <f>IF(INDEX('[2]Caseload by group'!$C$3:$CJ$125,MATCH(Snapshot!$H93,'[2]Caseload by group'!$A$3:$A$128,0),MATCH(Snapshot!CQ$3,'[2]Caseload by group'!$C$2:$CJ$2,0))&lt;10,0,INDEX('[2]Caseload by group'!$C$3:$CJ$125,MATCH(Snapshot!$H93,'[2]Caseload by group'!$A$3:$A$128,0),MATCH(Snapshot!CQ$3,'[2]Caseload by group'!$C$2:$CJ$2,0)))</f>
        <v>6045</v>
      </c>
      <c r="CR93" s="40">
        <f>IF(INDEX('[2]Caseload by group'!$C$3:$BEO$125,MATCH(Snapshot!$H93,'[2]Caseload by group'!$A$3:$A$128,0),MATCH(Snapshot!CR$3,'[2]Caseload by group'!$C$2:$BEO$2,0))&lt;10,0,INDEX('[2]Caseload by group'!$C$3:$BEO$125,MATCH(Snapshot!$H93,'[2]Caseload by group'!$A$3:$A$128,0),MATCH(Snapshot!CR$3,'[2]Caseload by group'!$C$2:$BEO$2,0)))</f>
        <v>6164</v>
      </c>
      <c r="CS93" s="40">
        <f>IF(INDEX('[2]Caseload by group'!$C$3:$BEO$125,MATCH(Snapshot!$H93,'[2]Caseload by group'!$A$3:$A$128,0),MATCH(Snapshot!CS$3,'[2]Caseload by group'!$C$2:$BEO$2,0))&lt;10,0,INDEX('[2]Caseload by group'!$C$3:$BEO$125,MATCH(Snapshot!$H93,'[2]Caseload by group'!$A$3:$A$128,0),MATCH(Snapshot!CS$3,'[2]Caseload by group'!$C$2:$BEO$2,0)))</f>
        <v>6209</v>
      </c>
      <c r="CT93" s="40">
        <f>IF(INDEX('[2]Caseload by group'!$C$3:$BEO$125,MATCH(Snapshot!$H93,'[2]Caseload by group'!$A$3:$A$128,0),MATCH(Snapshot!CT$3,'[2]Caseload by group'!$C$2:$BEO$2,0))&lt;10,0,INDEX('[2]Caseload by group'!$C$3:$BEO$125,MATCH(Snapshot!$H93,'[2]Caseload by group'!$A$3:$A$128,0),MATCH(Snapshot!CT$3,'[2]Caseload by group'!$C$2:$BEO$2,0)))</f>
        <v>4702</v>
      </c>
      <c r="CU93" s="40">
        <f>IF(INDEX('[2]Caseload by group'!$C$3:$BEO$125,MATCH(Snapshot!$H93,'[2]Caseload by group'!$A$3:$A$128,0),MATCH(Snapshot!CU$3,'[2]Caseload by group'!$C$2:$BEO$2,0))&lt;10,0,INDEX('[2]Caseload by group'!$C$3:$BEO$125,MATCH(Snapshot!$H93,'[2]Caseload by group'!$A$3:$A$128,0),MATCH(Snapshot!CU$3,'[2]Caseload by group'!$C$2:$BEO$2,0)))</f>
        <v>4929</v>
      </c>
      <c r="CV93" s="40">
        <f>IF(INDEX('[2]Caseload by group'!$C$3:$BEO$125,MATCH(Snapshot!$H93,'[2]Caseload by group'!$A$3:$A$128,0),MATCH(Snapshot!CV$3,'[2]Caseload by group'!$C$2:$BEO$2,0))&lt;10,0,INDEX('[2]Caseload by group'!$C$3:$BEO$125,MATCH(Snapshot!$H93,'[2]Caseload by group'!$A$3:$A$128,0),MATCH(Snapshot!CV$3,'[2]Caseload by group'!$C$2:$BEO$2,0)))</f>
        <v>5387</v>
      </c>
      <c r="CW93" s="44"/>
      <c r="CX93" s="41">
        <f t="shared" si="19"/>
        <v>458</v>
      </c>
      <c r="CY93" s="42">
        <f t="shared" si="20"/>
        <v>9.2919456279164134E-2</v>
      </c>
      <c r="CZ93" s="66" t="e">
        <f>#REF!-#REF!</f>
        <v>#REF!</v>
      </c>
      <c r="DA93" s="41">
        <f t="shared" si="21"/>
        <v>-4985</v>
      </c>
      <c r="DB93" s="42">
        <f>DA93/AB93</f>
        <v>-0.48062090242961819</v>
      </c>
    </row>
    <row r="94" spans="1:106" ht="10.5" customHeight="1" thickBot="1" x14ac:dyDescent="0.25">
      <c r="A94" s="34"/>
      <c r="C94" s="29" t="s">
        <v>140</v>
      </c>
      <c r="D94" s="29" t="s">
        <v>15</v>
      </c>
      <c r="E94" s="29" t="s">
        <v>119</v>
      </c>
      <c r="F94" s="29" t="s">
        <v>16</v>
      </c>
      <c r="G94" s="29" t="s">
        <v>47</v>
      </c>
      <c r="H94" s="39" t="s">
        <v>141</v>
      </c>
      <c r="I94" s="39"/>
      <c r="J94" s="56">
        <f>IF(INDEX('[2]Caseload by group'!$C$3:$CJ$125,MATCH(Snapshot!$H94,'[2]Caseload by group'!$A$3:$A$128,0),MATCH(Snapshot!J$3,'[2]Caseload by group'!$C$2:$CJ$2,0))&lt;10,0,INDEX('[2]Caseload by group'!$C$3:$CJ$125,MATCH(Snapshot!$H94,'[2]Caseload by group'!$A$3:$A$128,0),MATCH(Snapshot!J$3,'[2]Caseload by group'!$C$2:$CJ$2,0)))</f>
        <v>0</v>
      </c>
      <c r="K94" s="56">
        <f>IF(INDEX('[2]Caseload by group'!$C$3:$CJ$125,MATCH(Snapshot!$H94,'[2]Caseload by group'!$A$3:$A$128,0),MATCH(Snapshot!K$3,'[2]Caseload by group'!$C$2:$CJ$2,0))&lt;10,0,INDEX('[2]Caseload by group'!$C$3:$CJ$125,MATCH(Snapshot!$H94,'[2]Caseload by group'!$A$3:$A$128,0),MATCH(Snapshot!K$3,'[2]Caseload by group'!$C$2:$CJ$2,0)))</f>
        <v>0</v>
      </c>
      <c r="L94" s="56">
        <f>IF(INDEX('[2]Caseload by group'!$C$3:$CJ$125,MATCH(Snapshot!$H94,'[2]Caseload by group'!$A$3:$A$128,0),MATCH(Snapshot!L$3,'[2]Caseload by group'!$C$2:$CJ$2,0))&lt;10,0,INDEX('[2]Caseload by group'!$C$3:$CJ$125,MATCH(Snapshot!$H94,'[2]Caseload by group'!$A$3:$A$128,0),MATCH(Snapshot!L$3,'[2]Caseload by group'!$C$2:$CJ$2,0)))</f>
        <v>0</v>
      </c>
      <c r="M94" s="56">
        <f>IF(INDEX('[2]Caseload by group'!$C$3:$CJ$125,MATCH(Snapshot!$H94,'[2]Caseload by group'!$A$3:$A$128,0),MATCH(Snapshot!M$3,'[2]Caseload by group'!$C$2:$CJ$2,0))&lt;10,0,INDEX('[2]Caseload by group'!$C$3:$CJ$125,MATCH(Snapshot!$H94,'[2]Caseload by group'!$A$3:$A$128,0),MATCH(Snapshot!M$3,'[2]Caseload by group'!$C$2:$CJ$2,0)))</f>
        <v>0</v>
      </c>
      <c r="N94" s="56">
        <f>IF(INDEX('[2]Caseload by group'!$C$3:$CJ$125,MATCH(Snapshot!$H94,'[2]Caseload by group'!$A$3:$A$128,0),MATCH(Snapshot!N$3,'[2]Caseload by group'!$C$2:$CJ$2,0))&lt;10,0,INDEX('[2]Caseload by group'!$C$3:$CJ$125,MATCH(Snapshot!$H94,'[2]Caseload by group'!$A$3:$A$128,0),MATCH(Snapshot!N$3,'[2]Caseload by group'!$C$2:$CJ$2,0)))</f>
        <v>0</v>
      </c>
      <c r="O94" s="56">
        <f>IF(INDEX('[2]Caseload by group'!$C$3:$CJ$125,MATCH(Snapshot!$H94,'[2]Caseload by group'!$A$3:$A$128,0),MATCH(Snapshot!O$3,'[2]Caseload by group'!$C$2:$CJ$2,0))&lt;10,0,INDEX('[2]Caseload by group'!$C$3:$CJ$125,MATCH(Snapshot!$H94,'[2]Caseload by group'!$A$3:$A$128,0),MATCH(Snapshot!O$3,'[2]Caseload by group'!$C$2:$CJ$2,0)))</f>
        <v>0</v>
      </c>
      <c r="P94" s="56">
        <f>IF(INDEX('[2]Caseload by group'!$C$3:$CJ$125,MATCH(Snapshot!$H94,'[2]Caseload by group'!$A$3:$A$128,0),MATCH(Snapshot!P$3,'[2]Caseload by group'!$C$2:$CJ$2,0))&lt;10,0,INDEX('[2]Caseload by group'!$C$3:$CJ$125,MATCH(Snapshot!$H94,'[2]Caseload by group'!$A$3:$A$128,0),MATCH(Snapshot!P$3,'[2]Caseload by group'!$C$2:$CJ$2,0)))</f>
        <v>0</v>
      </c>
      <c r="Q94" s="56">
        <f>IF(INDEX('[2]Caseload by group'!$C$3:$CJ$125,MATCH(Snapshot!$H94,'[2]Caseload by group'!$A$3:$A$128,0),MATCH(Snapshot!Q$3,'[2]Caseload by group'!$C$2:$CJ$2,0))&lt;10,0,INDEX('[2]Caseload by group'!$C$3:$CJ$125,MATCH(Snapshot!$H94,'[2]Caseload by group'!$A$3:$A$128,0),MATCH(Snapshot!Q$3,'[2]Caseload by group'!$C$2:$CJ$2,0)))</f>
        <v>0</v>
      </c>
      <c r="R94" s="56">
        <f>IF(INDEX('[2]Caseload by group'!$C$3:$CJ$125,MATCH(Snapshot!$H94,'[2]Caseload by group'!$A$3:$A$128,0),MATCH(Snapshot!R$3,'[2]Caseload by group'!$C$2:$CJ$2,0))&lt;10,0,INDEX('[2]Caseload by group'!$C$3:$CJ$125,MATCH(Snapshot!$H94,'[2]Caseload by group'!$A$3:$A$128,0),MATCH(Snapshot!R$3,'[2]Caseload by group'!$C$2:$CJ$2,0)))</f>
        <v>0</v>
      </c>
      <c r="S94" s="56">
        <f>IF(INDEX('[2]Caseload by group'!$C$3:$CJ$125,MATCH(Snapshot!$H94,'[2]Caseload by group'!$A$3:$A$128,0),MATCH(Snapshot!S$3,'[2]Caseload by group'!$C$2:$CJ$2,0))&lt;10,0,INDEX('[2]Caseload by group'!$C$3:$CJ$125,MATCH(Snapshot!$H94,'[2]Caseload by group'!$A$3:$A$128,0),MATCH(Snapshot!S$3,'[2]Caseload by group'!$C$2:$CJ$2,0)))</f>
        <v>0</v>
      </c>
      <c r="T94" s="56">
        <f>IF(INDEX('[2]Caseload by group'!$C$3:$CJ$125,MATCH(Snapshot!$H94,'[2]Caseload by group'!$A$3:$A$128,0),MATCH(Snapshot!T$3,'[2]Caseload by group'!$C$2:$CJ$2,0))&lt;10,0,INDEX('[2]Caseload by group'!$C$3:$CJ$125,MATCH(Snapshot!$H94,'[2]Caseload by group'!$A$3:$A$128,0),MATCH(Snapshot!T$3,'[2]Caseload by group'!$C$2:$CJ$2,0)))</f>
        <v>0</v>
      </c>
      <c r="U94" s="56">
        <f>IF(INDEX('[2]Caseload by group'!$C$3:$CJ$125,MATCH(Snapshot!$H94,'[2]Caseload by group'!$A$3:$A$128,0),MATCH(Snapshot!U$3,'[2]Caseload by group'!$C$2:$CJ$2,0))&lt;10,0,INDEX('[2]Caseload by group'!$C$3:$CJ$125,MATCH(Snapshot!$H94,'[2]Caseload by group'!$A$3:$A$128,0),MATCH(Snapshot!U$3,'[2]Caseload by group'!$C$2:$CJ$2,0)))</f>
        <v>0</v>
      </c>
      <c r="V94" s="56">
        <f>IF(INDEX('[2]Caseload by group'!$C$3:$CJ$125,MATCH(Snapshot!$H94,'[2]Caseload by group'!$A$3:$A$128,0),MATCH(Snapshot!V$3,'[2]Caseload by group'!$C$2:$CJ$2,0))&lt;10,0,INDEX('[2]Caseload by group'!$C$3:$CJ$125,MATCH(Snapshot!$H94,'[2]Caseload by group'!$A$3:$A$128,0),MATCH(Snapshot!V$3,'[2]Caseload by group'!$C$2:$CJ$2,0)))</f>
        <v>0</v>
      </c>
      <c r="W94" s="56">
        <f>IF(INDEX('[2]Caseload by group'!$C$3:$CJ$125,MATCH(Snapshot!$H94,'[2]Caseload by group'!$A$3:$A$128,0),MATCH(Snapshot!W$3,'[2]Caseload by group'!$C$2:$CJ$2,0))&lt;10,0,INDEX('[2]Caseload by group'!$C$3:$CJ$125,MATCH(Snapshot!$H94,'[2]Caseload by group'!$A$3:$A$128,0),MATCH(Snapshot!W$3,'[2]Caseload by group'!$C$2:$CJ$2,0)))</f>
        <v>0</v>
      </c>
      <c r="X94" s="56">
        <f>IF(INDEX('[2]Caseload by group'!$C$3:$CJ$125,MATCH(Snapshot!$H94,'[2]Caseload by group'!$A$3:$A$128,0),MATCH(Snapshot!X$3,'[2]Caseload by group'!$C$2:$CJ$2,0))&lt;10,0,INDEX('[2]Caseload by group'!$C$3:$CJ$125,MATCH(Snapshot!$H94,'[2]Caseload by group'!$A$3:$A$128,0),MATCH(Snapshot!X$3,'[2]Caseload by group'!$C$2:$CJ$2,0)))</f>
        <v>0</v>
      </c>
      <c r="Y94" s="56">
        <f>IF(INDEX('[2]Caseload by group'!$C$3:$CJ$125,MATCH(Snapshot!$H94,'[2]Caseload by group'!$A$3:$A$128,0),MATCH(Snapshot!Y$3,'[2]Caseload by group'!$C$2:$CJ$2,0))&lt;10,0,INDEX('[2]Caseload by group'!$C$3:$CJ$125,MATCH(Snapshot!$H94,'[2]Caseload by group'!$A$3:$A$128,0),MATCH(Snapshot!Y$3,'[2]Caseload by group'!$C$2:$CJ$2,0)))</f>
        <v>0</v>
      </c>
      <c r="Z94" s="56">
        <f>IF(INDEX('[2]Caseload by group'!$C$3:$CJ$125,MATCH(Snapshot!$H94,'[2]Caseload by group'!$A$3:$A$128,0),MATCH(Snapshot!Z$3,'[2]Caseload by group'!$C$2:$CJ$2,0))&lt;10,0,INDEX('[2]Caseload by group'!$C$3:$CJ$125,MATCH(Snapshot!$H94,'[2]Caseload by group'!$A$3:$A$128,0),MATCH(Snapshot!Z$3,'[2]Caseload by group'!$C$2:$CJ$2,0)))</f>
        <v>0</v>
      </c>
      <c r="AA94" s="56">
        <f>IF(INDEX('[2]Caseload by group'!$C$3:$CJ$125,MATCH(Snapshot!$H94,'[2]Caseload by group'!$A$3:$A$128,0),MATCH(Snapshot!AA$3,'[2]Caseload by group'!$C$2:$CJ$2,0))&lt;10,0,INDEX('[2]Caseload by group'!$C$3:$CJ$125,MATCH(Snapshot!$H94,'[2]Caseload by group'!$A$3:$A$128,0),MATCH(Snapshot!AA$3,'[2]Caseload by group'!$C$2:$CJ$2,0)))</f>
        <v>0</v>
      </c>
      <c r="AB94" s="56">
        <f>IF(INDEX('[2]Caseload by group'!$C$3:$CJ$125,MATCH(Snapshot!$H94,'[2]Caseload by group'!$A$3:$A$128,0),MATCH(Snapshot!AB$3,'[2]Caseload by group'!$C$2:$CJ$2,0))&lt;10,0,INDEX('[2]Caseload by group'!$C$3:$CJ$125,MATCH(Snapshot!$H94,'[2]Caseload by group'!$A$3:$A$128,0),MATCH(Snapshot!AB$3,'[2]Caseload by group'!$C$2:$CJ$2,0)))</f>
        <v>758</v>
      </c>
      <c r="AC94" s="56">
        <f>IF(INDEX('[2]Caseload by group'!$C$3:$CJ$125,MATCH(Snapshot!$H94,'[2]Caseload by group'!$A$3:$A$128,0),MATCH(Snapshot!AC$3,'[2]Caseload by group'!$C$2:$CJ$2,0))&lt;10,0,INDEX('[2]Caseload by group'!$C$3:$CJ$125,MATCH(Snapshot!$H94,'[2]Caseload by group'!$A$3:$A$128,0),MATCH(Snapshot!AC$3,'[2]Caseload by group'!$C$2:$CJ$2,0)))</f>
        <v>754</v>
      </c>
      <c r="AD94" s="56">
        <f>IF(INDEX('[2]Caseload by group'!$C$3:$CJ$125,MATCH(Snapshot!$H94,'[2]Caseload by group'!$A$3:$A$128,0),MATCH(Snapshot!AD$3,'[2]Caseload by group'!$C$2:$CJ$2,0))&lt;10,0,INDEX('[2]Caseload by group'!$C$3:$CJ$125,MATCH(Snapshot!$H94,'[2]Caseload by group'!$A$3:$A$128,0),MATCH(Snapshot!AD$3,'[2]Caseload by group'!$C$2:$CJ$2,0)))</f>
        <v>723</v>
      </c>
      <c r="AE94" s="56">
        <f>IF(INDEX('[2]Caseload by group'!$C$3:$CJ$125,MATCH(Snapshot!$H94,'[2]Caseload by group'!$A$3:$A$128,0),MATCH(Snapshot!AE$3,'[2]Caseload by group'!$C$2:$CJ$2,0))&lt;10,0,INDEX('[2]Caseload by group'!$C$3:$CJ$125,MATCH(Snapshot!$H94,'[2]Caseload by group'!$A$3:$A$128,0),MATCH(Snapshot!AE$3,'[2]Caseload by group'!$C$2:$CJ$2,0)))</f>
        <v>676</v>
      </c>
      <c r="AF94" s="56">
        <f>IF(INDEX('[2]Caseload by group'!$C$3:$CJ$125,MATCH(Snapshot!$H94,'[2]Caseload by group'!$A$3:$A$128,0),MATCH(Snapshot!AF$3,'[2]Caseload by group'!$C$2:$CJ$2,0))&lt;10,0,INDEX('[2]Caseload by group'!$C$3:$CJ$125,MATCH(Snapshot!$H94,'[2]Caseload by group'!$A$3:$A$128,0),MATCH(Snapshot!AF$3,'[2]Caseload by group'!$C$2:$CJ$2,0)))</f>
        <v>669</v>
      </c>
      <c r="AG94" s="56">
        <f>IF(INDEX('[2]Caseload by group'!$C$3:$CJ$125,MATCH(Snapshot!$H94,'[2]Caseload by group'!$A$3:$A$128,0),MATCH(Snapshot!AG$3,'[2]Caseload by group'!$C$2:$CJ$2,0))&lt;10,0,INDEX('[2]Caseload by group'!$C$3:$CJ$125,MATCH(Snapshot!$H94,'[2]Caseload by group'!$A$3:$A$128,0),MATCH(Snapshot!AG$3,'[2]Caseload by group'!$C$2:$CJ$2,0)))</f>
        <v>659</v>
      </c>
      <c r="AH94" s="56">
        <f>IF(INDEX('[2]Caseload by group'!$C$3:$CJ$125,MATCH(Snapshot!$H94,'[2]Caseload by group'!$A$3:$A$128,0),MATCH(Snapshot!AH$3,'[2]Caseload by group'!$C$2:$CJ$2,0))&lt;10,0,INDEX('[2]Caseload by group'!$C$3:$CJ$125,MATCH(Snapshot!$H94,'[2]Caseload by group'!$A$3:$A$128,0),MATCH(Snapshot!AH$3,'[2]Caseload by group'!$C$2:$CJ$2,0)))</f>
        <v>673</v>
      </c>
      <c r="AI94" s="56">
        <f>IF(INDEX('[2]Caseload by group'!$C$3:$CJ$125,MATCH(Snapshot!$H94,'[2]Caseload by group'!$A$3:$A$128,0),MATCH(Snapshot!AI$3,'[2]Caseload by group'!$C$2:$CJ$2,0))&lt;10,0,INDEX('[2]Caseload by group'!$C$3:$CJ$125,MATCH(Snapshot!$H94,'[2]Caseload by group'!$A$3:$A$128,0),MATCH(Snapshot!AI$3,'[2]Caseload by group'!$C$2:$CJ$2,0)))</f>
        <v>669</v>
      </c>
      <c r="AJ94" s="56">
        <f>IF(INDEX('[2]Caseload by group'!$C$3:$CJ$125,MATCH(Snapshot!$H94,'[2]Caseload by group'!$A$3:$A$128,0),MATCH(Snapshot!AJ$3,'[2]Caseload by group'!$C$2:$CJ$2,0))&lt;10,0,INDEX('[2]Caseload by group'!$C$3:$CJ$125,MATCH(Snapshot!$H94,'[2]Caseload by group'!$A$3:$A$128,0),MATCH(Snapshot!AJ$3,'[2]Caseload by group'!$C$2:$CJ$2,0)))</f>
        <v>673</v>
      </c>
      <c r="AK94" s="56">
        <f>IF(INDEX('[2]Caseload by group'!$C$3:$CJ$125,MATCH(Snapshot!$H94,'[2]Caseload by group'!$A$3:$A$128,0),MATCH(Snapshot!AK$3,'[2]Caseload by group'!$C$2:$CJ$2,0))&lt;10,0,INDEX('[2]Caseload by group'!$C$3:$CJ$125,MATCH(Snapshot!$H94,'[2]Caseload by group'!$A$3:$A$128,0),MATCH(Snapshot!AK$3,'[2]Caseload by group'!$C$2:$CJ$2,0)))</f>
        <v>694</v>
      </c>
      <c r="AL94" s="56">
        <f>IF(INDEX('[2]Caseload by group'!$C$3:$CJ$125,MATCH(Snapshot!$H94,'[2]Caseload by group'!$A$3:$A$128,0),MATCH(Snapshot!AL$3,'[2]Caseload by group'!$C$2:$CJ$2,0))&lt;10,0,INDEX('[2]Caseload by group'!$C$3:$CJ$125,MATCH(Snapshot!$H94,'[2]Caseload by group'!$A$3:$A$128,0),MATCH(Snapshot!AL$3,'[2]Caseload by group'!$C$2:$CJ$2,0)))</f>
        <v>719</v>
      </c>
      <c r="AM94" s="56">
        <f>IF(INDEX('[2]Caseload by group'!$C$3:$CJ$125,MATCH(Snapshot!$H94,'[2]Caseload by group'!$A$3:$A$128,0),MATCH(Snapshot!AM$3,'[2]Caseload by group'!$C$2:$CJ$2,0))&lt;10,0,INDEX('[2]Caseload by group'!$C$3:$CJ$125,MATCH(Snapshot!$H94,'[2]Caseload by group'!$A$3:$A$128,0),MATCH(Snapshot!AM$3,'[2]Caseload by group'!$C$2:$CJ$2,0)))</f>
        <v>717</v>
      </c>
      <c r="AN94" s="56">
        <f>IF(INDEX('[2]Caseload by group'!$C$3:$CJ$125,MATCH(Snapshot!$H94,'[2]Caseload by group'!$A$3:$A$128,0),MATCH(Snapshot!AN$3,'[2]Caseload by group'!$C$2:$CJ$2,0))&lt;10,0,INDEX('[2]Caseload by group'!$C$3:$CJ$125,MATCH(Snapshot!$H94,'[2]Caseload by group'!$A$3:$A$128,0),MATCH(Snapshot!AN$3,'[2]Caseload by group'!$C$2:$CJ$2,0)))</f>
        <v>712</v>
      </c>
      <c r="AO94" s="56">
        <f>IF(INDEX('[2]Caseload by group'!$C$3:$CJ$125,MATCH(Snapshot!$H94,'[2]Caseload by group'!$A$3:$A$128,0),MATCH(Snapshot!AO$3,'[2]Caseload by group'!$C$2:$CJ$2,0))&lt;10,0,INDEX('[2]Caseload by group'!$C$3:$CJ$125,MATCH(Snapshot!$H94,'[2]Caseload by group'!$A$3:$A$128,0),MATCH(Snapshot!AO$3,'[2]Caseload by group'!$C$2:$CJ$2,0)))</f>
        <v>715</v>
      </c>
      <c r="AP94" s="56">
        <f>IF(INDEX('[2]Caseload by group'!$C$3:$CJ$125,MATCH(Snapshot!$H94,'[2]Caseload by group'!$A$3:$A$128,0),MATCH(Snapshot!AP$3,'[2]Caseload by group'!$C$2:$CJ$2,0))&lt;10,0,INDEX('[2]Caseload by group'!$C$3:$CJ$125,MATCH(Snapshot!$H94,'[2]Caseload by group'!$A$3:$A$128,0),MATCH(Snapshot!AP$3,'[2]Caseload by group'!$C$2:$CJ$2,0)))</f>
        <v>732</v>
      </c>
      <c r="AQ94" s="56">
        <f>IF(INDEX('[2]Caseload by group'!$C$3:$CJ$125,MATCH(Snapshot!$H94,'[2]Caseload by group'!$A$3:$A$128,0),MATCH(Snapshot!AQ$3,'[2]Caseload by group'!$C$2:$CJ$2,0))&lt;10,0,INDEX('[2]Caseload by group'!$C$3:$CJ$125,MATCH(Snapshot!$H94,'[2]Caseload by group'!$A$3:$A$128,0),MATCH(Snapshot!AQ$3,'[2]Caseload by group'!$C$2:$CJ$2,0)))</f>
        <v>732</v>
      </c>
      <c r="AR94" s="56">
        <f>IF(INDEX('[2]Caseload by group'!$C$3:$CJ$125,MATCH(Snapshot!$H94,'[2]Caseload by group'!$A$3:$A$128,0),MATCH(Snapshot!AR$3,'[2]Caseload by group'!$C$2:$CJ$2,0))&lt;10,0,INDEX('[2]Caseload by group'!$C$3:$CJ$125,MATCH(Snapshot!$H94,'[2]Caseload by group'!$A$3:$A$128,0),MATCH(Snapshot!AR$3,'[2]Caseload by group'!$C$2:$CJ$2,0)))</f>
        <v>738</v>
      </c>
      <c r="AS94" s="56">
        <f>IF(INDEX('[2]Caseload by group'!$C$3:$CJ$125,MATCH(Snapshot!$H94,'[2]Caseload by group'!$A$3:$A$128,0),MATCH(Snapshot!AS$3,'[2]Caseload by group'!$C$2:$CJ$2,0))&lt;10,0,INDEX('[2]Caseload by group'!$C$3:$CJ$125,MATCH(Snapshot!$H94,'[2]Caseload by group'!$A$3:$A$128,0),MATCH(Snapshot!AS$3,'[2]Caseload by group'!$C$2:$CJ$2,0)))</f>
        <v>747</v>
      </c>
      <c r="AT94" s="56">
        <f>IF(INDEX('[2]Caseload by group'!$C$3:$CJ$125,MATCH(Snapshot!$H94,'[2]Caseload by group'!$A$3:$A$128,0),MATCH(Snapshot!AT$3,'[2]Caseload by group'!$C$2:$CJ$2,0))&lt;10,0,INDEX('[2]Caseload by group'!$C$3:$CJ$125,MATCH(Snapshot!$H94,'[2]Caseload by group'!$A$3:$A$128,0),MATCH(Snapshot!AT$3,'[2]Caseload by group'!$C$2:$CJ$2,0)))</f>
        <v>748</v>
      </c>
      <c r="AU94" s="56">
        <f>IF(INDEX('[2]Caseload by group'!$C$3:$CJ$125,MATCH(Snapshot!$H94,'[2]Caseload by group'!$A$3:$A$128,0),MATCH(Snapshot!AU$3,'[2]Caseload by group'!$C$2:$CJ$2,0))&lt;10,0,INDEX('[2]Caseload by group'!$C$3:$CJ$125,MATCH(Snapshot!$H94,'[2]Caseload by group'!$A$3:$A$128,0),MATCH(Snapshot!AU$3,'[2]Caseload by group'!$C$2:$CJ$2,0)))</f>
        <v>755</v>
      </c>
      <c r="AV94" s="56">
        <f>IF(INDEX('[2]Caseload by group'!$C$3:$CJ$125,MATCH(Snapshot!$H94,'[2]Caseload by group'!$A$3:$A$128,0),MATCH(Snapshot!AV$3,'[2]Caseload by group'!$C$2:$CJ$2,0))&lt;10,0,INDEX('[2]Caseload by group'!$C$3:$CJ$125,MATCH(Snapshot!$H94,'[2]Caseload by group'!$A$3:$A$128,0),MATCH(Snapshot!AV$3,'[2]Caseload by group'!$C$2:$CJ$2,0)))</f>
        <v>769</v>
      </c>
      <c r="AW94" s="56">
        <f>IF(INDEX('[2]Caseload by group'!$C$3:$CJ$125,MATCH(Snapshot!$H94,'[2]Caseload by group'!$A$3:$A$128,0),MATCH(Snapshot!AW$3,'[2]Caseload by group'!$C$2:$CJ$2,0))&lt;10,0,INDEX('[2]Caseload by group'!$C$3:$CJ$125,MATCH(Snapshot!$H94,'[2]Caseload by group'!$A$3:$A$128,0),MATCH(Snapshot!AW$3,'[2]Caseload by group'!$C$2:$CJ$2,0)))</f>
        <v>773</v>
      </c>
      <c r="AX94" s="56">
        <f>IF(INDEX('[2]Caseload by group'!$C$3:$CJ$125,MATCH(Snapshot!$H94,'[2]Caseload by group'!$A$3:$A$128,0),MATCH(Snapshot!AX$3,'[2]Caseload by group'!$C$2:$CJ$2,0))&lt;10,0,INDEX('[2]Caseload by group'!$C$3:$CJ$125,MATCH(Snapshot!$H94,'[2]Caseload by group'!$A$3:$A$128,0),MATCH(Snapshot!AX$3,'[2]Caseload by group'!$C$2:$CJ$2,0)))</f>
        <v>731</v>
      </c>
      <c r="AY94" s="56">
        <f>IF(INDEX('[2]Caseload by group'!$C$3:$CJ$125,MATCH(Snapshot!$H94,'[2]Caseload by group'!$A$3:$A$128,0),MATCH(Snapshot!AY$3,'[2]Caseload by group'!$C$2:$CJ$2,0))&lt;10,0,INDEX('[2]Caseload by group'!$C$3:$CJ$125,MATCH(Snapshot!$H94,'[2]Caseload by group'!$A$3:$A$128,0),MATCH(Snapshot!AY$3,'[2]Caseload by group'!$C$2:$CJ$2,0)))</f>
        <v>534</v>
      </c>
      <c r="AZ94" s="56">
        <f>IF(INDEX('[2]Caseload by group'!$C$3:$CJ$125,MATCH(Snapshot!$H94,'[2]Caseload by group'!$A$3:$A$128,0),MATCH(Snapshot!AZ$3,'[2]Caseload by group'!$C$2:$CJ$2,0))&lt;10,0,INDEX('[2]Caseload by group'!$C$3:$CJ$125,MATCH(Snapshot!$H94,'[2]Caseload by group'!$A$3:$A$128,0),MATCH(Snapshot!AZ$3,'[2]Caseload by group'!$C$2:$CJ$2,0)))</f>
        <v>468</v>
      </c>
      <c r="BA94" s="56">
        <f>IF(INDEX('[2]Caseload by group'!$C$3:$CJ$125,MATCH(Snapshot!$H94,'[2]Caseload by group'!$A$3:$A$128,0),MATCH(Snapshot!BA$3,'[2]Caseload by group'!$C$2:$CJ$2,0))&lt;10,0,INDEX('[2]Caseload by group'!$C$3:$CJ$125,MATCH(Snapshot!$H94,'[2]Caseload by group'!$A$3:$A$128,0),MATCH(Snapshot!BA$3,'[2]Caseload by group'!$C$2:$CJ$2,0)))</f>
        <v>488</v>
      </c>
      <c r="BB94" s="56">
        <f>IF(INDEX('[2]Caseload by group'!$C$3:$CJ$125,MATCH(Snapshot!$H94,'[2]Caseload by group'!$A$3:$A$128,0),MATCH(Snapshot!BB$3,'[2]Caseload by group'!$C$2:$CJ$2,0))&lt;10,0,INDEX('[2]Caseload by group'!$C$3:$CJ$125,MATCH(Snapshot!$H94,'[2]Caseload by group'!$A$3:$A$128,0),MATCH(Snapshot!BB$3,'[2]Caseload by group'!$C$2:$CJ$2,0)))</f>
        <v>511</v>
      </c>
      <c r="BC94" s="56">
        <f>IF(INDEX('[2]Caseload by group'!$C$3:$CJ$125,MATCH(Snapshot!$H94,'[2]Caseload by group'!$A$3:$A$128,0),MATCH(Snapshot!BC$3,'[2]Caseload by group'!$C$2:$CJ$2,0))&lt;10,0,INDEX('[2]Caseload by group'!$C$3:$CJ$125,MATCH(Snapshot!$H94,'[2]Caseload by group'!$A$3:$A$128,0),MATCH(Snapshot!BC$3,'[2]Caseload by group'!$C$2:$CJ$2,0)))</f>
        <v>540</v>
      </c>
      <c r="BD94" s="56">
        <f>IF(INDEX('[2]Caseload by group'!$C$3:$CJ$125,MATCH(Snapshot!$H94,'[2]Caseload by group'!$A$3:$A$128,0),MATCH(Snapshot!BD$3,'[2]Caseload by group'!$C$2:$CJ$2,0))&lt;10,0,INDEX('[2]Caseload by group'!$C$3:$CJ$125,MATCH(Snapshot!$H94,'[2]Caseload by group'!$A$3:$A$128,0),MATCH(Snapshot!BD$3,'[2]Caseload by group'!$C$2:$CJ$2,0)))</f>
        <v>574</v>
      </c>
      <c r="BE94" s="56">
        <f>IF(INDEX('[2]Caseload by group'!$C$3:$CJ$125,MATCH(Snapshot!$H94,'[2]Caseload by group'!$A$3:$A$128,0),MATCH(Snapshot!BE$3,'[2]Caseload by group'!$C$2:$CJ$2,0))&lt;10,0,INDEX('[2]Caseload by group'!$C$3:$CJ$125,MATCH(Snapshot!$H94,'[2]Caseload by group'!$A$3:$A$128,0),MATCH(Snapshot!BE$3,'[2]Caseload by group'!$C$2:$CJ$2,0)))</f>
        <v>574</v>
      </c>
      <c r="BF94" s="56">
        <f>IF(INDEX('[2]Caseload by group'!$C$3:$CJ$125,MATCH(Snapshot!$H94,'[2]Caseload by group'!$A$3:$A$128,0),MATCH(Snapshot!BF$3,'[2]Caseload by group'!$C$2:$CJ$2,0))&lt;10,0,INDEX('[2]Caseload by group'!$C$3:$CJ$125,MATCH(Snapshot!$H94,'[2]Caseload by group'!$A$3:$A$128,0),MATCH(Snapshot!BF$3,'[2]Caseload by group'!$C$2:$CJ$2,0)))</f>
        <v>585</v>
      </c>
      <c r="BG94" s="56">
        <f>IF(INDEX('[2]Caseload by group'!$C$3:$CJ$125,MATCH(Snapshot!$H94,'[2]Caseload by group'!$A$3:$A$128,0),MATCH(Snapshot!BG$3,'[2]Caseload by group'!$C$2:$CJ$2,0))&lt;10,0,INDEX('[2]Caseload by group'!$C$3:$CJ$125,MATCH(Snapshot!$H94,'[2]Caseload by group'!$A$3:$A$128,0),MATCH(Snapshot!BG$3,'[2]Caseload by group'!$C$2:$CJ$2,0)))</f>
        <v>581</v>
      </c>
      <c r="BH94" s="56">
        <f>IF(INDEX('[2]Caseload by group'!$C$3:$CJ$125,MATCH(Snapshot!$H94,'[2]Caseload by group'!$A$3:$A$128,0),MATCH(Snapshot!BH$3,'[2]Caseload by group'!$C$2:$CJ$2,0))&lt;10,0,INDEX('[2]Caseload by group'!$C$3:$CJ$125,MATCH(Snapshot!$H94,'[2]Caseload by group'!$A$3:$A$128,0),MATCH(Snapshot!BH$3,'[2]Caseload by group'!$C$2:$CJ$2,0)))</f>
        <v>592</v>
      </c>
      <c r="BI94" s="56">
        <f>IF(INDEX('[2]Caseload by group'!$C$3:$CJ$125,MATCH(Snapshot!$H94,'[2]Caseload by group'!$A$3:$A$128,0),MATCH(Snapshot!BI$3,'[2]Caseload by group'!$C$2:$CJ$2,0))&lt;10,0,INDEX('[2]Caseload by group'!$C$3:$CJ$125,MATCH(Snapshot!$H94,'[2]Caseload by group'!$A$3:$A$128,0),MATCH(Snapshot!BI$3,'[2]Caseload by group'!$C$2:$CJ$2,0)))</f>
        <v>603</v>
      </c>
      <c r="BJ94" s="56">
        <f>IF(INDEX('[2]Caseload by group'!$C$3:$CJ$125,MATCH(Snapshot!$H94,'[2]Caseload by group'!$A$3:$A$128,0),MATCH(Snapshot!BJ$3,'[2]Caseload by group'!$C$2:$CJ$2,0))&lt;10,0,INDEX('[2]Caseload by group'!$C$3:$CJ$125,MATCH(Snapshot!$H94,'[2]Caseload by group'!$A$3:$A$128,0),MATCH(Snapshot!BJ$3,'[2]Caseload by group'!$C$2:$CJ$2,0)))</f>
        <v>536</v>
      </c>
      <c r="BK94" s="56">
        <f>IF(INDEX('[2]Caseload by group'!$C$3:$CJ$125,MATCH(Snapshot!$H94,'[2]Caseload by group'!$A$3:$A$128,0),MATCH(Snapshot!BK$3,'[2]Caseload by group'!$C$2:$CJ$2,0))&lt;10,0,INDEX('[2]Caseload by group'!$C$3:$CJ$125,MATCH(Snapshot!$H94,'[2]Caseload by group'!$A$3:$A$128,0),MATCH(Snapshot!BK$3,'[2]Caseload by group'!$C$2:$CJ$2,0)))</f>
        <v>515</v>
      </c>
      <c r="BL94" s="56">
        <f>IF(INDEX('[2]Caseload by group'!$C$3:$CJ$125,MATCH(Snapshot!$H94,'[2]Caseload by group'!$A$3:$A$128,0),MATCH(Snapshot!BL$3,'[2]Caseload by group'!$C$2:$CJ$2,0))&lt;10,0,INDEX('[2]Caseload by group'!$C$3:$CJ$125,MATCH(Snapshot!$H94,'[2]Caseload by group'!$A$3:$A$128,0),MATCH(Snapshot!BL$3,'[2]Caseload by group'!$C$2:$CJ$2,0)))</f>
        <v>485</v>
      </c>
      <c r="BM94" s="56">
        <f>IF(INDEX('[2]Caseload by group'!$C$3:$CJ$125,MATCH(Snapshot!$H94,'[2]Caseload by group'!$A$3:$A$128,0),MATCH(Snapshot!BM$3,'[2]Caseload by group'!$C$2:$CJ$2,0))&lt;10,0,INDEX('[2]Caseload by group'!$C$3:$CJ$125,MATCH(Snapshot!$H94,'[2]Caseload by group'!$A$3:$A$128,0),MATCH(Snapshot!BM$3,'[2]Caseload by group'!$C$2:$CJ$2,0)))</f>
        <v>453</v>
      </c>
      <c r="BN94" s="56">
        <f>IF(INDEX('[2]Caseload by group'!$C$3:$CJ$125,MATCH(Snapshot!$H94,'[2]Caseload by group'!$A$3:$A$128,0),MATCH(Snapshot!BN$3,'[2]Caseload by group'!$C$2:$CJ$2,0))&lt;10,0,INDEX('[2]Caseload by group'!$C$3:$CJ$125,MATCH(Snapshot!$H94,'[2]Caseload by group'!$A$3:$A$128,0),MATCH(Snapshot!BN$3,'[2]Caseload by group'!$C$2:$CJ$2,0)))</f>
        <v>463</v>
      </c>
      <c r="BO94" s="56">
        <f>IF(INDEX('[2]Caseload by group'!$C$3:$CJ$125,MATCH(Snapshot!$H94,'[2]Caseload by group'!$A$3:$A$128,0),MATCH(Snapshot!BO$3,'[2]Caseload by group'!$C$2:$CJ$2,0))&lt;10,0,INDEX('[2]Caseload by group'!$C$3:$CJ$125,MATCH(Snapshot!$H94,'[2]Caseload by group'!$A$3:$A$128,0),MATCH(Snapshot!BO$3,'[2]Caseload by group'!$C$2:$CJ$2,0)))</f>
        <v>488</v>
      </c>
      <c r="BP94" s="56">
        <f>IF(INDEX('[2]Caseload by group'!$C$3:$CJ$125,MATCH(Snapshot!$H94,'[2]Caseload by group'!$A$3:$A$128,0),MATCH(Snapshot!BP$3,'[2]Caseload by group'!$C$2:$CJ$2,0))&lt;10,0,INDEX('[2]Caseload by group'!$C$3:$CJ$125,MATCH(Snapshot!$H94,'[2]Caseload by group'!$A$3:$A$128,0),MATCH(Snapshot!BP$3,'[2]Caseload by group'!$C$2:$CJ$2,0)))</f>
        <v>488</v>
      </c>
      <c r="BQ94" s="56">
        <f>IF(INDEX('[2]Caseload by group'!$C$3:$CJ$125,MATCH(Snapshot!$H94,'[2]Caseload by group'!$A$3:$A$128,0),MATCH(Snapshot!BQ$3,'[2]Caseload by group'!$C$2:$CJ$2,0))&lt;10,0,INDEX('[2]Caseload by group'!$C$3:$CJ$125,MATCH(Snapshot!$H94,'[2]Caseload by group'!$A$3:$A$128,0),MATCH(Snapshot!BQ$3,'[2]Caseload by group'!$C$2:$CJ$2,0)))</f>
        <v>466</v>
      </c>
      <c r="BR94" s="56">
        <f>IF(INDEX('[2]Caseload by group'!$C$3:$CJ$125,MATCH(Snapshot!$H94,'[2]Caseload by group'!$A$3:$A$128,0),MATCH(Snapshot!BR$3,'[2]Caseload by group'!$C$2:$CJ$2,0))&lt;10,0,INDEX('[2]Caseload by group'!$C$3:$CJ$125,MATCH(Snapshot!$H94,'[2]Caseload by group'!$A$3:$A$128,0),MATCH(Snapshot!BR$3,'[2]Caseload by group'!$C$2:$CJ$2,0)))</f>
        <v>460</v>
      </c>
      <c r="BS94" s="56">
        <f>IF(INDEX('[2]Caseload by group'!$C$3:$CJ$125,MATCH(Snapshot!$H94,'[2]Caseload by group'!$A$3:$A$128,0),MATCH(Snapshot!BS$3,'[2]Caseload by group'!$C$2:$CJ$2,0))&lt;10,0,INDEX('[2]Caseload by group'!$C$3:$CJ$125,MATCH(Snapshot!$H94,'[2]Caseload by group'!$A$3:$A$128,0),MATCH(Snapshot!BS$3,'[2]Caseload by group'!$C$2:$CJ$2,0)))</f>
        <v>463</v>
      </c>
      <c r="BT94" s="56">
        <f>IF(INDEX('[2]Caseload by group'!$C$3:$CJ$125,MATCH(Snapshot!$H94,'[2]Caseload by group'!$A$3:$A$128,0),MATCH(Snapshot!BT$3,'[2]Caseload by group'!$C$2:$CJ$2,0))&lt;10,0,INDEX('[2]Caseload by group'!$C$3:$CJ$125,MATCH(Snapshot!$H94,'[2]Caseload by group'!$A$3:$A$128,0),MATCH(Snapshot!BT$3,'[2]Caseload by group'!$C$2:$CJ$2,0)))</f>
        <v>474</v>
      </c>
      <c r="BU94" s="56">
        <f>IF(INDEX('[2]Caseload by group'!$C$3:$CJ$125,MATCH(Snapshot!$H94,'[2]Caseload by group'!$A$3:$A$128,0),MATCH(Snapshot!BU$3,'[2]Caseload by group'!$C$2:$CJ$2,0))&lt;10,0,INDEX('[2]Caseload by group'!$C$3:$CJ$125,MATCH(Snapshot!$H94,'[2]Caseload by group'!$A$3:$A$128,0),MATCH(Snapshot!BU$3,'[2]Caseload by group'!$C$2:$CJ$2,0)))</f>
        <v>464</v>
      </c>
      <c r="BV94" s="56">
        <f>IF(INDEX('[2]Caseload by group'!$C$3:$CJ$125,MATCH(Snapshot!$H94,'[2]Caseload by group'!$A$3:$A$128,0),MATCH(Snapshot!BV$3,'[2]Caseload by group'!$C$2:$CJ$2,0))&lt;10,0,INDEX('[2]Caseload by group'!$C$3:$CJ$125,MATCH(Snapshot!$H94,'[2]Caseload by group'!$A$3:$A$128,0),MATCH(Snapshot!BV$3,'[2]Caseload by group'!$C$2:$CJ$2,0)))</f>
        <v>494</v>
      </c>
      <c r="BW94" s="56">
        <f>IF(INDEX('[2]Caseload by group'!$C$3:$CJ$125,MATCH(Snapshot!$H94,'[2]Caseload by group'!$A$3:$A$128,0),MATCH(Snapshot!BW$3,'[2]Caseload by group'!$C$2:$CJ$2,0))&lt;10,0,INDEX('[2]Caseload by group'!$C$3:$CJ$125,MATCH(Snapshot!$H94,'[2]Caseload by group'!$A$3:$A$128,0),MATCH(Snapshot!BW$3,'[2]Caseload by group'!$C$2:$CJ$2,0)))</f>
        <v>509</v>
      </c>
      <c r="BX94" s="56">
        <f>IF(INDEX('[2]Caseload by group'!$C$3:$CJ$125,MATCH(Snapshot!$H94,'[2]Caseload by group'!$A$3:$A$128,0),MATCH(Snapshot!BX$3,'[2]Caseload by group'!$C$2:$CJ$2,0))&lt;10,0,INDEX('[2]Caseload by group'!$C$3:$CJ$125,MATCH(Snapshot!$H94,'[2]Caseload by group'!$A$3:$A$128,0),MATCH(Snapshot!BX$3,'[2]Caseload by group'!$C$2:$CJ$2,0)))</f>
        <v>570</v>
      </c>
      <c r="BY94" s="56">
        <f>IF(INDEX('[2]Caseload by group'!$C$3:$CJ$125,MATCH(Snapshot!$H94,'[2]Caseload by group'!$A$3:$A$128,0),MATCH(Snapshot!BY$3,'[2]Caseload by group'!$C$2:$CJ$2,0))&lt;10,0,INDEX('[2]Caseload by group'!$C$3:$CJ$125,MATCH(Snapshot!$H94,'[2]Caseload by group'!$A$3:$A$128,0),MATCH(Snapshot!BY$3,'[2]Caseload by group'!$C$2:$CJ$2,0)))</f>
        <v>623</v>
      </c>
      <c r="BZ94" s="56">
        <f>IF(INDEX('[2]Caseload by group'!$C$3:$CJ$125,MATCH(Snapshot!$H94,'[2]Caseload by group'!$A$3:$A$128,0),MATCH(Snapshot!BZ$3,'[2]Caseload by group'!$C$2:$CJ$2,0))&lt;10,0,INDEX('[2]Caseload by group'!$C$3:$CJ$125,MATCH(Snapshot!$H94,'[2]Caseload by group'!$A$3:$A$128,0),MATCH(Snapshot!BZ$3,'[2]Caseload by group'!$C$2:$CJ$2,0)))</f>
        <v>689</v>
      </c>
      <c r="CA94" s="56">
        <f>IF(INDEX('[2]Caseload by group'!$C$3:$CJ$125,MATCH(Snapshot!$H94,'[2]Caseload by group'!$A$3:$A$128,0),MATCH(Snapshot!CA$3,'[2]Caseload by group'!$C$2:$CJ$2,0))&lt;10,0,INDEX('[2]Caseload by group'!$C$3:$CJ$125,MATCH(Snapshot!$H94,'[2]Caseload by group'!$A$3:$A$128,0),MATCH(Snapshot!CA$3,'[2]Caseload by group'!$C$2:$CJ$2,0)))</f>
        <v>763</v>
      </c>
      <c r="CB94" s="56">
        <f>IF(INDEX('[2]Caseload by group'!$C$3:$CJ$125,MATCH(Snapshot!$H94,'[2]Caseload by group'!$A$3:$A$128,0),MATCH(Snapshot!CB$3,'[2]Caseload by group'!$C$2:$CJ$2,0))&lt;10,0,INDEX('[2]Caseload by group'!$C$3:$CJ$125,MATCH(Snapshot!$H94,'[2]Caseload by group'!$A$3:$A$128,0),MATCH(Snapshot!CB$3,'[2]Caseload by group'!$C$2:$CJ$2,0)))</f>
        <v>2495</v>
      </c>
      <c r="CC94" s="56">
        <f>IF(INDEX('[2]Caseload by group'!$C$3:$CJ$125,MATCH(Snapshot!$H94,'[2]Caseload by group'!$A$3:$A$128,0),MATCH(Snapshot!CC$3,'[2]Caseload by group'!$C$2:$CJ$2,0))&lt;10,0,INDEX('[2]Caseload by group'!$C$3:$CJ$125,MATCH(Snapshot!$H94,'[2]Caseload by group'!$A$3:$A$128,0),MATCH(Snapshot!CC$3,'[2]Caseload by group'!$C$2:$CJ$2,0)))</f>
        <v>2723</v>
      </c>
      <c r="CD94" s="56">
        <f>IF(INDEX('[2]Caseload by group'!$C$3:$CJ$125,MATCH(Snapshot!$H94,'[2]Caseload by group'!$A$3:$A$128,0),MATCH(Snapshot!CD$3,'[2]Caseload by group'!$C$2:$CJ$2,0))&lt;10,0,INDEX('[2]Caseload by group'!$C$3:$CJ$125,MATCH(Snapshot!$H94,'[2]Caseload by group'!$A$3:$A$128,0),MATCH(Snapshot!CD$3,'[2]Caseload by group'!$C$2:$CJ$2,0)))</f>
        <v>3224</v>
      </c>
      <c r="CE94" s="56">
        <f>IF(INDEX('[2]Caseload by group'!$C$3:$CJ$125,MATCH(Snapshot!$H94,'[2]Caseload by group'!$A$3:$A$128,0),MATCH(Snapshot!CE$3,'[2]Caseload by group'!$C$2:$CJ$2,0))&lt;10,0,INDEX('[2]Caseload by group'!$C$3:$CJ$125,MATCH(Snapshot!$H94,'[2]Caseload by group'!$A$3:$A$128,0),MATCH(Snapshot!CE$3,'[2]Caseload by group'!$C$2:$CJ$2,0)))</f>
        <v>1567</v>
      </c>
      <c r="CF94" s="56">
        <f>IF(INDEX('[2]Caseload by group'!$C$3:$CJ$125,MATCH(Snapshot!$H94,'[2]Caseload by group'!$A$3:$A$128,0),MATCH(Snapshot!CF$3,'[2]Caseload by group'!$C$2:$CJ$2,0))&lt;10,0,INDEX('[2]Caseload by group'!$C$3:$CJ$125,MATCH(Snapshot!$H94,'[2]Caseload by group'!$A$3:$A$128,0),MATCH(Snapshot!CF$3,'[2]Caseload by group'!$C$2:$CJ$2,0)))</f>
        <v>509</v>
      </c>
      <c r="CG94" s="56">
        <f>IF(INDEX('[2]Caseload by group'!$C$3:$CJ$125,MATCH(Snapshot!$H94,'[2]Caseload by group'!$A$3:$A$128,0),MATCH(Snapshot!CG$3,'[2]Caseload by group'!$C$2:$CJ$2,0))&lt;10,0,INDEX('[2]Caseload by group'!$C$3:$CJ$125,MATCH(Snapshot!$H94,'[2]Caseload by group'!$A$3:$A$128,0),MATCH(Snapshot!CG$3,'[2]Caseload by group'!$C$2:$CJ$2,0)))</f>
        <v>828</v>
      </c>
      <c r="CH94" s="56">
        <f>IF(INDEX('[2]Caseload by group'!$C$3:$CJ$125,MATCH(Snapshot!$H94,'[2]Caseload by group'!$A$3:$A$128,0),MATCH(Snapshot!CH$3,'[2]Caseload by group'!$C$2:$CJ$2,0))&lt;10,0,INDEX('[2]Caseload by group'!$C$3:$CJ$125,MATCH(Snapshot!$H94,'[2]Caseload by group'!$A$3:$A$128,0),MATCH(Snapshot!CH$3,'[2]Caseload by group'!$C$2:$CJ$2,0)))</f>
        <v>1159</v>
      </c>
      <c r="CI94" s="56">
        <f>IF(INDEX('[2]Caseload by group'!$C$3:$CJ$125,MATCH(Snapshot!$H94,'[2]Caseload by group'!$A$3:$A$128,0),MATCH(Snapshot!CI$3,'[2]Caseload by group'!$C$2:$CJ$2,0))&lt;10,0,INDEX('[2]Caseload by group'!$C$3:$CJ$125,MATCH(Snapshot!$H94,'[2]Caseload by group'!$A$3:$A$128,0),MATCH(Snapshot!CI$3,'[2]Caseload by group'!$C$2:$CJ$2,0)))</f>
        <v>1807</v>
      </c>
      <c r="CJ94" s="56">
        <f>IF(INDEX('[2]Caseload by group'!$C$3:$CJ$125,MATCH(Snapshot!$H94,'[2]Caseload by group'!$A$3:$A$128,0),MATCH(Snapshot!CJ$3,'[2]Caseload by group'!$C$2:$CJ$2,0))&lt;10,0,INDEX('[2]Caseload by group'!$C$3:$CJ$125,MATCH(Snapshot!$H94,'[2]Caseload by group'!$A$3:$A$128,0),MATCH(Snapshot!CJ$3,'[2]Caseload by group'!$C$2:$CJ$2,0)))</f>
        <v>2595</v>
      </c>
      <c r="CK94" s="56">
        <f>IF(INDEX('[2]Caseload by group'!$C$3:$CJ$125,MATCH(Snapshot!$H94,'[2]Caseload by group'!$A$3:$A$128,0),MATCH(Snapshot!CK$3,'[2]Caseload by group'!$C$2:$CJ$2,0))&lt;10,0,INDEX('[2]Caseload by group'!$C$3:$CJ$125,MATCH(Snapshot!$H94,'[2]Caseload by group'!$A$3:$A$128,0),MATCH(Snapshot!CK$3,'[2]Caseload by group'!$C$2:$CJ$2,0)))</f>
        <v>2707</v>
      </c>
      <c r="CL94" s="56">
        <f>IF(INDEX('[2]Caseload by group'!$C$3:$CJ$125,MATCH(Snapshot!$H94,'[2]Caseload by group'!$A$3:$A$128,0),MATCH(Snapshot!CL$3,'[2]Caseload by group'!$C$2:$CJ$2,0))&lt;10,0,INDEX('[2]Caseload by group'!$C$3:$CJ$125,MATCH(Snapshot!$H94,'[2]Caseload by group'!$A$3:$A$128,0),MATCH(Snapshot!CL$3,'[2]Caseload by group'!$C$2:$CJ$2,0)))</f>
        <v>2903</v>
      </c>
      <c r="CM94" s="56">
        <f>IF(INDEX('[2]Caseload by group'!$C$3:$CJ$125,MATCH(Snapshot!$H94,'[2]Caseload by group'!$A$3:$A$128,0),MATCH(Snapshot!CM$3,'[2]Caseload by group'!$C$2:$CJ$2,0))&lt;10,0,INDEX('[2]Caseload by group'!$C$3:$CJ$125,MATCH(Snapshot!$H94,'[2]Caseload by group'!$A$3:$A$128,0),MATCH(Snapshot!CM$3,'[2]Caseload by group'!$C$2:$CJ$2,0)))</f>
        <v>3035</v>
      </c>
      <c r="CN94" s="56">
        <f>IF(INDEX('[2]Caseload by group'!$C$3:$CJ$125,MATCH(Snapshot!$H94,'[2]Caseload by group'!$A$3:$A$128,0),MATCH(Snapshot!CN$3,'[2]Caseload by group'!$C$2:$CJ$2,0))&lt;10,0,INDEX('[2]Caseload by group'!$C$3:$CJ$125,MATCH(Snapshot!$H94,'[2]Caseload by group'!$A$3:$A$128,0),MATCH(Snapshot!CN$3,'[2]Caseload by group'!$C$2:$CJ$2,0)))</f>
        <v>3183</v>
      </c>
      <c r="CO94" s="56">
        <f>IF(INDEX('[2]Caseload by group'!$C$3:$CJ$125,MATCH(Snapshot!$H94,'[2]Caseload by group'!$A$3:$A$128,0),MATCH(Snapshot!CO$3,'[2]Caseload by group'!$C$2:$CJ$2,0))&lt;10,0,INDEX('[2]Caseload by group'!$C$3:$CJ$125,MATCH(Snapshot!$H94,'[2]Caseload by group'!$A$3:$A$128,0),MATCH(Snapshot!CO$3,'[2]Caseload by group'!$C$2:$CJ$2,0)))</f>
        <v>3328</v>
      </c>
      <c r="CP94" s="56">
        <f>IF(INDEX('[2]Caseload by group'!$C$3:$CJ$125,MATCH(Snapshot!$H94,'[2]Caseload by group'!$A$3:$A$128,0),MATCH(Snapshot!CP$3,'[2]Caseload by group'!$C$2:$CJ$2,0))&lt;10,0,INDEX('[2]Caseload by group'!$C$3:$CJ$125,MATCH(Snapshot!$H94,'[2]Caseload by group'!$A$3:$A$128,0),MATCH(Snapshot!CP$3,'[2]Caseload by group'!$C$2:$CJ$2,0)))</f>
        <v>3605</v>
      </c>
      <c r="CQ94" s="56">
        <f>IF(INDEX('[2]Caseload by group'!$C$3:$CJ$125,MATCH(Snapshot!$H94,'[2]Caseload by group'!$A$3:$A$128,0),MATCH(Snapshot!CQ$3,'[2]Caseload by group'!$C$2:$CJ$2,0))&lt;10,0,INDEX('[2]Caseload by group'!$C$3:$CJ$125,MATCH(Snapshot!$H94,'[2]Caseload by group'!$A$3:$A$128,0),MATCH(Snapshot!CQ$3,'[2]Caseload by group'!$C$2:$CJ$2,0)))</f>
        <v>1665</v>
      </c>
      <c r="CR94" s="56">
        <f>IF(INDEX('[2]Caseload by group'!$C$3:$BEO$125,MATCH(Snapshot!$H94,'[2]Caseload by group'!$A$3:$A$128,0),MATCH(Snapshot!CR$3,'[2]Caseload by group'!$C$2:$BEO$2,0))&lt;10,0,INDEX('[2]Caseload by group'!$C$3:$BEO$125,MATCH(Snapshot!$H94,'[2]Caseload by group'!$A$3:$A$128,0),MATCH(Snapshot!CR$3,'[2]Caseload by group'!$C$2:$BEO$2,0)))</f>
        <v>535</v>
      </c>
      <c r="CS94" s="56">
        <f>IF(INDEX('[2]Caseload by group'!$C$3:$BEO$125,MATCH(Snapshot!$H94,'[2]Caseload by group'!$A$3:$A$128,0),MATCH(Snapshot!CS$3,'[2]Caseload by group'!$C$2:$BEO$2,0))&lt;10,0,INDEX('[2]Caseload by group'!$C$3:$BEO$125,MATCH(Snapshot!$H94,'[2]Caseload by group'!$A$3:$A$128,0),MATCH(Snapshot!CS$3,'[2]Caseload by group'!$C$2:$BEO$2,0)))</f>
        <v>874</v>
      </c>
      <c r="CT94" s="56">
        <f>IF(INDEX('[2]Caseload by group'!$C$3:$BEO$125,MATCH(Snapshot!$H94,'[2]Caseload by group'!$A$3:$A$128,0),MATCH(Snapshot!CT$3,'[2]Caseload by group'!$C$2:$BEO$2,0))&lt;10,0,INDEX('[2]Caseload by group'!$C$3:$BEO$125,MATCH(Snapshot!$H94,'[2]Caseload by group'!$A$3:$A$128,0),MATCH(Snapshot!CT$3,'[2]Caseload by group'!$C$2:$BEO$2,0)))</f>
        <v>1214</v>
      </c>
      <c r="CU94" s="56">
        <f>IF(INDEX('[2]Caseload by group'!$C$3:$BEO$125,MATCH(Snapshot!$H94,'[2]Caseload by group'!$A$3:$A$128,0),MATCH(Snapshot!CU$3,'[2]Caseload by group'!$C$2:$BEO$2,0))&lt;10,0,INDEX('[2]Caseload by group'!$C$3:$BEO$125,MATCH(Snapshot!$H94,'[2]Caseload by group'!$A$3:$A$128,0),MATCH(Snapshot!CU$3,'[2]Caseload by group'!$C$2:$BEO$2,0)))</f>
        <v>1906</v>
      </c>
      <c r="CV94" s="56">
        <f>IF(INDEX('[2]Caseload by group'!$C$3:$BEO$125,MATCH(Snapshot!$H94,'[2]Caseload by group'!$A$3:$A$128,0),MATCH(Snapshot!CV$3,'[2]Caseload by group'!$C$2:$BEO$2,0))&lt;10,0,INDEX('[2]Caseload by group'!$C$3:$BEO$125,MATCH(Snapshot!$H94,'[2]Caseload by group'!$A$3:$A$128,0),MATCH(Snapshot!CV$3,'[2]Caseload by group'!$C$2:$BEO$2,0)))</f>
        <v>2187</v>
      </c>
      <c r="CW94" s="44"/>
      <c r="CX94" s="58">
        <f t="shared" si="19"/>
        <v>281</v>
      </c>
      <c r="CY94" s="59">
        <f t="shared" si="20"/>
        <v>0.14742917103882477</v>
      </c>
      <c r="CZ94" s="68" t="e">
        <f>#REF!-#REF!</f>
        <v>#REF!</v>
      </c>
      <c r="DA94" s="58">
        <f t="shared" si="21"/>
        <v>1429</v>
      </c>
      <c r="DB94" s="59">
        <f>DA94/AB94</f>
        <v>1.8852242744063326</v>
      </c>
    </row>
    <row r="95" spans="1:106" s="35" customFormat="1" ht="10.5" customHeight="1" x14ac:dyDescent="0.2">
      <c r="A95" s="28" t="s">
        <v>142</v>
      </c>
      <c r="B95" s="49"/>
      <c r="C95" s="50"/>
      <c r="D95" s="50"/>
      <c r="E95" s="50"/>
      <c r="F95" s="50"/>
      <c r="G95" s="50"/>
      <c r="H95" s="51"/>
      <c r="I95" s="51"/>
      <c r="J95" s="52">
        <f>SUM(J84:J94)</f>
        <v>0</v>
      </c>
      <c r="K95" s="52">
        <f t="shared" ref="K95:BV95" si="22">SUM(K84:K94)</f>
        <v>0</v>
      </c>
      <c r="L95" s="52">
        <f t="shared" si="22"/>
        <v>0</v>
      </c>
      <c r="M95" s="52">
        <f t="shared" si="22"/>
        <v>0</v>
      </c>
      <c r="N95" s="52">
        <f t="shared" si="22"/>
        <v>0</v>
      </c>
      <c r="O95" s="52">
        <f t="shared" si="22"/>
        <v>0</v>
      </c>
      <c r="P95" s="52">
        <f t="shared" si="22"/>
        <v>0</v>
      </c>
      <c r="Q95" s="52">
        <f t="shared" si="22"/>
        <v>0</v>
      </c>
      <c r="R95" s="52">
        <f t="shared" si="22"/>
        <v>0</v>
      </c>
      <c r="S95" s="52">
        <f t="shared" si="22"/>
        <v>0</v>
      </c>
      <c r="T95" s="52">
        <f t="shared" si="22"/>
        <v>0</v>
      </c>
      <c r="U95" s="52">
        <f t="shared" si="22"/>
        <v>0</v>
      </c>
      <c r="V95" s="52">
        <f t="shared" si="22"/>
        <v>0</v>
      </c>
      <c r="W95" s="52">
        <f t="shared" si="22"/>
        <v>0</v>
      </c>
      <c r="X95" s="52">
        <f t="shared" si="22"/>
        <v>0</v>
      </c>
      <c r="Y95" s="52">
        <f t="shared" si="22"/>
        <v>0</v>
      </c>
      <c r="Z95" s="52">
        <f t="shared" si="22"/>
        <v>0</v>
      </c>
      <c r="AA95" s="52">
        <f t="shared" si="22"/>
        <v>0</v>
      </c>
      <c r="AB95" s="52">
        <f t="shared" si="22"/>
        <v>250371</v>
      </c>
      <c r="AC95" s="52">
        <f t="shared" si="22"/>
        <v>255312</v>
      </c>
      <c r="AD95" s="52">
        <f t="shared" si="22"/>
        <v>262847</v>
      </c>
      <c r="AE95" s="52">
        <f t="shared" si="22"/>
        <v>266420</v>
      </c>
      <c r="AF95" s="52">
        <f t="shared" si="22"/>
        <v>267668</v>
      </c>
      <c r="AG95" s="52">
        <f t="shared" si="22"/>
        <v>268052</v>
      </c>
      <c r="AH95" s="52">
        <f t="shared" si="22"/>
        <v>268437</v>
      </c>
      <c r="AI95" s="52">
        <f t="shared" si="22"/>
        <v>269566</v>
      </c>
      <c r="AJ95" s="52">
        <f t="shared" si="22"/>
        <v>267446</v>
      </c>
      <c r="AK95" s="52">
        <f t="shared" si="22"/>
        <v>275160</v>
      </c>
      <c r="AL95" s="52">
        <f t="shared" si="22"/>
        <v>280315</v>
      </c>
      <c r="AM95" s="52">
        <f t="shared" si="22"/>
        <v>301628</v>
      </c>
      <c r="AN95" s="52">
        <f t="shared" si="22"/>
        <v>326689</v>
      </c>
      <c r="AO95" s="52">
        <f t="shared" si="22"/>
        <v>341687</v>
      </c>
      <c r="AP95" s="52">
        <f t="shared" si="22"/>
        <v>353048</v>
      </c>
      <c r="AQ95" s="52">
        <f t="shared" si="22"/>
        <v>276071</v>
      </c>
      <c r="AR95" s="52">
        <f t="shared" si="22"/>
        <v>286461</v>
      </c>
      <c r="AS95" s="52">
        <f t="shared" si="22"/>
        <v>299959</v>
      </c>
      <c r="AT95" s="52">
        <f t="shared" si="22"/>
        <v>306223</v>
      </c>
      <c r="AU95" s="52">
        <f t="shared" si="22"/>
        <v>308300</v>
      </c>
      <c r="AV95" s="52">
        <f t="shared" si="22"/>
        <v>308559</v>
      </c>
      <c r="AW95" s="52">
        <f t="shared" si="22"/>
        <v>317038</v>
      </c>
      <c r="AX95" s="52">
        <f t="shared" si="22"/>
        <v>322357</v>
      </c>
      <c r="AY95" s="52">
        <f t="shared" si="22"/>
        <v>330366</v>
      </c>
      <c r="AZ95" s="52">
        <f t="shared" si="22"/>
        <v>330581</v>
      </c>
      <c r="BA95" s="52">
        <f t="shared" si="22"/>
        <v>331672</v>
      </c>
      <c r="BB95" s="52">
        <f t="shared" si="22"/>
        <v>311688</v>
      </c>
      <c r="BC95" s="52">
        <f t="shared" si="22"/>
        <v>312883</v>
      </c>
      <c r="BD95" s="52">
        <f t="shared" si="22"/>
        <v>310609</v>
      </c>
      <c r="BE95" s="52">
        <f t="shared" si="22"/>
        <v>311462</v>
      </c>
      <c r="BF95" s="52">
        <f t="shared" si="22"/>
        <v>311808</v>
      </c>
      <c r="BG95" s="52">
        <f t="shared" si="22"/>
        <v>315583</v>
      </c>
      <c r="BH95" s="52">
        <f t="shared" si="22"/>
        <v>312361</v>
      </c>
      <c r="BI95" s="52">
        <f t="shared" si="22"/>
        <v>317830</v>
      </c>
      <c r="BJ95" s="52">
        <f t="shared" si="22"/>
        <v>307874</v>
      </c>
      <c r="BK95" s="52">
        <f t="shared" si="22"/>
        <v>305393</v>
      </c>
      <c r="BL95" s="52">
        <f t="shared" si="22"/>
        <v>309027</v>
      </c>
      <c r="BM95" s="52">
        <f t="shared" si="22"/>
        <v>304268</v>
      </c>
      <c r="BN95" s="52">
        <f t="shared" si="22"/>
        <v>313434</v>
      </c>
      <c r="BO95" s="52">
        <f t="shared" si="22"/>
        <v>316124</v>
      </c>
      <c r="BP95" s="52">
        <f t="shared" si="22"/>
        <v>312124</v>
      </c>
      <c r="BQ95" s="52">
        <f t="shared" si="22"/>
        <v>298482</v>
      </c>
      <c r="BR95" s="52">
        <f t="shared" si="22"/>
        <v>280928</v>
      </c>
      <c r="BS95" s="52">
        <f t="shared" si="22"/>
        <v>269262</v>
      </c>
      <c r="BT95" s="52">
        <f t="shared" si="22"/>
        <v>267416</v>
      </c>
      <c r="BU95" s="52">
        <f t="shared" si="22"/>
        <v>269213</v>
      </c>
      <c r="BV95" s="52">
        <f t="shared" si="22"/>
        <v>276865</v>
      </c>
      <c r="BW95" s="52">
        <f t="shared" ref="BW95:CV95" si="23">SUM(BW84:BW94)</f>
        <v>287309</v>
      </c>
      <c r="BX95" s="52">
        <f t="shared" si="23"/>
        <v>287573</v>
      </c>
      <c r="BY95" s="52">
        <f t="shared" si="23"/>
        <v>282174</v>
      </c>
      <c r="BZ95" s="52">
        <f t="shared" si="23"/>
        <v>288934</v>
      </c>
      <c r="CA95" s="52">
        <f t="shared" si="23"/>
        <v>291561</v>
      </c>
      <c r="CB95" s="52">
        <f t="shared" si="23"/>
        <v>282485</v>
      </c>
      <c r="CC95" s="52">
        <f t="shared" si="23"/>
        <v>279620</v>
      </c>
      <c r="CD95" s="52">
        <f t="shared" si="23"/>
        <v>264506</v>
      </c>
      <c r="CE95" s="52">
        <f t="shared" si="23"/>
        <v>263390</v>
      </c>
      <c r="CF95" s="52">
        <f t="shared" si="23"/>
        <v>259183</v>
      </c>
      <c r="CG95" s="52">
        <f t="shared" si="23"/>
        <v>260402</v>
      </c>
      <c r="CH95" s="52">
        <f t="shared" si="23"/>
        <v>254079</v>
      </c>
      <c r="CI95" s="52">
        <f t="shared" si="23"/>
        <v>254643</v>
      </c>
      <c r="CJ95" s="52">
        <f t="shared" si="23"/>
        <v>247071</v>
      </c>
      <c r="CK95" s="52">
        <f t="shared" si="23"/>
        <v>248611</v>
      </c>
      <c r="CL95" s="52">
        <f t="shared" si="23"/>
        <v>249206</v>
      </c>
      <c r="CM95" s="52">
        <f t="shared" si="23"/>
        <v>255245</v>
      </c>
      <c r="CN95" s="52">
        <f t="shared" si="23"/>
        <v>258766</v>
      </c>
      <c r="CO95" s="52">
        <f t="shared" si="23"/>
        <v>260548</v>
      </c>
      <c r="CP95" s="52">
        <f t="shared" si="23"/>
        <v>258810</v>
      </c>
      <c r="CQ95" s="52">
        <f t="shared" si="23"/>
        <v>256420</v>
      </c>
      <c r="CR95" s="52">
        <f t="shared" si="23"/>
        <v>259047</v>
      </c>
      <c r="CS95" s="52">
        <f t="shared" si="23"/>
        <v>258951</v>
      </c>
      <c r="CT95" s="52">
        <f t="shared" si="23"/>
        <v>256532</v>
      </c>
      <c r="CU95" s="52">
        <f t="shared" si="23"/>
        <v>253206</v>
      </c>
      <c r="CV95" s="52">
        <f t="shared" si="23"/>
        <v>254757</v>
      </c>
      <c r="CW95" s="53"/>
      <c r="CX95" s="54">
        <f t="shared" si="19"/>
        <v>1551</v>
      </c>
      <c r="CY95" s="55">
        <f t="shared" si="20"/>
        <v>6.1254472642828369E-3</v>
      </c>
      <c r="CZ95" s="35" t="e">
        <f>#REF!-#REF!</f>
        <v>#REF!</v>
      </c>
      <c r="DA95" s="54">
        <f>INDEX($J95:$CW95,0,MATCH(MAX($J$3:$CW$3),$J$3:$CW$3,0))-J95</f>
        <v>254757</v>
      </c>
      <c r="DB95" s="55">
        <f>DA95/AB95</f>
        <v>1.0175180032831279</v>
      </c>
    </row>
    <row r="96" spans="1:106" s="35" customFormat="1" ht="10.5" customHeight="1" x14ac:dyDescent="0.2">
      <c r="A96" s="60"/>
      <c r="B96" s="49"/>
      <c r="C96" s="50"/>
      <c r="D96" s="50"/>
      <c r="E96" s="50"/>
      <c r="F96" s="50"/>
      <c r="G96" s="50"/>
      <c r="H96" s="51"/>
      <c r="I96" s="51"/>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3"/>
      <c r="CI96" s="53"/>
      <c r="CJ96" s="53"/>
      <c r="CK96" s="53"/>
      <c r="CL96" s="53"/>
      <c r="CM96" s="53"/>
      <c r="CN96" s="53"/>
      <c r="CO96" s="53"/>
      <c r="CP96" s="53"/>
      <c r="CQ96" s="53"/>
      <c r="CR96" s="53"/>
      <c r="CS96" s="53"/>
      <c r="CT96" s="53"/>
      <c r="CU96" s="53"/>
      <c r="CV96" s="53"/>
      <c r="CW96" s="53"/>
      <c r="CX96" s="54"/>
      <c r="CY96" s="55"/>
      <c r="DA96" s="54"/>
      <c r="DB96" s="55"/>
    </row>
    <row r="97" spans="1:106" s="35" customFormat="1" ht="10.5" customHeight="1" x14ac:dyDescent="0.2">
      <c r="A97" s="28" t="s">
        <v>143</v>
      </c>
      <c r="B97" s="49"/>
      <c r="C97" s="50"/>
      <c r="D97" s="50"/>
      <c r="E97" s="50"/>
      <c r="F97" s="50"/>
      <c r="G97" s="50"/>
      <c r="H97" s="51"/>
      <c r="I97" s="51"/>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3"/>
      <c r="CI97" s="53"/>
      <c r="CJ97" s="53"/>
      <c r="CK97" s="53"/>
      <c r="CL97" s="53"/>
      <c r="CM97" s="53"/>
      <c r="CN97" s="53"/>
      <c r="CO97" s="53"/>
      <c r="CP97" s="53"/>
      <c r="CQ97" s="53"/>
      <c r="CR97" s="53"/>
      <c r="CS97" s="53"/>
      <c r="CT97" s="53"/>
      <c r="CU97" s="53"/>
      <c r="CV97" s="53"/>
      <c r="CW97" s="53"/>
      <c r="CX97" s="54"/>
      <c r="CY97" s="55"/>
      <c r="DA97" s="54"/>
      <c r="DB97" s="55"/>
    </row>
    <row r="98" spans="1:106" ht="10.5" customHeight="1" thickBot="1" x14ac:dyDescent="0.25">
      <c r="C98" s="29" t="s">
        <v>144</v>
      </c>
      <c r="D98" s="29" t="s">
        <v>15</v>
      </c>
      <c r="E98" s="29" t="s">
        <v>145</v>
      </c>
      <c r="F98" s="29" t="s">
        <v>56</v>
      </c>
      <c r="G98" s="29" t="s">
        <v>144</v>
      </c>
      <c r="H98" s="39" t="s">
        <v>146</v>
      </c>
      <c r="I98" s="39"/>
      <c r="J98" s="56">
        <f>IF(INDEX('[2]Caseload by group'!$C$3:$CJ$125,MATCH(Snapshot!$H98,'[2]Caseload by group'!$A$3:$A$128,0),MATCH(Snapshot!J$3,'[2]Caseload by group'!$C$2:$CJ$2,0))&lt;10,0,INDEX('[2]Caseload by group'!$C$3:$CJ$125,MATCH(Snapshot!$H98,'[2]Caseload by group'!$A$3:$A$128,0),MATCH(Snapshot!J$3,'[2]Caseload by group'!$C$2:$CJ$2,0)))</f>
        <v>0</v>
      </c>
      <c r="K98" s="56">
        <f>IF(INDEX('[2]Caseload by group'!$C$3:$CJ$125,MATCH(Snapshot!$H98,'[2]Caseload by group'!$A$3:$A$128,0),MATCH(Snapshot!K$3,'[2]Caseload by group'!$C$2:$CJ$2,0))&lt;10,0,INDEX('[2]Caseload by group'!$C$3:$CJ$125,MATCH(Snapshot!$H98,'[2]Caseload by group'!$A$3:$A$128,0),MATCH(Snapshot!K$3,'[2]Caseload by group'!$C$2:$CJ$2,0)))</f>
        <v>0</v>
      </c>
      <c r="L98" s="56">
        <f>IF(INDEX('[2]Caseload by group'!$C$3:$CJ$125,MATCH(Snapshot!$H98,'[2]Caseload by group'!$A$3:$A$128,0),MATCH(Snapshot!L$3,'[2]Caseload by group'!$C$2:$CJ$2,0))&lt;10,0,INDEX('[2]Caseload by group'!$C$3:$CJ$125,MATCH(Snapshot!$H98,'[2]Caseload by group'!$A$3:$A$128,0),MATCH(Snapshot!L$3,'[2]Caseload by group'!$C$2:$CJ$2,0)))</f>
        <v>0</v>
      </c>
      <c r="M98" s="56">
        <f>IF(INDEX('[2]Caseload by group'!$C$3:$CJ$125,MATCH(Snapshot!$H98,'[2]Caseload by group'!$A$3:$A$128,0),MATCH(Snapshot!M$3,'[2]Caseload by group'!$C$2:$CJ$2,0))&lt;10,0,INDEX('[2]Caseload by group'!$C$3:$CJ$125,MATCH(Snapshot!$H98,'[2]Caseload by group'!$A$3:$A$128,0),MATCH(Snapshot!M$3,'[2]Caseload by group'!$C$2:$CJ$2,0)))</f>
        <v>0</v>
      </c>
      <c r="N98" s="56">
        <f>IF(INDEX('[2]Caseload by group'!$C$3:$CJ$125,MATCH(Snapshot!$H98,'[2]Caseload by group'!$A$3:$A$128,0),MATCH(Snapshot!N$3,'[2]Caseload by group'!$C$2:$CJ$2,0))&lt;10,0,INDEX('[2]Caseload by group'!$C$3:$CJ$125,MATCH(Snapshot!$H98,'[2]Caseload by group'!$A$3:$A$128,0),MATCH(Snapshot!N$3,'[2]Caseload by group'!$C$2:$CJ$2,0)))</f>
        <v>0</v>
      </c>
      <c r="O98" s="56">
        <f>IF(INDEX('[2]Caseload by group'!$C$3:$CJ$125,MATCH(Snapshot!$H98,'[2]Caseload by group'!$A$3:$A$128,0),MATCH(Snapshot!O$3,'[2]Caseload by group'!$C$2:$CJ$2,0))&lt;10,0,INDEX('[2]Caseload by group'!$C$3:$CJ$125,MATCH(Snapshot!$H98,'[2]Caseload by group'!$A$3:$A$128,0),MATCH(Snapshot!O$3,'[2]Caseload by group'!$C$2:$CJ$2,0)))</f>
        <v>0</v>
      </c>
      <c r="P98" s="56">
        <f>IF(INDEX('[2]Caseload by group'!$C$3:$CJ$125,MATCH(Snapshot!$H98,'[2]Caseload by group'!$A$3:$A$128,0),MATCH(Snapshot!P$3,'[2]Caseload by group'!$C$2:$CJ$2,0))&lt;10,0,INDEX('[2]Caseload by group'!$C$3:$CJ$125,MATCH(Snapshot!$H98,'[2]Caseload by group'!$A$3:$A$128,0),MATCH(Snapshot!P$3,'[2]Caseload by group'!$C$2:$CJ$2,0)))</f>
        <v>0</v>
      </c>
      <c r="Q98" s="56">
        <f>IF(INDEX('[2]Caseload by group'!$C$3:$CJ$125,MATCH(Snapshot!$H98,'[2]Caseload by group'!$A$3:$A$128,0),MATCH(Snapshot!Q$3,'[2]Caseload by group'!$C$2:$CJ$2,0))&lt;10,0,INDEX('[2]Caseload by group'!$C$3:$CJ$125,MATCH(Snapshot!$H98,'[2]Caseload by group'!$A$3:$A$128,0),MATCH(Snapshot!Q$3,'[2]Caseload by group'!$C$2:$CJ$2,0)))</f>
        <v>0</v>
      </c>
      <c r="R98" s="56">
        <f>IF(INDEX('[2]Caseload by group'!$C$3:$CJ$125,MATCH(Snapshot!$H98,'[2]Caseload by group'!$A$3:$A$128,0),MATCH(Snapshot!R$3,'[2]Caseload by group'!$C$2:$CJ$2,0))&lt;10,0,INDEX('[2]Caseload by group'!$C$3:$CJ$125,MATCH(Snapshot!$H98,'[2]Caseload by group'!$A$3:$A$128,0),MATCH(Snapshot!R$3,'[2]Caseload by group'!$C$2:$CJ$2,0)))</f>
        <v>0</v>
      </c>
      <c r="S98" s="56">
        <f>IF(INDEX('[2]Caseload by group'!$C$3:$CJ$125,MATCH(Snapshot!$H98,'[2]Caseload by group'!$A$3:$A$128,0),MATCH(Snapshot!S$3,'[2]Caseload by group'!$C$2:$CJ$2,0))&lt;10,0,INDEX('[2]Caseload by group'!$C$3:$CJ$125,MATCH(Snapshot!$H98,'[2]Caseload by group'!$A$3:$A$128,0),MATCH(Snapshot!S$3,'[2]Caseload by group'!$C$2:$CJ$2,0)))</f>
        <v>0</v>
      </c>
      <c r="T98" s="56">
        <f>IF(INDEX('[2]Caseload by group'!$C$3:$CJ$125,MATCH(Snapshot!$H98,'[2]Caseload by group'!$A$3:$A$128,0),MATCH(Snapshot!T$3,'[2]Caseload by group'!$C$2:$CJ$2,0))&lt;10,0,INDEX('[2]Caseload by group'!$C$3:$CJ$125,MATCH(Snapshot!$H98,'[2]Caseload by group'!$A$3:$A$128,0),MATCH(Snapshot!T$3,'[2]Caseload by group'!$C$2:$CJ$2,0)))</f>
        <v>0</v>
      </c>
      <c r="U98" s="56">
        <f>IF(INDEX('[2]Caseload by group'!$C$3:$CJ$125,MATCH(Snapshot!$H98,'[2]Caseload by group'!$A$3:$A$128,0),MATCH(Snapshot!U$3,'[2]Caseload by group'!$C$2:$CJ$2,0))&lt;10,0,INDEX('[2]Caseload by group'!$C$3:$CJ$125,MATCH(Snapshot!$H98,'[2]Caseload by group'!$A$3:$A$128,0),MATCH(Snapshot!U$3,'[2]Caseload by group'!$C$2:$CJ$2,0)))</f>
        <v>0</v>
      </c>
      <c r="V98" s="56">
        <f>IF(INDEX('[2]Caseload by group'!$C$3:$CJ$125,MATCH(Snapshot!$H98,'[2]Caseload by group'!$A$3:$A$128,0),MATCH(Snapshot!V$3,'[2]Caseload by group'!$C$2:$CJ$2,0))&lt;10,0,INDEX('[2]Caseload by group'!$C$3:$CJ$125,MATCH(Snapshot!$H98,'[2]Caseload by group'!$A$3:$A$128,0),MATCH(Snapshot!V$3,'[2]Caseload by group'!$C$2:$CJ$2,0)))</f>
        <v>0</v>
      </c>
      <c r="W98" s="56">
        <f>IF(INDEX('[2]Caseload by group'!$C$3:$CJ$125,MATCH(Snapshot!$H98,'[2]Caseload by group'!$A$3:$A$128,0),MATCH(Snapshot!W$3,'[2]Caseload by group'!$C$2:$CJ$2,0))&lt;10,0,INDEX('[2]Caseload by group'!$C$3:$CJ$125,MATCH(Snapshot!$H98,'[2]Caseload by group'!$A$3:$A$128,0),MATCH(Snapshot!W$3,'[2]Caseload by group'!$C$2:$CJ$2,0)))</f>
        <v>0</v>
      </c>
      <c r="X98" s="56">
        <f>IF(INDEX('[2]Caseload by group'!$C$3:$CJ$125,MATCH(Snapshot!$H98,'[2]Caseload by group'!$A$3:$A$128,0),MATCH(Snapshot!X$3,'[2]Caseload by group'!$C$2:$CJ$2,0))&lt;10,0,INDEX('[2]Caseload by group'!$C$3:$CJ$125,MATCH(Snapshot!$H98,'[2]Caseload by group'!$A$3:$A$128,0),MATCH(Snapshot!X$3,'[2]Caseload by group'!$C$2:$CJ$2,0)))</f>
        <v>0</v>
      </c>
      <c r="Y98" s="56">
        <f>IF(INDEX('[2]Caseload by group'!$C$3:$CJ$125,MATCH(Snapshot!$H98,'[2]Caseload by group'!$A$3:$A$128,0),MATCH(Snapshot!Y$3,'[2]Caseload by group'!$C$2:$CJ$2,0))&lt;10,0,INDEX('[2]Caseload by group'!$C$3:$CJ$125,MATCH(Snapshot!$H98,'[2]Caseload by group'!$A$3:$A$128,0),MATCH(Snapshot!Y$3,'[2]Caseload by group'!$C$2:$CJ$2,0)))</f>
        <v>1773</v>
      </c>
      <c r="Z98" s="56">
        <f>IF(INDEX('[2]Caseload by group'!$C$3:$CJ$125,MATCH(Snapshot!$H98,'[2]Caseload by group'!$A$3:$A$128,0),MATCH(Snapshot!Z$3,'[2]Caseload by group'!$C$2:$CJ$2,0))&lt;10,0,INDEX('[2]Caseload by group'!$C$3:$CJ$125,MATCH(Snapshot!$H98,'[2]Caseload by group'!$A$3:$A$128,0),MATCH(Snapshot!Z$3,'[2]Caseload by group'!$C$2:$CJ$2,0)))</f>
        <v>3775</v>
      </c>
      <c r="AA98" s="56">
        <f>IF(INDEX('[2]Caseload by group'!$C$3:$CJ$125,MATCH(Snapshot!$H98,'[2]Caseload by group'!$A$3:$A$128,0),MATCH(Snapshot!AA$3,'[2]Caseload by group'!$C$2:$CJ$2,0))&lt;10,0,INDEX('[2]Caseload by group'!$C$3:$CJ$125,MATCH(Snapshot!$H98,'[2]Caseload by group'!$A$3:$A$128,0),MATCH(Snapshot!AA$3,'[2]Caseload by group'!$C$2:$CJ$2,0)))</f>
        <v>4711</v>
      </c>
      <c r="AB98" s="56">
        <f>IF(INDEX('[2]Caseload by group'!$C$3:$CJ$125,MATCH(Snapshot!$H98,'[2]Caseload by group'!$A$3:$A$128,0),MATCH(Snapshot!AB$3,'[2]Caseload by group'!$C$2:$CJ$2,0))&lt;10,0,INDEX('[2]Caseload by group'!$C$3:$CJ$125,MATCH(Snapshot!$H98,'[2]Caseload by group'!$A$3:$A$128,0),MATCH(Snapshot!AB$3,'[2]Caseload by group'!$C$2:$CJ$2,0)))</f>
        <v>9442</v>
      </c>
      <c r="AC98" s="56">
        <f>IF(INDEX('[2]Caseload by group'!$C$3:$CJ$125,MATCH(Snapshot!$H98,'[2]Caseload by group'!$A$3:$A$128,0),MATCH(Snapshot!AC$3,'[2]Caseload by group'!$C$2:$CJ$2,0))&lt;10,0,INDEX('[2]Caseload by group'!$C$3:$CJ$125,MATCH(Snapshot!$H98,'[2]Caseload by group'!$A$3:$A$128,0),MATCH(Snapshot!AC$3,'[2]Caseload by group'!$C$2:$CJ$2,0)))</f>
        <v>9511</v>
      </c>
      <c r="AD98" s="56">
        <f>IF(INDEX('[2]Caseload by group'!$C$3:$CJ$125,MATCH(Snapshot!$H98,'[2]Caseload by group'!$A$3:$A$128,0),MATCH(Snapshot!AD$3,'[2]Caseload by group'!$C$2:$CJ$2,0))&lt;10,0,INDEX('[2]Caseload by group'!$C$3:$CJ$125,MATCH(Snapshot!$H98,'[2]Caseload by group'!$A$3:$A$128,0),MATCH(Snapshot!AD$3,'[2]Caseload by group'!$C$2:$CJ$2,0)))</f>
        <v>9669</v>
      </c>
      <c r="AE98" s="56">
        <f>IF(INDEX('[2]Caseload by group'!$C$3:$CJ$125,MATCH(Snapshot!$H98,'[2]Caseload by group'!$A$3:$A$128,0),MATCH(Snapshot!AE$3,'[2]Caseload by group'!$C$2:$CJ$2,0))&lt;10,0,INDEX('[2]Caseload by group'!$C$3:$CJ$125,MATCH(Snapshot!$H98,'[2]Caseload by group'!$A$3:$A$128,0),MATCH(Snapshot!AE$3,'[2]Caseload by group'!$C$2:$CJ$2,0)))</f>
        <v>13118</v>
      </c>
      <c r="AF98" s="56">
        <f>IF(INDEX('[2]Caseload by group'!$C$3:$CJ$125,MATCH(Snapshot!$H98,'[2]Caseload by group'!$A$3:$A$128,0),MATCH(Snapshot!AF$3,'[2]Caseload by group'!$C$2:$CJ$2,0))&lt;10,0,INDEX('[2]Caseload by group'!$C$3:$CJ$125,MATCH(Snapshot!$H98,'[2]Caseload by group'!$A$3:$A$128,0),MATCH(Snapshot!AF$3,'[2]Caseload by group'!$C$2:$CJ$2,0)))</f>
        <v>13167</v>
      </c>
      <c r="AG98" s="56">
        <f>IF(INDEX('[2]Caseload by group'!$C$3:$CJ$125,MATCH(Snapshot!$H98,'[2]Caseload by group'!$A$3:$A$128,0),MATCH(Snapshot!AG$3,'[2]Caseload by group'!$C$2:$CJ$2,0))&lt;10,0,INDEX('[2]Caseload by group'!$C$3:$CJ$125,MATCH(Snapshot!$H98,'[2]Caseload by group'!$A$3:$A$128,0),MATCH(Snapshot!AG$3,'[2]Caseload by group'!$C$2:$CJ$2,0)))</f>
        <v>13390</v>
      </c>
      <c r="AH98" s="56">
        <f>IF(INDEX('[2]Caseload by group'!$C$3:$CJ$125,MATCH(Snapshot!$H98,'[2]Caseload by group'!$A$3:$A$128,0),MATCH(Snapshot!AH$3,'[2]Caseload by group'!$C$2:$CJ$2,0))&lt;10,0,INDEX('[2]Caseload by group'!$C$3:$CJ$125,MATCH(Snapshot!$H98,'[2]Caseload by group'!$A$3:$A$128,0),MATCH(Snapshot!AH$3,'[2]Caseload by group'!$C$2:$CJ$2,0)))</f>
        <v>18788</v>
      </c>
      <c r="AI98" s="56">
        <f>IF(INDEX('[2]Caseload by group'!$C$3:$CJ$125,MATCH(Snapshot!$H98,'[2]Caseload by group'!$A$3:$A$128,0),MATCH(Snapshot!AI$3,'[2]Caseload by group'!$C$2:$CJ$2,0))&lt;10,0,INDEX('[2]Caseload by group'!$C$3:$CJ$125,MATCH(Snapshot!$H98,'[2]Caseload by group'!$A$3:$A$128,0),MATCH(Snapshot!AI$3,'[2]Caseload by group'!$C$2:$CJ$2,0)))</f>
        <v>18046</v>
      </c>
      <c r="AJ98" s="56">
        <f>IF(INDEX('[2]Caseload by group'!$C$3:$CJ$125,MATCH(Snapshot!$H98,'[2]Caseload by group'!$A$3:$A$128,0),MATCH(Snapshot!AJ$3,'[2]Caseload by group'!$C$2:$CJ$2,0))&lt;10,0,INDEX('[2]Caseload by group'!$C$3:$CJ$125,MATCH(Snapshot!$H98,'[2]Caseload by group'!$A$3:$A$128,0),MATCH(Snapshot!AJ$3,'[2]Caseload by group'!$C$2:$CJ$2,0)))</f>
        <v>17706</v>
      </c>
      <c r="AK98" s="56">
        <f>IF(INDEX('[2]Caseload by group'!$C$3:$CJ$125,MATCH(Snapshot!$H98,'[2]Caseload by group'!$A$3:$A$128,0),MATCH(Snapshot!AK$3,'[2]Caseload by group'!$C$2:$CJ$2,0))&lt;10,0,INDEX('[2]Caseload by group'!$C$3:$CJ$125,MATCH(Snapshot!$H98,'[2]Caseload by group'!$A$3:$A$128,0),MATCH(Snapshot!AK$3,'[2]Caseload by group'!$C$2:$CJ$2,0)))</f>
        <v>17429</v>
      </c>
      <c r="AL98" s="56">
        <f>IF(INDEX('[2]Caseload by group'!$C$3:$CJ$125,MATCH(Snapshot!$H98,'[2]Caseload by group'!$A$3:$A$128,0),MATCH(Snapshot!AL$3,'[2]Caseload by group'!$C$2:$CJ$2,0))&lt;10,0,INDEX('[2]Caseload by group'!$C$3:$CJ$125,MATCH(Snapshot!$H98,'[2]Caseload by group'!$A$3:$A$128,0),MATCH(Snapshot!AL$3,'[2]Caseload by group'!$C$2:$CJ$2,0)))</f>
        <v>18088</v>
      </c>
      <c r="AM98" s="56">
        <f>IF(INDEX('[2]Caseload by group'!$C$3:$CJ$125,MATCH(Snapshot!$H98,'[2]Caseload by group'!$A$3:$A$128,0),MATCH(Snapshot!AM$3,'[2]Caseload by group'!$C$2:$CJ$2,0))&lt;10,0,INDEX('[2]Caseload by group'!$C$3:$CJ$125,MATCH(Snapshot!$H98,'[2]Caseload by group'!$A$3:$A$128,0),MATCH(Snapshot!AM$3,'[2]Caseload by group'!$C$2:$CJ$2,0)))</f>
        <v>17892</v>
      </c>
      <c r="AN98" s="56">
        <f>IF(INDEX('[2]Caseload by group'!$C$3:$CJ$125,MATCH(Snapshot!$H98,'[2]Caseload by group'!$A$3:$A$128,0),MATCH(Snapshot!AN$3,'[2]Caseload by group'!$C$2:$CJ$2,0))&lt;10,0,INDEX('[2]Caseload by group'!$C$3:$CJ$125,MATCH(Snapshot!$H98,'[2]Caseload by group'!$A$3:$A$128,0),MATCH(Snapshot!AN$3,'[2]Caseload by group'!$C$2:$CJ$2,0)))</f>
        <v>17745</v>
      </c>
      <c r="AO98" s="56">
        <f>IF(INDEX('[2]Caseload by group'!$C$3:$CJ$125,MATCH(Snapshot!$H98,'[2]Caseload by group'!$A$3:$A$128,0),MATCH(Snapshot!AO$3,'[2]Caseload by group'!$C$2:$CJ$2,0))&lt;10,0,INDEX('[2]Caseload by group'!$C$3:$CJ$125,MATCH(Snapshot!$H98,'[2]Caseload by group'!$A$3:$A$128,0),MATCH(Snapshot!AO$3,'[2]Caseload by group'!$C$2:$CJ$2,0)))</f>
        <v>17749</v>
      </c>
      <c r="AP98" s="56">
        <f>IF(INDEX('[2]Caseload by group'!$C$3:$CJ$125,MATCH(Snapshot!$H98,'[2]Caseload by group'!$A$3:$A$128,0),MATCH(Snapshot!AP$3,'[2]Caseload by group'!$C$2:$CJ$2,0))&lt;10,0,INDEX('[2]Caseload by group'!$C$3:$CJ$125,MATCH(Snapshot!$H98,'[2]Caseload by group'!$A$3:$A$128,0),MATCH(Snapshot!AP$3,'[2]Caseload by group'!$C$2:$CJ$2,0)))</f>
        <v>17766</v>
      </c>
      <c r="AQ98" s="56">
        <f>IF(INDEX('[2]Caseload by group'!$C$3:$CJ$125,MATCH(Snapshot!$H98,'[2]Caseload by group'!$A$3:$A$128,0),MATCH(Snapshot!AQ$3,'[2]Caseload by group'!$C$2:$CJ$2,0))&lt;10,0,INDEX('[2]Caseload by group'!$C$3:$CJ$125,MATCH(Snapshot!$H98,'[2]Caseload by group'!$A$3:$A$128,0),MATCH(Snapshot!AQ$3,'[2]Caseload by group'!$C$2:$CJ$2,0)))</f>
        <v>17639</v>
      </c>
      <c r="AR98" s="56">
        <f>IF(INDEX('[2]Caseload by group'!$C$3:$CJ$125,MATCH(Snapshot!$H98,'[2]Caseload by group'!$A$3:$A$128,0),MATCH(Snapshot!AR$3,'[2]Caseload by group'!$C$2:$CJ$2,0))&lt;10,0,INDEX('[2]Caseload by group'!$C$3:$CJ$125,MATCH(Snapshot!$H98,'[2]Caseload by group'!$A$3:$A$128,0),MATCH(Snapshot!AR$3,'[2]Caseload by group'!$C$2:$CJ$2,0)))</f>
        <v>17658</v>
      </c>
      <c r="AS98" s="56">
        <f>IF(INDEX('[2]Caseload by group'!$C$3:$CJ$125,MATCH(Snapshot!$H98,'[2]Caseload by group'!$A$3:$A$128,0),MATCH(Snapshot!AS$3,'[2]Caseload by group'!$C$2:$CJ$2,0))&lt;10,0,INDEX('[2]Caseload by group'!$C$3:$CJ$125,MATCH(Snapshot!$H98,'[2]Caseload by group'!$A$3:$A$128,0),MATCH(Snapshot!AS$3,'[2]Caseload by group'!$C$2:$CJ$2,0)))</f>
        <v>17690</v>
      </c>
      <c r="AT98" s="56">
        <f>IF(INDEX('[2]Caseload by group'!$C$3:$CJ$125,MATCH(Snapshot!$H98,'[2]Caseload by group'!$A$3:$A$128,0),MATCH(Snapshot!AT$3,'[2]Caseload by group'!$C$2:$CJ$2,0))&lt;10,0,INDEX('[2]Caseload by group'!$C$3:$CJ$125,MATCH(Snapshot!$H98,'[2]Caseload by group'!$A$3:$A$128,0),MATCH(Snapshot!AT$3,'[2]Caseload by group'!$C$2:$CJ$2,0)))</f>
        <v>17628</v>
      </c>
      <c r="AU98" s="56">
        <f>IF(INDEX('[2]Caseload by group'!$C$3:$CJ$125,MATCH(Snapshot!$H98,'[2]Caseload by group'!$A$3:$A$128,0),MATCH(Snapshot!AU$3,'[2]Caseload by group'!$C$2:$CJ$2,0))&lt;10,0,INDEX('[2]Caseload by group'!$C$3:$CJ$125,MATCH(Snapshot!$H98,'[2]Caseload by group'!$A$3:$A$128,0),MATCH(Snapshot!AU$3,'[2]Caseload by group'!$C$2:$CJ$2,0)))</f>
        <v>17477</v>
      </c>
      <c r="AV98" s="56">
        <f>IF(INDEX('[2]Caseload by group'!$C$3:$CJ$125,MATCH(Snapshot!$H98,'[2]Caseload by group'!$A$3:$A$128,0),MATCH(Snapshot!AV$3,'[2]Caseload by group'!$C$2:$CJ$2,0))&lt;10,0,INDEX('[2]Caseload by group'!$C$3:$CJ$125,MATCH(Snapshot!$H98,'[2]Caseload by group'!$A$3:$A$128,0),MATCH(Snapshot!AV$3,'[2]Caseload by group'!$C$2:$CJ$2,0)))</f>
        <v>17150</v>
      </c>
      <c r="AW98" s="56">
        <f>IF(INDEX('[2]Caseload by group'!$C$3:$CJ$125,MATCH(Snapshot!$H98,'[2]Caseload by group'!$A$3:$A$128,0),MATCH(Snapshot!AW$3,'[2]Caseload by group'!$C$2:$CJ$2,0))&lt;10,0,INDEX('[2]Caseload by group'!$C$3:$CJ$125,MATCH(Snapshot!$H98,'[2]Caseload by group'!$A$3:$A$128,0),MATCH(Snapshot!AW$3,'[2]Caseload by group'!$C$2:$CJ$2,0)))</f>
        <v>12618</v>
      </c>
      <c r="AX98" s="56">
        <f>IF(INDEX('[2]Caseload by group'!$C$3:$CJ$125,MATCH(Snapshot!$H98,'[2]Caseload by group'!$A$3:$A$128,0),MATCH(Snapshot!AX$3,'[2]Caseload by group'!$C$2:$CJ$2,0))&lt;10,0,INDEX('[2]Caseload by group'!$C$3:$CJ$125,MATCH(Snapshot!$H98,'[2]Caseload by group'!$A$3:$A$128,0),MATCH(Snapshot!AX$3,'[2]Caseload by group'!$C$2:$CJ$2,0)))</f>
        <v>12348</v>
      </c>
      <c r="AY98" s="56">
        <f>IF(INDEX('[2]Caseload by group'!$C$3:$CJ$125,MATCH(Snapshot!$H98,'[2]Caseload by group'!$A$3:$A$128,0),MATCH(Snapshot!AY$3,'[2]Caseload by group'!$C$2:$CJ$2,0))&lt;10,0,INDEX('[2]Caseload by group'!$C$3:$CJ$125,MATCH(Snapshot!$H98,'[2]Caseload by group'!$A$3:$A$128,0),MATCH(Snapshot!AY$3,'[2]Caseload by group'!$C$2:$CJ$2,0)))</f>
        <v>12258</v>
      </c>
      <c r="AZ98" s="56">
        <f>IF(INDEX('[2]Caseload by group'!$C$3:$CJ$125,MATCH(Snapshot!$H98,'[2]Caseload by group'!$A$3:$A$128,0),MATCH(Snapshot!AZ$3,'[2]Caseload by group'!$C$2:$CJ$2,0))&lt;10,0,INDEX('[2]Caseload by group'!$C$3:$CJ$125,MATCH(Snapshot!$H98,'[2]Caseload by group'!$A$3:$A$128,0),MATCH(Snapshot!AZ$3,'[2]Caseload by group'!$C$2:$CJ$2,0)))</f>
        <v>12899</v>
      </c>
      <c r="BA98" s="56">
        <f>IF(INDEX('[2]Caseload by group'!$C$3:$CJ$125,MATCH(Snapshot!$H98,'[2]Caseload by group'!$A$3:$A$128,0),MATCH(Snapshot!BA$3,'[2]Caseload by group'!$C$2:$CJ$2,0))&lt;10,0,INDEX('[2]Caseload by group'!$C$3:$CJ$125,MATCH(Snapshot!$H98,'[2]Caseload by group'!$A$3:$A$128,0),MATCH(Snapshot!BA$3,'[2]Caseload by group'!$C$2:$CJ$2,0)))</f>
        <v>12702</v>
      </c>
      <c r="BB98" s="56">
        <f>IF(INDEX('[2]Caseload by group'!$C$3:$CJ$125,MATCH(Snapshot!$H98,'[2]Caseload by group'!$A$3:$A$128,0),MATCH(Snapshot!BB$3,'[2]Caseload by group'!$C$2:$CJ$2,0))&lt;10,0,INDEX('[2]Caseload by group'!$C$3:$CJ$125,MATCH(Snapshot!$H98,'[2]Caseload by group'!$A$3:$A$128,0),MATCH(Snapshot!BB$3,'[2]Caseload by group'!$C$2:$CJ$2,0)))</f>
        <v>12464</v>
      </c>
      <c r="BC98" s="56">
        <f>IF(INDEX('[2]Caseload by group'!$C$3:$CJ$125,MATCH(Snapshot!$H98,'[2]Caseload by group'!$A$3:$A$128,0),MATCH(Snapshot!BC$3,'[2]Caseload by group'!$C$2:$CJ$2,0))&lt;10,0,INDEX('[2]Caseload by group'!$C$3:$CJ$125,MATCH(Snapshot!$H98,'[2]Caseload by group'!$A$3:$A$128,0),MATCH(Snapshot!BC$3,'[2]Caseload by group'!$C$2:$CJ$2,0)))</f>
        <v>12242</v>
      </c>
      <c r="BD98" s="56">
        <f>IF(INDEX('[2]Caseload by group'!$C$3:$CJ$125,MATCH(Snapshot!$H98,'[2]Caseload by group'!$A$3:$A$128,0),MATCH(Snapshot!BD$3,'[2]Caseload by group'!$C$2:$CJ$2,0))&lt;10,0,INDEX('[2]Caseload by group'!$C$3:$CJ$125,MATCH(Snapshot!$H98,'[2]Caseload by group'!$A$3:$A$128,0),MATCH(Snapshot!BD$3,'[2]Caseload by group'!$C$2:$CJ$2,0)))</f>
        <v>13191</v>
      </c>
      <c r="BE98" s="56">
        <f>IF(INDEX('[2]Caseload by group'!$C$3:$CJ$125,MATCH(Snapshot!$H98,'[2]Caseload by group'!$A$3:$A$128,0),MATCH(Snapshot!BE$3,'[2]Caseload by group'!$C$2:$CJ$2,0))&lt;10,0,INDEX('[2]Caseload by group'!$C$3:$CJ$125,MATCH(Snapshot!$H98,'[2]Caseload by group'!$A$3:$A$128,0),MATCH(Snapshot!BE$3,'[2]Caseload by group'!$C$2:$CJ$2,0)))</f>
        <v>13003</v>
      </c>
      <c r="BF98" s="56">
        <f>IF(INDEX('[2]Caseload by group'!$C$3:$CJ$125,MATCH(Snapshot!$H98,'[2]Caseload by group'!$A$3:$A$128,0),MATCH(Snapshot!BF$3,'[2]Caseload by group'!$C$2:$CJ$2,0))&lt;10,0,INDEX('[2]Caseload by group'!$C$3:$CJ$125,MATCH(Snapshot!$H98,'[2]Caseload by group'!$A$3:$A$128,0),MATCH(Snapshot!BF$3,'[2]Caseload by group'!$C$2:$CJ$2,0)))</f>
        <v>12926</v>
      </c>
      <c r="BG98" s="56">
        <f>IF(INDEX('[2]Caseload by group'!$C$3:$CJ$125,MATCH(Snapshot!$H98,'[2]Caseload by group'!$A$3:$A$128,0),MATCH(Snapshot!BG$3,'[2]Caseload by group'!$C$2:$CJ$2,0))&lt;10,0,INDEX('[2]Caseload by group'!$C$3:$CJ$125,MATCH(Snapshot!$H98,'[2]Caseload by group'!$A$3:$A$128,0),MATCH(Snapshot!BG$3,'[2]Caseload by group'!$C$2:$CJ$2,0)))</f>
        <v>12938</v>
      </c>
      <c r="BH98" s="56">
        <f>IF(INDEX('[2]Caseload by group'!$C$3:$CJ$125,MATCH(Snapshot!$H98,'[2]Caseload by group'!$A$3:$A$128,0),MATCH(Snapshot!BH$3,'[2]Caseload by group'!$C$2:$CJ$2,0))&lt;10,0,INDEX('[2]Caseload by group'!$C$3:$CJ$125,MATCH(Snapshot!$H98,'[2]Caseload by group'!$A$3:$A$128,0),MATCH(Snapshot!BH$3,'[2]Caseload by group'!$C$2:$CJ$2,0)))</f>
        <v>12969</v>
      </c>
      <c r="BI98" s="56">
        <f>IF(INDEX('[2]Caseload by group'!$C$3:$CJ$125,MATCH(Snapshot!$H98,'[2]Caseload by group'!$A$3:$A$128,0),MATCH(Snapshot!BI$3,'[2]Caseload by group'!$C$2:$CJ$2,0))&lt;10,0,INDEX('[2]Caseload by group'!$C$3:$CJ$125,MATCH(Snapshot!$H98,'[2]Caseload by group'!$A$3:$A$128,0),MATCH(Snapshot!BI$3,'[2]Caseload by group'!$C$2:$CJ$2,0)))</f>
        <v>13709</v>
      </c>
      <c r="BJ98" s="56">
        <f>IF(INDEX('[2]Caseload by group'!$C$3:$CJ$125,MATCH(Snapshot!$H98,'[2]Caseload by group'!$A$3:$A$128,0),MATCH(Snapshot!BJ$3,'[2]Caseload by group'!$C$2:$CJ$2,0))&lt;10,0,INDEX('[2]Caseload by group'!$C$3:$CJ$125,MATCH(Snapshot!$H98,'[2]Caseload by group'!$A$3:$A$128,0),MATCH(Snapshot!BJ$3,'[2]Caseload by group'!$C$2:$CJ$2,0)))</f>
        <v>13814</v>
      </c>
      <c r="BK98" s="56">
        <f>IF(INDEX('[2]Caseload by group'!$C$3:$CJ$125,MATCH(Snapshot!$H98,'[2]Caseload by group'!$A$3:$A$128,0),MATCH(Snapshot!BK$3,'[2]Caseload by group'!$C$2:$CJ$2,0))&lt;10,0,INDEX('[2]Caseload by group'!$C$3:$CJ$125,MATCH(Snapshot!$H98,'[2]Caseload by group'!$A$3:$A$128,0),MATCH(Snapshot!BK$3,'[2]Caseload by group'!$C$2:$CJ$2,0)))</f>
        <v>14173</v>
      </c>
      <c r="BL98" s="56">
        <f>IF(INDEX('[2]Caseload by group'!$C$3:$CJ$125,MATCH(Snapshot!$H98,'[2]Caseload by group'!$A$3:$A$128,0),MATCH(Snapshot!BL$3,'[2]Caseload by group'!$C$2:$CJ$2,0))&lt;10,0,INDEX('[2]Caseload by group'!$C$3:$CJ$125,MATCH(Snapshot!$H98,'[2]Caseload by group'!$A$3:$A$128,0),MATCH(Snapshot!BL$3,'[2]Caseload by group'!$C$2:$CJ$2,0)))</f>
        <v>15946</v>
      </c>
      <c r="BM98" s="56">
        <f>IF(INDEX('[2]Caseload by group'!$C$3:$CJ$125,MATCH(Snapshot!$H98,'[2]Caseload by group'!$A$3:$A$128,0),MATCH(Snapshot!BM$3,'[2]Caseload by group'!$C$2:$CJ$2,0))&lt;10,0,INDEX('[2]Caseload by group'!$C$3:$CJ$125,MATCH(Snapshot!$H98,'[2]Caseload by group'!$A$3:$A$128,0),MATCH(Snapshot!BM$3,'[2]Caseload by group'!$C$2:$CJ$2,0)))</f>
        <v>15780</v>
      </c>
      <c r="BN98" s="56">
        <f>IF(INDEX('[2]Caseload by group'!$C$3:$CJ$125,MATCH(Snapshot!$H98,'[2]Caseload by group'!$A$3:$A$128,0),MATCH(Snapshot!BN$3,'[2]Caseload by group'!$C$2:$CJ$2,0))&lt;10,0,INDEX('[2]Caseload by group'!$C$3:$CJ$125,MATCH(Snapshot!$H98,'[2]Caseload by group'!$A$3:$A$128,0),MATCH(Snapshot!BN$3,'[2]Caseload by group'!$C$2:$CJ$2,0)))</f>
        <v>15573</v>
      </c>
      <c r="BO98" s="56">
        <f>IF(INDEX('[2]Caseload by group'!$C$3:$CJ$125,MATCH(Snapshot!$H98,'[2]Caseload by group'!$A$3:$A$128,0),MATCH(Snapshot!BO$3,'[2]Caseload by group'!$C$2:$CJ$2,0))&lt;10,0,INDEX('[2]Caseload by group'!$C$3:$CJ$125,MATCH(Snapshot!$H98,'[2]Caseload by group'!$A$3:$A$128,0),MATCH(Snapshot!BO$3,'[2]Caseload by group'!$C$2:$CJ$2,0)))</f>
        <v>17161</v>
      </c>
      <c r="BP98" s="56">
        <f>IF(INDEX('[2]Caseload by group'!$C$3:$CJ$125,MATCH(Snapshot!$H98,'[2]Caseload by group'!$A$3:$A$128,0),MATCH(Snapshot!BP$3,'[2]Caseload by group'!$C$2:$CJ$2,0))&lt;10,0,INDEX('[2]Caseload by group'!$C$3:$CJ$125,MATCH(Snapshot!$H98,'[2]Caseload by group'!$A$3:$A$128,0),MATCH(Snapshot!BP$3,'[2]Caseload by group'!$C$2:$CJ$2,0)))</f>
        <v>16910</v>
      </c>
      <c r="BQ98" s="56">
        <f>IF(INDEX('[2]Caseload by group'!$C$3:$CJ$125,MATCH(Snapshot!$H98,'[2]Caseload by group'!$A$3:$A$128,0),MATCH(Snapshot!BQ$3,'[2]Caseload by group'!$C$2:$CJ$2,0))&lt;10,0,INDEX('[2]Caseload by group'!$C$3:$CJ$125,MATCH(Snapshot!$H98,'[2]Caseload by group'!$A$3:$A$128,0),MATCH(Snapshot!BQ$3,'[2]Caseload by group'!$C$2:$CJ$2,0)))</f>
        <v>16685</v>
      </c>
      <c r="BR98" s="56">
        <f>IF(INDEX('[2]Caseload by group'!$C$3:$CJ$125,MATCH(Snapshot!$H98,'[2]Caseload by group'!$A$3:$A$128,0),MATCH(Snapshot!BR$3,'[2]Caseload by group'!$C$2:$CJ$2,0))&lt;10,0,INDEX('[2]Caseload by group'!$C$3:$CJ$125,MATCH(Snapshot!$H98,'[2]Caseload by group'!$A$3:$A$128,0),MATCH(Snapshot!BR$3,'[2]Caseload by group'!$C$2:$CJ$2,0)))</f>
        <v>17683</v>
      </c>
      <c r="BS98" s="56">
        <f>IF(INDEX('[2]Caseload by group'!$C$3:$CJ$125,MATCH(Snapshot!$H98,'[2]Caseload by group'!$A$3:$A$128,0),MATCH(Snapshot!BS$3,'[2]Caseload by group'!$C$2:$CJ$2,0))&lt;10,0,INDEX('[2]Caseload by group'!$C$3:$CJ$125,MATCH(Snapshot!$H98,'[2]Caseload by group'!$A$3:$A$128,0),MATCH(Snapshot!BS$3,'[2]Caseload by group'!$C$2:$CJ$2,0)))</f>
        <v>17540</v>
      </c>
      <c r="BT98" s="56">
        <f>IF(INDEX('[2]Caseload by group'!$C$3:$CJ$125,MATCH(Snapshot!$H98,'[2]Caseload by group'!$A$3:$A$128,0),MATCH(Snapshot!BT$3,'[2]Caseload by group'!$C$2:$CJ$2,0))&lt;10,0,INDEX('[2]Caseload by group'!$C$3:$CJ$125,MATCH(Snapshot!$H98,'[2]Caseload by group'!$A$3:$A$128,0),MATCH(Snapshot!BT$3,'[2]Caseload by group'!$C$2:$CJ$2,0)))</f>
        <v>17291</v>
      </c>
      <c r="BU98" s="56">
        <f>IF(INDEX('[2]Caseload by group'!$C$3:$CJ$125,MATCH(Snapshot!$H98,'[2]Caseload by group'!$A$3:$A$128,0),MATCH(Snapshot!BU$3,'[2]Caseload by group'!$C$2:$CJ$2,0))&lt;10,0,INDEX('[2]Caseload by group'!$C$3:$CJ$125,MATCH(Snapshot!$H98,'[2]Caseload by group'!$A$3:$A$128,0),MATCH(Snapshot!BU$3,'[2]Caseload by group'!$C$2:$CJ$2,0)))</f>
        <v>18550</v>
      </c>
      <c r="BV98" s="56">
        <f>IF(INDEX('[2]Caseload by group'!$C$3:$CJ$125,MATCH(Snapshot!$H98,'[2]Caseload by group'!$A$3:$A$128,0),MATCH(Snapshot!BV$3,'[2]Caseload by group'!$C$2:$CJ$2,0))&lt;10,0,INDEX('[2]Caseload by group'!$C$3:$CJ$125,MATCH(Snapshot!$H98,'[2]Caseload by group'!$A$3:$A$128,0),MATCH(Snapshot!BV$3,'[2]Caseload by group'!$C$2:$CJ$2,0)))</f>
        <v>18443</v>
      </c>
      <c r="BW98" s="56">
        <f>IF(INDEX('[2]Caseload by group'!$C$3:$CJ$125,MATCH(Snapshot!$H98,'[2]Caseload by group'!$A$3:$A$128,0),MATCH(Snapshot!BW$3,'[2]Caseload by group'!$C$2:$CJ$2,0))&lt;10,0,INDEX('[2]Caseload by group'!$C$3:$CJ$125,MATCH(Snapshot!$H98,'[2]Caseload by group'!$A$3:$A$128,0),MATCH(Snapshot!BW$3,'[2]Caseload by group'!$C$2:$CJ$2,0)))</f>
        <v>18485</v>
      </c>
      <c r="BX98" s="56">
        <f>IF(INDEX('[2]Caseload by group'!$C$3:$CJ$125,MATCH(Snapshot!$H98,'[2]Caseload by group'!$A$3:$A$128,0),MATCH(Snapshot!BX$3,'[2]Caseload by group'!$C$2:$CJ$2,0))&lt;10,0,INDEX('[2]Caseload by group'!$C$3:$CJ$125,MATCH(Snapshot!$H98,'[2]Caseload by group'!$A$3:$A$128,0),MATCH(Snapshot!BX$3,'[2]Caseload by group'!$C$2:$CJ$2,0)))</f>
        <v>19121</v>
      </c>
      <c r="BY98" s="56">
        <f>IF(INDEX('[2]Caseload by group'!$C$3:$CJ$125,MATCH(Snapshot!$H98,'[2]Caseload by group'!$A$3:$A$128,0),MATCH(Snapshot!BY$3,'[2]Caseload by group'!$C$2:$CJ$2,0))&lt;10,0,INDEX('[2]Caseload by group'!$C$3:$CJ$125,MATCH(Snapshot!$H98,'[2]Caseload by group'!$A$3:$A$128,0),MATCH(Snapshot!BY$3,'[2]Caseload by group'!$C$2:$CJ$2,0)))</f>
        <v>18763</v>
      </c>
      <c r="BZ98" s="56">
        <f>IF(INDEX('[2]Caseload by group'!$C$3:$CJ$125,MATCH(Snapshot!$H98,'[2]Caseload by group'!$A$3:$A$128,0),MATCH(Snapshot!BZ$3,'[2]Caseload by group'!$C$2:$CJ$2,0))&lt;10,0,INDEX('[2]Caseload by group'!$C$3:$CJ$125,MATCH(Snapshot!$H98,'[2]Caseload by group'!$A$3:$A$128,0),MATCH(Snapshot!BZ$3,'[2]Caseload by group'!$C$2:$CJ$2,0)))</f>
        <v>18774</v>
      </c>
      <c r="CA98" s="56">
        <f>IF(INDEX('[2]Caseload by group'!$C$3:$CJ$125,MATCH(Snapshot!$H98,'[2]Caseload by group'!$A$3:$A$128,0),MATCH(Snapshot!CA$3,'[2]Caseload by group'!$C$2:$CJ$2,0))&lt;10,0,INDEX('[2]Caseload by group'!$C$3:$CJ$125,MATCH(Snapshot!$H98,'[2]Caseload by group'!$A$3:$A$128,0),MATCH(Snapshot!CA$3,'[2]Caseload by group'!$C$2:$CJ$2,0)))</f>
        <v>20222</v>
      </c>
      <c r="CB98" s="56">
        <f>IF(INDEX('[2]Caseload by group'!$C$3:$CJ$125,MATCH(Snapshot!$H98,'[2]Caseload by group'!$A$3:$A$128,0),MATCH(Snapshot!CB$3,'[2]Caseload by group'!$C$2:$CJ$2,0))&lt;10,0,INDEX('[2]Caseload by group'!$C$3:$CJ$125,MATCH(Snapshot!$H98,'[2]Caseload by group'!$A$3:$A$128,0),MATCH(Snapshot!CB$3,'[2]Caseload by group'!$C$2:$CJ$2,0)))</f>
        <v>20112</v>
      </c>
      <c r="CC98" s="56">
        <f>IF(INDEX('[2]Caseload by group'!$C$3:$CJ$125,MATCH(Snapshot!$H98,'[2]Caseload by group'!$A$3:$A$128,0),MATCH(Snapshot!CC$3,'[2]Caseload by group'!$C$2:$CJ$2,0))&lt;10,0,INDEX('[2]Caseload by group'!$C$3:$CJ$125,MATCH(Snapshot!$H98,'[2]Caseload by group'!$A$3:$A$128,0),MATCH(Snapshot!CC$3,'[2]Caseload by group'!$C$2:$CJ$2,0)))</f>
        <v>20124</v>
      </c>
      <c r="CD98" s="56">
        <f>IF(INDEX('[2]Caseload by group'!$C$3:$CJ$125,MATCH(Snapshot!$H98,'[2]Caseload by group'!$A$3:$A$128,0),MATCH(Snapshot!CD$3,'[2]Caseload by group'!$C$2:$CJ$2,0))&lt;10,0,INDEX('[2]Caseload by group'!$C$3:$CJ$125,MATCH(Snapshot!$H98,'[2]Caseload by group'!$A$3:$A$128,0),MATCH(Snapshot!CD$3,'[2]Caseload by group'!$C$2:$CJ$2,0)))</f>
        <v>20774</v>
      </c>
      <c r="CE98" s="56">
        <f>IF(INDEX('[2]Caseload by group'!$C$3:$CJ$125,MATCH(Snapshot!$H98,'[2]Caseload by group'!$A$3:$A$128,0),MATCH(Snapshot!CE$3,'[2]Caseload by group'!$C$2:$CJ$2,0))&lt;10,0,INDEX('[2]Caseload by group'!$C$3:$CJ$125,MATCH(Snapshot!$H98,'[2]Caseload by group'!$A$3:$A$128,0),MATCH(Snapshot!CE$3,'[2]Caseload by group'!$C$2:$CJ$2,0)))</f>
        <v>20514</v>
      </c>
      <c r="CF98" s="56">
        <f>IF(INDEX('[2]Caseload by group'!$C$3:$CJ$125,MATCH(Snapshot!$H98,'[2]Caseload by group'!$A$3:$A$128,0),MATCH(Snapshot!CF$3,'[2]Caseload by group'!$C$2:$CJ$2,0))&lt;10,0,INDEX('[2]Caseload by group'!$C$3:$CJ$125,MATCH(Snapshot!$H98,'[2]Caseload by group'!$A$3:$A$128,0),MATCH(Snapshot!CF$3,'[2]Caseload by group'!$C$2:$CJ$2,0)))</f>
        <v>20479</v>
      </c>
      <c r="CG98" s="56">
        <f>IF(INDEX('[2]Caseload by group'!$C$3:$CJ$125,MATCH(Snapshot!$H98,'[2]Caseload by group'!$A$3:$A$128,0),MATCH(Snapshot!CG$3,'[2]Caseload by group'!$C$2:$CJ$2,0))&lt;10,0,INDEX('[2]Caseload by group'!$C$3:$CJ$125,MATCH(Snapshot!$H98,'[2]Caseload by group'!$A$3:$A$128,0),MATCH(Snapshot!CG$3,'[2]Caseload by group'!$C$2:$CJ$2,0)))</f>
        <v>22489</v>
      </c>
      <c r="CH98" s="56">
        <f>IF(INDEX('[2]Caseload by group'!$C$3:$CJ$125,MATCH(Snapshot!$H98,'[2]Caseload by group'!$A$3:$A$128,0),MATCH(Snapshot!CH$3,'[2]Caseload by group'!$C$2:$CJ$2,0))&lt;10,0,INDEX('[2]Caseload by group'!$C$3:$CJ$125,MATCH(Snapshot!$H98,'[2]Caseload by group'!$A$3:$A$128,0),MATCH(Snapshot!CH$3,'[2]Caseload by group'!$C$2:$CJ$2,0)))</f>
        <v>22522</v>
      </c>
      <c r="CI98" s="56">
        <f>IF(INDEX('[2]Caseload by group'!$C$3:$CJ$125,MATCH(Snapshot!$H98,'[2]Caseload by group'!$A$3:$A$128,0),MATCH(Snapshot!CI$3,'[2]Caseload by group'!$C$2:$CJ$2,0))&lt;10,0,INDEX('[2]Caseload by group'!$C$3:$CJ$125,MATCH(Snapshot!$H98,'[2]Caseload by group'!$A$3:$A$128,0),MATCH(Snapshot!CI$3,'[2]Caseload by group'!$C$2:$CJ$2,0)))</f>
        <v>22381</v>
      </c>
      <c r="CJ98" s="56">
        <f>IF(INDEX('[2]Caseload by group'!$C$3:$CJ$125,MATCH(Snapshot!$H98,'[2]Caseload by group'!$A$3:$A$128,0),MATCH(Snapshot!CJ$3,'[2]Caseload by group'!$C$2:$CJ$2,0))&lt;10,0,INDEX('[2]Caseload by group'!$C$3:$CJ$125,MATCH(Snapshot!$H98,'[2]Caseload by group'!$A$3:$A$128,0),MATCH(Snapshot!CJ$3,'[2]Caseload by group'!$C$2:$CJ$2,0)))</f>
        <v>23731</v>
      </c>
      <c r="CK98" s="56">
        <f>IF(INDEX('[2]Caseload by group'!$C$3:$CJ$125,MATCH(Snapshot!$H98,'[2]Caseload by group'!$A$3:$A$128,0),MATCH(Snapshot!CK$3,'[2]Caseload by group'!$C$2:$CJ$2,0))&lt;10,0,INDEX('[2]Caseload by group'!$C$3:$CJ$125,MATCH(Snapshot!$H98,'[2]Caseload by group'!$A$3:$A$128,0),MATCH(Snapshot!CK$3,'[2]Caseload by group'!$C$2:$CJ$2,0)))</f>
        <v>23271</v>
      </c>
      <c r="CL98" s="56">
        <f>IF(INDEX('[2]Caseload by group'!$C$3:$CJ$125,MATCH(Snapshot!$H98,'[2]Caseload by group'!$A$3:$A$128,0),MATCH(Snapshot!CL$3,'[2]Caseload by group'!$C$2:$CJ$2,0))&lt;10,0,INDEX('[2]Caseload by group'!$C$3:$CJ$125,MATCH(Snapshot!$H98,'[2]Caseload by group'!$A$3:$A$128,0),MATCH(Snapshot!CL$3,'[2]Caseload by group'!$C$2:$CJ$2,0)))</f>
        <v>23158</v>
      </c>
      <c r="CM98" s="56">
        <f>IF(INDEX('[2]Caseload by group'!$C$3:$CJ$125,MATCH(Snapshot!$H98,'[2]Caseload by group'!$A$3:$A$128,0),MATCH(Snapshot!CM$3,'[2]Caseload by group'!$C$2:$CJ$2,0))&lt;10,0,INDEX('[2]Caseload by group'!$C$3:$CJ$125,MATCH(Snapshot!$H98,'[2]Caseload by group'!$A$3:$A$128,0),MATCH(Snapshot!CM$3,'[2]Caseload by group'!$C$2:$CJ$2,0)))</f>
        <v>24421</v>
      </c>
      <c r="CN98" s="56">
        <f>IF(INDEX('[2]Caseload by group'!$C$3:$CJ$125,MATCH(Snapshot!$H98,'[2]Caseload by group'!$A$3:$A$128,0),MATCH(Snapshot!CN$3,'[2]Caseload by group'!$C$2:$CJ$2,0))&lt;10,0,INDEX('[2]Caseload by group'!$C$3:$CJ$125,MATCH(Snapshot!$H98,'[2]Caseload by group'!$A$3:$A$128,0),MATCH(Snapshot!CN$3,'[2]Caseload by group'!$C$2:$CJ$2,0)))</f>
        <v>24208</v>
      </c>
      <c r="CO98" s="56">
        <f>IF(INDEX('[2]Caseload by group'!$C$3:$CJ$125,MATCH(Snapshot!$H98,'[2]Caseload by group'!$A$3:$A$128,0),MATCH(Snapshot!CO$3,'[2]Caseload by group'!$C$2:$CJ$2,0))&lt;10,0,INDEX('[2]Caseload by group'!$C$3:$CJ$125,MATCH(Snapshot!$H98,'[2]Caseload by group'!$A$3:$A$128,0),MATCH(Snapshot!CO$3,'[2]Caseload by group'!$C$2:$CJ$2,0)))</f>
        <v>23800</v>
      </c>
      <c r="CP98" s="56">
        <f>IF(INDEX('[2]Caseload by group'!$C$3:$CJ$125,MATCH(Snapshot!$H98,'[2]Caseload by group'!$A$3:$A$128,0),MATCH(Snapshot!CP$3,'[2]Caseload by group'!$C$2:$CJ$2,0))&lt;10,0,INDEX('[2]Caseload by group'!$C$3:$CJ$125,MATCH(Snapshot!$H98,'[2]Caseload by group'!$A$3:$A$128,0),MATCH(Snapshot!CP$3,'[2]Caseload by group'!$C$2:$CJ$2,0)))</f>
        <v>23010</v>
      </c>
      <c r="CQ98" s="56">
        <f>IF(INDEX('[2]Caseload by group'!$C$3:$CJ$125,MATCH(Snapshot!$H98,'[2]Caseload by group'!$A$3:$A$128,0),MATCH(Snapshot!CQ$3,'[2]Caseload by group'!$C$2:$CJ$2,0))&lt;10,0,INDEX('[2]Caseload by group'!$C$3:$CJ$125,MATCH(Snapshot!$H98,'[2]Caseload by group'!$A$3:$A$128,0),MATCH(Snapshot!CQ$3,'[2]Caseload by group'!$C$2:$CJ$2,0)))</f>
        <v>23373</v>
      </c>
      <c r="CR98" s="56">
        <f>IF(INDEX('[2]Caseload by group'!$C$3:$BEO$125,MATCH(Snapshot!$H98,'[2]Caseload by group'!$A$3:$A$128,0),MATCH(Snapshot!CR$3,'[2]Caseload by group'!$C$2:$BEO$2,0))&lt;10,0,INDEX('[2]Caseload by group'!$C$3:$BEO$125,MATCH(Snapshot!$H98,'[2]Caseload by group'!$A$3:$A$128,0),MATCH(Snapshot!CR$3,'[2]Caseload by group'!$C$2:$BEO$2,0)))</f>
        <v>23449</v>
      </c>
      <c r="CS98" s="56">
        <f>IF(INDEX('[2]Caseload by group'!$C$3:$BEO$125,MATCH(Snapshot!$H98,'[2]Caseload by group'!$A$3:$A$128,0),MATCH(Snapshot!CS$3,'[2]Caseload by group'!$C$2:$BEO$2,0))&lt;10,0,INDEX('[2]Caseload by group'!$C$3:$BEO$125,MATCH(Snapshot!$H98,'[2]Caseload by group'!$A$3:$A$128,0),MATCH(Snapshot!CS$3,'[2]Caseload by group'!$C$2:$BEO$2,0)))</f>
        <v>25135</v>
      </c>
      <c r="CT98" s="56">
        <f>IF(INDEX('[2]Caseload by group'!$C$3:$BEO$125,MATCH(Snapshot!$H98,'[2]Caseload by group'!$A$3:$A$128,0),MATCH(Snapshot!CT$3,'[2]Caseload by group'!$C$2:$BEO$2,0))&lt;10,0,INDEX('[2]Caseload by group'!$C$3:$BEO$125,MATCH(Snapshot!$H98,'[2]Caseload by group'!$A$3:$A$128,0),MATCH(Snapshot!CT$3,'[2]Caseload by group'!$C$2:$BEO$2,0)))</f>
        <v>25143</v>
      </c>
      <c r="CU98" s="56">
        <f>IF(INDEX('[2]Caseload by group'!$C$3:$BEO$125,MATCH(Snapshot!$H98,'[2]Caseload by group'!$A$3:$A$128,0),MATCH(Snapshot!CU$3,'[2]Caseload by group'!$C$2:$BEO$2,0))&lt;10,0,INDEX('[2]Caseload by group'!$C$3:$BEO$125,MATCH(Snapshot!$H98,'[2]Caseload by group'!$A$3:$A$128,0),MATCH(Snapshot!CU$3,'[2]Caseload by group'!$C$2:$BEO$2,0)))</f>
        <v>25143</v>
      </c>
      <c r="CV98" s="56">
        <f>IF(INDEX('[2]Caseload by group'!$C$3:$BEO$125,MATCH(Snapshot!$H98,'[2]Caseload by group'!$A$3:$A$128,0),MATCH(Snapshot!CV$3,'[2]Caseload by group'!$C$2:$BEO$2,0))&lt;10,0,INDEX('[2]Caseload by group'!$C$3:$BEO$125,MATCH(Snapshot!$H98,'[2]Caseload by group'!$A$3:$A$128,0),MATCH(Snapshot!CV$3,'[2]Caseload by group'!$C$2:$BEO$2,0)))</f>
        <v>26486</v>
      </c>
      <c r="CW98" s="44"/>
      <c r="CX98" s="41">
        <f>INDEX($J98:$CW98,0,MATCH(MAX($J$3:$CW$3),$J$3:$CW$3,0))-INDEX($J98:$CW98,0,MATCH(MAX($J$3:$CW$3),$J$3:$CW$3,0)-1)</f>
        <v>1343</v>
      </c>
      <c r="CY98" s="42">
        <f>CX98/INDEX($J98:$CW98,0,MATCH(MAX($J$3:$CW$3),$J$3:$CW$3,0)-1)</f>
        <v>5.3414469235970249E-2</v>
      </c>
      <c r="CZ98" s="7" t="e">
        <f>#REF!-#REF!</f>
        <v>#REF!</v>
      </c>
      <c r="DA98" s="41">
        <f>INDEX($J98:$CW98,0,MATCH(MAX($J$3:$CW$3),$J$3:$CW$3,0))-J98</f>
        <v>26486</v>
      </c>
      <c r="DB98" s="42">
        <f>DA98/Y98</f>
        <v>14.938522278623802</v>
      </c>
    </row>
    <row r="99" spans="1:106" ht="10.5" customHeight="1" x14ac:dyDescent="0.2">
      <c r="A99" s="28" t="s">
        <v>147</v>
      </c>
      <c r="B99" s="49"/>
      <c r="H99" s="39"/>
      <c r="I99" s="39"/>
      <c r="J99" s="69">
        <f>J98</f>
        <v>0</v>
      </c>
      <c r="K99" s="69">
        <f t="shared" ref="K99:BV99" si="24">K98</f>
        <v>0</v>
      </c>
      <c r="L99" s="69">
        <f t="shared" si="24"/>
        <v>0</v>
      </c>
      <c r="M99" s="69">
        <f t="shared" si="24"/>
        <v>0</v>
      </c>
      <c r="N99" s="69">
        <f t="shared" si="24"/>
        <v>0</v>
      </c>
      <c r="O99" s="69">
        <f t="shared" si="24"/>
        <v>0</v>
      </c>
      <c r="P99" s="69">
        <f t="shared" si="24"/>
        <v>0</v>
      </c>
      <c r="Q99" s="69">
        <f t="shared" si="24"/>
        <v>0</v>
      </c>
      <c r="R99" s="69">
        <f t="shared" si="24"/>
        <v>0</v>
      </c>
      <c r="S99" s="69">
        <f t="shared" si="24"/>
        <v>0</v>
      </c>
      <c r="T99" s="69">
        <f t="shared" si="24"/>
        <v>0</v>
      </c>
      <c r="U99" s="69">
        <f t="shared" si="24"/>
        <v>0</v>
      </c>
      <c r="V99" s="69">
        <f t="shared" si="24"/>
        <v>0</v>
      </c>
      <c r="W99" s="69">
        <f t="shared" si="24"/>
        <v>0</v>
      </c>
      <c r="X99" s="69">
        <f t="shared" si="24"/>
        <v>0</v>
      </c>
      <c r="Y99" s="69">
        <f t="shared" si="24"/>
        <v>1773</v>
      </c>
      <c r="Z99" s="69">
        <f t="shared" si="24"/>
        <v>3775</v>
      </c>
      <c r="AA99" s="69">
        <f t="shared" si="24"/>
        <v>4711</v>
      </c>
      <c r="AB99" s="69">
        <f t="shared" si="24"/>
        <v>9442</v>
      </c>
      <c r="AC99" s="69">
        <f t="shared" si="24"/>
        <v>9511</v>
      </c>
      <c r="AD99" s="69">
        <f t="shared" si="24"/>
        <v>9669</v>
      </c>
      <c r="AE99" s="69">
        <f t="shared" si="24"/>
        <v>13118</v>
      </c>
      <c r="AF99" s="69">
        <f t="shared" si="24"/>
        <v>13167</v>
      </c>
      <c r="AG99" s="69">
        <f t="shared" si="24"/>
        <v>13390</v>
      </c>
      <c r="AH99" s="69">
        <f t="shared" si="24"/>
        <v>18788</v>
      </c>
      <c r="AI99" s="69">
        <f t="shared" si="24"/>
        <v>18046</v>
      </c>
      <c r="AJ99" s="69">
        <f t="shared" si="24"/>
        <v>17706</v>
      </c>
      <c r="AK99" s="69">
        <f t="shared" si="24"/>
        <v>17429</v>
      </c>
      <c r="AL99" s="69">
        <f t="shared" si="24"/>
        <v>18088</v>
      </c>
      <c r="AM99" s="69">
        <f t="shared" si="24"/>
        <v>17892</v>
      </c>
      <c r="AN99" s="69">
        <f t="shared" si="24"/>
        <v>17745</v>
      </c>
      <c r="AO99" s="69">
        <f t="shared" si="24"/>
        <v>17749</v>
      </c>
      <c r="AP99" s="69">
        <f t="shared" si="24"/>
        <v>17766</v>
      </c>
      <c r="AQ99" s="69">
        <f t="shared" si="24"/>
        <v>17639</v>
      </c>
      <c r="AR99" s="69">
        <f t="shared" si="24"/>
        <v>17658</v>
      </c>
      <c r="AS99" s="69">
        <f t="shared" si="24"/>
        <v>17690</v>
      </c>
      <c r="AT99" s="69">
        <f t="shared" si="24"/>
        <v>17628</v>
      </c>
      <c r="AU99" s="69">
        <f t="shared" si="24"/>
        <v>17477</v>
      </c>
      <c r="AV99" s="69">
        <f t="shared" si="24"/>
        <v>17150</v>
      </c>
      <c r="AW99" s="69">
        <f t="shared" si="24"/>
        <v>12618</v>
      </c>
      <c r="AX99" s="69">
        <f t="shared" si="24"/>
        <v>12348</v>
      </c>
      <c r="AY99" s="69">
        <f t="shared" si="24"/>
        <v>12258</v>
      </c>
      <c r="AZ99" s="69">
        <f t="shared" si="24"/>
        <v>12899</v>
      </c>
      <c r="BA99" s="69">
        <f t="shared" si="24"/>
        <v>12702</v>
      </c>
      <c r="BB99" s="69">
        <f t="shared" si="24"/>
        <v>12464</v>
      </c>
      <c r="BC99" s="69">
        <f t="shared" si="24"/>
        <v>12242</v>
      </c>
      <c r="BD99" s="69">
        <f t="shared" si="24"/>
        <v>13191</v>
      </c>
      <c r="BE99" s="69">
        <f t="shared" si="24"/>
        <v>13003</v>
      </c>
      <c r="BF99" s="69">
        <f t="shared" si="24"/>
        <v>12926</v>
      </c>
      <c r="BG99" s="69">
        <f t="shared" si="24"/>
        <v>12938</v>
      </c>
      <c r="BH99" s="69">
        <f t="shared" si="24"/>
        <v>12969</v>
      </c>
      <c r="BI99" s="69">
        <f t="shared" si="24"/>
        <v>13709</v>
      </c>
      <c r="BJ99" s="69">
        <f t="shared" si="24"/>
        <v>13814</v>
      </c>
      <c r="BK99" s="69">
        <f t="shared" si="24"/>
        <v>14173</v>
      </c>
      <c r="BL99" s="69">
        <f t="shared" si="24"/>
        <v>15946</v>
      </c>
      <c r="BM99" s="69">
        <f t="shared" si="24"/>
        <v>15780</v>
      </c>
      <c r="BN99" s="69">
        <f t="shared" si="24"/>
        <v>15573</v>
      </c>
      <c r="BO99" s="69">
        <f t="shared" si="24"/>
        <v>17161</v>
      </c>
      <c r="BP99" s="69">
        <f t="shared" si="24"/>
        <v>16910</v>
      </c>
      <c r="BQ99" s="69">
        <f t="shared" si="24"/>
        <v>16685</v>
      </c>
      <c r="BR99" s="69">
        <f t="shared" si="24"/>
        <v>17683</v>
      </c>
      <c r="BS99" s="69">
        <f t="shared" si="24"/>
        <v>17540</v>
      </c>
      <c r="BT99" s="69">
        <f t="shared" si="24"/>
        <v>17291</v>
      </c>
      <c r="BU99" s="69">
        <f t="shared" si="24"/>
        <v>18550</v>
      </c>
      <c r="BV99" s="69">
        <f t="shared" si="24"/>
        <v>18443</v>
      </c>
      <c r="BW99" s="69">
        <f t="shared" ref="BW99:CV99" si="25">BW98</f>
        <v>18485</v>
      </c>
      <c r="BX99" s="69">
        <f t="shared" si="25"/>
        <v>19121</v>
      </c>
      <c r="BY99" s="69">
        <f t="shared" si="25"/>
        <v>18763</v>
      </c>
      <c r="BZ99" s="69">
        <f t="shared" si="25"/>
        <v>18774</v>
      </c>
      <c r="CA99" s="69">
        <f t="shared" si="25"/>
        <v>20222</v>
      </c>
      <c r="CB99" s="69">
        <f t="shared" si="25"/>
        <v>20112</v>
      </c>
      <c r="CC99" s="69">
        <f t="shared" si="25"/>
        <v>20124</v>
      </c>
      <c r="CD99" s="69">
        <f t="shared" si="25"/>
        <v>20774</v>
      </c>
      <c r="CE99" s="69">
        <f t="shared" si="25"/>
        <v>20514</v>
      </c>
      <c r="CF99" s="69">
        <f t="shared" si="25"/>
        <v>20479</v>
      </c>
      <c r="CG99" s="69">
        <f t="shared" si="25"/>
        <v>22489</v>
      </c>
      <c r="CH99" s="69">
        <f t="shared" si="25"/>
        <v>22522</v>
      </c>
      <c r="CI99" s="69">
        <f t="shared" si="25"/>
        <v>22381</v>
      </c>
      <c r="CJ99" s="69">
        <f t="shared" si="25"/>
        <v>23731</v>
      </c>
      <c r="CK99" s="69">
        <f t="shared" si="25"/>
        <v>23271</v>
      </c>
      <c r="CL99" s="69">
        <f t="shared" si="25"/>
        <v>23158</v>
      </c>
      <c r="CM99" s="69">
        <f t="shared" si="25"/>
        <v>24421</v>
      </c>
      <c r="CN99" s="69">
        <f t="shared" si="25"/>
        <v>24208</v>
      </c>
      <c r="CO99" s="69">
        <f t="shared" si="25"/>
        <v>23800</v>
      </c>
      <c r="CP99" s="69">
        <f t="shared" si="25"/>
        <v>23010</v>
      </c>
      <c r="CQ99" s="69">
        <f t="shared" si="25"/>
        <v>23373</v>
      </c>
      <c r="CR99" s="69">
        <f t="shared" si="25"/>
        <v>23449</v>
      </c>
      <c r="CS99" s="69">
        <f t="shared" si="25"/>
        <v>25135</v>
      </c>
      <c r="CT99" s="69">
        <f t="shared" si="25"/>
        <v>25143</v>
      </c>
      <c r="CU99" s="69">
        <f t="shared" si="25"/>
        <v>25143</v>
      </c>
      <c r="CV99" s="69">
        <f t="shared" si="25"/>
        <v>26486</v>
      </c>
      <c r="CW99" s="70"/>
      <c r="CX99" s="71">
        <f>INDEX($J99:$CW99,0,MATCH(MAX($J$3:$CW$3),$J$3:$CW$3,0))-INDEX($J99:$CW99,0,MATCH(MAX($J$3:$CW$3),$J$3:$CW$3,0)-1)</f>
        <v>1343</v>
      </c>
      <c r="CY99" s="72">
        <f>CX99/INDEX($J99:$CW99,0,MATCH(MAX($J$3:$CW$3),$J$3:$CW$3,0)-1)</f>
        <v>5.3414469235970249E-2</v>
      </c>
      <c r="CZ99" s="7" t="e">
        <f>#REF!-#REF!</f>
        <v>#REF!</v>
      </c>
      <c r="DA99" s="71">
        <f>INDEX($J99:$CW99,0,MATCH(MAX($J$3:$CW$3),$J$3:$CW$3,0))-J99</f>
        <v>26486</v>
      </c>
      <c r="DB99" s="72">
        <f>DA99/Y99</f>
        <v>14.938522278623802</v>
      </c>
    </row>
    <row r="100" spans="1:106" ht="10.5" customHeight="1" x14ac:dyDescent="0.2">
      <c r="A100" s="34"/>
      <c r="B100" s="49"/>
      <c r="H100" s="39"/>
      <c r="I100" s="39"/>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4"/>
      <c r="CI100" s="44"/>
      <c r="CJ100" s="44"/>
      <c r="CK100" s="44"/>
      <c r="CL100" s="44"/>
      <c r="CM100" s="44"/>
      <c r="CN100" s="44"/>
      <c r="CO100" s="44"/>
      <c r="CP100" s="44"/>
      <c r="CQ100" s="44"/>
      <c r="CR100" s="44"/>
      <c r="CS100" s="44"/>
      <c r="CT100" s="44"/>
      <c r="CU100" s="44"/>
      <c r="CV100" s="44"/>
      <c r="CW100" s="44"/>
      <c r="CX100" s="41"/>
      <c r="CY100" s="42"/>
      <c r="DA100" s="41"/>
      <c r="DB100" s="42"/>
    </row>
    <row r="101" spans="1:106" ht="10.5" customHeight="1" x14ac:dyDescent="0.2">
      <c r="A101" s="28" t="s">
        <v>148</v>
      </c>
      <c r="H101" s="39"/>
      <c r="I101" s="39"/>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4"/>
      <c r="CI101" s="44"/>
      <c r="CJ101" s="44"/>
      <c r="CK101" s="44"/>
      <c r="CL101" s="44"/>
      <c r="CM101" s="44"/>
      <c r="CN101" s="44"/>
      <c r="CO101" s="44"/>
      <c r="CP101" s="44"/>
      <c r="CQ101" s="44"/>
      <c r="CR101" s="44"/>
      <c r="CS101" s="44"/>
      <c r="CT101" s="44"/>
      <c r="CU101" s="44"/>
      <c r="CV101" s="44"/>
      <c r="CW101" s="44"/>
      <c r="CX101" s="41"/>
      <c r="CY101" s="42"/>
      <c r="DA101" s="41"/>
      <c r="DB101" s="42"/>
    </row>
    <row r="102" spans="1:106" ht="10.5" customHeight="1" x14ac:dyDescent="0.2">
      <c r="A102" s="34"/>
      <c r="B102" s="38"/>
      <c r="C102" s="29" t="s">
        <v>149</v>
      </c>
      <c r="D102" s="29" t="s">
        <v>10</v>
      </c>
      <c r="E102" s="29" t="s">
        <v>52</v>
      </c>
      <c r="F102" s="29" t="s">
        <v>54</v>
      </c>
      <c r="G102" s="29" t="s">
        <v>40</v>
      </c>
      <c r="H102" s="39" t="s">
        <v>150</v>
      </c>
      <c r="I102" s="39"/>
      <c r="J102" s="40">
        <f>IF(INDEX('[2]Caseload by group'!$C$3:$CJ$125,MATCH(Snapshot!$H102,'[2]Caseload by group'!$A$3:$A$128,0),MATCH(Snapshot!J$3,'[2]Caseload by group'!$C$2:$CJ$2,0))&lt;10,0,INDEX('[2]Caseload by group'!$C$3:$CJ$125,MATCH(Snapshot!$H102,'[2]Caseload by group'!$A$3:$A$128,0),MATCH(Snapshot!J$3,'[2]Caseload by group'!$C$2:$CJ$2,0)))</f>
        <v>1692</v>
      </c>
      <c r="K102" s="40">
        <f>IF(INDEX('[2]Caseload by group'!$C$3:$CJ$125,MATCH(Snapshot!$H102,'[2]Caseload by group'!$A$3:$A$128,0),MATCH(Snapshot!K$3,'[2]Caseload by group'!$C$2:$CJ$2,0))&lt;10,0,INDEX('[2]Caseload by group'!$C$3:$CJ$125,MATCH(Snapshot!$H102,'[2]Caseload by group'!$A$3:$A$128,0),MATCH(Snapshot!K$3,'[2]Caseload by group'!$C$2:$CJ$2,0)))</f>
        <v>1695</v>
      </c>
      <c r="L102" s="40">
        <f>IF(INDEX('[2]Caseload by group'!$C$3:$CJ$125,MATCH(Snapshot!$H102,'[2]Caseload by group'!$A$3:$A$128,0),MATCH(Snapshot!L$3,'[2]Caseload by group'!$C$2:$CJ$2,0))&lt;10,0,INDEX('[2]Caseload by group'!$C$3:$CJ$125,MATCH(Snapshot!$H102,'[2]Caseload by group'!$A$3:$A$128,0),MATCH(Snapshot!L$3,'[2]Caseload by group'!$C$2:$CJ$2,0)))</f>
        <v>1717</v>
      </c>
      <c r="M102" s="40">
        <f>IF(INDEX('[2]Caseload by group'!$C$3:$CJ$125,MATCH(Snapshot!$H102,'[2]Caseload by group'!$A$3:$A$128,0),MATCH(Snapshot!M$3,'[2]Caseload by group'!$C$2:$CJ$2,0))&lt;10,0,INDEX('[2]Caseload by group'!$C$3:$CJ$125,MATCH(Snapshot!$H102,'[2]Caseload by group'!$A$3:$A$128,0),MATCH(Snapshot!M$3,'[2]Caseload by group'!$C$2:$CJ$2,0)))</f>
        <v>1748</v>
      </c>
      <c r="N102" s="40">
        <f>IF(INDEX('[2]Caseload by group'!$C$3:$CJ$125,MATCH(Snapshot!$H102,'[2]Caseload by group'!$A$3:$A$128,0),MATCH(Snapshot!N$3,'[2]Caseload by group'!$C$2:$CJ$2,0))&lt;10,0,INDEX('[2]Caseload by group'!$C$3:$CJ$125,MATCH(Snapshot!$H102,'[2]Caseload by group'!$A$3:$A$128,0),MATCH(Snapshot!N$3,'[2]Caseload by group'!$C$2:$CJ$2,0)))</f>
        <v>1741</v>
      </c>
      <c r="O102" s="40">
        <f>IF(INDEX('[2]Caseload by group'!$C$3:$CJ$125,MATCH(Snapshot!$H102,'[2]Caseload by group'!$A$3:$A$128,0),MATCH(Snapshot!O$3,'[2]Caseload by group'!$C$2:$CJ$2,0))&lt;10,0,INDEX('[2]Caseload by group'!$C$3:$CJ$125,MATCH(Snapshot!$H102,'[2]Caseload by group'!$A$3:$A$128,0),MATCH(Snapshot!O$3,'[2]Caseload by group'!$C$2:$CJ$2,0)))</f>
        <v>1744</v>
      </c>
      <c r="P102" s="40">
        <f>IF(INDEX('[2]Caseload by group'!$C$3:$CJ$125,MATCH(Snapshot!$H102,'[2]Caseload by group'!$A$3:$A$128,0),MATCH(Snapshot!P$3,'[2]Caseload by group'!$C$2:$CJ$2,0))&lt;10,0,INDEX('[2]Caseload by group'!$C$3:$CJ$125,MATCH(Snapshot!$H102,'[2]Caseload by group'!$A$3:$A$128,0),MATCH(Snapshot!P$3,'[2]Caseload by group'!$C$2:$CJ$2,0)))</f>
        <v>1683</v>
      </c>
      <c r="Q102" s="40">
        <f>IF(INDEX('[2]Caseload by group'!$C$3:$CJ$125,MATCH(Snapshot!$H102,'[2]Caseload by group'!$A$3:$A$128,0),MATCH(Snapshot!Q$3,'[2]Caseload by group'!$C$2:$CJ$2,0))&lt;10,0,INDEX('[2]Caseload by group'!$C$3:$CJ$125,MATCH(Snapshot!$H102,'[2]Caseload by group'!$A$3:$A$128,0),MATCH(Snapshot!Q$3,'[2]Caseload by group'!$C$2:$CJ$2,0)))</f>
        <v>1762</v>
      </c>
      <c r="R102" s="40">
        <f>IF(INDEX('[2]Caseload by group'!$C$3:$CJ$125,MATCH(Snapshot!$H102,'[2]Caseload by group'!$A$3:$A$128,0),MATCH(Snapshot!R$3,'[2]Caseload by group'!$C$2:$CJ$2,0))&lt;10,0,INDEX('[2]Caseload by group'!$C$3:$CJ$125,MATCH(Snapshot!$H102,'[2]Caseload by group'!$A$3:$A$128,0),MATCH(Snapshot!R$3,'[2]Caseload by group'!$C$2:$CJ$2,0)))</f>
        <v>1776</v>
      </c>
      <c r="S102" s="40">
        <f>IF(INDEX('[2]Caseload by group'!$C$3:$CJ$125,MATCH(Snapshot!$H102,'[2]Caseload by group'!$A$3:$A$128,0),MATCH(Snapshot!S$3,'[2]Caseload by group'!$C$2:$CJ$2,0))&lt;10,0,INDEX('[2]Caseload by group'!$C$3:$CJ$125,MATCH(Snapshot!$H102,'[2]Caseload by group'!$A$3:$A$128,0),MATCH(Snapshot!S$3,'[2]Caseload by group'!$C$2:$CJ$2,0)))</f>
        <v>1743</v>
      </c>
      <c r="T102" s="40">
        <f>IF(INDEX('[2]Caseload by group'!$C$3:$CJ$125,MATCH(Snapshot!$H102,'[2]Caseload by group'!$A$3:$A$128,0),MATCH(Snapshot!T$3,'[2]Caseload by group'!$C$2:$CJ$2,0))&lt;10,0,INDEX('[2]Caseload by group'!$C$3:$CJ$125,MATCH(Snapshot!$H102,'[2]Caseload by group'!$A$3:$A$128,0),MATCH(Snapshot!T$3,'[2]Caseload by group'!$C$2:$CJ$2,0)))</f>
        <v>1764</v>
      </c>
      <c r="U102" s="40">
        <f>IF(INDEX('[2]Caseload by group'!$C$3:$CJ$125,MATCH(Snapshot!$H102,'[2]Caseload by group'!$A$3:$A$128,0),MATCH(Snapshot!U$3,'[2]Caseload by group'!$C$2:$CJ$2,0))&lt;10,0,INDEX('[2]Caseload by group'!$C$3:$CJ$125,MATCH(Snapshot!$H102,'[2]Caseload by group'!$A$3:$A$128,0),MATCH(Snapshot!U$3,'[2]Caseload by group'!$C$2:$CJ$2,0)))</f>
        <v>1804</v>
      </c>
      <c r="V102" s="40">
        <f>IF(INDEX('[2]Caseload by group'!$C$3:$CJ$125,MATCH(Snapshot!$H102,'[2]Caseload by group'!$A$3:$A$128,0),MATCH(Snapshot!V$3,'[2]Caseload by group'!$C$2:$CJ$2,0))&lt;10,0,INDEX('[2]Caseload by group'!$C$3:$CJ$125,MATCH(Snapshot!$H102,'[2]Caseload by group'!$A$3:$A$128,0),MATCH(Snapshot!V$3,'[2]Caseload by group'!$C$2:$CJ$2,0)))</f>
        <v>1804</v>
      </c>
      <c r="W102" s="40">
        <f>IF(INDEX('[2]Caseload by group'!$C$3:$CJ$125,MATCH(Snapshot!$H102,'[2]Caseload by group'!$A$3:$A$128,0),MATCH(Snapshot!W$3,'[2]Caseload by group'!$C$2:$CJ$2,0))&lt;10,0,INDEX('[2]Caseload by group'!$C$3:$CJ$125,MATCH(Snapshot!$H102,'[2]Caseload by group'!$A$3:$A$128,0),MATCH(Snapshot!W$3,'[2]Caseload by group'!$C$2:$CJ$2,0)))</f>
        <v>1805</v>
      </c>
      <c r="X102" s="40">
        <f>IF(INDEX('[2]Caseload by group'!$C$3:$CJ$125,MATCH(Snapshot!$H102,'[2]Caseload by group'!$A$3:$A$128,0),MATCH(Snapshot!X$3,'[2]Caseload by group'!$C$2:$CJ$2,0))&lt;10,0,INDEX('[2]Caseload by group'!$C$3:$CJ$125,MATCH(Snapshot!$H102,'[2]Caseload by group'!$A$3:$A$128,0),MATCH(Snapshot!X$3,'[2]Caseload by group'!$C$2:$CJ$2,0)))</f>
        <v>1876</v>
      </c>
      <c r="Y102" s="40">
        <f>IF(INDEX('[2]Caseload by group'!$C$3:$CJ$125,MATCH(Snapshot!$H102,'[2]Caseload by group'!$A$3:$A$128,0),MATCH(Snapshot!Y$3,'[2]Caseload by group'!$C$2:$CJ$2,0))&lt;10,0,INDEX('[2]Caseload by group'!$C$3:$CJ$125,MATCH(Snapshot!$H102,'[2]Caseload by group'!$A$3:$A$128,0),MATCH(Snapshot!Y$3,'[2]Caseload by group'!$C$2:$CJ$2,0)))</f>
        <v>1824</v>
      </c>
      <c r="Z102" s="40">
        <f>IF(INDEX('[2]Caseload by group'!$C$3:$CJ$125,MATCH(Snapshot!$H102,'[2]Caseload by group'!$A$3:$A$128,0),MATCH(Snapshot!Z$3,'[2]Caseload by group'!$C$2:$CJ$2,0))&lt;10,0,INDEX('[2]Caseload by group'!$C$3:$CJ$125,MATCH(Snapshot!$H102,'[2]Caseload by group'!$A$3:$A$128,0),MATCH(Snapshot!Z$3,'[2]Caseload by group'!$C$2:$CJ$2,0)))</f>
        <v>1837</v>
      </c>
      <c r="AA102" s="40">
        <f>IF(INDEX('[2]Caseload by group'!$C$3:$CJ$125,MATCH(Snapshot!$H102,'[2]Caseload by group'!$A$3:$A$128,0),MATCH(Snapshot!AA$3,'[2]Caseload by group'!$C$2:$CJ$2,0))&lt;10,0,INDEX('[2]Caseload by group'!$C$3:$CJ$125,MATCH(Snapshot!$H102,'[2]Caseload by group'!$A$3:$A$128,0),MATCH(Snapshot!AA$3,'[2]Caseload by group'!$C$2:$CJ$2,0)))</f>
        <v>1849</v>
      </c>
      <c r="AB102" s="40">
        <f>IF(INDEX('[2]Caseload by group'!$C$3:$CJ$125,MATCH(Snapshot!$H102,'[2]Caseload by group'!$A$3:$A$128,0),MATCH(Snapshot!AB$3,'[2]Caseload by group'!$C$2:$CJ$2,0))&lt;10,0,INDEX('[2]Caseload by group'!$C$3:$CJ$125,MATCH(Snapshot!$H102,'[2]Caseload by group'!$A$3:$A$128,0),MATCH(Snapshot!AB$3,'[2]Caseload by group'!$C$2:$CJ$2,0)))</f>
        <v>1749</v>
      </c>
      <c r="AC102" s="40">
        <f>IF(INDEX('[2]Caseload by group'!$C$3:$CJ$125,MATCH(Snapshot!$H102,'[2]Caseload by group'!$A$3:$A$128,0),MATCH(Snapshot!AC$3,'[2]Caseload by group'!$C$2:$CJ$2,0))&lt;10,0,INDEX('[2]Caseload by group'!$C$3:$CJ$125,MATCH(Snapshot!$H102,'[2]Caseload by group'!$A$3:$A$128,0),MATCH(Snapshot!AC$3,'[2]Caseload by group'!$C$2:$CJ$2,0)))</f>
        <v>1797</v>
      </c>
      <c r="AD102" s="40">
        <f>IF(INDEX('[2]Caseload by group'!$C$3:$CJ$125,MATCH(Snapshot!$H102,'[2]Caseload by group'!$A$3:$A$128,0),MATCH(Snapshot!AD$3,'[2]Caseload by group'!$C$2:$CJ$2,0))&lt;10,0,INDEX('[2]Caseload by group'!$C$3:$CJ$125,MATCH(Snapshot!$H102,'[2]Caseload by group'!$A$3:$A$128,0),MATCH(Snapshot!AD$3,'[2]Caseload by group'!$C$2:$CJ$2,0)))</f>
        <v>1922</v>
      </c>
      <c r="AE102" s="40">
        <f>IF(INDEX('[2]Caseload by group'!$C$3:$CJ$125,MATCH(Snapshot!$H102,'[2]Caseload by group'!$A$3:$A$128,0),MATCH(Snapshot!AE$3,'[2]Caseload by group'!$C$2:$CJ$2,0))&lt;10,0,INDEX('[2]Caseload by group'!$C$3:$CJ$125,MATCH(Snapshot!$H102,'[2]Caseload by group'!$A$3:$A$128,0),MATCH(Snapshot!AE$3,'[2]Caseload by group'!$C$2:$CJ$2,0)))</f>
        <v>1910</v>
      </c>
      <c r="AF102" s="40">
        <f>IF(INDEX('[2]Caseload by group'!$C$3:$CJ$125,MATCH(Snapshot!$H102,'[2]Caseload by group'!$A$3:$A$128,0),MATCH(Snapshot!AF$3,'[2]Caseload by group'!$C$2:$CJ$2,0))&lt;10,0,INDEX('[2]Caseload by group'!$C$3:$CJ$125,MATCH(Snapshot!$H102,'[2]Caseload by group'!$A$3:$A$128,0),MATCH(Snapshot!AF$3,'[2]Caseload by group'!$C$2:$CJ$2,0)))</f>
        <v>1869</v>
      </c>
      <c r="AG102" s="40">
        <f>IF(INDEX('[2]Caseload by group'!$C$3:$CJ$125,MATCH(Snapshot!$H102,'[2]Caseload by group'!$A$3:$A$128,0),MATCH(Snapshot!AG$3,'[2]Caseload by group'!$C$2:$CJ$2,0))&lt;10,0,INDEX('[2]Caseload by group'!$C$3:$CJ$125,MATCH(Snapshot!$H102,'[2]Caseload by group'!$A$3:$A$128,0),MATCH(Snapshot!AG$3,'[2]Caseload by group'!$C$2:$CJ$2,0)))</f>
        <v>1822</v>
      </c>
      <c r="AH102" s="40">
        <f>IF(INDEX('[2]Caseload by group'!$C$3:$CJ$125,MATCH(Snapshot!$H102,'[2]Caseload by group'!$A$3:$A$128,0),MATCH(Snapshot!AH$3,'[2]Caseload by group'!$C$2:$CJ$2,0))&lt;10,0,INDEX('[2]Caseload by group'!$C$3:$CJ$125,MATCH(Snapshot!$H102,'[2]Caseload by group'!$A$3:$A$128,0),MATCH(Snapshot!AH$3,'[2]Caseload by group'!$C$2:$CJ$2,0)))</f>
        <v>1779</v>
      </c>
      <c r="AI102" s="40">
        <f>IF(INDEX('[2]Caseload by group'!$C$3:$CJ$125,MATCH(Snapshot!$H102,'[2]Caseload by group'!$A$3:$A$128,0),MATCH(Snapshot!AI$3,'[2]Caseload by group'!$C$2:$CJ$2,0))&lt;10,0,INDEX('[2]Caseload by group'!$C$3:$CJ$125,MATCH(Snapshot!$H102,'[2]Caseload by group'!$A$3:$A$128,0),MATCH(Snapshot!AI$3,'[2]Caseload by group'!$C$2:$CJ$2,0)))</f>
        <v>1773</v>
      </c>
      <c r="AJ102" s="40">
        <f>IF(INDEX('[2]Caseload by group'!$C$3:$CJ$125,MATCH(Snapshot!$H102,'[2]Caseload by group'!$A$3:$A$128,0),MATCH(Snapshot!AJ$3,'[2]Caseload by group'!$C$2:$CJ$2,0))&lt;10,0,INDEX('[2]Caseload by group'!$C$3:$CJ$125,MATCH(Snapshot!$H102,'[2]Caseload by group'!$A$3:$A$128,0),MATCH(Snapshot!AJ$3,'[2]Caseload by group'!$C$2:$CJ$2,0)))</f>
        <v>1759</v>
      </c>
      <c r="AK102" s="40">
        <f>IF(INDEX('[2]Caseload by group'!$C$3:$CJ$125,MATCH(Snapshot!$H102,'[2]Caseload by group'!$A$3:$A$128,0),MATCH(Snapshot!AK$3,'[2]Caseload by group'!$C$2:$CJ$2,0))&lt;10,0,INDEX('[2]Caseload by group'!$C$3:$CJ$125,MATCH(Snapshot!$H102,'[2]Caseload by group'!$A$3:$A$128,0),MATCH(Snapshot!AK$3,'[2]Caseload by group'!$C$2:$CJ$2,0)))</f>
        <v>1732</v>
      </c>
      <c r="AL102" s="40">
        <f>IF(INDEX('[2]Caseload by group'!$C$3:$CJ$125,MATCH(Snapshot!$H102,'[2]Caseload by group'!$A$3:$A$128,0),MATCH(Snapshot!AL$3,'[2]Caseload by group'!$C$2:$CJ$2,0))&lt;10,0,INDEX('[2]Caseload by group'!$C$3:$CJ$125,MATCH(Snapshot!$H102,'[2]Caseload by group'!$A$3:$A$128,0),MATCH(Snapshot!AL$3,'[2]Caseload by group'!$C$2:$CJ$2,0)))</f>
        <v>1765</v>
      </c>
      <c r="AM102" s="40">
        <f>IF(INDEX('[2]Caseload by group'!$C$3:$CJ$125,MATCH(Snapshot!$H102,'[2]Caseload by group'!$A$3:$A$128,0),MATCH(Snapshot!AM$3,'[2]Caseload by group'!$C$2:$CJ$2,0))&lt;10,0,INDEX('[2]Caseload by group'!$C$3:$CJ$125,MATCH(Snapshot!$H102,'[2]Caseload by group'!$A$3:$A$128,0),MATCH(Snapshot!AM$3,'[2]Caseload by group'!$C$2:$CJ$2,0)))</f>
        <v>1901</v>
      </c>
      <c r="AN102" s="40">
        <f>IF(INDEX('[2]Caseload by group'!$C$3:$CJ$125,MATCH(Snapshot!$H102,'[2]Caseload by group'!$A$3:$A$128,0),MATCH(Snapshot!AN$3,'[2]Caseload by group'!$C$2:$CJ$2,0))&lt;10,0,INDEX('[2]Caseload by group'!$C$3:$CJ$125,MATCH(Snapshot!$H102,'[2]Caseload by group'!$A$3:$A$128,0),MATCH(Snapshot!AN$3,'[2]Caseload by group'!$C$2:$CJ$2,0)))</f>
        <v>1979</v>
      </c>
      <c r="AO102" s="40">
        <f>IF(INDEX('[2]Caseload by group'!$C$3:$CJ$125,MATCH(Snapshot!$H102,'[2]Caseload by group'!$A$3:$A$128,0),MATCH(Snapshot!AO$3,'[2]Caseload by group'!$C$2:$CJ$2,0))&lt;10,0,INDEX('[2]Caseload by group'!$C$3:$CJ$125,MATCH(Snapshot!$H102,'[2]Caseload by group'!$A$3:$A$128,0),MATCH(Snapshot!AO$3,'[2]Caseload by group'!$C$2:$CJ$2,0)))</f>
        <v>1875</v>
      </c>
      <c r="AP102" s="40">
        <f>IF(INDEX('[2]Caseload by group'!$C$3:$CJ$125,MATCH(Snapshot!$H102,'[2]Caseload by group'!$A$3:$A$128,0),MATCH(Snapshot!AP$3,'[2]Caseload by group'!$C$2:$CJ$2,0))&lt;10,0,INDEX('[2]Caseload by group'!$C$3:$CJ$125,MATCH(Snapshot!$H102,'[2]Caseload by group'!$A$3:$A$128,0),MATCH(Snapshot!AP$3,'[2]Caseload by group'!$C$2:$CJ$2,0)))</f>
        <v>1991</v>
      </c>
      <c r="AQ102" s="40">
        <f>IF(INDEX('[2]Caseload by group'!$C$3:$CJ$125,MATCH(Snapshot!$H102,'[2]Caseload by group'!$A$3:$A$128,0),MATCH(Snapshot!AQ$3,'[2]Caseload by group'!$C$2:$CJ$2,0))&lt;10,0,INDEX('[2]Caseload by group'!$C$3:$CJ$125,MATCH(Snapshot!$H102,'[2]Caseload by group'!$A$3:$A$128,0),MATCH(Snapshot!AQ$3,'[2]Caseload by group'!$C$2:$CJ$2,0)))</f>
        <v>1958</v>
      </c>
      <c r="AR102" s="40">
        <f>IF(INDEX('[2]Caseload by group'!$C$3:$CJ$125,MATCH(Snapshot!$H102,'[2]Caseload by group'!$A$3:$A$128,0),MATCH(Snapshot!AR$3,'[2]Caseload by group'!$C$2:$CJ$2,0))&lt;10,0,INDEX('[2]Caseload by group'!$C$3:$CJ$125,MATCH(Snapshot!$H102,'[2]Caseload by group'!$A$3:$A$128,0),MATCH(Snapshot!AR$3,'[2]Caseload by group'!$C$2:$CJ$2,0)))</f>
        <v>1926</v>
      </c>
      <c r="AS102" s="40">
        <f>IF(INDEX('[2]Caseload by group'!$C$3:$CJ$125,MATCH(Snapshot!$H102,'[2]Caseload by group'!$A$3:$A$128,0),MATCH(Snapshot!AS$3,'[2]Caseload by group'!$C$2:$CJ$2,0))&lt;10,0,INDEX('[2]Caseload by group'!$C$3:$CJ$125,MATCH(Snapshot!$H102,'[2]Caseload by group'!$A$3:$A$128,0),MATCH(Snapshot!AS$3,'[2]Caseload by group'!$C$2:$CJ$2,0)))</f>
        <v>1971</v>
      </c>
      <c r="AT102" s="40">
        <f>IF(INDEX('[2]Caseload by group'!$C$3:$CJ$125,MATCH(Snapshot!$H102,'[2]Caseload by group'!$A$3:$A$128,0),MATCH(Snapshot!AT$3,'[2]Caseload by group'!$C$2:$CJ$2,0))&lt;10,0,INDEX('[2]Caseload by group'!$C$3:$CJ$125,MATCH(Snapshot!$H102,'[2]Caseload by group'!$A$3:$A$128,0),MATCH(Snapshot!AT$3,'[2]Caseload by group'!$C$2:$CJ$2,0)))</f>
        <v>2020</v>
      </c>
      <c r="AU102" s="40">
        <f>IF(INDEX('[2]Caseload by group'!$C$3:$CJ$125,MATCH(Snapshot!$H102,'[2]Caseload by group'!$A$3:$A$128,0),MATCH(Snapshot!AU$3,'[2]Caseload by group'!$C$2:$CJ$2,0))&lt;10,0,INDEX('[2]Caseload by group'!$C$3:$CJ$125,MATCH(Snapshot!$H102,'[2]Caseload by group'!$A$3:$A$128,0),MATCH(Snapshot!AU$3,'[2]Caseload by group'!$C$2:$CJ$2,0)))</f>
        <v>2039</v>
      </c>
      <c r="AV102" s="40">
        <f>IF(INDEX('[2]Caseload by group'!$C$3:$CJ$125,MATCH(Snapshot!$H102,'[2]Caseload by group'!$A$3:$A$128,0),MATCH(Snapshot!AV$3,'[2]Caseload by group'!$C$2:$CJ$2,0))&lt;10,0,INDEX('[2]Caseload by group'!$C$3:$CJ$125,MATCH(Snapshot!$H102,'[2]Caseload by group'!$A$3:$A$128,0),MATCH(Snapshot!AV$3,'[2]Caseload by group'!$C$2:$CJ$2,0)))</f>
        <v>2075</v>
      </c>
      <c r="AW102" s="40">
        <f>IF(INDEX('[2]Caseload by group'!$C$3:$CJ$125,MATCH(Snapshot!$H102,'[2]Caseload by group'!$A$3:$A$128,0),MATCH(Snapshot!AW$3,'[2]Caseload by group'!$C$2:$CJ$2,0))&lt;10,0,INDEX('[2]Caseload by group'!$C$3:$CJ$125,MATCH(Snapshot!$H102,'[2]Caseload by group'!$A$3:$A$128,0),MATCH(Snapshot!AW$3,'[2]Caseload by group'!$C$2:$CJ$2,0)))</f>
        <v>2146</v>
      </c>
      <c r="AX102" s="40">
        <f>IF(INDEX('[2]Caseload by group'!$C$3:$CJ$125,MATCH(Snapshot!$H102,'[2]Caseload by group'!$A$3:$A$128,0),MATCH(Snapshot!AX$3,'[2]Caseload by group'!$C$2:$CJ$2,0))&lt;10,0,INDEX('[2]Caseload by group'!$C$3:$CJ$125,MATCH(Snapshot!$H102,'[2]Caseload by group'!$A$3:$A$128,0),MATCH(Snapshot!AX$3,'[2]Caseload by group'!$C$2:$CJ$2,0)))</f>
        <v>2099</v>
      </c>
      <c r="AY102" s="40">
        <f>IF(INDEX('[2]Caseload by group'!$C$3:$CJ$125,MATCH(Snapshot!$H102,'[2]Caseload by group'!$A$3:$A$128,0),MATCH(Snapshot!AY$3,'[2]Caseload by group'!$C$2:$CJ$2,0))&lt;10,0,INDEX('[2]Caseload by group'!$C$3:$CJ$125,MATCH(Snapshot!$H102,'[2]Caseload by group'!$A$3:$A$128,0),MATCH(Snapshot!AY$3,'[2]Caseload by group'!$C$2:$CJ$2,0)))</f>
        <v>2410</v>
      </c>
      <c r="AZ102" s="40">
        <f>IF(INDEX('[2]Caseload by group'!$C$3:$CJ$125,MATCH(Snapshot!$H102,'[2]Caseload by group'!$A$3:$A$128,0),MATCH(Snapshot!AZ$3,'[2]Caseload by group'!$C$2:$CJ$2,0))&lt;10,0,INDEX('[2]Caseload by group'!$C$3:$CJ$125,MATCH(Snapshot!$H102,'[2]Caseload by group'!$A$3:$A$128,0),MATCH(Snapshot!AZ$3,'[2]Caseload by group'!$C$2:$CJ$2,0)))</f>
        <v>2415</v>
      </c>
      <c r="BA102" s="40">
        <f>IF(INDEX('[2]Caseload by group'!$C$3:$CJ$125,MATCH(Snapshot!$H102,'[2]Caseload by group'!$A$3:$A$128,0),MATCH(Snapshot!BA$3,'[2]Caseload by group'!$C$2:$CJ$2,0))&lt;10,0,INDEX('[2]Caseload by group'!$C$3:$CJ$125,MATCH(Snapshot!$H102,'[2]Caseload by group'!$A$3:$A$128,0),MATCH(Snapshot!BA$3,'[2]Caseload by group'!$C$2:$CJ$2,0)))</f>
        <v>2388</v>
      </c>
      <c r="BB102" s="40">
        <f>IF(INDEX('[2]Caseload by group'!$C$3:$CJ$125,MATCH(Snapshot!$H102,'[2]Caseload by group'!$A$3:$A$128,0),MATCH(Snapshot!BB$3,'[2]Caseload by group'!$C$2:$CJ$2,0))&lt;10,0,INDEX('[2]Caseload by group'!$C$3:$CJ$125,MATCH(Snapshot!$H102,'[2]Caseload by group'!$A$3:$A$128,0),MATCH(Snapshot!BB$3,'[2]Caseload by group'!$C$2:$CJ$2,0)))</f>
        <v>2375</v>
      </c>
      <c r="BC102" s="40">
        <f>IF(INDEX('[2]Caseload by group'!$C$3:$CJ$125,MATCH(Snapshot!$H102,'[2]Caseload by group'!$A$3:$A$128,0),MATCH(Snapshot!BC$3,'[2]Caseload by group'!$C$2:$CJ$2,0))&lt;10,0,INDEX('[2]Caseload by group'!$C$3:$CJ$125,MATCH(Snapshot!$H102,'[2]Caseload by group'!$A$3:$A$128,0),MATCH(Snapshot!BC$3,'[2]Caseload by group'!$C$2:$CJ$2,0)))</f>
        <v>2329</v>
      </c>
      <c r="BD102" s="40">
        <f>IF(INDEX('[2]Caseload by group'!$C$3:$CJ$125,MATCH(Snapshot!$H102,'[2]Caseload by group'!$A$3:$A$128,0),MATCH(Snapshot!BD$3,'[2]Caseload by group'!$C$2:$CJ$2,0))&lt;10,0,INDEX('[2]Caseload by group'!$C$3:$CJ$125,MATCH(Snapshot!$H102,'[2]Caseload by group'!$A$3:$A$128,0),MATCH(Snapshot!BD$3,'[2]Caseload by group'!$C$2:$CJ$2,0)))</f>
        <v>2328</v>
      </c>
      <c r="BE102" s="40">
        <f>IF(INDEX('[2]Caseload by group'!$C$3:$CJ$125,MATCH(Snapshot!$H102,'[2]Caseload by group'!$A$3:$A$128,0),MATCH(Snapshot!BE$3,'[2]Caseload by group'!$C$2:$CJ$2,0))&lt;10,0,INDEX('[2]Caseload by group'!$C$3:$CJ$125,MATCH(Snapshot!$H102,'[2]Caseload by group'!$A$3:$A$128,0),MATCH(Snapshot!BE$3,'[2]Caseload by group'!$C$2:$CJ$2,0)))</f>
        <v>2343</v>
      </c>
      <c r="BF102" s="40">
        <f>IF(INDEX('[2]Caseload by group'!$C$3:$CJ$125,MATCH(Snapshot!$H102,'[2]Caseload by group'!$A$3:$A$128,0),MATCH(Snapshot!BF$3,'[2]Caseload by group'!$C$2:$CJ$2,0))&lt;10,0,INDEX('[2]Caseload by group'!$C$3:$CJ$125,MATCH(Snapshot!$H102,'[2]Caseload by group'!$A$3:$A$128,0),MATCH(Snapshot!BF$3,'[2]Caseload by group'!$C$2:$CJ$2,0)))</f>
        <v>2375</v>
      </c>
      <c r="BG102" s="40">
        <f>IF(INDEX('[2]Caseload by group'!$C$3:$CJ$125,MATCH(Snapshot!$H102,'[2]Caseload by group'!$A$3:$A$128,0),MATCH(Snapshot!BG$3,'[2]Caseload by group'!$C$2:$CJ$2,0))&lt;10,0,INDEX('[2]Caseload by group'!$C$3:$CJ$125,MATCH(Snapshot!$H102,'[2]Caseload by group'!$A$3:$A$128,0),MATCH(Snapshot!BG$3,'[2]Caseload by group'!$C$2:$CJ$2,0)))</f>
        <v>2417</v>
      </c>
      <c r="BH102" s="40">
        <f>IF(INDEX('[2]Caseload by group'!$C$3:$CJ$125,MATCH(Snapshot!$H102,'[2]Caseload by group'!$A$3:$A$128,0),MATCH(Snapshot!BH$3,'[2]Caseload by group'!$C$2:$CJ$2,0))&lt;10,0,INDEX('[2]Caseload by group'!$C$3:$CJ$125,MATCH(Snapshot!$H102,'[2]Caseload by group'!$A$3:$A$128,0),MATCH(Snapshot!BH$3,'[2]Caseload by group'!$C$2:$CJ$2,0)))</f>
        <v>2404</v>
      </c>
      <c r="BI102" s="40">
        <f>IF(INDEX('[2]Caseload by group'!$C$3:$CJ$125,MATCH(Snapshot!$H102,'[2]Caseload by group'!$A$3:$A$128,0),MATCH(Snapshot!BI$3,'[2]Caseload by group'!$C$2:$CJ$2,0))&lt;10,0,INDEX('[2]Caseload by group'!$C$3:$CJ$125,MATCH(Snapshot!$H102,'[2]Caseload by group'!$A$3:$A$128,0),MATCH(Snapshot!BI$3,'[2]Caseload by group'!$C$2:$CJ$2,0)))</f>
        <v>2394</v>
      </c>
      <c r="BJ102" s="40">
        <f>IF(INDEX('[2]Caseload by group'!$C$3:$CJ$125,MATCH(Snapshot!$H102,'[2]Caseload by group'!$A$3:$A$128,0),MATCH(Snapshot!BJ$3,'[2]Caseload by group'!$C$2:$CJ$2,0))&lt;10,0,INDEX('[2]Caseload by group'!$C$3:$CJ$125,MATCH(Snapshot!$H102,'[2]Caseload by group'!$A$3:$A$128,0),MATCH(Snapshot!BJ$3,'[2]Caseload by group'!$C$2:$CJ$2,0)))</f>
        <v>2391</v>
      </c>
      <c r="BK102" s="40">
        <f>IF(INDEX('[2]Caseload by group'!$C$3:$CJ$125,MATCH(Snapshot!$H102,'[2]Caseload by group'!$A$3:$A$128,0),MATCH(Snapshot!BK$3,'[2]Caseload by group'!$C$2:$CJ$2,0))&lt;10,0,INDEX('[2]Caseload by group'!$C$3:$CJ$125,MATCH(Snapshot!$H102,'[2]Caseload by group'!$A$3:$A$128,0),MATCH(Snapshot!BK$3,'[2]Caseload by group'!$C$2:$CJ$2,0)))</f>
        <v>2390</v>
      </c>
      <c r="BL102" s="40">
        <f>IF(INDEX('[2]Caseload by group'!$C$3:$CJ$125,MATCH(Snapshot!$H102,'[2]Caseload by group'!$A$3:$A$128,0),MATCH(Snapshot!BL$3,'[2]Caseload by group'!$C$2:$CJ$2,0))&lt;10,0,INDEX('[2]Caseload by group'!$C$3:$CJ$125,MATCH(Snapshot!$H102,'[2]Caseload by group'!$A$3:$A$128,0),MATCH(Snapshot!BL$3,'[2]Caseload by group'!$C$2:$CJ$2,0)))</f>
        <v>2375</v>
      </c>
      <c r="BM102" s="40">
        <f>IF(INDEX('[2]Caseload by group'!$C$3:$CJ$125,MATCH(Snapshot!$H102,'[2]Caseload by group'!$A$3:$A$128,0),MATCH(Snapshot!BM$3,'[2]Caseload by group'!$C$2:$CJ$2,0))&lt;10,0,INDEX('[2]Caseload by group'!$C$3:$CJ$125,MATCH(Snapshot!$H102,'[2]Caseload by group'!$A$3:$A$128,0),MATCH(Snapshot!BM$3,'[2]Caseload by group'!$C$2:$CJ$2,0)))</f>
        <v>2363</v>
      </c>
      <c r="BN102" s="40">
        <f>IF(INDEX('[2]Caseload by group'!$C$3:$CJ$125,MATCH(Snapshot!$H102,'[2]Caseload by group'!$A$3:$A$128,0),MATCH(Snapshot!BN$3,'[2]Caseload by group'!$C$2:$CJ$2,0))&lt;10,0,INDEX('[2]Caseload by group'!$C$3:$CJ$125,MATCH(Snapshot!$H102,'[2]Caseload by group'!$A$3:$A$128,0),MATCH(Snapshot!BN$3,'[2]Caseload by group'!$C$2:$CJ$2,0)))</f>
        <v>2328</v>
      </c>
      <c r="BO102" s="40">
        <f>IF(INDEX('[2]Caseload by group'!$C$3:$CJ$125,MATCH(Snapshot!$H102,'[2]Caseload by group'!$A$3:$A$128,0),MATCH(Snapshot!BO$3,'[2]Caseload by group'!$C$2:$CJ$2,0))&lt;10,0,INDEX('[2]Caseload by group'!$C$3:$CJ$125,MATCH(Snapshot!$H102,'[2]Caseload by group'!$A$3:$A$128,0),MATCH(Snapshot!BO$3,'[2]Caseload by group'!$C$2:$CJ$2,0)))</f>
        <v>2295</v>
      </c>
      <c r="BP102" s="40">
        <f>IF(INDEX('[2]Caseload by group'!$C$3:$CJ$125,MATCH(Snapshot!$H102,'[2]Caseload by group'!$A$3:$A$128,0),MATCH(Snapshot!BP$3,'[2]Caseload by group'!$C$2:$CJ$2,0))&lt;10,0,INDEX('[2]Caseload by group'!$C$3:$CJ$125,MATCH(Snapshot!$H102,'[2]Caseload by group'!$A$3:$A$128,0),MATCH(Snapshot!BP$3,'[2]Caseload by group'!$C$2:$CJ$2,0)))</f>
        <v>2354</v>
      </c>
      <c r="BQ102" s="40">
        <f>IF(INDEX('[2]Caseload by group'!$C$3:$CJ$125,MATCH(Snapshot!$H102,'[2]Caseload by group'!$A$3:$A$128,0),MATCH(Snapshot!BQ$3,'[2]Caseload by group'!$C$2:$CJ$2,0))&lt;10,0,INDEX('[2]Caseload by group'!$C$3:$CJ$125,MATCH(Snapshot!$H102,'[2]Caseload by group'!$A$3:$A$128,0),MATCH(Snapshot!BQ$3,'[2]Caseload by group'!$C$2:$CJ$2,0)))</f>
        <v>2357</v>
      </c>
      <c r="BR102" s="40">
        <f>IF(INDEX('[2]Caseload by group'!$C$3:$CJ$125,MATCH(Snapshot!$H102,'[2]Caseload by group'!$A$3:$A$128,0),MATCH(Snapshot!BR$3,'[2]Caseload by group'!$C$2:$CJ$2,0))&lt;10,0,INDEX('[2]Caseload by group'!$C$3:$CJ$125,MATCH(Snapshot!$H102,'[2]Caseload by group'!$A$3:$A$128,0),MATCH(Snapshot!BR$3,'[2]Caseload by group'!$C$2:$CJ$2,0)))</f>
        <v>2359</v>
      </c>
      <c r="BS102" s="40">
        <f>IF(INDEX('[2]Caseload by group'!$C$3:$CJ$125,MATCH(Snapshot!$H102,'[2]Caseload by group'!$A$3:$A$128,0),MATCH(Snapshot!BS$3,'[2]Caseload by group'!$C$2:$CJ$2,0))&lt;10,0,INDEX('[2]Caseload by group'!$C$3:$CJ$125,MATCH(Snapshot!$H102,'[2]Caseload by group'!$A$3:$A$128,0),MATCH(Snapshot!BS$3,'[2]Caseload by group'!$C$2:$CJ$2,0)))</f>
        <v>2301</v>
      </c>
      <c r="BT102" s="40">
        <f>IF(INDEX('[2]Caseload by group'!$C$3:$CJ$125,MATCH(Snapshot!$H102,'[2]Caseload by group'!$A$3:$A$128,0),MATCH(Snapshot!BT$3,'[2]Caseload by group'!$C$2:$CJ$2,0))&lt;10,0,INDEX('[2]Caseload by group'!$C$3:$CJ$125,MATCH(Snapshot!$H102,'[2]Caseload by group'!$A$3:$A$128,0),MATCH(Snapshot!BT$3,'[2]Caseload by group'!$C$2:$CJ$2,0)))</f>
        <v>2345</v>
      </c>
      <c r="BU102" s="40">
        <f>IF(INDEX('[2]Caseload by group'!$C$3:$CJ$125,MATCH(Snapshot!$H102,'[2]Caseload by group'!$A$3:$A$128,0),MATCH(Snapshot!BU$3,'[2]Caseload by group'!$C$2:$CJ$2,0))&lt;10,0,INDEX('[2]Caseload by group'!$C$3:$CJ$125,MATCH(Snapshot!$H102,'[2]Caseload by group'!$A$3:$A$128,0),MATCH(Snapshot!BU$3,'[2]Caseload by group'!$C$2:$CJ$2,0)))</f>
        <v>2305</v>
      </c>
      <c r="BV102" s="40">
        <f>IF(INDEX('[2]Caseload by group'!$C$3:$CJ$125,MATCH(Snapshot!$H102,'[2]Caseload by group'!$A$3:$A$128,0),MATCH(Snapshot!BV$3,'[2]Caseload by group'!$C$2:$CJ$2,0))&lt;10,0,INDEX('[2]Caseload by group'!$C$3:$CJ$125,MATCH(Snapshot!$H102,'[2]Caseload by group'!$A$3:$A$128,0),MATCH(Snapshot!BV$3,'[2]Caseload by group'!$C$2:$CJ$2,0)))</f>
        <v>2270</v>
      </c>
      <c r="BW102" s="40">
        <f>IF(INDEX('[2]Caseload by group'!$C$3:$CJ$125,MATCH(Snapshot!$H102,'[2]Caseload by group'!$A$3:$A$128,0),MATCH(Snapshot!BW$3,'[2]Caseload by group'!$C$2:$CJ$2,0))&lt;10,0,INDEX('[2]Caseload by group'!$C$3:$CJ$125,MATCH(Snapshot!$H102,'[2]Caseload by group'!$A$3:$A$128,0),MATCH(Snapshot!BW$3,'[2]Caseload by group'!$C$2:$CJ$2,0)))</f>
        <v>2314</v>
      </c>
      <c r="BX102" s="40">
        <f>IF(INDEX('[2]Caseload by group'!$C$3:$CJ$125,MATCH(Snapshot!$H102,'[2]Caseload by group'!$A$3:$A$128,0),MATCH(Snapshot!BX$3,'[2]Caseload by group'!$C$2:$CJ$2,0))&lt;10,0,INDEX('[2]Caseload by group'!$C$3:$CJ$125,MATCH(Snapshot!$H102,'[2]Caseload by group'!$A$3:$A$128,0),MATCH(Snapshot!BX$3,'[2]Caseload by group'!$C$2:$CJ$2,0)))</f>
        <v>2205</v>
      </c>
      <c r="BY102" s="40">
        <f>IF(INDEX('[2]Caseload by group'!$C$3:$CJ$125,MATCH(Snapshot!$H102,'[2]Caseload by group'!$A$3:$A$128,0),MATCH(Snapshot!BY$3,'[2]Caseload by group'!$C$2:$CJ$2,0))&lt;10,0,INDEX('[2]Caseload by group'!$C$3:$CJ$125,MATCH(Snapshot!$H102,'[2]Caseload by group'!$A$3:$A$128,0),MATCH(Snapshot!BY$3,'[2]Caseload by group'!$C$2:$CJ$2,0)))</f>
        <v>2138</v>
      </c>
      <c r="BZ102" s="40">
        <f>IF(INDEX('[2]Caseload by group'!$C$3:$CJ$125,MATCH(Snapshot!$H102,'[2]Caseload by group'!$A$3:$A$128,0),MATCH(Snapshot!BZ$3,'[2]Caseload by group'!$C$2:$CJ$2,0))&lt;10,0,INDEX('[2]Caseload by group'!$C$3:$CJ$125,MATCH(Snapshot!$H102,'[2]Caseload by group'!$A$3:$A$128,0),MATCH(Snapshot!BZ$3,'[2]Caseload by group'!$C$2:$CJ$2,0)))</f>
        <v>2177</v>
      </c>
      <c r="CA102" s="40">
        <f>IF(INDEX('[2]Caseload by group'!$C$3:$CJ$125,MATCH(Snapshot!$H102,'[2]Caseload by group'!$A$3:$A$128,0),MATCH(Snapshot!CA$3,'[2]Caseload by group'!$C$2:$CJ$2,0))&lt;10,0,INDEX('[2]Caseload by group'!$C$3:$CJ$125,MATCH(Snapshot!$H102,'[2]Caseload by group'!$A$3:$A$128,0),MATCH(Snapshot!CA$3,'[2]Caseload by group'!$C$2:$CJ$2,0)))</f>
        <v>2198</v>
      </c>
      <c r="CB102" s="40">
        <f>IF(INDEX('[2]Caseload by group'!$C$3:$CJ$125,MATCH(Snapshot!$H102,'[2]Caseload by group'!$A$3:$A$128,0),MATCH(Snapshot!CB$3,'[2]Caseload by group'!$C$2:$CJ$2,0))&lt;10,0,INDEX('[2]Caseload by group'!$C$3:$CJ$125,MATCH(Snapshot!$H102,'[2]Caseload by group'!$A$3:$A$128,0),MATCH(Snapshot!CB$3,'[2]Caseload by group'!$C$2:$CJ$2,0)))</f>
        <v>2217</v>
      </c>
      <c r="CC102" s="40">
        <f>IF(INDEX('[2]Caseload by group'!$C$3:$CJ$125,MATCH(Snapshot!$H102,'[2]Caseload by group'!$A$3:$A$128,0),MATCH(Snapshot!CC$3,'[2]Caseload by group'!$C$2:$CJ$2,0))&lt;10,0,INDEX('[2]Caseload by group'!$C$3:$CJ$125,MATCH(Snapshot!$H102,'[2]Caseload by group'!$A$3:$A$128,0),MATCH(Snapshot!CC$3,'[2]Caseload by group'!$C$2:$CJ$2,0)))</f>
        <v>2176</v>
      </c>
      <c r="CD102" s="40">
        <f>IF(INDEX('[2]Caseload by group'!$C$3:$CJ$125,MATCH(Snapshot!$H102,'[2]Caseload by group'!$A$3:$A$128,0),MATCH(Snapshot!CD$3,'[2]Caseload by group'!$C$2:$CJ$2,0))&lt;10,0,INDEX('[2]Caseload by group'!$C$3:$CJ$125,MATCH(Snapshot!$H102,'[2]Caseload by group'!$A$3:$A$128,0),MATCH(Snapshot!CD$3,'[2]Caseload by group'!$C$2:$CJ$2,0)))</f>
        <v>2188</v>
      </c>
      <c r="CE102" s="40">
        <f>IF(INDEX('[2]Caseload by group'!$C$3:$CJ$125,MATCH(Snapshot!$H102,'[2]Caseload by group'!$A$3:$A$128,0),MATCH(Snapshot!CE$3,'[2]Caseload by group'!$C$2:$CJ$2,0))&lt;10,0,INDEX('[2]Caseload by group'!$C$3:$CJ$125,MATCH(Snapshot!$H102,'[2]Caseload by group'!$A$3:$A$128,0),MATCH(Snapshot!CE$3,'[2]Caseload by group'!$C$2:$CJ$2,0)))</f>
        <v>2247</v>
      </c>
      <c r="CF102" s="40">
        <f>IF(INDEX('[2]Caseload by group'!$C$3:$CJ$125,MATCH(Snapshot!$H102,'[2]Caseload by group'!$A$3:$A$128,0),MATCH(Snapshot!CF$3,'[2]Caseload by group'!$C$2:$CJ$2,0))&lt;10,0,INDEX('[2]Caseload by group'!$C$3:$CJ$125,MATCH(Snapshot!$H102,'[2]Caseload by group'!$A$3:$A$128,0),MATCH(Snapshot!CF$3,'[2]Caseload by group'!$C$2:$CJ$2,0)))</f>
        <v>2234</v>
      </c>
      <c r="CG102" s="40">
        <f>IF(INDEX('[2]Caseload by group'!$C$3:$CJ$125,MATCH(Snapshot!$H102,'[2]Caseload by group'!$A$3:$A$128,0),MATCH(Snapshot!CG$3,'[2]Caseload by group'!$C$2:$CJ$2,0))&lt;10,0,INDEX('[2]Caseload by group'!$C$3:$CJ$125,MATCH(Snapshot!$H102,'[2]Caseload by group'!$A$3:$A$128,0),MATCH(Snapshot!CG$3,'[2]Caseload by group'!$C$2:$CJ$2,0)))</f>
        <v>2214</v>
      </c>
      <c r="CH102" s="40">
        <f>IF(INDEX('[2]Caseload by group'!$C$3:$CJ$125,MATCH(Snapshot!$H102,'[2]Caseload by group'!$A$3:$A$128,0),MATCH(Snapshot!CH$3,'[2]Caseload by group'!$C$2:$CJ$2,0))&lt;10,0,INDEX('[2]Caseload by group'!$C$3:$CJ$125,MATCH(Snapshot!$H102,'[2]Caseload by group'!$A$3:$A$128,0),MATCH(Snapshot!CH$3,'[2]Caseload by group'!$C$2:$CJ$2,0)))</f>
        <v>2114</v>
      </c>
      <c r="CI102" s="40">
        <f>IF(INDEX('[2]Caseload by group'!$C$3:$CJ$125,MATCH(Snapshot!$H102,'[2]Caseload by group'!$A$3:$A$128,0),MATCH(Snapshot!CI$3,'[2]Caseload by group'!$C$2:$CJ$2,0))&lt;10,0,INDEX('[2]Caseload by group'!$C$3:$CJ$125,MATCH(Snapshot!$H102,'[2]Caseload by group'!$A$3:$A$128,0),MATCH(Snapshot!CI$3,'[2]Caseload by group'!$C$2:$CJ$2,0)))</f>
        <v>2243</v>
      </c>
      <c r="CJ102" s="40">
        <f>IF(INDEX('[2]Caseload by group'!$C$3:$CJ$125,MATCH(Snapshot!$H102,'[2]Caseload by group'!$A$3:$A$128,0),MATCH(Snapshot!CJ$3,'[2]Caseload by group'!$C$2:$CJ$2,0))&lt;10,0,INDEX('[2]Caseload by group'!$C$3:$CJ$125,MATCH(Snapshot!$H102,'[2]Caseload by group'!$A$3:$A$128,0),MATCH(Snapshot!CJ$3,'[2]Caseload by group'!$C$2:$CJ$2,0)))</f>
        <v>2156</v>
      </c>
      <c r="CK102" s="40">
        <f>IF(INDEX('[2]Caseload by group'!$C$3:$CJ$125,MATCH(Snapshot!$H102,'[2]Caseload by group'!$A$3:$A$128,0),MATCH(Snapshot!CK$3,'[2]Caseload by group'!$C$2:$CJ$2,0))&lt;10,0,INDEX('[2]Caseload by group'!$C$3:$CJ$125,MATCH(Snapshot!$H102,'[2]Caseload by group'!$A$3:$A$128,0),MATCH(Snapshot!CK$3,'[2]Caseload by group'!$C$2:$CJ$2,0)))</f>
        <v>2267</v>
      </c>
      <c r="CL102" s="40">
        <f>IF(INDEX('[2]Caseload by group'!$C$3:$CJ$125,MATCH(Snapshot!$H102,'[2]Caseload by group'!$A$3:$A$128,0),MATCH(Snapshot!CL$3,'[2]Caseload by group'!$C$2:$CJ$2,0))&lt;10,0,INDEX('[2]Caseload by group'!$C$3:$CJ$125,MATCH(Snapshot!$H102,'[2]Caseload by group'!$A$3:$A$128,0),MATCH(Snapshot!CL$3,'[2]Caseload by group'!$C$2:$CJ$2,0)))</f>
        <v>2281</v>
      </c>
      <c r="CM102" s="40">
        <f>IF(INDEX('[2]Caseload by group'!$C$3:$CJ$125,MATCH(Snapshot!$H102,'[2]Caseload by group'!$A$3:$A$128,0),MATCH(Snapshot!CM$3,'[2]Caseload by group'!$C$2:$CJ$2,0))&lt;10,0,INDEX('[2]Caseload by group'!$C$3:$CJ$125,MATCH(Snapshot!$H102,'[2]Caseload by group'!$A$3:$A$128,0),MATCH(Snapshot!CM$3,'[2]Caseload by group'!$C$2:$CJ$2,0)))</f>
        <v>2340</v>
      </c>
      <c r="CN102" s="40">
        <f>IF(INDEX('[2]Caseload by group'!$C$3:$CJ$125,MATCH(Snapshot!$H102,'[2]Caseload by group'!$A$3:$A$128,0),MATCH(Snapshot!CN$3,'[2]Caseload by group'!$C$2:$CJ$2,0))&lt;10,0,INDEX('[2]Caseload by group'!$C$3:$CJ$125,MATCH(Snapshot!$H102,'[2]Caseload by group'!$A$3:$A$128,0),MATCH(Snapshot!CN$3,'[2]Caseload by group'!$C$2:$CJ$2,0)))</f>
        <v>2342</v>
      </c>
      <c r="CO102" s="40">
        <f>IF(INDEX('[2]Caseload by group'!$C$3:$CJ$125,MATCH(Snapshot!$H102,'[2]Caseload by group'!$A$3:$A$128,0),MATCH(Snapshot!CO$3,'[2]Caseload by group'!$C$2:$CJ$2,0))&lt;10,0,INDEX('[2]Caseload by group'!$C$3:$CJ$125,MATCH(Snapshot!$H102,'[2]Caseload by group'!$A$3:$A$128,0),MATCH(Snapshot!CO$3,'[2]Caseload by group'!$C$2:$CJ$2,0)))</f>
        <v>2390</v>
      </c>
      <c r="CP102" s="40">
        <f>IF(INDEX('[2]Caseload by group'!$C$3:$CJ$125,MATCH(Snapshot!$H102,'[2]Caseload by group'!$A$3:$A$128,0),MATCH(Snapshot!CP$3,'[2]Caseload by group'!$C$2:$CJ$2,0))&lt;10,0,INDEX('[2]Caseload by group'!$C$3:$CJ$125,MATCH(Snapshot!$H102,'[2]Caseload by group'!$A$3:$A$128,0),MATCH(Snapshot!CP$3,'[2]Caseload by group'!$C$2:$CJ$2,0)))</f>
        <v>2345</v>
      </c>
      <c r="CQ102" s="40">
        <f>IF(INDEX('[2]Caseload by group'!$C$3:$CJ$125,MATCH(Snapshot!$H102,'[2]Caseload by group'!$A$3:$A$128,0),MATCH(Snapshot!CQ$3,'[2]Caseload by group'!$C$2:$CJ$2,0))&lt;10,0,INDEX('[2]Caseload by group'!$C$3:$CJ$125,MATCH(Snapshot!$H102,'[2]Caseload by group'!$A$3:$A$128,0),MATCH(Snapshot!CQ$3,'[2]Caseload by group'!$C$2:$CJ$2,0)))</f>
        <v>2368</v>
      </c>
      <c r="CR102" s="40">
        <f>IF(INDEX('[2]Caseload by group'!$C$3:$BEO$125,MATCH(Snapshot!$H102,'[2]Caseload by group'!$A$3:$A$128,0),MATCH(Snapshot!CR$3,'[2]Caseload by group'!$C$2:$BEO$2,0))&lt;10,0,INDEX('[2]Caseload by group'!$C$3:$BEO$125,MATCH(Snapshot!$H102,'[2]Caseload by group'!$A$3:$A$128,0),MATCH(Snapshot!CR$3,'[2]Caseload by group'!$C$2:$BEO$2,0)))</f>
        <v>2357</v>
      </c>
      <c r="CS102" s="40">
        <f>IF(INDEX('[2]Caseload by group'!$C$3:$BEO$125,MATCH(Snapshot!$H102,'[2]Caseload by group'!$A$3:$A$128,0),MATCH(Snapshot!CS$3,'[2]Caseload by group'!$C$2:$BEO$2,0))&lt;10,0,INDEX('[2]Caseload by group'!$C$3:$BEO$125,MATCH(Snapshot!$H102,'[2]Caseload by group'!$A$3:$A$128,0),MATCH(Snapshot!CS$3,'[2]Caseload by group'!$C$2:$BEO$2,0)))</f>
        <v>2293</v>
      </c>
      <c r="CT102" s="40">
        <f>IF(INDEX('[2]Caseload by group'!$C$3:$BEO$125,MATCH(Snapshot!$H102,'[2]Caseload by group'!$A$3:$A$128,0),MATCH(Snapshot!CT$3,'[2]Caseload by group'!$C$2:$BEO$2,0))&lt;10,0,INDEX('[2]Caseload by group'!$C$3:$BEO$125,MATCH(Snapshot!$H102,'[2]Caseload by group'!$A$3:$A$128,0),MATCH(Snapshot!CT$3,'[2]Caseload by group'!$C$2:$BEO$2,0)))</f>
        <v>2315</v>
      </c>
      <c r="CU102" s="40">
        <f>IF(INDEX('[2]Caseload by group'!$C$3:$BEO$125,MATCH(Snapshot!$H102,'[2]Caseload by group'!$A$3:$A$128,0),MATCH(Snapshot!CU$3,'[2]Caseload by group'!$C$2:$BEO$2,0))&lt;10,0,INDEX('[2]Caseload by group'!$C$3:$BEO$125,MATCH(Snapshot!$H102,'[2]Caseload by group'!$A$3:$A$128,0),MATCH(Snapshot!CU$3,'[2]Caseload by group'!$C$2:$BEO$2,0)))</f>
        <v>2421</v>
      </c>
      <c r="CV102" s="40">
        <f>IF(INDEX('[2]Caseload by group'!$C$3:$BEO$125,MATCH(Snapshot!$H102,'[2]Caseload by group'!$A$3:$A$128,0),MATCH(Snapshot!CV$3,'[2]Caseload by group'!$C$2:$BEO$2,0))&lt;10,0,INDEX('[2]Caseload by group'!$C$3:$BEO$125,MATCH(Snapshot!$H102,'[2]Caseload by group'!$A$3:$A$128,0),MATCH(Snapshot!CV$3,'[2]Caseload by group'!$C$2:$BEO$2,0)))</f>
        <v>2461</v>
      </c>
      <c r="CW102" s="44"/>
      <c r="CX102" s="41">
        <f t="shared" ref="CX102:CX118" si="26">INDEX($J102:$CW102,0,MATCH(MAX($J$3:$CW$3),$J$3:$CW$3,0))-INDEX($J102:$CW102,0,MATCH(MAX($J$3:$CW$3),$J$3:$CW$3,0)-1)</f>
        <v>40</v>
      </c>
      <c r="CY102" s="42">
        <f t="shared" ref="CY102:CY118" si="27">CX102/INDEX($J102:$CW102,0,MATCH(MAX($J$3:$CW$3),$J$3:$CW$3,0)-1)</f>
        <v>1.6522098306484923E-2</v>
      </c>
      <c r="CZ102" s="7" t="e">
        <f>#REF!-#REF!</f>
        <v>#REF!</v>
      </c>
      <c r="DA102" s="41">
        <f t="shared" ref="DA102:DA118" si="28">INDEX($J102:$CW102,0,MATCH(MAX($J$3:$CW$3),$J$3:$CW$3,0))-J102</f>
        <v>769</v>
      </c>
      <c r="DB102" s="42">
        <f t="shared" ref="DB102:DB118" si="29">DA102/J102</f>
        <v>0.45449172576832153</v>
      </c>
    </row>
    <row r="103" spans="1:106" ht="10.5" customHeight="1" x14ac:dyDescent="0.2">
      <c r="A103" s="34"/>
      <c r="B103" s="38"/>
      <c r="C103" s="29" t="s">
        <v>151</v>
      </c>
      <c r="D103" s="29" t="s">
        <v>10</v>
      </c>
      <c r="E103" s="29" t="s">
        <v>52</v>
      </c>
      <c r="F103" s="29" t="s">
        <v>54</v>
      </c>
      <c r="G103" s="29" t="s">
        <v>12</v>
      </c>
      <c r="H103" s="39" t="s">
        <v>152</v>
      </c>
      <c r="I103" s="39"/>
      <c r="J103" s="40">
        <f>IF(INDEX('[2]Caseload by group'!$C$3:$CJ$125,MATCH(Snapshot!$H103,'[2]Caseload by group'!$A$3:$A$128,0),MATCH(Snapshot!J$3,'[2]Caseload by group'!$C$2:$CJ$2,0))&lt;10,0,INDEX('[2]Caseload by group'!$C$3:$CJ$125,MATCH(Snapshot!$H103,'[2]Caseload by group'!$A$3:$A$128,0),MATCH(Snapshot!J$3,'[2]Caseload by group'!$C$2:$CJ$2,0)))</f>
        <v>0</v>
      </c>
      <c r="K103" s="40">
        <f>IF(INDEX('[2]Caseload by group'!$C$3:$CJ$125,MATCH(Snapshot!$H103,'[2]Caseload by group'!$A$3:$A$128,0),MATCH(Snapshot!K$3,'[2]Caseload by group'!$C$2:$CJ$2,0))&lt;10,0,INDEX('[2]Caseload by group'!$C$3:$CJ$125,MATCH(Snapshot!$H103,'[2]Caseload by group'!$A$3:$A$128,0),MATCH(Snapshot!K$3,'[2]Caseload by group'!$C$2:$CJ$2,0)))</f>
        <v>0</v>
      </c>
      <c r="L103" s="40">
        <f>IF(INDEX('[2]Caseload by group'!$C$3:$CJ$125,MATCH(Snapshot!$H103,'[2]Caseload by group'!$A$3:$A$128,0),MATCH(Snapshot!L$3,'[2]Caseload by group'!$C$2:$CJ$2,0))&lt;10,0,INDEX('[2]Caseload by group'!$C$3:$CJ$125,MATCH(Snapshot!$H103,'[2]Caseload by group'!$A$3:$A$128,0),MATCH(Snapshot!L$3,'[2]Caseload by group'!$C$2:$CJ$2,0)))</f>
        <v>0</v>
      </c>
      <c r="M103" s="40">
        <f>IF(INDEX('[2]Caseload by group'!$C$3:$CJ$125,MATCH(Snapshot!$H103,'[2]Caseload by group'!$A$3:$A$128,0),MATCH(Snapshot!M$3,'[2]Caseload by group'!$C$2:$CJ$2,0))&lt;10,0,INDEX('[2]Caseload by group'!$C$3:$CJ$125,MATCH(Snapshot!$H103,'[2]Caseload by group'!$A$3:$A$128,0),MATCH(Snapshot!M$3,'[2]Caseload by group'!$C$2:$CJ$2,0)))</f>
        <v>0</v>
      </c>
      <c r="N103" s="40">
        <f>IF(INDEX('[2]Caseload by group'!$C$3:$CJ$125,MATCH(Snapshot!$H103,'[2]Caseload by group'!$A$3:$A$128,0),MATCH(Snapshot!N$3,'[2]Caseload by group'!$C$2:$CJ$2,0))&lt;10,0,INDEX('[2]Caseload by group'!$C$3:$CJ$125,MATCH(Snapshot!$H103,'[2]Caseload by group'!$A$3:$A$128,0),MATCH(Snapshot!N$3,'[2]Caseload by group'!$C$2:$CJ$2,0)))</f>
        <v>0</v>
      </c>
      <c r="O103" s="40">
        <f>IF(INDEX('[2]Caseload by group'!$C$3:$CJ$125,MATCH(Snapshot!$H103,'[2]Caseload by group'!$A$3:$A$128,0),MATCH(Snapshot!O$3,'[2]Caseload by group'!$C$2:$CJ$2,0))&lt;10,0,INDEX('[2]Caseload by group'!$C$3:$CJ$125,MATCH(Snapshot!$H103,'[2]Caseload by group'!$A$3:$A$128,0),MATCH(Snapshot!O$3,'[2]Caseload by group'!$C$2:$CJ$2,0)))</f>
        <v>0</v>
      </c>
      <c r="P103" s="40">
        <f>IF(INDEX('[2]Caseload by group'!$C$3:$CJ$125,MATCH(Snapshot!$H103,'[2]Caseload by group'!$A$3:$A$128,0),MATCH(Snapshot!P$3,'[2]Caseload by group'!$C$2:$CJ$2,0))&lt;10,0,INDEX('[2]Caseload by group'!$C$3:$CJ$125,MATCH(Snapshot!$H103,'[2]Caseload by group'!$A$3:$A$128,0),MATCH(Snapshot!P$3,'[2]Caseload by group'!$C$2:$CJ$2,0)))</f>
        <v>0</v>
      </c>
      <c r="Q103" s="40">
        <f>IF(INDEX('[2]Caseload by group'!$C$3:$CJ$125,MATCH(Snapshot!$H103,'[2]Caseload by group'!$A$3:$A$128,0),MATCH(Snapshot!Q$3,'[2]Caseload by group'!$C$2:$CJ$2,0))&lt;10,0,INDEX('[2]Caseload by group'!$C$3:$CJ$125,MATCH(Snapshot!$H103,'[2]Caseload by group'!$A$3:$A$128,0),MATCH(Snapshot!Q$3,'[2]Caseload by group'!$C$2:$CJ$2,0)))</f>
        <v>0</v>
      </c>
      <c r="R103" s="40">
        <f>IF(INDEX('[2]Caseload by group'!$C$3:$CJ$125,MATCH(Snapshot!$H103,'[2]Caseload by group'!$A$3:$A$128,0),MATCH(Snapshot!R$3,'[2]Caseload by group'!$C$2:$CJ$2,0))&lt;10,0,INDEX('[2]Caseload by group'!$C$3:$CJ$125,MATCH(Snapshot!$H103,'[2]Caseload by group'!$A$3:$A$128,0),MATCH(Snapshot!R$3,'[2]Caseload by group'!$C$2:$CJ$2,0)))</f>
        <v>0</v>
      </c>
      <c r="S103" s="40">
        <f>IF(INDEX('[2]Caseload by group'!$C$3:$CJ$125,MATCH(Snapshot!$H103,'[2]Caseload by group'!$A$3:$A$128,0),MATCH(Snapshot!S$3,'[2]Caseload by group'!$C$2:$CJ$2,0))&lt;10,0,INDEX('[2]Caseload by group'!$C$3:$CJ$125,MATCH(Snapshot!$H103,'[2]Caseload by group'!$A$3:$A$128,0),MATCH(Snapshot!S$3,'[2]Caseload by group'!$C$2:$CJ$2,0)))</f>
        <v>0</v>
      </c>
      <c r="T103" s="40">
        <f>IF(INDEX('[2]Caseload by group'!$C$3:$CJ$125,MATCH(Snapshot!$H103,'[2]Caseload by group'!$A$3:$A$128,0),MATCH(Snapshot!T$3,'[2]Caseload by group'!$C$2:$CJ$2,0))&lt;10,0,INDEX('[2]Caseload by group'!$C$3:$CJ$125,MATCH(Snapshot!$H103,'[2]Caseload by group'!$A$3:$A$128,0),MATCH(Snapshot!T$3,'[2]Caseload by group'!$C$2:$CJ$2,0)))</f>
        <v>0</v>
      </c>
      <c r="U103" s="40">
        <f>IF(INDEX('[2]Caseload by group'!$C$3:$CJ$125,MATCH(Snapshot!$H103,'[2]Caseload by group'!$A$3:$A$128,0),MATCH(Snapshot!U$3,'[2]Caseload by group'!$C$2:$CJ$2,0))&lt;10,0,INDEX('[2]Caseload by group'!$C$3:$CJ$125,MATCH(Snapshot!$H103,'[2]Caseload by group'!$A$3:$A$128,0),MATCH(Snapshot!U$3,'[2]Caseload by group'!$C$2:$CJ$2,0)))</f>
        <v>0</v>
      </c>
      <c r="V103" s="40">
        <f>IF(INDEX('[2]Caseload by group'!$C$3:$CJ$125,MATCH(Snapshot!$H103,'[2]Caseload by group'!$A$3:$A$128,0),MATCH(Snapshot!V$3,'[2]Caseload by group'!$C$2:$CJ$2,0))&lt;10,0,INDEX('[2]Caseload by group'!$C$3:$CJ$125,MATCH(Snapshot!$H103,'[2]Caseload by group'!$A$3:$A$128,0),MATCH(Snapshot!V$3,'[2]Caseload by group'!$C$2:$CJ$2,0)))</f>
        <v>0</v>
      </c>
      <c r="W103" s="40">
        <f>IF(INDEX('[2]Caseload by group'!$C$3:$CJ$125,MATCH(Snapshot!$H103,'[2]Caseload by group'!$A$3:$A$128,0),MATCH(Snapshot!W$3,'[2]Caseload by group'!$C$2:$CJ$2,0))&lt;10,0,INDEX('[2]Caseload by group'!$C$3:$CJ$125,MATCH(Snapshot!$H103,'[2]Caseload by group'!$A$3:$A$128,0),MATCH(Snapshot!W$3,'[2]Caseload by group'!$C$2:$CJ$2,0)))</f>
        <v>0</v>
      </c>
      <c r="X103" s="40">
        <f>IF(INDEX('[2]Caseload by group'!$C$3:$CJ$125,MATCH(Snapshot!$H103,'[2]Caseload by group'!$A$3:$A$128,0),MATCH(Snapshot!X$3,'[2]Caseload by group'!$C$2:$CJ$2,0))&lt;10,0,INDEX('[2]Caseload by group'!$C$3:$CJ$125,MATCH(Snapshot!$H103,'[2]Caseload by group'!$A$3:$A$128,0),MATCH(Snapshot!X$3,'[2]Caseload by group'!$C$2:$CJ$2,0)))</f>
        <v>0</v>
      </c>
      <c r="Y103" s="40">
        <f>IF(INDEX('[2]Caseload by group'!$C$3:$CJ$125,MATCH(Snapshot!$H103,'[2]Caseload by group'!$A$3:$A$128,0),MATCH(Snapshot!Y$3,'[2]Caseload by group'!$C$2:$CJ$2,0))&lt;10,0,INDEX('[2]Caseload by group'!$C$3:$CJ$125,MATCH(Snapshot!$H103,'[2]Caseload by group'!$A$3:$A$128,0),MATCH(Snapshot!Y$3,'[2]Caseload by group'!$C$2:$CJ$2,0)))</f>
        <v>0</v>
      </c>
      <c r="Z103" s="40">
        <f>IF(INDEX('[2]Caseload by group'!$C$3:$CJ$125,MATCH(Snapshot!$H103,'[2]Caseload by group'!$A$3:$A$128,0),MATCH(Snapshot!Z$3,'[2]Caseload by group'!$C$2:$CJ$2,0))&lt;10,0,INDEX('[2]Caseload by group'!$C$3:$CJ$125,MATCH(Snapshot!$H103,'[2]Caseload by group'!$A$3:$A$128,0),MATCH(Snapshot!Z$3,'[2]Caseload by group'!$C$2:$CJ$2,0)))</f>
        <v>0</v>
      </c>
      <c r="AA103" s="40">
        <f>IF(INDEX('[2]Caseload by group'!$C$3:$CJ$125,MATCH(Snapshot!$H103,'[2]Caseload by group'!$A$3:$A$128,0),MATCH(Snapshot!AA$3,'[2]Caseload by group'!$C$2:$CJ$2,0))&lt;10,0,INDEX('[2]Caseload by group'!$C$3:$CJ$125,MATCH(Snapshot!$H103,'[2]Caseload by group'!$A$3:$A$128,0),MATCH(Snapshot!AA$3,'[2]Caseload by group'!$C$2:$CJ$2,0)))</f>
        <v>0</v>
      </c>
      <c r="AB103" s="40">
        <f>IF(INDEX('[2]Caseload by group'!$C$3:$CJ$125,MATCH(Snapshot!$H103,'[2]Caseload by group'!$A$3:$A$128,0),MATCH(Snapshot!AB$3,'[2]Caseload by group'!$C$2:$CJ$2,0))&lt;10,0,INDEX('[2]Caseload by group'!$C$3:$CJ$125,MATCH(Snapshot!$H103,'[2]Caseload by group'!$A$3:$A$128,0),MATCH(Snapshot!AB$3,'[2]Caseload by group'!$C$2:$CJ$2,0)))</f>
        <v>0</v>
      </c>
      <c r="AC103" s="40">
        <f>IF(INDEX('[2]Caseload by group'!$C$3:$CJ$125,MATCH(Snapshot!$H103,'[2]Caseload by group'!$A$3:$A$128,0),MATCH(Snapshot!AC$3,'[2]Caseload by group'!$C$2:$CJ$2,0))&lt;10,0,INDEX('[2]Caseload by group'!$C$3:$CJ$125,MATCH(Snapshot!$H103,'[2]Caseload by group'!$A$3:$A$128,0),MATCH(Snapshot!AC$3,'[2]Caseload by group'!$C$2:$CJ$2,0)))</f>
        <v>0</v>
      </c>
      <c r="AD103" s="40">
        <f>IF(INDEX('[2]Caseload by group'!$C$3:$CJ$125,MATCH(Snapshot!$H103,'[2]Caseload by group'!$A$3:$A$128,0),MATCH(Snapshot!AD$3,'[2]Caseload by group'!$C$2:$CJ$2,0))&lt;10,0,INDEX('[2]Caseload by group'!$C$3:$CJ$125,MATCH(Snapshot!$H103,'[2]Caseload by group'!$A$3:$A$128,0),MATCH(Snapshot!AD$3,'[2]Caseload by group'!$C$2:$CJ$2,0)))</f>
        <v>0</v>
      </c>
      <c r="AE103" s="40">
        <f>IF(INDEX('[2]Caseload by group'!$C$3:$CJ$125,MATCH(Snapshot!$H103,'[2]Caseload by group'!$A$3:$A$128,0),MATCH(Snapshot!AE$3,'[2]Caseload by group'!$C$2:$CJ$2,0))&lt;10,0,INDEX('[2]Caseload by group'!$C$3:$CJ$125,MATCH(Snapshot!$H103,'[2]Caseload by group'!$A$3:$A$128,0),MATCH(Snapshot!AE$3,'[2]Caseload by group'!$C$2:$CJ$2,0)))</f>
        <v>0</v>
      </c>
      <c r="AF103" s="40">
        <f>IF(INDEX('[2]Caseload by group'!$C$3:$CJ$125,MATCH(Snapshot!$H103,'[2]Caseload by group'!$A$3:$A$128,0),MATCH(Snapshot!AF$3,'[2]Caseload by group'!$C$2:$CJ$2,0))&lt;10,0,INDEX('[2]Caseload by group'!$C$3:$CJ$125,MATCH(Snapshot!$H103,'[2]Caseload by group'!$A$3:$A$128,0),MATCH(Snapshot!AF$3,'[2]Caseload by group'!$C$2:$CJ$2,0)))</f>
        <v>0</v>
      </c>
      <c r="AG103" s="40">
        <f>IF(INDEX('[2]Caseload by group'!$C$3:$CJ$125,MATCH(Snapshot!$H103,'[2]Caseload by group'!$A$3:$A$128,0),MATCH(Snapshot!AG$3,'[2]Caseload by group'!$C$2:$CJ$2,0))&lt;10,0,INDEX('[2]Caseload by group'!$C$3:$CJ$125,MATCH(Snapshot!$H103,'[2]Caseload by group'!$A$3:$A$128,0),MATCH(Snapshot!AG$3,'[2]Caseload by group'!$C$2:$CJ$2,0)))</f>
        <v>0</v>
      </c>
      <c r="AH103" s="40">
        <f>IF(INDEX('[2]Caseload by group'!$C$3:$CJ$125,MATCH(Snapshot!$H103,'[2]Caseload by group'!$A$3:$A$128,0),MATCH(Snapshot!AH$3,'[2]Caseload by group'!$C$2:$CJ$2,0))&lt;10,0,INDEX('[2]Caseload by group'!$C$3:$CJ$125,MATCH(Snapshot!$H103,'[2]Caseload by group'!$A$3:$A$128,0),MATCH(Snapshot!AH$3,'[2]Caseload by group'!$C$2:$CJ$2,0)))</f>
        <v>0</v>
      </c>
      <c r="AI103" s="40">
        <f>IF(INDEX('[2]Caseload by group'!$C$3:$CJ$125,MATCH(Snapshot!$H103,'[2]Caseload by group'!$A$3:$A$128,0),MATCH(Snapshot!AI$3,'[2]Caseload by group'!$C$2:$CJ$2,0))&lt;10,0,INDEX('[2]Caseload by group'!$C$3:$CJ$125,MATCH(Snapshot!$H103,'[2]Caseload by group'!$A$3:$A$128,0),MATCH(Snapshot!AI$3,'[2]Caseload by group'!$C$2:$CJ$2,0)))</f>
        <v>0</v>
      </c>
      <c r="AJ103" s="40">
        <f>IF(INDEX('[2]Caseload by group'!$C$3:$CJ$125,MATCH(Snapshot!$H103,'[2]Caseload by group'!$A$3:$A$128,0),MATCH(Snapshot!AJ$3,'[2]Caseload by group'!$C$2:$CJ$2,0))&lt;10,0,INDEX('[2]Caseload by group'!$C$3:$CJ$125,MATCH(Snapshot!$H103,'[2]Caseload by group'!$A$3:$A$128,0),MATCH(Snapshot!AJ$3,'[2]Caseload by group'!$C$2:$CJ$2,0)))</f>
        <v>0</v>
      </c>
      <c r="AK103" s="40">
        <f>IF(INDEX('[2]Caseload by group'!$C$3:$CJ$125,MATCH(Snapshot!$H103,'[2]Caseload by group'!$A$3:$A$128,0),MATCH(Snapshot!AK$3,'[2]Caseload by group'!$C$2:$CJ$2,0))&lt;10,0,INDEX('[2]Caseload by group'!$C$3:$CJ$125,MATCH(Snapshot!$H103,'[2]Caseload by group'!$A$3:$A$128,0),MATCH(Snapshot!AK$3,'[2]Caseload by group'!$C$2:$CJ$2,0)))</f>
        <v>0</v>
      </c>
      <c r="AL103" s="40">
        <f>IF(INDEX('[2]Caseload by group'!$C$3:$CJ$125,MATCH(Snapshot!$H103,'[2]Caseload by group'!$A$3:$A$128,0),MATCH(Snapshot!AL$3,'[2]Caseload by group'!$C$2:$CJ$2,0))&lt;10,0,INDEX('[2]Caseload by group'!$C$3:$CJ$125,MATCH(Snapshot!$H103,'[2]Caseload by group'!$A$3:$A$128,0),MATCH(Snapshot!AL$3,'[2]Caseload by group'!$C$2:$CJ$2,0)))</f>
        <v>0</v>
      </c>
      <c r="AM103" s="40">
        <f>IF(INDEX('[2]Caseload by group'!$C$3:$CJ$125,MATCH(Snapshot!$H103,'[2]Caseload by group'!$A$3:$A$128,0),MATCH(Snapshot!AM$3,'[2]Caseload by group'!$C$2:$CJ$2,0))&lt;10,0,INDEX('[2]Caseload by group'!$C$3:$CJ$125,MATCH(Snapshot!$H103,'[2]Caseload by group'!$A$3:$A$128,0),MATCH(Snapshot!AM$3,'[2]Caseload by group'!$C$2:$CJ$2,0)))</f>
        <v>0</v>
      </c>
      <c r="AN103" s="40">
        <f>IF(INDEX('[2]Caseload by group'!$C$3:$CJ$125,MATCH(Snapshot!$H103,'[2]Caseload by group'!$A$3:$A$128,0),MATCH(Snapshot!AN$3,'[2]Caseload by group'!$C$2:$CJ$2,0))&lt;10,0,INDEX('[2]Caseload by group'!$C$3:$CJ$125,MATCH(Snapshot!$H103,'[2]Caseload by group'!$A$3:$A$128,0),MATCH(Snapshot!AN$3,'[2]Caseload by group'!$C$2:$CJ$2,0)))</f>
        <v>0</v>
      </c>
      <c r="AO103" s="40">
        <f>IF(INDEX('[2]Caseload by group'!$C$3:$CJ$125,MATCH(Snapshot!$H103,'[2]Caseload by group'!$A$3:$A$128,0),MATCH(Snapshot!AO$3,'[2]Caseload by group'!$C$2:$CJ$2,0))&lt;10,0,INDEX('[2]Caseload by group'!$C$3:$CJ$125,MATCH(Snapshot!$H103,'[2]Caseload by group'!$A$3:$A$128,0),MATCH(Snapshot!AO$3,'[2]Caseload by group'!$C$2:$CJ$2,0)))</f>
        <v>0</v>
      </c>
      <c r="AP103" s="40">
        <f>IF(INDEX('[2]Caseload by group'!$C$3:$CJ$125,MATCH(Snapshot!$H103,'[2]Caseload by group'!$A$3:$A$128,0),MATCH(Snapshot!AP$3,'[2]Caseload by group'!$C$2:$CJ$2,0))&lt;10,0,INDEX('[2]Caseload by group'!$C$3:$CJ$125,MATCH(Snapshot!$H103,'[2]Caseload by group'!$A$3:$A$128,0),MATCH(Snapshot!AP$3,'[2]Caseload by group'!$C$2:$CJ$2,0)))</f>
        <v>0</v>
      </c>
      <c r="AQ103" s="40">
        <f>IF(INDEX('[2]Caseload by group'!$C$3:$CJ$125,MATCH(Snapshot!$H103,'[2]Caseload by group'!$A$3:$A$128,0),MATCH(Snapshot!AQ$3,'[2]Caseload by group'!$C$2:$CJ$2,0))&lt;10,0,INDEX('[2]Caseload by group'!$C$3:$CJ$125,MATCH(Snapshot!$H103,'[2]Caseload by group'!$A$3:$A$128,0),MATCH(Snapshot!AQ$3,'[2]Caseload by group'!$C$2:$CJ$2,0)))</f>
        <v>0</v>
      </c>
      <c r="AR103" s="40">
        <f>IF(INDEX('[2]Caseload by group'!$C$3:$CJ$125,MATCH(Snapshot!$H103,'[2]Caseload by group'!$A$3:$A$128,0),MATCH(Snapshot!AR$3,'[2]Caseload by group'!$C$2:$CJ$2,0))&lt;10,0,INDEX('[2]Caseload by group'!$C$3:$CJ$125,MATCH(Snapshot!$H103,'[2]Caseload by group'!$A$3:$A$128,0),MATCH(Snapshot!AR$3,'[2]Caseload by group'!$C$2:$CJ$2,0)))</f>
        <v>0</v>
      </c>
      <c r="AS103" s="40">
        <f>IF(INDEX('[2]Caseload by group'!$C$3:$CJ$125,MATCH(Snapshot!$H103,'[2]Caseload by group'!$A$3:$A$128,0),MATCH(Snapshot!AS$3,'[2]Caseload by group'!$C$2:$CJ$2,0))&lt;10,0,INDEX('[2]Caseload by group'!$C$3:$CJ$125,MATCH(Snapshot!$H103,'[2]Caseload by group'!$A$3:$A$128,0),MATCH(Snapshot!AS$3,'[2]Caseload by group'!$C$2:$CJ$2,0)))</f>
        <v>0</v>
      </c>
      <c r="AT103" s="40">
        <f>IF(INDEX('[2]Caseload by group'!$C$3:$CJ$125,MATCH(Snapshot!$H103,'[2]Caseload by group'!$A$3:$A$128,0),MATCH(Snapshot!AT$3,'[2]Caseload by group'!$C$2:$CJ$2,0))&lt;10,0,INDEX('[2]Caseload by group'!$C$3:$CJ$125,MATCH(Snapshot!$H103,'[2]Caseload by group'!$A$3:$A$128,0),MATCH(Snapshot!AT$3,'[2]Caseload by group'!$C$2:$CJ$2,0)))</f>
        <v>0</v>
      </c>
      <c r="AU103" s="40">
        <f>IF(INDEX('[2]Caseload by group'!$C$3:$CJ$125,MATCH(Snapshot!$H103,'[2]Caseload by group'!$A$3:$A$128,0),MATCH(Snapshot!AU$3,'[2]Caseload by group'!$C$2:$CJ$2,0))&lt;10,0,INDEX('[2]Caseload by group'!$C$3:$CJ$125,MATCH(Snapshot!$H103,'[2]Caseload by group'!$A$3:$A$128,0),MATCH(Snapshot!AU$3,'[2]Caseload by group'!$C$2:$CJ$2,0)))</f>
        <v>0</v>
      </c>
      <c r="AV103" s="40">
        <f>IF(INDEX('[2]Caseload by group'!$C$3:$CJ$125,MATCH(Snapshot!$H103,'[2]Caseload by group'!$A$3:$A$128,0),MATCH(Snapshot!AV$3,'[2]Caseload by group'!$C$2:$CJ$2,0))&lt;10,0,INDEX('[2]Caseload by group'!$C$3:$CJ$125,MATCH(Snapshot!$H103,'[2]Caseload by group'!$A$3:$A$128,0),MATCH(Snapshot!AV$3,'[2]Caseload by group'!$C$2:$CJ$2,0)))</f>
        <v>0</v>
      </c>
      <c r="AW103" s="40">
        <f>IF(INDEX('[2]Caseload by group'!$C$3:$CJ$125,MATCH(Snapshot!$H103,'[2]Caseload by group'!$A$3:$A$128,0),MATCH(Snapshot!AW$3,'[2]Caseload by group'!$C$2:$CJ$2,0))&lt;10,0,INDEX('[2]Caseload by group'!$C$3:$CJ$125,MATCH(Snapshot!$H103,'[2]Caseload by group'!$A$3:$A$128,0),MATCH(Snapshot!AW$3,'[2]Caseload by group'!$C$2:$CJ$2,0)))</f>
        <v>0</v>
      </c>
      <c r="AX103" s="40">
        <f>IF(INDEX('[2]Caseload by group'!$C$3:$CJ$125,MATCH(Snapshot!$H103,'[2]Caseload by group'!$A$3:$A$128,0),MATCH(Snapshot!AX$3,'[2]Caseload by group'!$C$2:$CJ$2,0))&lt;10,0,INDEX('[2]Caseload by group'!$C$3:$CJ$125,MATCH(Snapshot!$H103,'[2]Caseload by group'!$A$3:$A$128,0),MATCH(Snapshot!AX$3,'[2]Caseload by group'!$C$2:$CJ$2,0)))</f>
        <v>0</v>
      </c>
      <c r="AY103" s="40">
        <f>IF(INDEX('[2]Caseload by group'!$C$3:$CJ$125,MATCH(Snapshot!$H103,'[2]Caseload by group'!$A$3:$A$128,0),MATCH(Snapshot!AY$3,'[2]Caseload by group'!$C$2:$CJ$2,0))&lt;10,0,INDEX('[2]Caseload by group'!$C$3:$CJ$125,MATCH(Snapshot!$H103,'[2]Caseload by group'!$A$3:$A$128,0),MATCH(Snapshot!AY$3,'[2]Caseload by group'!$C$2:$CJ$2,0)))</f>
        <v>0</v>
      </c>
      <c r="AZ103" s="40">
        <f>IF(INDEX('[2]Caseload by group'!$C$3:$CJ$125,MATCH(Snapshot!$H103,'[2]Caseload by group'!$A$3:$A$128,0),MATCH(Snapshot!AZ$3,'[2]Caseload by group'!$C$2:$CJ$2,0))&lt;10,0,INDEX('[2]Caseload by group'!$C$3:$CJ$125,MATCH(Snapshot!$H103,'[2]Caseload by group'!$A$3:$A$128,0),MATCH(Snapshot!AZ$3,'[2]Caseload by group'!$C$2:$CJ$2,0)))</f>
        <v>0</v>
      </c>
      <c r="BA103" s="40">
        <f>IF(INDEX('[2]Caseload by group'!$C$3:$CJ$125,MATCH(Snapshot!$H103,'[2]Caseload by group'!$A$3:$A$128,0),MATCH(Snapshot!BA$3,'[2]Caseload by group'!$C$2:$CJ$2,0))&lt;10,0,INDEX('[2]Caseload by group'!$C$3:$CJ$125,MATCH(Snapshot!$H103,'[2]Caseload by group'!$A$3:$A$128,0),MATCH(Snapshot!BA$3,'[2]Caseload by group'!$C$2:$CJ$2,0)))</f>
        <v>0</v>
      </c>
      <c r="BB103" s="40">
        <f>IF(INDEX('[2]Caseload by group'!$C$3:$CJ$125,MATCH(Snapshot!$H103,'[2]Caseload by group'!$A$3:$A$128,0),MATCH(Snapshot!BB$3,'[2]Caseload by group'!$C$2:$CJ$2,0))&lt;10,0,INDEX('[2]Caseload by group'!$C$3:$CJ$125,MATCH(Snapshot!$H103,'[2]Caseload by group'!$A$3:$A$128,0),MATCH(Snapshot!BB$3,'[2]Caseload by group'!$C$2:$CJ$2,0)))</f>
        <v>0</v>
      </c>
      <c r="BC103" s="40">
        <f>IF(INDEX('[2]Caseload by group'!$C$3:$CJ$125,MATCH(Snapshot!$H103,'[2]Caseload by group'!$A$3:$A$128,0),MATCH(Snapshot!BC$3,'[2]Caseload by group'!$C$2:$CJ$2,0))&lt;10,0,INDEX('[2]Caseload by group'!$C$3:$CJ$125,MATCH(Snapshot!$H103,'[2]Caseload by group'!$A$3:$A$128,0),MATCH(Snapshot!BC$3,'[2]Caseload by group'!$C$2:$CJ$2,0)))</f>
        <v>0</v>
      </c>
      <c r="BD103" s="40">
        <f>IF(INDEX('[2]Caseload by group'!$C$3:$CJ$125,MATCH(Snapshot!$H103,'[2]Caseload by group'!$A$3:$A$128,0),MATCH(Snapshot!BD$3,'[2]Caseload by group'!$C$2:$CJ$2,0))&lt;10,0,INDEX('[2]Caseload by group'!$C$3:$CJ$125,MATCH(Snapshot!$H103,'[2]Caseload by group'!$A$3:$A$128,0),MATCH(Snapshot!BD$3,'[2]Caseload by group'!$C$2:$CJ$2,0)))</f>
        <v>0</v>
      </c>
      <c r="BE103" s="40">
        <f>IF(INDEX('[2]Caseload by group'!$C$3:$CJ$125,MATCH(Snapshot!$H103,'[2]Caseload by group'!$A$3:$A$128,0),MATCH(Snapshot!BE$3,'[2]Caseload by group'!$C$2:$CJ$2,0))&lt;10,0,INDEX('[2]Caseload by group'!$C$3:$CJ$125,MATCH(Snapshot!$H103,'[2]Caseload by group'!$A$3:$A$128,0),MATCH(Snapshot!BE$3,'[2]Caseload by group'!$C$2:$CJ$2,0)))</f>
        <v>0</v>
      </c>
      <c r="BF103" s="40">
        <f>IF(INDEX('[2]Caseload by group'!$C$3:$CJ$125,MATCH(Snapshot!$H103,'[2]Caseload by group'!$A$3:$A$128,0),MATCH(Snapshot!BF$3,'[2]Caseload by group'!$C$2:$CJ$2,0))&lt;10,0,INDEX('[2]Caseload by group'!$C$3:$CJ$125,MATCH(Snapshot!$H103,'[2]Caseload by group'!$A$3:$A$128,0),MATCH(Snapshot!BF$3,'[2]Caseload by group'!$C$2:$CJ$2,0)))</f>
        <v>0</v>
      </c>
      <c r="BG103" s="40">
        <f>IF(INDEX('[2]Caseload by group'!$C$3:$CJ$125,MATCH(Snapshot!$H103,'[2]Caseload by group'!$A$3:$A$128,0),MATCH(Snapshot!BG$3,'[2]Caseload by group'!$C$2:$CJ$2,0))&lt;10,0,INDEX('[2]Caseload by group'!$C$3:$CJ$125,MATCH(Snapshot!$H103,'[2]Caseload by group'!$A$3:$A$128,0),MATCH(Snapshot!BG$3,'[2]Caseload by group'!$C$2:$CJ$2,0)))</f>
        <v>0</v>
      </c>
      <c r="BH103" s="40">
        <f>IF(INDEX('[2]Caseload by group'!$C$3:$CJ$125,MATCH(Snapshot!$H103,'[2]Caseload by group'!$A$3:$A$128,0),MATCH(Snapshot!BH$3,'[2]Caseload by group'!$C$2:$CJ$2,0))&lt;10,0,INDEX('[2]Caseload by group'!$C$3:$CJ$125,MATCH(Snapshot!$H103,'[2]Caseload by group'!$A$3:$A$128,0),MATCH(Snapshot!BH$3,'[2]Caseload by group'!$C$2:$CJ$2,0)))</f>
        <v>0</v>
      </c>
      <c r="BI103" s="40">
        <f>IF(INDEX('[2]Caseload by group'!$C$3:$CJ$125,MATCH(Snapshot!$H103,'[2]Caseload by group'!$A$3:$A$128,0),MATCH(Snapshot!BI$3,'[2]Caseload by group'!$C$2:$CJ$2,0))&lt;10,0,INDEX('[2]Caseload by group'!$C$3:$CJ$125,MATCH(Snapshot!$H103,'[2]Caseload by group'!$A$3:$A$128,0),MATCH(Snapshot!BI$3,'[2]Caseload by group'!$C$2:$CJ$2,0)))</f>
        <v>0</v>
      </c>
      <c r="BJ103" s="40">
        <f>IF(INDEX('[2]Caseload by group'!$C$3:$CJ$125,MATCH(Snapshot!$H103,'[2]Caseload by group'!$A$3:$A$128,0),MATCH(Snapshot!BJ$3,'[2]Caseload by group'!$C$2:$CJ$2,0))&lt;10,0,INDEX('[2]Caseload by group'!$C$3:$CJ$125,MATCH(Snapshot!$H103,'[2]Caseload by group'!$A$3:$A$128,0),MATCH(Snapshot!BJ$3,'[2]Caseload by group'!$C$2:$CJ$2,0)))</f>
        <v>0</v>
      </c>
      <c r="BK103" s="40">
        <f>IF(INDEX('[2]Caseload by group'!$C$3:$CJ$125,MATCH(Snapshot!$H103,'[2]Caseload by group'!$A$3:$A$128,0),MATCH(Snapshot!BK$3,'[2]Caseload by group'!$C$2:$CJ$2,0))&lt;10,0,INDEX('[2]Caseload by group'!$C$3:$CJ$125,MATCH(Snapshot!$H103,'[2]Caseload by group'!$A$3:$A$128,0),MATCH(Snapshot!BK$3,'[2]Caseload by group'!$C$2:$CJ$2,0)))</f>
        <v>0</v>
      </c>
      <c r="BL103" s="40">
        <f>IF(INDEX('[2]Caseload by group'!$C$3:$CJ$125,MATCH(Snapshot!$H103,'[2]Caseload by group'!$A$3:$A$128,0),MATCH(Snapshot!BL$3,'[2]Caseload by group'!$C$2:$CJ$2,0))&lt;10,0,INDEX('[2]Caseload by group'!$C$3:$CJ$125,MATCH(Snapshot!$H103,'[2]Caseload by group'!$A$3:$A$128,0),MATCH(Snapshot!BL$3,'[2]Caseload by group'!$C$2:$CJ$2,0)))</f>
        <v>0</v>
      </c>
      <c r="BM103" s="40">
        <f>IF(INDEX('[2]Caseload by group'!$C$3:$CJ$125,MATCH(Snapshot!$H103,'[2]Caseload by group'!$A$3:$A$128,0),MATCH(Snapshot!BM$3,'[2]Caseload by group'!$C$2:$CJ$2,0))&lt;10,0,INDEX('[2]Caseload by group'!$C$3:$CJ$125,MATCH(Snapshot!$H103,'[2]Caseload by group'!$A$3:$A$128,0),MATCH(Snapshot!BM$3,'[2]Caseload by group'!$C$2:$CJ$2,0)))</f>
        <v>0</v>
      </c>
      <c r="BN103" s="40">
        <f>IF(INDEX('[2]Caseload by group'!$C$3:$CJ$125,MATCH(Snapshot!$H103,'[2]Caseload by group'!$A$3:$A$128,0),MATCH(Snapshot!BN$3,'[2]Caseload by group'!$C$2:$CJ$2,0))&lt;10,0,INDEX('[2]Caseload by group'!$C$3:$CJ$125,MATCH(Snapshot!$H103,'[2]Caseload by group'!$A$3:$A$128,0),MATCH(Snapshot!BN$3,'[2]Caseload by group'!$C$2:$CJ$2,0)))</f>
        <v>0</v>
      </c>
      <c r="BO103" s="40">
        <f>IF(INDEX('[2]Caseload by group'!$C$3:$CJ$125,MATCH(Snapshot!$H103,'[2]Caseload by group'!$A$3:$A$128,0),MATCH(Snapshot!BO$3,'[2]Caseload by group'!$C$2:$CJ$2,0))&lt;10,0,INDEX('[2]Caseload by group'!$C$3:$CJ$125,MATCH(Snapshot!$H103,'[2]Caseload by group'!$A$3:$A$128,0),MATCH(Snapshot!BO$3,'[2]Caseload by group'!$C$2:$CJ$2,0)))</f>
        <v>0</v>
      </c>
      <c r="BP103" s="40">
        <f>IF(INDEX('[2]Caseload by group'!$C$3:$CJ$125,MATCH(Snapshot!$H103,'[2]Caseload by group'!$A$3:$A$128,0),MATCH(Snapshot!BP$3,'[2]Caseload by group'!$C$2:$CJ$2,0))&lt;10,0,INDEX('[2]Caseload by group'!$C$3:$CJ$125,MATCH(Snapshot!$H103,'[2]Caseload by group'!$A$3:$A$128,0),MATCH(Snapshot!BP$3,'[2]Caseload by group'!$C$2:$CJ$2,0)))</f>
        <v>0</v>
      </c>
      <c r="BQ103" s="40">
        <f>IF(INDEX('[2]Caseload by group'!$C$3:$CJ$125,MATCH(Snapshot!$H103,'[2]Caseload by group'!$A$3:$A$128,0),MATCH(Snapshot!BQ$3,'[2]Caseload by group'!$C$2:$CJ$2,0))&lt;10,0,INDEX('[2]Caseload by group'!$C$3:$CJ$125,MATCH(Snapshot!$H103,'[2]Caseload by group'!$A$3:$A$128,0),MATCH(Snapshot!BQ$3,'[2]Caseload by group'!$C$2:$CJ$2,0)))</f>
        <v>0</v>
      </c>
      <c r="BR103" s="40">
        <f>IF(INDEX('[2]Caseload by group'!$C$3:$CJ$125,MATCH(Snapshot!$H103,'[2]Caseload by group'!$A$3:$A$128,0),MATCH(Snapshot!BR$3,'[2]Caseload by group'!$C$2:$CJ$2,0))&lt;10,0,INDEX('[2]Caseload by group'!$C$3:$CJ$125,MATCH(Snapshot!$H103,'[2]Caseload by group'!$A$3:$A$128,0),MATCH(Snapshot!BR$3,'[2]Caseload by group'!$C$2:$CJ$2,0)))</f>
        <v>0</v>
      </c>
      <c r="BS103" s="40">
        <f>IF(INDEX('[2]Caseload by group'!$C$3:$CJ$125,MATCH(Snapshot!$H103,'[2]Caseload by group'!$A$3:$A$128,0),MATCH(Snapshot!BS$3,'[2]Caseload by group'!$C$2:$CJ$2,0))&lt;10,0,INDEX('[2]Caseload by group'!$C$3:$CJ$125,MATCH(Snapshot!$H103,'[2]Caseload by group'!$A$3:$A$128,0),MATCH(Snapshot!BS$3,'[2]Caseload by group'!$C$2:$CJ$2,0)))</f>
        <v>0</v>
      </c>
      <c r="BT103" s="40">
        <f>IF(INDEX('[2]Caseload by group'!$C$3:$CJ$125,MATCH(Snapshot!$H103,'[2]Caseload by group'!$A$3:$A$128,0),MATCH(Snapshot!BT$3,'[2]Caseload by group'!$C$2:$CJ$2,0))&lt;10,0,INDEX('[2]Caseload by group'!$C$3:$CJ$125,MATCH(Snapshot!$H103,'[2]Caseload by group'!$A$3:$A$128,0),MATCH(Snapshot!BT$3,'[2]Caseload by group'!$C$2:$CJ$2,0)))</f>
        <v>0</v>
      </c>
      <c r="BU103" s="40">
        <f>IF(INDEX('[2]Caseload by group'!$C$3:$CJ$125,MATCH(Snapshot!$H103,'[2]Caseload by group'!$A$3:$A$128,0),MATCH(Snapshot!BU$3,'[2]Caseload by group'!$C$2:$CJ$2,0))&lt;10,0,INDEX('[2]Caseload by group'!$C$3:$CJ$125,MATCH(Snapshot!$H103,'[2]Caseload by group'!$A$3:$A$128,0),MATCH(Snapshot!BU$3,'[2]Caseload by group'!$C$2:$CJ$2,0)))</f>
        <v>0</v>
      </c>
      <c r="BV103" s="40">
        <f>IF(INDEX('[2]Caseload by group'!$C$3:$CJ$125,MATCH(Snapshot!$H103,'[2]Caseload by group'!$A$3:$A$128,0),MATCH(Snapshot!BV$3,'[2]Caseload by group'!$C$2:$CJ$2,0))&lt;10,0,INDEX('[2]Caseload by group'!$C$3:$CJ$125,MATCH(Snapshot!$H103,'[2]Caseload by group'!$A$3:$A$128,0),MATCH(Snapshot!BV$3,'[2]Caseload by group'!$C$2:$CJ$2,0)))</f>
        <v>0</v>
      </c>
      <c r="BW103" s="40">
        <f>IF(INDEX('[2]Caseload by group'!$C$3:$CJ$125,MATCH(Snapshot!$H103,'[2]Caseload by group'!$A$3:$A$128,0),MATCH(Snapshot!BW$3,'[2]Caseload by group'!$C$2:$CJ$2,0))&lt;10,0,INDEX('[2]Caseload by group'!$C$3:$CJ$125,MATCH(Snapshot!$H103,'[2]Caseload by group'!$A$3:$A$128,0),MATCH(Snapshot!BW$3,'[2]Caseload by group'!$C$2:$CJ$2,0)))</f>
        <v>0</v>
      </c>
      <c r="BX103" s="40">
        <f>IF(INDEX('[2]Caseload by group'!$C$3:$CJ$125,MATCH(Snapshot!$H103,'[2]Caseload by group'!$A$3:$A$128,0),MATCH(Snapshot!BX$3,'[2]Caseload by group'!$C$2:$CJ$2,0))&lt;10,0,INDEX('[2]Caseload by group'!$C$3:$CJ$125,MATCH(Snapshot!$H103,'[2]Caseload by group'!$A$3:$A$128,0),MATCH(Snapshot!BX$3,'[2]Caseload by group'!$C$2:$CJ$2,0)))</f>
        <v>0</v>
      </c>
      <c r="BY103" s="40">
        <f>IF(INDEX('[2]Caseload by group'!$C$3:$CJ$125,MATCH(Snapshot!$H103,'[2]Caseload by group'!$A$3:$A$128,0),MATCH(Snapshot!BY$3,'[2]Caseload by group'!$C$2:$CJ$2,0))&lt;10,0,INDEX('[2]Caseload by group'!$C$3:$CJ$125,MATCH(Snapshot!$H103,'[2]Caseload by group'!$A$3:$A$128,0),MATCH(Snapshot!BY$3,'[2]Caseload by group'!$C$2:$CJ$2,0)))</f>
        <v>0</v>
      </c>
      <c r="BZ103" s="40">
        <f>IF(INDEX('[2]Caseload by group'!$C$3:$CJ$125,MATCH(Snapshot!$H103,'[2]Caseload by group'!$A$3:$A$128,0),MATCH(Snapshot!BZ$3,'[2]Caseload by group'!$C$2:$CJ$2,0))&lt;10,0,INDEX('[2]Caseload by group'!$C$3:$CJ$125,MATCH(Snapshot!$H103,'[2]Caseload by group'!$A$3:$A$128,0),MATCH(Snapshot!BZ$3,'[2]Caseload by group'!$C$2:$CJ$2,0)))</f>
        <v>963</v>
      </c>
      <c r="CA103" s="40">
        <f>IF(INDEX('[2]Caseload by group'!$C$3:$CJ$125,MATCH(Snapshot!$H103,'[2]Caseload by group'!$A$3:$A$128,0),MATCH(Snapshot!CA$3,'[2]Caseload by group'!$C$2:$CJ$2,0))&lt;10,0,INDEX('[2]Caseload by group'!$C$3:$CJ$125,MATCH(Snapshot!$H103,'[2]Caseload by group'!$A$3:$A$128,0),MATCH(Snapshot!CA$3,'[2]Caseload by group'!$C$2:$CJ$2,0)))</f>
        <v>1049</v>
      </c>
      <c r="CB103" s="40">
        <f>IF(INDEX('[2]Caseload by group'!$C$3:$CJ$125,MATCH(Snapshot!$H103,'[2]Caseload by group'!$A$3:$A$128,0),MATCH(Snapshot!CB$3,'[2]Caseload by group'!$C$2:$CJ$2,0))&lt;10,0,INDEX('[2]Caseload by group'!$C$3:$CJ$125,MATCH(Snapshot!$H103,'[2]Caseload by group'!$A$3:$A$128,0),MATCH(Snapshot!CB$3,'[2]Caseload by group'!$C$2:$CJ$2,0)))</f>
        <v>1073</v>
      </c>
      <c r="CC103" s="40">
        <f>IF(INDEX('[2]Caseload by group'!$C$3:$CJ$125,MATCH(Snapshot!$H103,'[2]Caseload by group'!$A$3:$A$128,0),MATCH(Snapshot!CC$3,'[2]Caseload by group'!$C$2:$CJ$2,0))&lt;10,0,INDEX('[2]Caseload by group'!$C$3:$CJ$125,MATCH(Snapshot!$H103,'[2]Caseload by group'!$A$3:$A$128,0),MATCH(Snapshot!CC$3,'[2]Caseload by group'!$C$2:$CJ$2,0)))</f>
        <v>1072</v>
      </c>
      <c r="CD103" s="40">
        <f>IF(INDEX('[2]Caseload by group'!$C$3:$CJ$125,MATCH(Snapshot!$H103,'[2]Caseload by group'!$A$3:$A$128,0),MATCH(Snapshot!CD$3,'[2]Caseload by group'!$C$2:$CJ$2,0))&lt;10,0,INDEX('[2]Caseload by group'!$C$3:$CJ$125,MATCH(Snapshot!$H103,'[2]Caseload by group'!$A$3:$A$128,0),MATCH(Snapshot!CD$3,'[2]Caseload by group'!$C$2:$CJ$2,0)))</f>
        <v>1067</v>
      </c>
      <c r="CE103" s="40">
        <f>IF(INDEX('[2]Caseload by group'!$C$3:$CJ$125,MATCH(Snapshot!$H103,'[2]Caseload by group'!$A$3:$A$128,0),MATCH(Snapshot!CE$3,'[2]Caseload by group'!$C$2:$CJ$2,0))&lt;10,0,INDEX('[2]Caseload by group'!$C$3:$CJ$125,MATCH(Snapshot!$H103,'[2]Caseload by group'!$A$3:$A$128,0),MATCH(Snapshot!CE$3,'[2]Caseload by group'!$C$2:$CJ$2,0)))</f>
        <v>1070</v>
      </c>
      <c r="CF103" s="40">
        <f>IF(INDEX('[2]Caseload by group'!$C$3:$CJ$125,MATCH(Snapshot!$H103,'[2]Caseload by group'!$A$3:$A$128,0),MATCH(Snapshot!CF$3,'[2]Caseload by group'!$C$2:$CJ$2,0))&lt;10,0,INDEX('[2]Caseload by group'!$C$3:$CJ$125,MATCH(Snapshot!$H103,'[2]Caseload by group'!$A$3:$A$128,0),MATCH(Snapshot!CF$3,'[2]Caseload by group'!$C$2:$CJ$2,0)))</f>
        <v>1085</v>
      </c>
      <c r="CG103" s="40">
        <f>IF(INDEX('[2]Caseload by group'!$C$3:$CJ$125,MATCH(Snapshot!$H103,'[2]Caseload by group'!$A$3:$A$128,0),MATCH(Snapshot!CG$3,'[2]Caseload by group'!$C$2:$CJ$2,0))&lt;10,0,INDEX('[2]Caseload by group'!$C$3:$CJ$125,MATCH(Snapshot!$H103,'[2]Caseload by group'!$A$3:$A$128,0),MATCH(Snapshot!CG$3,'[2]Caseload by group'!$C$2:$CJ$2,0)))</f>
        <v>1120</v>
      </c>
      <c r="CH103" s="40">
        <f>IF(INDEX('[2]Caseload by group'!$C$3:$CJ$125,MATCH(Snapshot!$H103,'[2]Caseload by group'!$A$3:$A$128,0),MATCH(Snapshot!CH$3,'[2]Caseload by group'!$C$2:$CJ$2,0))&lt;10,0,INDEX('[2]Caseload by group'!$C$3:$CJ$125,MATCH(Snapshot!$H103,'[2]Caseload by group'!$A$3:$A$128,0),MATCH(Snapshot!CH$3,'[2]Caseload by group'!$C$2:$CJ$2,0)))</f>
        <v>1150</v>
      </c>
      <c r="CI103" s="40">
        <f>IF(INDEX('[2]Caseload by group'!$C$3:$CJ$125,MATCH(Snapshot!$H103,'[2]Caseload by group'!$A$3:$A$128,0),MATCH(Snapshot!CI$3,'[2]Caseload by group'!$C$2:$CJ$2,0))&lt;10,0,INDEX('[2]Caseload by group'!$C$3:$CJ$125,MATCH(Snapshot!$H103,'[2]Caseload by group'!$A$3:$A$128,0),MATCH(Snapshot!CI$3,'[2]Caseload by group'!$C$2:$CJ$2,0)))</f>
        <v>1150</v>
      </c>
      <c r="CJ103" s="40">
        <f>IF(INDEX('[2]Caseload by group'!$C$3:$CJ$125,MATCH(Snapshot!$H103,'[2]Caseload by group'!$A$3:$A$128,0),MATCH(Snapshot!CJ$3,'[2]Caseload by group'!$C$2:$CJ$2,0))&lt;10,0,INDEX('[2]Caseload by group'!$C$3:$CJ$125,MATCH(Snapshot!$H103,'[2]Caseload by group'!$A$3:$A$128,0),MATCH(Snapshot!CJ$3,'[2]Caseload by group'!$C$2:$CJ$2,0)))</f>
        <v>1176</v>
      </c>
      <c r="CK103" s="40">
        <f>IF(INDEX('[2]Caseload by group'!$C$3:$CJ$125,MATCH(Snapshot!$H103,'[2]Caseload by group'!$A$3:$A$128,0),MATCH(Snapshot!CK$3,'[2]Caseload by group'!$C$2:$CJ$2,0))&lt;10,0,INDEX('[2]Caseload by group'!$C$3:$CJ$125,MATCH(Snapshot!$H103,'[2]Caseload by group'!$A$3:$A$128,0),MATCH(Snapshot!CK$3,'[2]Caseload by group'!$C$2:$CJ$2,0)))</f>
        <v>1238</v>
      </c>
      <c r="CL103" s="40">
        <f>IF(INDEX('[2]Caseload by group'!$C$3:$CJ$125,MATCH(Snapshot!$H103,'[2]Caseload by group'!$A$3:$A$128,0),MATCH(Snapshot!CL$3,'[2]Caseload by group'!$C$2:$CJ$2,0))&lt;10,0,INDEX('[2]Caseload by group'!$C$3:$CJ$125,MATCH(Snapshot!$H103,'[2]Caseload by group'!$A$3:$A$128,0),MATCH(Snapshot!CL$3,'[2]Caseload by group'!$C$2:$CJ$2,0)))</f>
        <v>1237</v>
      </c>
      <c r="CM103" s="40">
        <f>IF(INDEX('[2]Caseload by group'!$C$3:$CJ$125,MATCH(Snapshot!$H103,'[2]Caseload by group'!$A$3:$A$128,0),MATCH(Snapshot!CM$3,'[2]Caseload by group'!$C$2:$CJ$2,0))&lt;10,0,INDEX('[2]Caseload by group'!$C$3:$CJ$125,MATCH(Snapshot!$H103,'[2]Caseload by group'!$A$3:$A$128,0),MATCH(Snapshot!CM$3,'[2]Caseload by group'!$C$2:$CJ$2,0)))</f>
        <v>1285</v>
      </c>
      <c r="CN103" s="40">
        <f>IF(INDEX('[2]Caseload by group'!$C$3:$CJ$125,MATCH(Snapshot!$H103,'[2]Caseload by group'!$A$3:$A$128,0),MATCH(Snapshot!CN$3,'[2]Caseload by group'!$C$2:$CJ$2,0))&lt;10,0,INDEX('[2]Caseload by group'!$C$3:$CJ$125,MATCH(Snapshot!$H103,'[2]Caseload by group'!$A$3:$A$128,0),MATCH(Snapshot!CN$3,'[2]Caseload by group'!$C$2:$CJ$2,0)))</f>
        <v>1272</v>
      </c>
      <c r="CO103" s="40">
        <f>IF(INDEX('[2]Caseload by group'!$C$3:$CJ$125,MATCH(Snapshot!$H103,'[2]Caseload by group'!$A$3:$A$128,0),MATCH(Snapshot!CO$3,'[2]Caseload by group'!$C$2:$CJ$2,0))&lt;10,0,INDEX('[2]Caseload by group'!$C$3:$CJ$125,MATCH(Snapshot!$H103,'[2]Caseload by group'!$A$3:$A$128,0),MATCH(Snapshot!CO$3,'[2]Caseload by group'!$C$2:$CJ$2,0)))</f>
        <v>1254</v>
      </c>
      <c r="CP103" s="40">
        <f>IF(INDEX('[2]Caseload by group'!$C$3:$CJ$125,MATCH(Snapshot!$H103,'[2]Caseload by group'!$A$3:$A$128,0),MATCH(Snapshot!CP$3,'[2]Caseload by group'!$C$2:$CJ$2,0))&lt;10,0,INDEX('[2]Caseload by group'!$C$3:$CJ$125,MATCH(Snapshot!$H103,'[2]Caseload by group'!$A$3:$A$128,0),MATCH(Snapshot!CP$3,'[2]Caseload by group'!$C$2:$CJ$2,0)))</f>
        <v>1284</v>
      </c>
      <c r="CQ103" s="40">
        <f>IF(INDEX('[2]Caseload by group'!$C$3:$CJ$125,MATCH(Snapshot!$H103,'[2]Caseload by group'!$A$3:$A$128,0),MATCH(Snapshot!CQ$3,'[2]Caseload by group'!$C$2:$CJ$2,0))&lt;10,0,INDEX('[2]Caseload by group'!$C$3:$CJ$125,MATCH(Snapshot!$H103,'[2]Caseload by group'!$A$3:$A$128,0),MATCH(Snapshot!CQ$3,'[2]Caseload by group'!$C$2:$CJ$2,0)))</f>
        <v>1243</v>
      </c>
      <c r="CR103" s="40">
        <f>IF(INDEX('[2]Caseload by group'!$C$3:$BEO$125,MATCH(Snapshot!$H103,'[2]Caseload by group'!$A$3:$A$128,0),MATCH(Snapshot!CR$3,'[2]Caseload by group'!$C$2:$BEO$2,0))&lt;10,0,INDEX('[2]Caseload by group'!$C$3:$BEO$125,MATCH(Snapshot!$H103,'[2]Caseload by group'!$A$3:$A$128,0),MATCH(Snapshot!CR$3,'[2]Caseload by group'!$C$2:$BEO$2,0)))</f>
        <v>1271</v>
      </c>
      <c r="CS103" s="40">
        <f>IF(INDEX('[2]Caseload by group'!$C$3:$BEO$125,MATCH(Snapshot!$H103,'[2]Caseload by group'!$A$3:$A$128,0),MATCH(Snapshot!CS$3,'[2]Caseload by group'!$C$2:$BEO$2,0))&lt;10,0,INDEX('[2]Caseload by group'!$C$3:$BEO$125,MATCH(Snapshot!$H103,'[2]Caseload by group'!$A$3:$A$128,0),MATCH(Snapshot!CS$3,'[2]Caseload by group'!$C$2:$BEO$2,0)))</f>
        <v>1304</v>
      </c>
      <c r="CT103" s="40">
        <f>IF(INDEX('[2]Caseload by group'!$C$3:$BEO$125,MATCH(Snapshot!$H103,'[2]Caseload by group'!$A$3:$A$128,0),MATCH(Snapshot!CT$3,'[2]Caseload by group'!$C$2:$BEO$2,0))&lt;10,0,INDEX('[2]Caseload by group'!$C$3:$BEO$125,MATCH(Snapshot!$H103,'[2]Caseload by group'!$A$3:$A$128,0),MATCH(Snapshot!CT$3,'[2]Caseload by group'!$C$2:$BEO$2,0)))</f>
        <v>1337</v>
      </c>
      <c r="CU103" s="40">
        <f>IF(INDEX('[2]Caseload by group'!$C$3:$BEO$125,MATCH(Snapshot!$H103,'[2]Caseload by group'!$A$3:$A$128,0),MATCH(Snapshot!CU$3,'[2]Caseload by group'!$C$2:$BEO$2,0))&lt;10,0,INDEX('[2]Caseload by group'!$C$3:$BEO$125,MATCH(Snapshot!$H103,'[2]Caseload by group'!$A$3:$A$128,0),MATCH(Snapshot!CU$3,'[2]Caseload by group'!$C$2:$BEO$2,0)))</f>
        <v>1347</v>
      </c>
      <c r="CV103" s="40">
        <f>IF(INDEX('[2]Caseload by group'!$C$3:$BEO$125,MATCH(Snapshot!$H103,'[2]Caseload by group'!$A$3:$A$128,0),MATCH(Snapshot!CV$3,'[2]Caseload by group'!$C$2:$BEO$2,0))&lt;10,0,INDEX('[2]Caseload by group'!$C$3:$BEO$125,MATCH(Snapshot!$H103,'[2]Caseload by group'!$A$3:$A$128,0),MATCH(Snapshot!CV$3,'[2]Caseload by group'!$C$2:$BEO$2,0)))</f>
        <v>1372</v>
      </c>
      <c r="CW103" s="44"/>
      <c r="CX103" s="41">
        <f t="shared" si="26"/>
        <v>25</v>
      </c>
      <c r="CY103" s="42">
        <f t="shared" si="27"/>
        <v>1.855976243504083E-2</v>
      </c>
      <c r="CZ103" s="41" t="e">
        <f>#REF!-#REF!</f>
        <v>#REF!</v>
      </c>
      <c r="DA103" s="41">
        <f t="shared" si="28"/>
        <v>1372</v>
      </c>
      <c r="DB103" s="42" t="e">
        <f t="shared" si="29"/>
        <v>#DIV/0!</v>
      </c>
    </row>
    <row r="104" spans="1:106" ht="10.5" customHeight="1" x14ac:dyDescent="0.2">
      <c r="A104" s="34"/>
      <c r="B104" s="38"/>
      <c r="C104" s="29" t="s">
        <v>153</v>
      </c>
      <c r="D104" s="29" t="s">
        <v>10</v>
      </c>
      <c r="E104" s="29" t="s">
        <v>52</v>
      </c>
      <c r="F104" s="29" t="s">
        <v>54</v>
      </c>
      <c r="G104" s="29" t="s">
        <v>20</v>
      </c>
      <c r="H104" s="39" t="s">
        <v>154</v>
      </c>
      <c r="I104" s="39"/>
      <c r="J104" s="40">
        <f>IF(INDEX('[2]Caseload by group'!$C$3:$CJ$125,MATCH(Snapshot!$H104,'[2]Caseload by group'!$A$3:$A$128,0),MATCH(Snapshot!J$3,'[2]Caseload by group'!$C$2:$CJ$2,0))&lt;10,0,INDEX('[2]Caseload by group'!$C$3:$CJ$125,MATCH(Snapshot!$H104,'[2]Caseload by group'!$A$3:$A$128,0),MATCH(Snapshot!J$3,'[2]Caseload by group'!$C$2:$CJ$2,0)))</f>
        <v>0</v>
      </c>
      <c r="K104" s="40">
        <f>IF(INDEX('[2]Caseload by group'!$C$3:$CJ$125,MATCH(Snapshot!$H104,'[2]Caseload by group'!$A$3:$A$128,0),MATCH(Snapshot!K$3,'[2]Caseload by group'!$C$2:$CJ$2,0))&lt;10,0,INDEX('[2]Caseload by group'!$C$3:$CJ$125,MATCH(Snapshot!$H104,'[2]Caseload by group'!$A$3:$A$128,0),MATCH(Snapshot!K$3,'[2]Caseload by group'!$C$2:$CJ$2,0)))</f>
        <v>0</v>
      </c>
      <c r="L104" s="40">
        <f>IF(INDEX('[2]Caseload by group'!$C$3:$CJ$125,MATCH(Snapshot!$H104,'[2]Caseload by group'!$A$3:$A$128,0),MATCH(Snapshot!L$3,'[2]Caseload by group'!$C$2:$CJ$2,0))&lt;10,0,INDEX('[2]Caseload by group'!$C$3:$CJ$125,MATCH(Snapshot!$H104,'[2]Caseload by group'!$A$3:$A$128,0),MATCH(Snapshot!L$3,'[2]Caseload by group'!$C$2:$CJ$2,0)))</f>
        <v>0</v>
      </c>
      <c r="M104" s="40">
        <f>IF(INDEX('[2]Caseload by group'!$C$3:$CJ$125,MATCH(Snapshot!$H104,'[2]Caseload by group'!$A$3:$A$128,0),MATCH(Snapshot!M$3,'[2]Caseload by group'!$C$2:$CJ$2,0))&lt;10,0,INDEX('[2]Caseload by group'!$C$3:$CJ$125,MATCH(Snapshot!$H104,'[2]Caseload by group'!$A$3:$A$128,0),MATCH(Snapshot!M$3,'[2]Caseload by group'!$C$2:$CJ$2,0)))</f>
        <v>0</v>
      </c>
      <c r="N104" s="40">
        <f>IF(INDEX('[2]Caseload by group'!$C$3:$CJ$125,MATCH(Snapshot!$H104,'[2]Caseload by group'!$A$3:$A$128,0),MATCH(Snapshot!N$3,'[2]Caseload by group'!$C$2:$CJ$2,0))&lt;10,0,INDEX('[2]Caseload by group'!$C$3:$CJ$125,MATCH(Snapshot!$H104,'[2]Caseload by group'!$A$3:$A$128,0),MATCH(Snapshot!N$3,'[2]Caseload by group'!$C$2:$CJ$2,0)))</f>
        <v>0</v>
      </c>
      <c r="O104" s="40">
        <f>IF(INDEX('[2]Caseload by group'!$C$3:$CJ$125,MATCH(Snapshot!$H104,'[2]Caseload by group'!$A$3:$A$128,0),MATCH(Snapshot!O$3,'[2]Caseload by group'!$C$2:$CJ$2,0))&lt;10,0,INDEX('[2]Caseload by group'!$C$3:$CJ$125,MATCH(Snapshot!$H104,'[2]Caseload by group'!$A$3:$A$128,0),MATCH(Snapshot!O$3,'[2]Caseload by group'!$C$2:$CJ$2,0)))</f>
        <v>0</v>
      </c>
      <c r="P104" s="40">
        <f>IF(INDEX('[2]Caseload by group'!$C$3:$CJ$125,MATCH(Snapshot!$H104,'[2]Caseload by group'!$A$3:$A$128,0),MATCH(Snapshot!P$3,'[2]Caseload by group'!$C$2:$CJ$2,0))&lt;10,0,INDEX('[2]Caseload by group'!$C$3:$CJ$125,MATCH(Snapshot!$H104,'[2]Caseload by group'!$A$3:$A$128,0),MATCH(Snapshot!P$3,'[2]Caseload by group'!$C$2:$CJ$2,0)))</f>
        <v>0</v>
      </c>
      <c r="Q104" s="40">
        <f>IF(INDEX('[2]Caseload by group'!$C$3:$CJ$125,MATCH(Snapshot!$H104,'[2]Caseload by group'!$A$3:$A$128,0),MATCH(Snapshot!Q$3,'[2]Caseload by group'!$C$2:$CJ$2,0))&lt;10,0,INDEX('[2]Caseload by group'!$C$3:$CJ$125,MATCH(Snapshot!$H104,'[2]Caseload by group'!$A$3:$A$128,0),MATCH(Snapshot!Q$3,'[2]Caseload by group'!$C$2:$CJ$2,0)))</f>
        <v>0</v>
      </c>
      <c r="R104" s="40">
        <f>IF(INDEX('[2]Caseload by group'!$C$3:$CJ$125,MATCH(Snapshot!$H104,'[2]Caseload by group'!$A$3:$A$128,0),MATCH(Snapshot!R$3,'[2]Caseload by group'!$C$2:$CJ$2,0))&lt;10,0,INDEX('[2]Caseload by group'!$C$3:$CJ$125,MATCH(Snapshot!$H104,'[2]Caseload by group'!$A$3:$A$128,0),MATCH(Snapshot!R$3,'[2]Caseload by group'!$C$2:$CJ$2,0)))</f>
        <v>0</v>
      </c>
      <c r="S104" s="40">
        <f>IF(INDEX('[2]Caseload by group'!$C$3:$CJ$125,MATCH(Snapshot!$H104,'[2]Caseload by group'!$A$3:$A$128,0),MATCH(Snapshot!S$3,'[2]Caseload by group'!$C$2:$CJ$2,0))&lt;10,0,INDEX('[2]Caseload by group'!$C$3:$CJ$125,MATCH(Snapshot!$H104,'[2]Caseload by group'!$A$3:$A$128,0),MATCH(Snapshot!S$3,'[2]Caseload by group'!$C$2:$CJ$2,0)))</f>
        <v>0</v>
      </c>
      <c r="T104" s="40">
        <f>IF(INDEX('[2]Caseload by group'!$C$3:$CJ$125,MATCH(Snapshot!$H104,'[2]Caseload by group'!$A$3:$A$128,0),MATCH(Snapshot!T$3,'[2]Caseload by group'!$C$2:$CJ$2,0))&lt;10,0,INDEX('[2]Caseload by group'!$C$3:$CJ$125,MATCH(Snapshot!$H104,'[2]Caseload by group'!$A$3:$A$128,0),MATCH(Snapshot!T$3,'[2]Caseload by group'!$C$2:$CJ$2,0)))</f>
        <v>0</v>
      </c>
      <c r="U104" s="40">
        <f>IF(INDEX('[2]Caseload by group'!$C$3:$CJ$125,MATCH(Snapshot!$H104,'[2]Caseload by group'!$A$3:$A$128,0),MATCH(Snapshot!U$3,'[2]Caseload by group'!$C$2:$CJ$2,0))&lt;10,0,INDEX('[2]Caseload by group'!$C$3:$CJ$125,MATCH(Snapshot!$H104,'[2]Caseload by group'!$A$3:$A$128,0),MATCH(Snapshot!U$3,'[2]Caseload by group'!$C$2:$CJ$2,0)))</f>
        <v>0</v>
      </c>
      <c r="V104" s="40">
        <f>IF(INDEX('[2]Caseload by group'!$C$3:$CJ$125,MATCH(Snapshot!$H104,'[2]Caseload by group'!$A$3:$A$128,0),MATCH(Snapshot!V$3,'[2]Caseload by group'!$C$2:$CJ$2,0))&lt;10,0,INDEX('[2]Caseload by group'!$C$3:$CJ$125,MATCH(Snapshot!$H104,'[2]Caseload by group'!$A$3:$A$128,0),MATCH(Snapshot!V$3,'[2]Caseload by group'!$C$2:$CJ$2,0)))</f>
        <v>0</v>
      </c>
      <c r="W104" s="40">
        <f>IF(INDEX('[2]Caseload by group'!$C$3:$CJ$125,MATCH(Snapshot!$H104,'[2]Caseload by group'!$A$3:$A$128,0),MATCH(Snapshot!W$3,'[2]Caseload by group'!$C$2:$CJ$2,0))&lt;10,0,INDEX('[2]Caseload by group'!$C$3:$CJ$125,MATCH(Snapshot!$H104,'[2]Caseload by group'!$A$3:$A$128,0),MATCH(Snapshot!W$3,'[2]Caseload by group'!$C$2:$CJ$2,0)))</f>
        <v>0</v>
      </c>
      <c r="X104" s="40">
        <f>IF(INDEX('[2]Caseload by group'!$C$3:$CJ$125,MATCH(Snapshot!$H104,'[2]Caseload by group'!$A$3:$A$128,0),MATCH(Snapshot!X$3,'[2]Caseload by group'!$C$2:$CJ$2,0))&lt;10,0,INDEX('[2]Caseload by group'!$C$3:$CJ$125,MATCH(Snapshot!$H104,'[2]Caseload by group'!$A$3:$A$128,0),MATCH(Snapshot!X$3,'[2]Caseload by group'!$C$2:$CJ$2,0)))</f>
        <v>0</v>
      </c>
      <c r="Y104" s="40">
        <f>IF(INDEX('[2]Caseload by group'!$C$3:$CJ$125,MATCH(Snapshot!$H104,'[2]Caseload by group'!$A$3:$A$128,0),MATCH(Snapshot!Y$3,'[2]Caseload by group'!$C$2:$CJ$2,0))&lt;10,0,INDEX('[2]Caseload by group'!$C$3:$CJ$125,MATCH(Snapshot!$H104,'[2]Caseload by group'!$A$3:$A$128,0),MATCH(Snapshot!Y$3,'[2]Caseload by group'!$C$2:$CJ$2,0)))</f>
        <v>0</v>
      </c>
      <c r="Z104" s="40">
        <f>IF(INDEX('[2]Caseload by group'!$C$3:$CJ$125,MATCH(Snapshot!$H104,'[2]Caseload by group'!$A$3:$A$128,0),MATCH(Snapshot!Z$3,'[2]Caseload by group'!$C$2:$CJ$2,0))&lt;10,0,INDEX('[2]Caseload by group'!$C$3:$CJ$125,MATCH(Snapshot!$H104,'[2]Caseload by group'!$A$3:$A$128,0),MATCH(Snapshot!Z$3,'[2]Caseload by group'!$C$2:$CJ$2,0)))</f>
        <v>0</v>
      </c>
      <c r="AA104" s="40">
        <f>IF(INDEX('[2]Caseload by group'!$C$3:$CJ$125,MATCH(Snapshot!$H104,'[2]Caseload by group'!$A$3:$A$128,0),MATCH(Snapshot!AA$3,'[2]Caseload by group'!$C$2:$CJ$2,0))&lt;10,0,INDEX('[2]Caseload by group'!$C$3:$CJ$125,MATCH(Snapshot!$H104,'[2]Caseload by group'!$A$3:$A$128,0),MATCH(Snapshot!AA$3,'[2]Caseload by group'!$C$2:$CJ$2,0)))</f>
        <v>0</v>
      </c>
      <c r="AB104" s="40">
        <f>IF(INDEX('[2]Caseload by group'!$C$3:$CJ$125,MATCH(Snapshot!$H104,'[2]Caseload by group'!$A$3:$A$128,0),MATCH(Snapshot!AB$3,'[2]Caseload by group'!$C$2:$CJ$2,0))&lt;10,0,INDEX('[2]Caseload by group'!$C$3:$CJ$125,MATCH(Snapshot!$H104,'[2]Caseload by group'!$A$3:$A$128,0),MATCH(Snapshot!AB$3,'[2]Caseload by group'!$C$2:$CJ$2,0)))</f>
        <v>0</v>
      </c>
      <c r="AC104" s="40">
        <f>IF(INDEX('[2]Caseload by group'!$C$3:$CJ$125,MATCH(Snapshot!$H104,'[2]Caseload by group'!$A$3:$A$128,0),MATCH(Snapshot!AC$3,'[2]Caseload by group'!$C$2:$CJ$2,0))&lt;10,0,INDEX('[2]Caseload by group'!$C$3:$CJ$125,MATCH(Snapshot!$H104,'[2]Caseload by group'!$A$3:$A$128,0),MATCH(Snapshot!AC$3,'[2]Caseload by group'!$C$2:$CJ$2,0)))</f>
        <v>0</v>
      </c>
      <c r="AD104" s="40">
        <f>IF(INDEX('[2]Caseload by group'!$C$3:$CJ$125,MATCH(Snapshot!$H104,'[2]Caseload by group'!$A$3:$A$128,0),MATCH(Snapshot!AD$3,'[2]Caseload by group'!$C$2:$CJ$2,0))&lt;10,0,INDEX('[2]Caseload by group'!$C$3:$CJ$125,MATCH(Snapshot!$H104,'[2]Caseload by group'!$A$3:$A$128,0),MATCH(Snapshot!AD$3,'[2]Caseload by group'!$C$2:$CJ$2,0)))</f>
        <v>0</v>
      </c>
      <c r="AE104" s="40">
        <f>IF(INDEX('[2]Caseload by group'!$C$3:$CJ$125,MATCH(Snapshot!$H104,'[2]Caseload by group'!$A$3:$A$128,0),MATCH(Snapshot!AE$3,'[2]Caseload by group'!$C$2:$CJ$2,0))&lt;10,0,INDEX('[2]Caseload by group'!$C$3:$CJ$125,MATCH(Snapshot!$H104,'[2]Caseload by group'!$A$3:$A$128,0),MATCH(Snapshot!AE$3,'[2]Caseload by group'!$C$2:$CJ$2,0)))</f>
        <v>0</v>
      </c>
      <c r="AF104" s="40">
        <f>IF(INDEX('[2]Caseload by group'!$C$3:$CJ$125,MATCH(Snapshot!$H104,'[2]Caseload by group'!$A$3:$A$128,0),MATCH(Snapshot!AF$3,'[2]Caseload by group'!$C$2:$CJ$2,0))&lt;10,0,INDEX('[2]Caseload by group'!$C$3:$CJ$125,MATCH(Snapshot!$H104,'[2]Caseload by group'!$A$3:$A$128,0),MATCH(Snapshot!AF$3,'[2]Caseload by group'!$C$2:$CJ$2,0)))</f>
        <v>0</v>
      </c>
      <c r="AG104" s="40">
        <f>IF(INDEX('[2]Caseload by group'!$C$3:$CJ$125,MATCH(Snapshot!$H104,'[2]Caseload by group'!$A$3:$A$128,0),MATCH(Snapshot!AG$3,'[2]Caseload by group'!$C$2:$CJ$2,0))&lt;10,0,INDEX('[2]Caseload by group'!$C$3:$CJ$125,MATCH(Snapshot!$H104,'[2]Caseload by group'!$A$3:$A$128,0),MATCH(Snapshot!AG$3,'[2]Caseload by group'!$C$2:$CJ$2,0)))</f>
        <v>0</v>
      </c>
      <c r="AH104" s="40">
        <f>IF(INDEX('[2]Caseload by group'!$C$3:$CJ$125,MATCH(Snapshot!$H104,'[2]Caseload by group'!$A$3:$A$128,0),MATCH(Snapshot!AH$3,'[2]Caseload by group'!$C$2:$CJ$2,0))&lt;10,0,INDEX('[2]Caseload by group'!$C$3:$CJ$125,MATCH(Snapshot!$H104,'[2]Caseload by group'!$A$3:$A$128,0),MATCH(Snapshot!AH$3,'[2]Caseload by group'!$C$2:$CJ$2,0)))</f>
        <v>0</v>
      </c>
      <c r="AI104" s="40">
        <f>IF(INDEX('[2]Caseload by group'!$C$3:$CJ$125,MATCH(Snapshot!$H104,'[2]Caseload by group'!$A$3:$A$128,0),MATCH(Snapshot!AI$3,'[2]Caseload by group'!$C$2:$CJ$2,0))&lt;10,0,INDEX('[2]Caseload by group'!$C$3:$CJ$125,MATCH(Snapshot!$H104,'[2]Caseload by group'!$A$3:$A$128,0),MATCH(Snapshot!AI$3,'[2]Caseload by group'!$C$2:$CJ$2,0)))</f>
        <v>0</v>
      </c>
      <c r="AJ104" s="40">
        <f>IF(INDEX('[2]Caseload by group'!$C$3:$CJ$125,MATCH(Snapshot!$H104,'[2]Caseload by group'!$A$3:$A$128,0),MATCH(Snapshot!AJ$3,'[2]Caseload by group'!$C$2:$CJ$2,0))&lt;10,0,INDEX('[2]Caseload by group'!$C$3:$CJ$125,MATCH(Snapshot!$H104,'[2]Caseload by group'!$A$3:$A$128,0),MATCH(Snapshot!AJ$3,'[2]Caseload by group'!$C$2:$CJ$2,0)))</f>
        <v>0</v>
      </c>
      <c r="AK104" s="40">
        <f>IF(INDEX('[2]Caseload by group'!$C$3:$CJ$125,MATCH(Snapshot!$H104,'[2]Caseload by group'!$A$3:$A$128,0),MATCH(Snapshot!AK$3,'[2]Caseload by group'!$C$2:$CJ$2,0))&lt;10,0,INDEX('[2]Caseload by group'!$C$3:$CJ$125,MATCH(Snapshot!$H104,'[2]Caseload by group'!$A$3:$A$128,0),MATCH(Snapshot!AK$3,'[2]Caseload by group'!$C$2:$CJ$2,0)))</f>
        <v>0</v>
      </c>
      <c r="AL104" s="40">
        <f>IF(INDEX('[2]Caseload by group'!$C$3:$CJ$125,MATCH(Snapshot!$H104,'[2]Caseload by group'!$A$3:$A$128,0),MATCH(Snapshot!AL$3,'[2]Caseload by group'!$C$2:$CJ$2,0))&lt;10,0,INDEX('[2]Caseload by group'!$C$3:$CJ$125,MATCH(Snapshot!$H104,'[2]Caseload by group'!$A$3:$A$128,0),MATCH(Snapshot!AL$3,'[2]Caseload by group'!$C$2:$CJ$2,0)))</f>
        <v>0</v>
      </c>
      <c r="AM104" s="40">
        <f>IF(INDEX('[2]Caseload by group'!$C$3:$CJ$125,MATCH(Snapshot!$H104,'[2]Caseload by group'!$A$3:$A$128,0),MATCH(Snapshot!AM$3,'[2]Caseload by group'!$C$2:$CJ$2,0))&lt;10,0,INDEX('[2]Caseload by group'!$C$3:$CJ$125,MATCH(Snapshot!$H104,'[2]Caseload by group'!$A$3:$A$128,0),MATCH(Snapshot!AM$3,'[2]Caseload by group'!$C$2:$CJ$2,0)))</f>
        <v>0</v>
      </c>
      <c r="AN104" s="40">
        <f>IF(INDEX('[2]Caseload by group'!$C$3:$CJ$125,MATCH(Snapshot!$H104,'[2]Caseload by group'!$A$3:$A$128,0),MATCH(Snapshot!AN$3,'[2]Caseload by group'!$C$2:$CJ$2,0))&lt;10,0,INDEX('[2]Caseload by group'!$C$3:$CJ$125,MATCH(Snapshot!$H104,'[2]Caseload by group'!$A$3:$A$128,0),MATCH(Snapshot!AN$3,'[2]Caseload by group'!$C$2:$CJ$2,0)))</f>
        <v>0</v>
      </c>
      <c r="AO104" s="40">
        <f>IF(INDEX('[2]Caseload by group'!$C$3:$CJ$125,MATCH(Snapshot!$H104,'[2]Caseload by group'!$A$3:$A$128,0),MATCH(Snapshot!AO$3,'[2]Caseload by group'!$C$2:$CJ$2,0))&lt;10,0,INDEX('[2]Caseload by group'!$C$3:$CJ$125,MATCH(Snapshot!$H104,'[2]Caseload by group'!$A$3:$A$128,0),MATCH(Snapshot!AO$3,'[2]Caseload by group'!$C$2:$CJ$2,0)))</f>
        <v>0</v>
      </c>
      <c r="AP104" s="40">
        <f>IF(INDEX('[2]Caseload by group'!$C$3:$CJ$125,MATCH(Snapshot!$H104,'[2]Caseload by group'!$A$3:$A$128,0),MATCH(Snapshot!AP$3,'[2]Caseload by group'!$C$2:$CJ$2,0))&lt;10,0,INDEX('[2]Caseload by group'!$C$3:$CJ$125,MATCH(Snapshot!$H104,'[2]Caseload by group'!$A$3:$A$128,0),MATCH(Snapshot!AP$3,'[2]Caseload by group'!$C$2:$CJ$2,0)))</f>
        <v>0</v>
      </c>
      <c r="AQ104" s="40">
        <f>IF(INDEX('[2]Caseload by group'!$C$3:$CJ$125,MATCH(Snapshot!$H104,'[2]Caseload by group'!$A$3:$A$128,0),MATCH(Snapshot!AQ$3,'[2]Caseload by group'!$C$2:$CJ$2,0))&lt;10,0,INDEX('[2]Caseload by group'!$C$3:$CJ$125,MATCH(Snapshot!$H104,'[2]Caseload by group'!$A$3:$A$128,0),MATCH(Snapshot!AQ$3,'[2]Caseload by group'!$C$2:$CJ$2,0)))</f>
        <v>0</v>
      </c>
      <c r="AR104" s="40">
        <f>IF(INDEX('[2]Caseload by group'!$C$3:$CJ$125,MATCH(Snapshot!$H104,'[2]Caseload by group'!$A$3:$A$128,0),MATCH(Snapshot!AR$3,'[2]Caseload by group'!$C$2:$CJ$2,0))&lt;10,0,INDEX('[2]Caseload by group'!$C$3:$CJ$125,MATCH(Snapshot!$H104,'[2]Caseload by group'!$A$3:$A$128,0),MATCH(Snapshot!AR$3,'[2]Caseload by group'!$C$2:$CJ$2,0)))</f>
        <v>0</v>
      </c>
      <c r="AS104" s="40">
        <f>IF(INDEX('[2]Caseload by group'!$C$3:$CJ$125,MATCH(Snapshot!$H104,'[2]Caseload by group'!$A$3:$A$128,0),MATCH(Snapshot!AS$3,'[2]Caseload by group'!$C$2:$CJ$2,0))&lt;10,0,INDEX('[2]Caseload by group'!$C$3:$CJ$125,MATCH(Snapshot!$H104,'[2]Caseload by group'!$A$3:$A$128,0),MATCH(Snapshot!AS$3,'[2]Caseload by group'!$C$2:$CJ$2,0)))</f>
        <v>0</v>
      </c>
      <c r="AT104" s="40">
        <f>IF(INDEX('[2]Caseload by group'!$C$3:$CJ$125,MATCH(Snapshot!$H104,'[2]Caseload by group'!$A$3:$A$128,0),MATCH(Snapshot!AT$3,'[2]Caseload by group'!$C$2:$CJ$2,0))&lt;10,0,INDEX('[2]Caseload by group'!$C$3:$CJ$125,MATCH(Snapshot!$H104,'[2]Caseload by group'!$A$3:$A$128,0),MATCH(Snapshot!AT$3,'[2]Caseload by group'!$C$2:$CJ$2,0)))</f>
        <v>0</v>
      </c>
      <c r="AU104" s="40">
        <f>IF(INDEX('[2]Caseload by group'!$C$3:$CJ$125,MATCH(Snapshot!$H104,'[2]Caseload by group'!$A$3:$A$128,0),MATCH(Snapshot!AU$3,'[2]Caseload by group'!$C$2:$CJ$2,0))&lt;10,0,INDEX('[2]Caseload by group'!$C$3:$CJ$125,MATCH(Snapshot!$H104,'[2]Caseload by group'!$A$3:$A$128,0),MATCH(Snapshot!AU$3,'[2]Caseload by group'!$C$2:$CJ$2,0)))</f>
        <v>0</v>
      </c>
      <c r="AV104" s="40">
        <f>IF(INDEX('[2]Caseload by group'!$C$3:$CJ$125,MATCH(Snapshot!$H104,'[2]Caseload by group'!$A$3:$A$128,0),MATCH(Snapshot!AV$3,'[2]Caseload by group'!$C$2:$CJ$2,0))&lt;10,0,INDEX('[2]Caseload by group'!$C$3:$CJ$125,MATCH(Snapshot!$H104,'[2]Caseload by group'!$A$3:$A$128,0),MATCH(Snapshot!AV$3,'[2]Caseload by group'!$C$2:$CJ$2,0)))</f>
        <v>0</v>
      </c>
      <c r="AW104" s="40">
        <f>IF(INDEX('[2]Caseload by group'!$C$3:$CJ$125,MATCH(Snapshot!$H104,'[2]Caseload by group'!$A$3:$A$128,0),MATCH(Snapshot!AW$3,'[2]Caseload by group'!$C$2:$CJ$2,0))&lt;10,0,INDEX('[2]Caseload by group'!$C$3:$CJ$125,MATCH(Snapshot!$H104,'[2]Caseload by group'!$A$3:$A$128,0),MATCH(Snapshot!AW$3,'[2]Caseload by group'!$C$2:$CJ$2,0)))</f>
        <v>0</v>
      </c>
      <c r="AX104" s="40">
        <f>IF(INDEX('[2]Caseload by group'!$C$3:$CJ$125,MATCH(Snapshot!$H104,'[2]Caseload by group'!$A$3:$A$128,0),MATCH(Snapshot!AX$3,'[2]Caseload by group'!$C$2:$CJ$2,0))&lt;10,0,INDEX('[2]Caseload by group'!$C$3:$CJ$125,MATCH(Snapshot!$H104,'[2]Caseload by group'!$A$3:$A$128,0),MATCH(Snapshot!AX$3,'[2]Caseload by group'!$C$2:$CJ$2,0)))</f>
        <v>0</v>
      </c>
      <c r="AY104" s="40">
        <f>IF(INDEX('[2]Caseload by group'!$C$3:$CJ$125,MATCH(Snapshot!$H104,'[2]Caseload by group'!$A$3:$A$128,0),MATCH(Snapshot!AY$3,'[2]Caseload by group'!$C$2:$CJ$2,0))&lt;10,0,INDEX('[2]Caseload by group'!$C$3:$CJ$125,MATCH(Snapshot!$H104,'[2]Caseload by group'!$A$3:$A$128,0),MATCH(Snapshot!AY$3,'[2]Caseload by group'!$C$2:$CJ$2,0)))</f>
        <v>0</v>
      </c>
      <c r="AZ104" s="40">
        <f>IF(INDEX('[2]Caseload by group'!$C$3:$CJ$125,MATCH(Snapshot!$H104,'[2]Caseload by group'!$A$3:$A$128,0),MATCH(Snapshot!AZ$3,'[2]Caseload by group'!$C$2:$CJ$2,0))&lt;10,0,INDEX('[2]Caseload by group'!$C$3:$CJ$125,MATCH(Snapshot!$H104,'[2]Caseload by group'!$A$3:$A$128,0),MATCH(Snapshot!AZ$3,'[2]Caseload by group'!$C$2:$CJ$2,0)))</f>
        <v>0</v>
      </c>
      <c r="BA104" s="40">
        <f>IF(INDEX('[2]Caseload by group'!$C$3:$CJ$125,MATCH(Snapshot!$H104,'[2]Caseload by group'!$A$3:$A$128,0),MATCH(Snapshot!BA$3,'[2]Caseload by group'!$C$2:$CJ$2,0))&lt;10,0,INDEX('[2]Caseload by group'!$C$3:$CJ$125,MATCH(Snapshot!$H104,'[2]Caseload by group'!$A$3:$A$128,0),MATCH(Snapshot!BA$3,'[2]Caseload by group'!$C$2:$CJ$2,0)))</f>
        <v>0</v>
      </c>
      <c r="BB104" s="40">
        <f>IF(INDEX('[2]Caseload by group'!$C$3:$CJ$125,MATCH(Snapshot!$H104,'[2]Caseload by group'!$A$3:$A$128,0),MATCH(Snapshot!BB$3,'[2]Caseload by group'!$C$2:$CJ$2,0))&lt;10,0,INDEX('[2]Caseload by group'!$C$3:$CJ$125,MATCH(Snapshot!$H104,'[2]Caseload by group'!$A$3:$A$128,0),MATCH(Snapshot!BB$3,'[2]Caseload by group'!$C$2:$CJ$2,0)))</f>
        <v>0</v>
      </c>
      <c r="BC104" s="40">
        <f>IF(INDEX('[2]Caseload by group'!$C$3:$CJ$125,MATCH(Snapshot!$H104,'[2]Caseload by group'!$A$3:$A$128,0),MATCH(Snapshot!BC$3,'[2]Caseload by group'!$C$2:$CJ$2,0))&lt;10,0,INDEX('[2]Caseload by group'!$C$3:$CJ$125,MATCH(Snapshot!$H104,'[2]Caseload by group'!$A$3:$A$128,0),MATCH(Snapshot!BC$3,'[2]Caseload by group'!$C$2:$CJ$2,0)))</f>
        <v>0</v>
      </c>
      <c r="BD104" s="40">
        <f>IF(INDEX('[2]Caseload by group'!$C$3:$CJ$125,MATCH(Snapshot!$H104,'[2]Caseload by group'!$A$3:$A$128,0),MATCH(Snapshot!BD$3,'[2]Caseload by group'!$C$2:$CJ$2,0))&lt;10,0,INDEX('[2]Caseload by group'!$C$3:$CJ$125,MATCH(Snapshot!$H104,'[2]Caseload by group'!$A$3:$A$128,0),MATCH(Snapshot!BD$3,'[2]Caseload by group'!$C$2:$CJ$2,0)))</f>
        <v>0</v>
      </c>
      <c r="BE104" s="40">
        <f>IF(INDEX('[2]Caseload by group'!$C$3:$CJ$125,MATCH(Snapshot!$H104,'[2]Caseload by group'!$A$3:$A$128,0),MATCH(Snapshot!BE$3,'[2]Caseload by group'!$C$2:$CJ$2,0))&lt;10,0,INDEX('[2]Caseload by group'!$C$3:$CJ$125,MATCH(Snapshot!$H104,'[2]Caseload by group'!$A$3:$A$128,0),MATCH(Snapshot!BE$3,'[2]Caseload by group'!$C$2:$CJ$2,0)))</f>
        <v>0</v>
      </c>
      <c r="BF104" s="40">
        <f>IF(INDEX('[2]Caseload by group'!$C$3:$CJ$125,MATCH(Snapshot!$H104,'[2]Caseload by group'!$A$3:$A$128,0),MATCH(Snapshot!BF$3,'[2]Caseload by group'!$C$2:$CJ$2,0))&lt;10,0,INDEX('[2]Caseload by group'!$C$3:$CJ$125,MATCH(Snapshot!$H104,'[2]Caseload by group'!$A$3:$A$128,0),MATCH(Snapshot!BF$3,'[2]Caseload by group'!$C$2:$CJ$2,0)))</f>
        <v>0</v>
      </c>
      <c r="BG104" s="40">
        <f>IF(INDEX('[2]Caseload by group'!$C$3:$CJ$125,MATCH(Snapshot!$H104,'[2]Caseload by group'!$A$3:$A$128,0),MATCH(Snapshot!BG$3,'[2]Caseload by group'!$C$2:$CJ$2,0))&lt;10,0,INDEX('[2]Caseload by group'!$C$3:$CJ$125,MATCH(Snapshot!$H104,'[2]Caseload by group'!$A$3:$A$128,0),MATCH(Snapshot!BG$3,'[2]Caseload by group'!$C$2:$CJ$2,0)))</f>
        <v>0</v>
      </c>
      <c r="BH104" s="40">
        <f>IF(INDEX('[2]Caseload by group'!$C$3:$CJ$125,MATCH(Snapshot!$H104,'[2]Caseload by group'!$A$3:$A$128,0),MATCH(Snapshot!BH$3,'[2]Caseload by group'!$C$2:$CJ$2,0))&lt;10,0,INDEX('[2]Caseload by group'!$C$3:$CJ$125,MATCH(Snapshot!$H104,'[2]Caseload by group'!$A$3:$A$128,0),MATCH(Snapshot!BH$3,'[2]Caseload by group'!$C$2:$CJ$2,0)))</f>
        <v>0</v>
      </c>
      <c r="BI104" s="40">
        <f>IF(INDEX('[2]Caseload by group'!$C$3:$CJ$125,MATCH(Snapshot!$H104,'[2]Caseload by group'!$A$3:$A$128,0),MATCH(Snapshot!BI$3,'[2]Caseload by group'!$C$2:$CJ$2,0))&lt;10,0,INDEX('[2]Caseload by group'!$C$3:$CJ$125,MATCH(Snapshot!$H104,'[2]Caseload by group'!$A$3:$A$128,0),MATCH(Snapshot!BI$3,'[2]Caseload by group'!$C$2:$CJ$2,0)))</f>
        <v>0</v>
      </c>
      <c r="BJ104" s="40">
        <f>IF(INDEX('[2]Caseload by group'!$C$3:$CJ$125,MATCH(Snapshot!$H104,'[2]Caseload by group'!$A$3:$A$128,0),MATCH(Snapshot!BJ$3,'[2]Caseload by group'!$C$2:$CJ$2,0))&lt;10,0,INDEX('[2]Caseload by group'!$C$3:$CJ$125,MATCH(Snapshot!$H104,'[2]Caseload by group'!$A$3:$A$128,0),MATCH(Snapshot!BJ$3,'[2]Caseload by group'!$C$2:$CJ$2,0)))</f>
        <v>0</v>
      </c>
      <c r="BK104" s="40">
        <f>IF(INDEX('[2]Caseload by group'!$C$3:$CJ$125,MATCH(Snapshot!$H104,'[2]Caseload by group'!$A$3:$A$128,0),MATCH(Snapshot!BK$3,'[2]Caseload by group'!$C$2:$CJ$2,0))&lt;10,0,INDEX('[2]Caseload by group'!$C$3:$CJ$125,MATCH(Snapshot!$H104,'[2]Caseload by group'!$A$3:$A$128,0),MATCH(Snapshot!BK$3,'[2]Caseload by group'!$C$2:$CJ$2,0)))</f>
        <v>0</v>
      </c>
      <c r="BL104" s="40">
        <f>IF(INDEX('[2]Caseload by group'!$C$3:$CJ$125,MATCH(Snapshot!$H104,'[2]Caseload by group'!$A$3:$A$128,0),MATCH(Snapshot!BL$3,'[2]Caseload by group'!$C$2:$CJ$2,0))&lt;10,0,INDEX('[2]Caseload by group'!$C$3:$CJ$125,MATCH(Snapshot!$H104,'[2]Caseload by group'!$A$3:$A$128,0),MATCH(Snapshot!BL$3,'[2]Caseload by group'!$C$2:$CJ$2,0)))</f>
        <v>0</v>
      </c>
      <c r="BM104" s="40">
        <f>IF(INDEX('[2]Caseload by group'!$C$3:$CJ$125,MATCH(Snapshot!$H104,'[2]Caseload by group'!$A$3:$A$128,0),MATCH(Snapshot!BM$3,'[2]Caseload by group'!$C$2:$CJ$2,0))&lt;10,0,INDEX('[2]Caseload by group'!$C$3:$CJ$125,MATCH(Snapshot!$H104,'[2]Caseload by group'!$A$3:$A$128,0),MATCH(Snapshot!BM$3,'[2]Caseload by group'!$C$2:$CJ$2,0)))</f>
        <v>0</v>
      </c>
      <c r="BN104" s="40">
        <f>IF(INDEX('[2]Caseload by group'!$C$3:$CJ$125,MATCH(Snapshot!$H104,'[2]Caseload by group'!$A$3:$A$128,0),MATCH(Snapshot!BN$3,'[2]Caseload by group'!$C$2:$CJ$2,0))&lt;10,0,INDEX('[2]Caseload by group'!$C$3:$CJ$125,MATCH(Snapshot!$H104,'[2]Caseload by group'!$A$3:$A$128,0),MATCH(Snapshot!BN$3,'[2]Caseload by group'!$C$2:$CJ$2,0)))</f>
        <v>0</v>
      </c>
      <c r="BO104" s="40">
        <f>IF(INDEX('[2]Caseload by group'!$C$3:$CJ$125,MATCH(Snapshot!$H104,'[2]Caseload by group'!$A$3:$A$128,0),MATCH(Snapshot!BO$3,'[2]Caseload by group'!$C$2:$CJ$2,0))&lt;10,0,INDEX('[2]Caseload by group'!$C$3:$CJ$125,MATCH(Snapshot!$H104,'[2]Caseload by group'!$A$3:$A$128,0),MATCH(Snapshot!BO$3,'[2]Caseload by group'!$C$2:$CJ$2,0)))</f>
        <v>0</v>
      </c>
      <c r="BP104" s="40">
        <f>IF(INDEX('[2]Caseload by group'!$C$3:$CJ$125,MATCH(Snapshot!$H104,'[2]Caseload by group'!$A$3:$A$128,0),MATCH(Snapshot!BP$3,'[2]Caseload by group'!$C$2:$CJ$2,0))&lt;10,0,INDEX('[2]Caseload by group'!$C$3:$CJ$125,MATCH(Snapshot!$H104,'[2]Caseload by group'!$A$3:$A$128,0),MATCH(Snapshot!BP$3,'[2]Caseload by group'!$C$2:$CJ$2,0)))</f>
        <v>0</v>
      </c>
      <c r="BQ104" s="40">
        <f>IF(INDEX('[2]Caseload by group'!$C$3:$CJ$125,MATCH(Snapshot!$H104,'[2]Caseload by group'!$A$3:$A$128,0),MATCH(Snapshot!BQ$3,'[2]Caseload by group'!$C$2:$CJ$2,0))&lt;10,0,INDEX('[2]Caseload by group'!$C$3:$CJ$125,MATCH(Snapshot!$H104,'[2]Caseload by group'!$A$3:$A$128,0),MATCH(Snapshot!BQ$3,'[2]Caseload by group'!$C$2:$CJ$2,0)))</f>
        <v>0</v>
      </c>
      <c r="BR104" s="40">
        <f>IF(INDEX('[2]Caseload by group'!$C$3:$CJ$125,MATCH(Snapshot!$H104,'[2]Caseload by group'!$A$3:$A$128,0),MATCH(Snapshot!BR$3,'[2]Caseload by group'!$C$2:$CJ$2,0))&lt;10,0,INDEX('[2]Caseload by group'!$C$3:$CJ$125,MATCH(Snapshot!$H104,'[2]Caseload by group'!$A$3:$A$128,0),MATCH(Snapshot!BR$3,'[2]Caseload by group'!$C$2:$CJ$2,0)))</f>
        <v>0</v>
      </c>
      <c r="BS104" s="40">
        <f>IF(INDEX('[2]Caseload by group'!$C$3:$CJ$125,MATCH(Snapshot!$H104,'[2]Caseload by group'!$A$3:$A$128,0),MATCH(Snapshot!BS$3,'[2]Caseload by group'!$C$2:$CJ$2,0))&lt;10,0,INDEX('[2]Caseload by group'!$C$3:$CJ$125,MATCH(Snapshot!$H104,'[2]Caseload by group'!$A$3:$A$128,0),MATCH(Snapshot!BS$3,'[2]Caseload by group'!$C$2:$CJ$2,0)))</f>
        <v>0</v>
      </c>
      <c r="BT104" s="40">
        <f>IF(INDEX('[2]Caseload by group'!$C$3:$CJ$125,MATCH(Snapshot!$H104,'[2]Caseload by group'!$A$3:$A$128,0),MATCH(Snapshot!BT$3,'[2]Caseload by group'!$C$2:$CJ$2,0))&lt;10,0,INDEX('[2]Caseload by group'!$C$3:$CJ$125,MATCH(Snapshot!$H104,'[2]Caseload by group'!$A$3:$A$128,0),MATCH(Snapshot!BT$3,'[2]Caseload by group'!$C$2:$CJ$2,0)))</f>
        <v>0</v>
      </c>
      <c r="BU104" s="40">
        <f>IF(INDEX('[2]Caseload by group'!$C$3:$CJ$125,MATCH(Snapshot!$H104,'[2]Caseload by group'!$A$3:$A$128,0),MATCH(Snapshot!BU$3,'[2]Caseload by group'!$C$2:$CJ$2,0))&lt;10,0,INDEX('[2]Caseload by group'!$C$3:$CJ$125,MATCH(Snapshot!$H104,'[2]Caseload by group'!$A$3:$A$128,0),MATCH(Snapshot!BU$3,'[2]Caseload by group'!$C$2:$CJ$2,0)))</f>
        <v>0</v>
      </c>
      <c r="BV104" s="40">
        <f>IF(INDEX('[2]Caseload by group'!$C$3:$CJ$125,MATCH(Snapshot!$H104,'[2]Caseload by group'!$A$3:$A$128,0),MATCH(Snapshot!BV$3,'[2]Caseload by group'!$C$2:$CJ$2,0))&lt;10,0,INDEX('[2]Caseload by group'!$C$3:$CJ$125,MATCH(Snapshot!$H104,'[2]Caseload by group'!$A$3:$A$128,0),MATCH(Snapshot!BV$3,'[2]Caseload by group'!$C$2:$CJ$2,0)))</f>
        <v>0</v>
      </c>
      <c r="BW104" s="40">
        <f>IF(INDEX('[2]Caseload by group'!$C$3:$CJ$125,MATCH(Snapshot!$H104,'[2]Caseload by group'!$A$3:$A$128,0),MATCH(Snapshot!BW$3,'[2]Caseload by group'!$C$2:$CJ$2,0))&lt;10,0,INDEX('[2]Caseload by group'!$C$3:$CJ$125,MATCH(Snapshot!$H104,'[2]Caseload by group'!$A$3:$A$128,0),MATCH(Snapshot!BW$3,'[2]Caseload by group'!$C$2:$CJ$2,0)))</f>
        <v>0</v>
      </c>
      <c r="BX104" s="40">
        <f>IF(INDEX('[2]Caseload by group'!$C$3:$CJ$125,MATCH(Snapshot!$H104,'[2]Caseload by group'!$A$3:$A$128,0),MATCH(Snapshot!BX$3,'[2]Caseload by group'!$C$2:$CJ$2,0))&lt;10,0,INDEX('[2]Caseload by group'!$C$3:$CJ$125,MATCH(Snapshot!$H104,'[2]Caseload by group'!$A$3:$A$128,0),MATCH(Snapshot!BX$3,'[2]Caseload by group'!$C$2:$CJ$2,0)))</f>
        <v>0</v>
      </c>
      <c r="BY104" s="40">
        <f>IF(INDEX('[2]Caseload by group'!$C$3:$CJ$125,MATCH(Snapshot!$H104,'[2]Caseload by group'!$A$3:$A$128,0),MATCH(Snapshot!BY$3,'[2]Caseload by group'!$C$2:$CJ$2,0))&lt;10,0,INDEX('[2]Caseload by group'!$C$3:$CJ$125,MATCH(Snapshot!$H104,'[2]Caseload by group'!$A$3:$A$128,0),MATCH(Snapshot!BY$3,'[2]Caseload by group'!$C$2:$CJ$2,0)))</f>
        <v>0</v>
      </c>
      <c r="BZ104" s="40">
        <f>IF(INDEX('[2]Caseload by group'!$C$3:$CJ$125,MATCH(Snapshot!$H104,'[2]Caseload by group'!$A$3:$A$128,0),MATCH(Snapshot!BZ$3,'[2]Caseload by group'!$C$2:$CJ$2,0))&lt;10,0,INDEX('[2]Caseload by group'!$C$3:$CJ$125,MATCH(Snapshot!$H104,'[2]Caseload by group'!$A$3:$A$128,0),MATCH(Snapshot!BZ$3,'[2]Caseload by group'!$C$2:$CJ$2,0)))</f>
        <v>559</v>
      </c>
      <c r="CA104" s="40">
        <f>IF(INDEX('[2]Caseload by group'!$C$3:$CJ$125,MATCH(Snapshot!$H104,'[2]Caseload by group'!$A$3:$A$128,0),MATCH(Snapshot!CA$3,'[2]Caseload by group'!$C$2:$CJ$2,0))&lt;10,0,INDEX('[2]Caseload by group'!$C$3:$CJ$125,MATCH(Snapshot!$H104,'[2]Caseload by group'!$A$3:$A$128,0),MATCH(Snapshot!CA$3,'[2]Caseload by group'!$C$2:$CJ$2,0)))</f>
        <v>582</v>
      </c>
      <c r="CB104" s="40">
        <f>IF(INDEX('[2]Caseload by group'!$C$3:$CJ$125,MATCH(Snapshot!$H104,'[2]Caseload by group'!$A$3:$A$128,0),MATCH(Snapshot!CB$3,'[2]Caseload by group'!$C$2:$CJ$2,0))&lt;10,0,INDEX('[2]Caseload by group'!$C$3:$CJ$125,MATCH(Snapshot!$H104,'[2]Caseload by group'!$A$3:$A$128,0),MATCH(Snapshot!CB$3,'[2]Caseload by group'!$C$2:$CJ$2,0)))</f>
        <v>596</v>
      </c>
      <c r="CC104" s="40">
        <f>IF(INDEX('[2]Caseload by group'!$C$3:$CJ$125,MATCH(Snapshot!$H104,'[2]Caseload by group'!$A$3:$A$128,0),MATCH(Snapshot!CC$3,'[2]Caseload by group'!$C$2:$CJ$2,0))&lt;10,0,INDEX('[2]Caseload by group'!$C$3:$CJ$125,MATCH(Snapshot!$H104,'[2]Caseload by group'!$A$3:$A$128,0),MATCH(Snapshot!CC$3,'[2]Caseload by group'!$C$2:$CJ$2,0)))</f>
        <v>603</v>
      </c>
      <c r="CD104" s="40">
        <f>IF(INDEX('[2]Caseload by group'!$C$3:$CJ$125,MATCH(Snapshot!$H104,'[2]Caseload by group'!$A$3:$A$128,0),MATCH(Snapshot!CD$3,'[2]Caseload by group'!$C$2:$CJ$2,0))&lt;10,0,INDEX('[2]Caseload by group'!$C$3:$CJ$125,MATCH(Snapshot!$H104,'[2]Caseload by group'!$A$3:$A$128,0),MATCH(Snapshot!CD$3,'[2]Caseload by group'!$C$2:$CJ$2,0)))</f>
        <v>594</v>
      </c>
      <c r="CE104" s="40">
        <f>IF(INDEX('[2]Caseload by group'!$C$3:$CJ$125,MATCH(Snapshot!$H104,'[2]Caseload by group'!$A$3:$A$128,0),MATCH(Snapshot!CE$3,'[2]Caseload by group'!$C$2:$CJ$2,0))&lt;10,0,INDEX('[2]Caseload by group'!$C$3:$CJ$125,MATCH(Snapshot!$H104,'[2]Caseload by group'!$A$3:$A$128,0),MATCH(Snapshot!CE$3,'[2]Caseload by group'!$C$2:$CJ$2,0)))</f>
        <v>579</v>
      </c>
      <c r="CF104" s="40">
        <f>IF(INDEX('[2]Caseload by group'!$C$3:$CJ$125,MATCH(Snapshot!$H104,'[2]Caseload by group'!$A$3:$A$128,0),MATCH(Snapshot!CF$3,'[2]Caseload by group'!$C$2:$CJ$2,0))&lt;10,0,INDEX('[2]Caseload by group'!$C$3:$CJ$125,MATCH(Snapshot!$H104,'[2]Caseload by group'!$A$3:$A$128,0),MATCH(Snapshot!CF$3,'[2]Caseload by group'!$C$2:$CJ$2,0)))</f>
        <v>570</v>
      </c>
      <c r="CG104" s="40">
        <f>IF(INDEX('[2]Caseload by group'!$C$3:$CJ$125,MATCH(Snapshot!$H104,'[2]Caseload by group'!$A$3:$A$128,0),MATCH(Snapshot!CG$3,'[2]Caseload by group'!$C$2:$CJ$2,0))&lt;10,0,INDEX('[2]Caseload by group'!$C$3:$CJ$125,MATCH(Snapshot!$H104,'[2]Caseload by group'!$A$3:$A$128,0),MATCH(Snapshot!CG$3,'[2]Caseload by group'!$C$2:$CJ$2,0)))</f>
        <v>585</v>
      </c>
      <c r="CH104" s="40">
        <f>IF(INDEX('[2]Caseload by group'!$C$3:$CJ$125,MATCH(Snapshot!$H104,'[2]Caseload by group'!$A$3:$A$128,0),MATCH(Snapshot!CH$3,'[2]Caseload by group'!$C$2:$CJ$2,0))&lt;10,0,INDEX('[2]Caseload by group'!$C$3:$CJ$125,MATCH(Snapshot!$H104,'[2]Caseload by group'!$A$3:$A$128,0),MATCH(Snapshot!CH$3,'[2]Caseload by group'!$C$2:$CJ$2,0)))</f>
        <v>611</v>
      </c>
      <c r="CI104" s="40">
        <f>IF(INDEX('[2]Caseload by group'!$C$3:$CJ$125,MATCH(Snapshot!$H104,'[2]Caseload by group'!$A$3:$A$128,0),MATCH(Snapshot!CI$3,'[2]Caseload by group'!$C$2:$CJ$2,0))&lt;10,0,INDEX('[2]Caseload by group'!$C$3:$CJ$125,MATCH(Snapshot!$H104,'[2]Caseload by group'!$A$3:$A$128,0),MATCH(Snapshot!CI$3,'[2]Caseload by group'!$C$2:$CJ$2,0)))</f>
        <v>619</v>
      </c>
      <c r="CJ104" s="40">
        <f>IF(INDEX('[2]Caseload by group'!$C$3:$CJ$125,MATCH(Snapshot!$H104,'[2]Caseload by group'!$A$3:$A$128,0),MATCH(Snapshot!CJ$3,'[2]Caseload by group'!$C$2:$CJ$2,0))&lt;10,0,INDEX('[2]Caseload by group'!$C$3:$CJ$125,MATCH(Snapshot!$H104,'[2]Caseload by group'!$A$3:$A$128,0),MATCH(Snapshot!CJ$3,'[2]Caseload by group'!$C$2:$CJ$2,0)))</f>
        <v>625</v>
      </c>
      <c r="CK104" s="40">
        <f>IF(INDEX('[2]Caseload by group'!$C$3:$CJ$125,MATCH(Snapshot!$H104,'[2]Caseload by group'!$A$3:$A$128,0),MATCH(Snapshot!CK$3,'[2]Caseload by group'!$C$2:$CJ$2,0))&lt;10,0,INDEX('[2]Caseload by group'!$C$3:$CJ$125,MATCH(Snapshot!$H104,'[2]Caseload by group'!$A$3:$A$128,0),MATCH(Snapshot!CK$3,'[2]Caseload by group'!$C$2:$CJ$2,0)))</f>
        <v>654</v>
      </c>
      <c r="CL104" s="40">
        <f>IF(INDEX('[2]Caseload by group'!$C$3:$CJ$125,MATCH(Snapshot!$H104,'[2]Caseload by group'!$A$3:$A$128,0),MATCH(Snapshot!CL$3,'[2]Caseload by group'!$C$2:$CJ$2,0))&lt;10,0,INDEX('[2]Caseload by group'!$C$3:$CJ$125,MATCH(Snapshot!$H104,'[2]Caseload by group'!$A$3:$A$128,0),MATCH(Snapshot!CL$3,'[2]Caseload by group'!$C$2:$CJ$2,0)))</f>
        <v>656</v>
      </c>
      <c r="CM104" s="40">
        <f>IF(INDEX('[2]Caseload by group'!$C$3:$CJ$125,MATCH(Snapshot!$H104,'[2]Caseload by group'!$A$3:$A$128,0),MATCH(Snapshot!CM$3,'[2]Caseload by group'!$C$2:$CJ$2,0))&lt;10,0,INDEX('[2]Caseload by group'!$C$3:$CJ$125,MATCH(Snapshot!$H104,'[2]Caseload by group'!$A$3:$A$128,0),MATCH(Snapshot!CM$3,'[2]Caseload by group'!$C$2:$CJ$2,0)))</f>
        <v>675</v>
      </c>
      <c r="CN104" s="40">
        <f>IF(INDEX('[2]Caseload by group'!$C$3:$CJ$125,MATCH(Snapshot!$H104,'[2]Caseload by group'!$A$3:$A$128,0),MATCH(Snapshot!CN$3,'[2]Caseload by group'!$C$2:$CJ$2,0))&lt;10,0,INDEX('[2]Caseload by group'!$C$3:$CJ$125,MATCH(Snapshot!$H104,'[2]Caseload by group'!$A$3:$A$128,0),MATCH(Snapshot!CN$3,'[2]Caseload by group'!$C$2:$CJ$2,0)))</f>
        <v>670</v>
      </c>
      <c r="CO104" s="40">
        <f>IF(INDEX('[2]Caseload by group'!$C$3:$CJ$125,MATCH(Snapshot!$H104,'[2]Caseload by group'!$A$3:$A$128,0),MATCH(Snapshot!CO$3,'[2]Caseload by group'!$C$2:$CJ$2,0))&lt;10,0,INDEX('[2]Caseload by group'!$C$3:$CJ$125,MATCH(Snapshot!$H104,'[2]Caseload by group'!$A$3:$A$128,0),MATCH(Snapshot!CO$3,'[2]Caseload by group'!$C$2:$CJ$2,0)))</f>
        <v>676</v>
      </c>
      <c r="CP104" s="40">
        <f>IF(INDEX('[2]Caseload by group'!$C$3:$CJ$125,MATCH(Snapshot!$H104,'[2]Caseload by group'!$A$3:$A$128,0),MATCH(Snapshot!CP$3,'[2]Caseload by group'!$C$2:$CJ$2,0))&lt;10,0,INDEX('[2]Caseload by group'!$C$3:$CJ$125,MATCH(Snapshot!$H104,'[2]Caseload by group'!$A$3:$A$128,0),MATCH(Snapshot!CP$3,'[2]Caseload by group'!$C$2:$CJ$2,0)))</f>
        <v>678</v>
      </c>
      <c r="CQ104" s="40">
        <f>IF(INDEX('[2]Caseload by group'!$C$3:$CJ$125,MATCH(Snapshot!$H104,'[2]Caseload by group'!$A$3:$A$128,0),MATCH(Snapshot!CQ$3,'[2]Caseload by group'!$C$2:$CJ$2,0))&lt;10,0,INDEX('[2]Caseload by group'!$C$3:$CJ$125,MATCH(Snapshot!$H104,'[2]Caseload by group'!$A$3:$A$128,0),MATCH(Snapshot!CQ$3,'[2]Caseload by group'!$C$2:$CJ$2,0)))</f>
        <v>645</v>
      </c>
      <c r="CR104" s="40">
        <f>IF(INDEX('[2]Caseload by group'!$C$3:$BEO$125,MATCH(Snapshot!$H104,'[2]Caseload by group'!$A$3:$A$128,0),MATCH(Snapshot!CR$3,'[2]Caseload by group'!$C$2:$BEO$2,0))&lt;10,0,INDEX('[2]Caseload by group'!$C$3:$BEO$125,MATCH(Snapshot!$H104,'[2]Caseload by group'!$A$3:$A$128,0),MATCH(Snapshot!CR$3,'[2]Caseload by group'!$C$2:$BEO$2,0)))</f>
        <v>666</v>
      </c>
      <c r="CS104" s="40">
        <f>IF(INDEX('[2]Caseload by group'!$C$3:$BEO$125,MATCH(Snapshot!$H104,'[2]Caseload by group'!$A$3:$A$128,0),MATCH(Snapshot!CS$3,'[2]Caseload by group'!$C$2:$BEO$2,0))&lt;10,0,INDEX('[2]Caseload by group'!$C$3:$BEO$125,MATCH(Snapshot!$H104,'[2]Caseload by group'!$A$3:$A$128,0),MATCH(Snapshot!CS$3,'[2]Caseload by group'!$C$2:$BEO$2,0)))</f>
        <v>672</v>
      </c>
      <c r="CT104" s="40">
        <f>IF(INDEX('[2]Caseload by group'!$C$3:$BEO$125,MATCH(Snapshot!$H104,'[2]Caseload by group'!$A$3:$A$128,0),MATCH(Snapshot!CT$3,'[2]Caseload by group'!$C$2:$BEO$2,0))&lt;10,0,INDEX('[2]Caseload by group'!$C$3:$BEO$125,MATCH(Snapshot!$H104,'[2]Caseload by group'!$A$3:$A$128,0),MATCH(Snapshot!CT$3,'[2]Caseload by group'!$C$2:$BEO$2,0)))</f>
        <v>682</v>
      </c>
      <c r="CU104" s="40">
        <f>IF(INDEX('[2]Caseload by group'!$C$3:$BEO$125,MATCH(Snapshot!$H104,'[2]Caseload by group'!$A$3:$A$128,0),MATCH(Snapshot!CU$3,'[2]Caseload by group'!$C$2:$BEO$2,0))&lt;10,0,INDEX('[2]Caseload by group'!$C$3:$BEO$125,MATCH(Snapshot!$H104,'[2]Caseload by group'!$A$3:$A$128,0),MATCH(Snapshot!CU$3,'[2]Caseload by group'!$C$2:$BEO$2,0)))</f>
        <v>675</v>
      </c>
      <c r="CV104" s="40">
        <f>IF(INDEX('[2]Caseload by group'!$C$3:$BEO$125,MATCH(Snapshot!$H104,'[2]Caseload by group'!$A$3:$A$128,0),MATCH(Snapshot!CV$3,'[2]Caseload by group'!$C$2:$BEO$2,0))&lt;10,0,INDEX('[2]Caseload by group'!$C$3:$BEO$125,MATCH(Snapshot!$H104,'[2]Caseload by group'!$A$3:$A$128,0),MATCH(Snapshot!CV$3,'[2]Caseload by group'!$C$2:$BEO$2,0)))</f>
        <v>660</v>
      </c>
      <c r="CW104" s="44"/>
      <c r="CX104" s="41">
        <f t="shared" si="26"/>
        <v>-15</v>
      </c>
      <c r="CY104" s="42">
        <f t="shared" si="27"/>
        <v>-2.2222222222222223E-2</v>
      </c>
      <c r="CZ104" s="41" t="e">
        <f>#REF!-#REF!</f>
        <v>#REF!</v>
      </c>
      <c r="DA104" s="41">
        <f t="shared" si="28"/>
        <v>660</v>
      </c>
      <c r="DB104" s="42" t="e">
        <f t="shared" si="29"/>
        <v>#DIV/0!</v>
      </c>
    </row>
    <row r="105" spans="1:106" ht="10.5" customHeight="1" x14ac:dyDescent="0.2">
      <c r="A105" s="34"/>
      <c r="B105" s="73"/>
      <c r="C105" s="29" t="s">
        <v>155</v>
      </c>
      <c r="D105" s="29" t="s">
        <v>10</v>
      </c>
      <c r="E105" s="29" t="s">
        <v>52</v>
      </c>
      <c r="F105" s="29" t="s">
        <v>54</v>
      </c>
      <c r="G105" s="29" t="s">
        <v>25</v>
      </c>
      <c r="H105" s="39" t="s">
        <v>156</v>
      </c>
      <c r="I105" s="39"/>
      <c r="J105" s="40">
        <f>IF(INDEX('[2]Caseload by group'!$C$3:$CJ$125,MATCH(Snapshot!$H105,'[2]Caseload by group'!$A$3:$A$128,0),MATCH(Snapshot!J$3,'[2]Caseload by group'!$C$2:$CJ$2,0))&lt;10,0,INDEX('[2]Caseload by group'!$C$3:$CJ$125,MATCH(Snapshot!$H105,'[2]Caseload by group'!$A$3:$A$128,0),MATCH(Snapshot!J$3,'[2]Caseload by group'!$C$2:$CJ$2,0)))</f>
        <v>369</v>
      </c>
      <c r="K105" s="40">
        <f>IF(INDEX('[2]Caseload by group'!$C$3:$CJ$125,MATCH(Snapshot!$H105,'[2]Caseload by group'!$A$3:$A$128,0),MATCH(Snapshot!K$3,'[2]Caseload by group'!$C$2:$CJ$2,0))&lt;10,0,INDEX('[2]Caseload by group'!$C$3:$CJ$125,MATCH(Snapshot!$H105,'[2]Caseload by group'!$A$3:$A$128,0),MATCH(Snapshot!K$3,'[2]Caseload by group'!$C$2:$CJ$2,0)))</f>
        <v>386</v>
      </c>
      <c r="L105" s="40">
        <f>IF(INDEX('[2]Caseload by group'!$C$3:$CJ$125,MATCH(Snapshot!$H105,'[2]Caseload by group'!$A$3:$A$128,0),MATCH(Snapshot!L$3,'[2]Caseload by group'!$C$2:$CJ$2,0))&lt;10,0,INDEX('[2]Caseload by group'!$C$3:$CJ$125,MATCH(Snapshot!$H105,'[2]Caseload by group'!$A$3:$A$128,0),MATCH(Snapshot!L$3,'[2]Caseload by group'!$C$2:$CJ$2,0)))</f>
        <v>391</v>
      </c>
      <c r="M105" s="40">
        <f>IF(INDEX('[2]Caseload by group'!$C$3:$CJ$125,MATCH(Snapshot!$H105,'[2]Caseload by group'!$A$3:$A$128,0),MATCH(Snapshot!M$3,'[2]Caseload by group'!$C$2:$CJ$2,0))&lt;10,0,INDEX('[2]Caseload by group'!$C$3:$CJ$125,MATCH(Snapshot!$H105,'[2]Caseload by group'!$A$3:$A$128,0),MATCH(Snapshot!M$3,'[2]Caseload by group'!$C$2:$CJ$2,0)))</f>
        <v>425</v>
      </c>
      <c r="N105" s="40">
        <f>IF(INDEX('[2]Caseload by group'!$C$3:$CJ$125,MATCH(Snapshot!$H105,'[2]Caseload by group'!$A$3:$A$128,0),MATCH(Snapshot!N$3,'[2]Caseload by group'!$C$2:$CJ$2,0))&lt;10,0,INDEX('[2]Caseload by group'!$C$3:$CJ$125,MATCH(Snapshot!$H105,'[2]Caseload by group'!$A$3:$A$128,0),MATCH(Snapshot!N$3,'[2]Caseload by group'!$C$2:$CJ$2,0)))</f>
        <v>423</v>
      </c>
      <c r="O105" s="40">
        <f>IF(INDEX('[2]Caseload by group'!$C$3:$CJ$125,MATCH(Snapshot!$H105,'[2]Caseload by group'!$A$3:$A$128,0),MATCH(Snapshot!O$3,'[2]Caseload by group'!$C$2:$CJ$2,0))&lt;10,0,INDEX('[2]Caseload by group'!$C$3:$CJ$125,MATCH(Snapshot!$H105,'[2]Caseload by group'!$A$3:$A$128,0),MATCH(Snapshot!O$3,'[2]Caseload by group'!$C$2:$CJ$2,0)))</f>
        <v>435</v>
      </c>
      <c r="P105" s="40">
        <f>IF(INDEX('[2]Caseload by group'!$C$3:$CJ$125,MATCH(Snapshot!$H105,'[2]Caseload by group'!$A$3:$A$128,0),MATCH(Snapshot!P$3,'[2]Caseload by group'!$C$2:$CJ$2,0))&lt;10,0,INDEX('[2]Caseload by group'!$C$3:$CJ$125,MATCH(Snapshot!$H105,'[2]Caseload by group'!$A$3:$A$128,0),MATCH(Snapshot!P$3,'[2]Caseload by group'!$C$2:$CJ$2,0)))</f>
        <v>457</v>
      </c>
      <c r="Q105" s="40">
        <f>IF(INDEX('[2]Caseload by group'!$C$3:$CJ$125,MATCH(Snapshot!$H105,'[2]Caseload by group'!$A$3:$A$128,0),MATCH(Snapshot!Q$3,'[2]Caseload by group'!$C$2:$CJ$2,0))&lt;10,0,INDEX('[2]Caseload by group'!$C$3:$CJ$125,MATCH(Snapshot!$H105,'[2]Caseload by group'!$A$3:$A$128,0),MATCH(Snapshot!Q$3,'[2]Caseload by group'!$C$2:$CJ$2,0)))</f>
        <v>466</v>
      </c>
      <c r="R105" s="40">
        <f>IF(INDEX('[2]Caseload by group'!$C$3:$CJ$125,MATCH(Snapshot!$H105,'[2]Caseload by group'!$A$3:$A$128,0),MATCH(Snapshot!R$3,'[2]Caseload by group'!$C$2:$CJ$2,0))&lt;10,0,INDEX('[2]Caseload by group'!$C$3:$CJ$125,MATCH(Snapshot!$H105,'[2]Caseload by group'!$A$3:$A$128,0),MATCH(Snapshot!R$3,'[2]Caseload by group'!$C$2:$CJ$2,0)))</f>
        <v>469</v>
      </c>
      <c r="S105" s="40">
        <f>IF(INDEX('[2]Caseload by group'!$C$3:$CJ$125,MATCH(Snapshot!$H105,'[2]Caseload by group'!$A$3:$A$128,0),MATCH(Snapshot!S$3,'[2]Caseload by group'!$C$2:$CJ$2,0))&lt;10,0,INDEX('[2]Caseload by group'!$C$3:$CJ$125,MATCH(Snapshot!$H105,'[2]Caseload by group'!$A$3:$A$128,0),MATCH(Snapshot!S$3,'[2]Caseload by group'!$C$2:$CJ$2,0)))</f>
        <v>487</v>
      </c>
      <c r="T105" s="40">
        <f>IF(INDEX('[2]Caseload by group'!$C$3:$CJ$125,MATCH(Snapshot!$H105,'[2]Caseload by group'!$A$3:$A$128,0),MATCH(Snapshot!T$3,'[2]Caseload by group'!$C$2:$CJ$2,0))&lt;10,0,INDEX('[2]Caseload by group'!$C$3:$CJ$125,MATCH(Snapshot!$H105,'[2]Caseload by group'!$A$3:$A$128,0),MATCH(Snapshot!T$3,'[2]Caseload by group'!$C$2:$CJ$2,0)))</f>
        <v>496</v>
      </c>
      <c r="U105" s="40">
        <f>IF(INDEX('[2]Caseload by group'!$C$3:$CJ$125,MATCH(Snapshot!$H105,'[2]Caseload by group'!$A$3:$A$128,0),MATCH(Snapshot!U$3,'[2]Caseload by group'!$C$2:$CJ$2,0))&lt;10,0,INDEX('[2]Caseload by group'!$C$3:$CJ$125,MATCH(Snapshot!$H105,'[2]Caseload by group'!$A$3:$A$128,0),MATCH(Snapshot!U$3,'[2]Caseload by group'!$C$2:$CJ$2,0)))</f>
        <v>503</v>
      </c>
      <c r="V105" s="40">
        <f>IF(INDEX('[2]Caseload by group'!$C$3:$CJ$125,MATCH(Snapshot!$H105,'[2]Caseload by group'!$A$3:$A$128,0),MATCH(Snapshot!V$3,'[2]Caseload by group'!$C$2:$CJ$2,0))&lt;10,0,INDEX('[2]Caseload by group'!$C$3:$CJ$125,MATCH(Snapshot!$H105,'[2]Caseload by group'!$A$3:$A$128,0),MATCH(Snapshot!V$3,'[2]Caseload by group'!$C$2:$CJ$2,0)))</f>
        <v>522</v>
      </c>
      <c r="W105" s="40">
        <f>IF(INDEX('[2]Caseload by group'!$C$3:$CJ$125,MATCH(Snapshot!$H105,'[2]Caseload by group'!$A$3:$A$128,0),MATCH(Snapshot!W$3,'[2]Caseload by group'!$C$2:$CJ$2,0))&lt;10,0,INDEX('[2]Caseload by group'!$C$3:$CJ$125,MATCH(Snapshot!$H105,'[2]Caseload by group'!$A$3:$A$128,0),MATCH(Snapshot!W$3,'[2]Caseload by group'!$C$2:$CJ$2,0)))</f>
        <v>554</v>
      </c>
      <c r="X105" s="40">
        <f>IF(INDEX('[2]Caseload by group'!$C$3:$CJ$125,MATCH(Snapshot!$H105,'[2]Caseload by group'!$A$3:$A$128,0),MATCH(Snapshot!X$3,'[2]Caseload by group'!$C$2:$CJ$2,0))&lt;10,0,INDEX('[2]Caseload by group'!$C$3:$CJ$125,MATCH(Snapshot!$H105,'[2]Caseload by group'!$A$3:$A$128,0),MATCH(Snapshot!X$3,'[2]Caseload by group'!$C$2:$CJ$2,0)))</f>
        <v>541</v>
      </c>
      <c r="Y105" s="40">
        <f>IF(INDEX('[2]Caseload by group'!$C$3:$CJ$125,MATCH(Snapshot!$H105,'[2]Caseload by group'!$A$3:$A$128,0),MATCH(Snapshot!Y$3,'[2]Caseload by group'!$C$2:$CJ$2,0))&lt;10,0,INDEX('[2]Caseload by group'!$C$3:$CJ$125,MATCH(Snapshot!$H105,'[2]Caseload by group'!$A$3:$A$128,0),MATCH(Snapshot!Y$3,'[2]Caseload by group'!$C$2:$CJ$2,0)))</f>
        <v>562</v>
      </c>
      <c r="Z105" s="40">
        <f>IF(INDEX('[2]Caseload by group'!$C$3:$CJ$125,MATCH(Snapshot!$H105,'[2]Caseload by group'!$A$3:$A$128,0),MATCH(Snapshot!Z$3,'[2]Caseload by group'!$C$2:$CJ$2,0))&lt;10,0,INDEX('[2]Caseload by group'!$C$3:$CJ$125,MATCH(Snapshot!$H105,'[2]Caseload by group'!$A$3:$A$128,0),MATCH(Snapshot!Z$3,'[2]Caseload by group'!$C$2:$CJ$2,0)))</f>
        <v>580</v>
      </c>
      <c r="AA105" s="40">
        <f>IF(INDEX('[2]Caseload by group'!$C$3:$CJ$125,MATCH(Snapshot!$H105,'[2]Caseload by group'!$A$3:$A$128,0),MATCH(Snapshot!AA$3,'[2]Caseload by group'!$C$2:$CJ$2,0))&lt;10,0,INDEX('[2]Caseload by group'!$C$3:$CJ$125,MATCH(Snapshot!$H105,'[2]Caseload by group'!$A$3:$A$128,0),MATCH(Snapshot!AA$3,'[2]Caseload by group'!$C$2:$CJ$2,0)))</f>
        <v>592</v>
      </c>
      <c r="AB105" s="40">
        <f>IF(INDEX('[2]Caseload by group'!$C$3:$CJ$125,MATCH(Snapshot!$H105,'[2]Caseload by group'!$A$3:$A$128,0),MATCH(Snapshot!AB$3,'[2]Caseload by group'!$C$2:$CJ$2,0))&lt;10,0,INDEX('[2]Caseload by group'!$C$3:$CJ$125,MATCH(Snapshot!$H105,'[2]Caseload by group'!$A$3:$A$128,0),MATCH(Snapshot!AB$3,'[2]Caseload by group'!$C$2:$CJ$2,0)))</f>
        <v>618</v>
      </c>
      <c r="AC105" s="40">
        <f>IF(INDEX('[2]Caseload by group'!$C$3:$CJ$125,MATCH(Snapshot!$H105,'[2]Caseload by group'!$A$3:$A$128,0),MATCH(Snapshot!AC$3,'[2]Caseload by group'!$C$2:$CJ$2,0))&lt;10,0,INDEX('[2]Caseload by group'!$C$3:$CJ$125,MATCH(Snapshot!$H105,'[2]Caseload by group'!$A$3:$A$128,0),MATCH(Snapshot!AC$3,'[2]Caseload by group'!$C$2:$CJ$2,0)))</f>
        <v>649</v>
      </c>
      <c r="AD105" s="40">
        <f>IF(INDEX('[2]Caseload by group'!$C$3:$CJ$125,MATCH(Snapshot!$H105,'[2]Caseload by group'!$A$3:$A$128,0),MATCH(Snapshot!AD$3,'[2]Caseload by group'!$C$2:$CJ$2,0))&lt;10,0,INDEX('[2]Caseload by group'!$C$3:$CJ$125,MATCH(Snapshot!$H105,'[2]Caseload by group'!$A$3:$A$128,0),MATCH(Snapshot!AD$3,'[2]Caseload by group'!$C$2:$CJ$2,0)))</f>
        <v>626</v>
      </c>
      <c r="AE105" s="40">
        <f>IF(INDEX('[2]Caseload by group'!$C$3:$CJ$125,MATCH(Snapshot!$H105,'[2]Caseload by group'!$A$3:$A$128,0),MATCH(Snapshot!AE$3,'[2]Caseload by group'!$C$2:$CJ$2,0))&lt;10,0,INDEX('[2]Caseload by group'!$C$3:$CJ$125,MATCH(Snapshot!$H105,'[2]Caseload by group'!$A$3:$A$128,0),MATCH(Snapshot!AE$3,'[2]Caseload by group'!$C$2:$CJ$2,0)))</f>
        <v>632</v>
      </c>
      <c r="AF105" s="40">
        <f>IF(INDEX('[2]Caseload by group'!$C$3:$CJ$125,MATCH(Snapshot!$H105,'[2]Caseload by group'!$A$3:$A$128,0),MATCH(Snapshot!AF$3,'[2]Caseload by group'!$C$2:$CJ$2,0))&lt;10,0,INDEX('[2]Caseload by group'!$C$3:$CJ$125,MATCH(Snapshot!$H105,'[2]Caseload by group'!$A$3:$A$128,0),MATCH(Snapshot!AF$3,'[2]Caseload by group'!$C$2:$CJ$2,0)))</f>
        <v>671</v>
      </c>
      <c r="AG105" s="40">
        <f>IF(INDEX('[2]Caseload by group'!$C$3:$CJ$125,MATCH(Snapshot!$H105,'[2]Caseload by group'!$A$3:$A$128,0),MATCH(Snapshot!AG$3,'[2]Caseload by group'!$C$2:$CJ$2,0))&lt;10,0,INDEX('[2]Caseload by group'!$C$3:$CJ$125,MATCH(Snapshot!$H105,'[2]Caseload by group'!$A$3:$A$128,0),MATCH(Snapshot!AG$3,'[2]Caseload by group'!$C$2:$CJ$2,0)))</f>
        <v>696</v>
      </c>
      <c r="AH105" s="40">
        <f>IF(INDEX('[2]Caseload by group'!$C$3:$CJ$125,MATCH(Snapshot!$H105,'[2]Caseload by group'!$A$3:$A$128,0),MATCH(Snapshot!AH$3,'[2]Caseload by group'!$C$2:$CJ$2,0))&lt;10,0,INDEX('[2]Caseload by group'!$C$3:$CJ$125,MATCH(Snapshot!$H105,'[2]Caseload by group'!$A$3:$A$128,0),MATCH(Snapshot!AH$3,'[2]Caseload by group'!$C$2:$CJ$2,0)))</f>
        <v>704</v>
      </c>
      <c r="AI105" s="40">
        <f>IF(INDEX('[2]Caseload by group'!$C$3:$CJ$125,MATCH(Snapshot!$H105,'[2]Caseload by group'!$A$3:$A$128,0),MATCH(Snapshot!AI$3,'[2]Caseload by group'!$C$2:$CJ$2,0))&lt;10,0,INDEX('[2]Caseload by group'!$C$3:$CJ$125,MATCH(Snapshot!$H105,'[2]Caseload by group'!$A$3:$A$128,0),MATCH(Snapshot!AI$3,'[2]Caseload by group'!$C$2:$CJ$2,0)))</f>
        <v>708</v>
      </c>
      <c r="AJ105" s="40">
        <f>IF(INDEX('[2]Caseload by group'!$C$3:$CJ$125,MATCH(Snapshot!$H105,'[2]Caseload by group'!$A$3:$A$128,0),MATCH(Snapshot!AJ$3,'[2]Caseload by group'!$C$2:$CJ$2,0))&lt;10,0,INDEX('[2]Caseload by group'!$C$3:$CJ$125,MATCH(Snapshot!$H105,'[2]Caseload by group'!$A$3:$A$128,0),MATCH(Snapshot!AJ$3,'[2]Caseload by group'!$C$2:$CJ$2,0)))</f>
        <v>712</v>
      </c>
      <c r="AK105" s="40">
        <f>IF(INDEX('[2]Caseload by group'!$C$3:$CJ$125,MATCH(Snapshot!$H105,'[2]Caseload by group'!$A$3:$A$128,0),MATCH(Snapshot!AK$3,'[2]Caseload by group'!$C$2:$CJ$2,0))&lt;10,0,INDEX('[2]Caseload by group'!$C$3:$CJ$125,MATCH(Snapshot!$H105,'[2]Caseload by group'!$A$3:$A$128,0),MATCH(Snapshot!AK$3,'[2]Caseload by group'!$C$2:$CJ$2,0)))</f>
        <v>695</v>
      </c>
      <c r="AL105" s="40">
        <f>IF(INDEX('[2]Caseload by group'!$C$3:$CJ$125,MATCH(Snapshot!$H105,'[2]Caseload by group'!$A$3:$A$128,0),MATCH(Snapshot!AL$3,'[2]Caseload by group'!$C$2:$CJ$2,0))&lt;10,0,INDEX('[2]Caseload by group'!$C$3:$CJ$125,MATCH(Snapshot!$H105,'[2]Caseload by group'!$A$3:$A$128,0),MATCH(Snapshot!AL$3,'[2]Caseload by group'!$C$2:$CJ$2,0)))</f>
        <v>694</v>
      </c>
      <c r="AM105" s="40">
        <f>IF(INDEX('[2]Caseload by group'!$C$3:$CJ$125,MATCH(Snapshot!$H105,'[2]Caseload by group'!$A$3:$A$128,0),MATCH(Snapshot!AM$3,'[2]Caseload by group'!$C$2:$CJ$2,0))&lt;10,0,INDEX('[2]Caseload by group'!$C$3:$CJ$125,MATCH(Snapshot!$H105,'[2]Caseload by group'!$A$3:$A$128,0),MATCH(Snapshot!AM$3,'[2]Caseload by group'!$C$2:$CJ$2,0)))</f>
        <v>710</v>
      </c>
      <c r="AN105" s="40">
        <f>IF(INDEX('[2]Caseload by group'!$C$3:$CJ$125,MATCH(Snapshot!$H105,'[2]Caseload by group'!$A$3:$A$128,0),MATCH(Snapshot!AN$3,'[2]Caseload by group'!$C$2:$CJ$2,0))&lt;10,0,INDEX('[2]Caseload by group'!$C$3:$CJ$125,MATCH(Snapshot!$H105,'[2]Caseload by group'!$A$3:$A$128,0),MATCH(Snapshot!AN$3,'[2]Caseload by group'!$C$2:$CJ$2,0)))</f>
        <v>714</v>
      </c>
      <c r="AO105" s="40">
        <f>IF(INDEX('[2]Caseload by group'!$C$3:$CJ$125,MATCH(Snapshot!$H105,'[2]Caseload by group'!$A$3:$A$128,0),MATCH(Snapshot!AO$3,'[2]Caseload by group'!$C$2:$CJ$2,0))&lt;10,0,INDEX('[2]Caseload by group'!$C$3:$CJ$125,MATCH(Snapshot!$H105,'[2]Caseload by group'!$A$3:$A$128,0),MATCH(Snapshot!AO$3,'[2]Caseload by group'!$C$2:$CJ$2,0)))</f>
        <v>705</v>
      </c>
      <c r="AP105" s="40">
        <f>IF(INDEX('[2]Caseload by group'!$C$3:$CJ$125,MATCH(Snapshot!$H105,'[2]Caseload by group'!$A$3:$A$128,0),MATCH(Snapshot!AP$3,'[2]Caseload by group'!$C$2:$CJ$2,0))&lt;10,0,INDEX('[2]Caseload by group'!$C$3:$CJ$125,MATCH(Snapshot!$H105,'[2]Caseload by group'!$A$3:$A$128,0),MATCH(Snapshot!AP$3,'[2]Caseload by group'!$C$2:$CJ$2,0)))</f>
        <v>721</v>
      </c>
      <c r="AQ105" s="40">
        <f>IF(INDEX('[2]Caseload by group'!$C$3:$CJ$125,MATCH(Snapshot!$H105,'[2]Caseload by group'!$A$3:$A$128,0),MATCH(Snapshot!AQ$3,'[2]Caseload by group'!$C$2:$CJ$2,0))&lt;10,0,INDEX('[2]Caseload by group'!$C$3:$CJ$125,MATCH(Snapshot!$H105,'[2]Caseload by group'!$A$3:$A$128,0),MATCH(Snapshot!AQ$3,'[2]Caseload by group'!$C$2:$CJ$2,0)))</f>
        <v>745</v>
      </c>
      <c r="AR105" s="40">
        <f>IF(INDEX('[2]Caseload by group'!$C$3:$CJ$125,MATCH(Snapshot!$H105,'[2]Caseload by group'!$A$3:$A$128,0),MATCH(Snapshot!AR$3,'[2]Caseload by group'!$C$2:$CJ$2,0))&lt;10,0,INDEX('[2]Caseload by group'!$C$3:$CJ$125,MATCH(Snapshot!$H105,'[2]Caseload by group'!$A$3:$A$128,0),MATCH(Snapshot!AR$3,'[2]Caseload by group'!$C$2:$CJ$2,0)))</f>
        <v>765</v>
      </c>
      <c r="AS105" s="40">
        <f>IF(INDEX('[2]Caseload by group'!$C$3:$CJ$125,MATCH(Snapshot!$H105,'[2]Caseload by group'!$A$3:$A$128,0),MATCH(Snapshot!AS$3,'[2]Caseload by group'!$C$2:$CJ$2,0))&lt;10,0,INDEX('[2]Caseload by group'!$C$3:$CJ$125,MATCH(Snapshot!$H105,'[2]Caseload by group'!$A$3:$A$128,0),MATCH(Snapshot!AS$3,'[2]Caseload by group'!$C$2:$CJ$2,0)))</f>
        <v>791</v>
      </c>
      <c r="AT105" s="40">
        <f>IF(INDEX('[2]Caseload by group'!$C$3:$CJ$125,MATCH(Snapshot!$H105,'[2]Caseload by group'!$A$3:$A$128,0),MATCH(Snapshot!AT$3,'[2]Caseload by group'!$C$2:$CJ$2,0))&lt;10,0,INDEX('[2]Caseload by group'!$C$3:$CJ$125,MATCH(Snapshot!$H105,'[2]Caseload by group'!$A$3:$A$128,0),MATCH(Snapshot!AT$3,'[2]Caseload by group'!$C$2:$CJ$2,0)))</f>
        <v>842</v>
      </c>
      <c r="AU105" s="40">
        <f>IF(INDEX('[2]Caseload by group'!$C$3:$CJ$125,MATCH(Snapshot!$H105,'[2]Caseload by group'!$A$3:$A$128,0),MATCH(Snapshot!AU$3,'[2]Caseload by group'!$C$2:$CJ$2,0))&lt;10,0,INDEX('[2]Caseload by group'!$C$3:$CJ$125,MATCH(Snapshot!$H105,'[2]Caseload by group'!$A$3:$A$128,0),MATCH(Snapshot!AU$3,'[2]Caseload by group'!$C$2:$CJ$2,0)))</f>
        <v>858</v>
      </c>
      <c r="AV105" s="40">
        <f>IF(INDEX('[2]Caseload by group'!$C$3:$CJ$125,MATCH(Snapshot!$H105,'[2]Caseload by group'!$A$3:$A$128,0),MATCH(Snapshot!AV$3,'[2]Caseload by group'!$C$2:$CJ$2,0))&lt;10,0,INDEX('[2]Caseload by group'!$C$3:$CJ$125,MATCH(Snapshot!$H105,'[2]Caseload by group'!$A$3:$A$128,0),MATCH(Snapshot!AV$3,'[2]Caseload by group'!$C$2:$CJ$2,0)))</f>
        <v>867</v>
      </c>
      <c r="AW105" s="40">
        <f>IF(INDEX('[2]Caseload by group'!$C$3:$CJ$125,MATCH(Snapshot!$H105,'[2]Caseload by group'!$A$3:$A$128,0),MATCH(Snapshot!AW$3,'[2]Caseload by group'!$C$2:$CJ$2,0))&lt;10,0,INDEX('[2]Caseload by group'!$C$3:$CJ$125,MATCH(Snapshot!$H105,'[2]Caseload by group'!$A$3:$A$128,0),MATCH(Snapshot!AW$3,'[2]Caseload by group'!$C$2:$CJ$2,0)))</f>
        <v>898</v>
      </c>
      <c r="AX105" s="40">
        <f>IF(INDEX('[2]Caseload by group'!$C$3:$CJ$125,MATCH(Snapshot!$H105,'[2]Caseload by group'!$A$3:$A$128,0),MATCH(Snapshot!AX$3,'[2]Caseload by group'!$C$2:$CJ$2,0))&lt;10,0,INDEX('[2]Caseload by group'!$C$3:$CJ$125,MATCH(Snapshot!$H105,'[2]Caseload by group'!$A$3:$A$128,0),MATCH(Snapshot!AX$3,'[2]Caseload by group'!$C$2:$CJ$2,0)))</f>
        <v>912</v>
      </c>
      <c r="AY105" s="40">
        <f>IF(INDEX('[2]Caseload by group'!$C$3:$CJ$125,MATCH(Snapshot!$H105,'[2]Caseload by group'!$A$3:$A$128,0),MATCH(Snapshot!AY$3,'[2]Caseload by group'!$C$2:$CJ$2,0))&lt;10,0,INDEX('[2]Caseload by group'!$C$3:$CJ$125,MATCH(Snapshot!$H105,'[2]Caseload by group'!$A$3:$A$128,0),MATCH(Snapshot!AY$3,'[2]Caseload by group'!$C$2:$CJ$2,0)))</f>
        <v>932</v>
      </c>
      <c r="AZ105" s="40">
        <f>IF(INDEX('[2]Caseload by group'!$C$3:$CJ$125,MATCH(Snapshot!$H105,'[2]Caseload by group'!$A$3:$A$128,0),MATCH(Snapshot!AZ$3,'[2]Caseload by group'!$C$2:$CJ$2,0))&lt;10,0,INDEX('[2]Caseload by group'!$C$3:$CJ$125,MATCH(Snapshot!$H105,'[2]Caseload by group'!$A$3:$A$128,0),MATCH(Snapshot!AZ$3,'[2]Caseload by group'!$C$2:$CJ$2,0)))</f>
        <v>970</v>
      </c>
      <c r="BA105" s="40">
        <f>IF(INDEX('[2]Caseload by group'!$C$3:$CJ$125,MATCH(Snapshot!$H105,'[2]Caseload by group'!$A$3:$A$128,0),MATCH(Snapshot!BA$3,'[2]Caseload by group'!$C$2:$CJ$2,0))&lt;10,0,INDEX('[2]Caseload by group'!$C$3:$CJ$125,MATCH(Snapshot!$H105,'[2]Caseload by group'!$A$3:$A$128,0),MATCH(Snapshot!BA$3,'[2]Caseload by group'!$C$2:$CJ$2,0)))</f>
        <v>966</v>
      </c>
      <c r="BB105" s="40">
        <f>IF(INDEX('[2]Caseload by group'!$C$3:$CJ$125,MATCH(Snapshot!$H105,'[2]Caseload by group'!$A$3:$A$128,0),MATCH(Snapshot!BB$3,'[2]Caseload by group'!$C$2:$CJ$2,0))&lt;10,0,INDEX('[2]Caseload by group'!$C$3:$CJ$125,MATCH(Snapshot!$H105,'[2]Caseload by group'!$A$3:$A$128,0),MATCH(Snapshot!BB$3,'[2]Caseload by group'!$C$2:$CJ$2,0)))</f>
        <v>1002</v>
      </c>
      <c r="BC105" s="40">
        <f>IF(INDEX('[2]Caseload by group'!$C$3:$CJ$125,MATCH(Snapshot!$H105,'[2]Caseload by group'!$A$3:$A$128,0),MATCH(Snapshot!BC$3,'[2]Caseload by group'!$C$2:$CJ$2,0))&lt;10,0,INDEX('[2]Caseload by group'!$C$3:$CJ$125,MATCH(Snapshot!$H105,'[2]Caseload by group'!$A$3:$A$128,0),MATCH(Snapshot!BC$3,'[2]Caseload by group'!$C$2:$CJ$2,0)))</f>
        <v>1005</v>
      </c>
      <c r="BD105" s="40">
        <f>IF(INDEX('[2]Caseload by group'!$C$3:$CJ$125,MATCH(Snapshot!$H105,'[2]Caseload by group'!$A$3:$A$128,0),MATCH(Snapshot!BD$3,'[2]Caseload by group'!$C$2:$CJ$2,0))&lt;10,0,INDEX('[2]Caseload by group'!$C$3:$CJ$125,MATCH(Snapshot!$H105,'[2]Caseload by group'!$A$3:$A$128,0),MATCH(Snapshot!BD$3,'[2]Caseload by group'!$C$2:$CJ$2,0)))</f>
        <v>999</v>
      </c>
      <c r="BE105" s="40">
        <f>IF(INDEX('[2]Caseload by group'!$C$3:$CJ$125,MATCH(Snapshot!$H105,'[2]Caseload by group'!$A$3:$A$128,0),MATCH(Snapshot!BE$3,'[2]Caseload by group'!$C$2:$CJ$2,0))&lt;10,0,INDEX('[2]Caseload by group'!$C$3:$CJ$125,MATCH(Snapshot!$H105,'[2]Caseload by group'!$A$3:$A$128,0),MATCH(Snapshot!BE$3,'[2]Caseload by group'!$C$2:$CJ$2,0)))</f>
        <v>988</v>
      </c>
      <c r="BF105" s="40">
        <f>IF(INDEX('[2]Caseload by group'!$C$3:$CJ$125,MATCH(Snapshot!$H105,'[2]Caseload by group'!$A$3:$A$128,0),MATCH(Snapshot!BF$3,'[2]Caseload by group'!$C$2:$CJ$2,0))&lt;10,0,INDEX('[2]Caseload by group'!$C$3:$CJ$125,MATCH(Snapshot!$H105,'[2]Caseload by group'!$A$3:$A$128,0),MATCH(Snapshot!BF$3,'[2]Caseload by group'!$C$2:$CJ$2,0)))</f>
        <v>1007</v>
      </c>
      <c r="BG105" s="40">
        <f>IF(INDEX('[2]Caseload by group'!$C$3:$CJ$125,MATCH(Snapshot!$H105,'[2]Caseload by group'!$A$3:$A$128,0),MATCH(Snapshot!BG$3,'[2]Caseload by group'!$C$2:$CJ$2,0))&lt;10,0,INDEX('[2]Caseload by group'!$C$3:$CJ$125,MATCH(Snapshot!$H105,'[2]Caseload by group'!$A$3:$A$128,0),MATCH(Snapshot!BG$3,'[2]Caseload by group'!$C$2:$CJ$2,0)))</f>
        <v>996</v>
      </c>
      <c r="BH105" s="40">
        <f>IF(INDEX('[2]Caseload by group'!$C$3:$CJ$125,MATCH(Snapshot!$H105,'[2]Caseload by group'!$A$3:$A$128,0),MATCH(Snapshot!BH$3,'[2]Caseload by group'!$C$2:$CJ$2,0))&lt;10,0,INDEX('[2]Caseload by group'!$C$3:$CJ$125,MATCH(Snapshot!$H105,'[2]Caseload by group'!$A$3:$A$128,0),MATCH(Snapshot!BH$3,'[2]Caseload by group'!$C$2:$CJ$2,0)))</f>
        <v>1019</v>
      </c>
      <c r="BI105" s="40">
        <f>IF(INDEX('[2]Caseload by group'!$C$3:$CJ$125,MATCH(Snapshot!$H105,'[2]Caseload by group'!$A$3:$A$128,0),MATCH(Snapshot!BI$3,'[2]Caseload by group'!$C$2:$CJ$2,0))&lt;10,0,INDEX('[2]Caseload by group'!$C$3:$CJ$125,MATCH(Snapshot!$H105,'[2]Caseload by group'!$A$3:$A$128,0),MATCH(Snapshot!BI$3,'[2]Caseload by group'!$C$2:$CJ$2,0)))</f>
        <v>1025</v>
      </c>
      <c r="BJ105" s="40">
        <f>IF(INDEX('[2]Caseload by group'!$C$3:$CJ$125,MATCH(Snapshot!$H105,'[2]Caseload by group'!$A$3:$A$128,0),MATCH(Snapshot!BJ$3,'[2]Caseload by group'!$C$2:$CJ$2,0))&lt;10,0,INDEX('[2]Caseload by group'!$C$3:$CJ$125,MATCH(Snapshot!$H105,'[2]Caseload by group'!$A$3:$A$128,0),MATCH(Snapshot!BJ$3,'[2]Caseload by group'!$C$2:$CJ$2,0)))</f>
        <v>1012</v>
      </c>
      <c r="BK105" s="40">
        <f>IF(INDEX('[2]Caseload by group'!$C$3:$CJ$125,MATCH(Snapshot!$H105,'[2]Caseload by group'!$A$3:$A$128,0),MATCH(Snapshot!BK$3,'[2]Caseload by group'!$C$2:$CJ$2,0))&lt;10,0,INDEX('[2]Caseload by group'!$C$3:$CJ$125,MATCH(Snapshot!$H105,'[2]Caseload by group'!$A$3:$A$128,0),MATCH(Snapshot!BK$3,'[2]Caseload by group'!$C$2:$CJ$2,0)))</f>
        <v>984</v>
      </c>
      <c r="BL105" s="40">
        <f>IF(INDEX('[2]Caseload by group'!$C$3:$CJ$125,MATCH(Snapshot!$H105,'[2]Caseload by group'!$A$3:$A$128,0),MATCH(Snapshot!BL$3,'[2]Caseload by group'!$C$2:$CJ$2,0))&lt;10,0,INDEX('[2]Caseload by group'!$C$3:$CJ$125,MATCH(Snapshot!$H105,'[2]Caseload by group'!$A$3:$A$128,0),MATCH(Snapshot!BL$3,'[2]Caseload by group'!$C$2:$CJ$2,0)))</f>
        <v>989</v>
      </c>
      <c r="BM105" s="40">
        <f>IF(INDEX('[2]Caseload by group'!$C$3:$CJ$125,MATCH(Snapshot!$H105,'[2]Caseload by group'!$A$3:$A$128,0),MATCH(Snapshot!BM$3,'[2]Caseload by group'!$C$2:$CJ$2,0))&lt;10,0,INDEX('[2]Caseload by group'!$C$3:$CJ$125,MATCH(Snapshot!$H105,'[2]Caseload by group'!$A$3:$A$128,0),MATCH(Snapshot!BM$3,'[2]Caseload by group'!$C$2:$CJ$2,0)))</f>
        <v>1006</v>
      </c>
      <c r="BN105" s="40">
        <f>IF(INDEX('[2]Caseload by group'!$C$3:$CJ$125,MATCH(Snapshot!$H105,'[2]Caseload by group'!$A$3:$A$128,0),MATCH(Snapshot!BN$3,'[2]Caseload by group'!$C$2:$CJ$2,0))&lt;10,0,INDEX('[2]Caseload by group'!$C$3:$CJ$125,MATCH(Snapshot!$H105,'[2]Caseload by group'!$A$3:$A$128,0),MATCH(Snapshot!BN$3,'[2]Caseload by group'!$C$2:$CJ$2,0)))</f>
        <v>1002</v>
      </c>
      <c r="BO105" s="40">
        <f>IF(INDEX('[2]Caseload by group'!$C$3:$CJ$125,MATCH(Snapshot!$H105,'[2]Caseload by group'!$A$3:$A$128,0),MATCH(Snapshot!BO$3,'[2]Caseload by group'!$C$2:$CJ$2,0))&lt;10,0,INDEX('[2]Caseload by group'!$C$3:$CJ$125,MATCH(Snapshot!$H105,'[2]Caseload by group'!$A$3:$A$128,0),MATCH(Snapshot!BO$3,'[2]Caseload by group'!$C$2:$CJ$2,0)))</f>
        <v>987</v>
      </c>
      <c r="BP105" s="40">
        <f>IF(INDEX('[2]Caseload by group'!$C$3:$CJ$125,MATCH(Snapshot!$H105,'[2]Caseload by group'!$A$3:$A$128,0),MATCH(Snapshot!BP$3,'[2]Caseload by group'!$C$2:$CJ$2,0))&lt;10,0,INDEX('[2]Caseload by group'!$C$3:$CJ$125,MATCH(Snapshot!$H105,'[2]Caseload by group'!$A$3:$A$128,0),MATCH(Snapshot!BP$3,'[2]Caseload by group'!$C$2:$CJ$2,0)))</f>
        <v>1011</v>
      </c>
      <c r="BQ105" s="40">
        <f>IF(INDEX('[2]Caseload by group'!$C$3:$CJ$125,MATCH(Snapshot!$H105,'[2]Caseload by group'!$A$3:$A$128,0),MATCH(Snapshot!BQ$3,'[2]Caseload by group'!$C$2:$CJ$2,0))&lt;10,0,INDEX('[2]Caseload by group'!$C$3:$CJ$125,MATCH(Snapshot!$H105,'[2]Caseload by group'!$A$3:$A$128,0),MATCH(Snapshot!BQ$3,'[2]Caseload by group'!$C$2:$CJ$2,0)))</f>
        <v>983</v>
      </c>
      <c r="BR105" s="40">
        <f>IF(INDEX('[2]Caseload by group'!$C$3:$CJ$125,MATCH(Snapshot!$H105,'[2]Caseload by group'!$A$3:$A$128,0),MATCH(Snapshot!BR$3,'[2]Caseload by group'!$C$2:$CJ$2,0))&lt;10,0,INDEX('[2]Caseload by group'!$C$3:$CJ$125,MATCH(Snapshot!$H105,'[2]Caseload by group'!$A$3:$A$128,0),MATCH(Snapshot!BR$3,'[2]Caseload by group'!$C$2:$CJ$2,0)))</f>
        <v>976</v>
      </c>
      <c r="BS105" s="40">
        <f>IF(INDEX('[2]Caseload by group'!$C$3:$CJ$125,MATCH(Snapshot!$H105,'[2]Caseload by group'!$A$3:$A$128,0),MATCH(Snapshot!BS$3,'[2]Caseload by group'!$C$2:$CJ$2,0))&lt;10,0,INDEX('[2]Caseload by group'!$C$3:$CJ$125,MATCH(Snapshot!$H105,'[2]Caseload by group'!$A$3:$A$128,0),MATCH(Snapshot!BS$3,'[2]Caseload by group'!$C$2:$CJ$2,0)))</f>
        <v>941</v>
      </c>
      <c r="BT105" s="40">
        <f>IF(INDEX('[2]Caseload by group'!$C$3:$CJ$125,MATCH(Snapshot!$H105,'[2]Caseload by group'!$A$3:$A$128,0),MATCH(Snapshot!BT$3,'[2]Caseload by group'!$C$2:$CJ$2,0))&lt;10,0,INDEX('[2]Caseload by group'!$C$3:$CJ$125,MATCH(Snapshot!$H105,'[2]Caseload by group'!$A$3:$A$128,0),MATCH(Snapshot!BT$3,'[2]Caseload by group'!$C$2:$CJ$2,0)))</f>
        <v>944</v>
      </c>
      <c r="BU105" s="40">
        <f>IF(INDEX('[2]Caseload by group'!$C$3:$CJ$125,MATCH(Snapshot!$H105,'[2]Caseload by group'!$A$3:$A$128,0),MATCH(Snapshot!BU$3,'[2]Caseload by group'!$C$2:$CJ$2,0))&lt;10,0,INDEX('[2]Caseload by group'!$C$3:$CJ$125,MATCH(Snapshot!$H105,'[2]Caseload by group'!$A$3:$A$128,0),MATCH(Snapshot!BU$3,'[2]Caseload by group'!$C$2:$CJ$2,0)))</f>
        <v>936</v>
      </c>
      <c r="BV105" s="40">
        <f>IF(INDEX('[2]Caseload by group'!$C$3:$CJ$125,MATCH(Snapshot!$H105,'[2]Caseload by group'!$A$3:$A$128,0),MATCH(Snapshot!BV$3,'[2]Caseload by group'!$C$2:$CJ$2,0))&lt;10,0,INDEX('[2]Caseload by group'!$C$3:$CJ$125,MATCH(Snapshot!$H105,'[2]Caseload by group'!$A$3:$A$128,0),MATCH(Snapshot!BV$3,'[2]Caseload by group'!$C$2:$CJ$2,0)))</f>
        <v>877</v>
      </c>
      <c r="BW105" s="40">
        <f>IF(INDEX('[2]Caseload by group'!$C$3:$CJ$125,MATCH(Snapshot!$H105,'[2]Caseload by group'!$A$3:$A$128,0),MATCH(Snapshot!BW$3,'[2]Caseload by group'!$C$2:$CJ$2,0))&lt;10,0,INDEX('[2]Caseload by group'!$C$3:$CJ$125,MATCH(Snapshot!$H105,'[2]Caseload by group'!$A$3:$A$128,0),MATCH(Snapshot!BW$3,'[2]Caseload by group'!$C$2:$CJ$2,0)))</f>
        <v>948</v>
      </c>
      <c r="BX105" s="40">
        <f>IF(INDEX('[2]Caseload by group'!$C$3:$CJ$125,MATCH(Snapshot!$H105,'[2]Caseload by group'!$A$3:$A$128,0),MATCH(Snapshot!BX$3,'[2]Caseload by group'!$C$2:$CJ$2,0))&lt;10,0,INDEX('[2]Caseload by group'!$C$3:$CJ$125,MATCH(Snapshot!$H105,'[2]Caseload by group'!$A$3:$A$128,0),MATCH(Snapshot!BX$3,'[2]Caseload by group'!$C$2:$CJ$2,0)))</f>
        <v>912</v>
      </c>
      <c r="BY105" s="40">
        <f>IF(INDEX('[2]Caseload by group'!$C$3:$CJ$125,MATCH(Snapshot!$H105,'[2]Caseload by group'!$A$3:$A$128,0),MATCH(Snapshot!BY$3,'[2]Caseload by group'!$C$2:$CJ$2,0))&lt;10,0,INDEX('[2]Caseload by group'!$C$3:$CJ$125,MATCH(Snapshot!$H105,'[2]Caseload by group'!$A$3:$A$128,0),MATCH(Snapshot!BY$3,'[2]Caseload by group'!$C$2:$CJ$2,0)))</f>
        <v>989</v>
      </c>
      <c r="BZ105" s="40">
        <f>IF(INDEX('[2]Caseload by group'!$C$3:$CJ$125,MATCH(Snapshot!$H105,'[2]Caseload by group'!$A$3:$A$128,0),MATCH(Snapshot!BZ$3,'[2]Caseload by group'!$C$2:$CJ$2,0))&lt;10,0,INDEX('[2]Caseload by group'!$C$3:$CJ$125,MATCH(Snapshot!$H105,'[2]Caseload by group'!$A$3:$A$128,0),MATCH(Snapshot!BZ$3,'[2]Caseload by group'!$C$2:$CJ$2,0)))</f>
        <v>392</v>
      </c>
      <c r="CA105" s="40">
        <f>IF(INDEX('[2]Caseload by group'!$C$3:$CJ$125,MATCH(Snapshot!$H105,'[2]Caseload by group'!$A$3:$A$128,0),MATCH(Snapshot!CA$3,'[2]Caseload by group'!$C$2:$CJ$2,0))&lt;10,0,INDEX('[2]Caseload by group'!$C$3:$CJ$125,MATCH(Snapshot!$H105,'[2]Caseload by group'!$A$3:$A$128,0),MATCH(Snapshot!CA$3,'[2]Caseload by group'!$C$2:$CJ$2,0)))</f>
        <v>323</v>
      </c>
      <c r="CB105" s="40">
        <f>IF(INDEX('[2]Caseload by group'!$C$3:$CJ$125,MATCH(Snapshot!$H105,'[2]Caseload by group'!$A$3:$A$128,0),MATCH(Snapshot!CB$3,'[2]Caseload by group'!$C$2:$CJ$2,0))&lt;10,0,INDEX('[2]Caseload by group'!$C$3:$CJ$125,MATCH(Snapshot!$H105,'[2]Caseload by group'!$A$3:$A$128,0),MATCH(Snapshot!CB$3,'[2]Caseload by group'!$C$2:$CJ$2,0)))</f>
        <v>275</v>
      </c>
      <c r="CC105" s="40">
        <f>IF(INDEX('[2]Caseload by group'!$C$3:$CJ$125,MATCH(Snapshot!$H105,'[2]Caseload by group'!$A$3:$A$128,0),MATCH(Snapshot!CC$3,'[2]Caseload by group'!$C$2:$CJ$2,0))&lt;10,0,INDEX('[2]Caseload by group'!$C$3:$CJ$125,MATCH(Snapshot!$H105,'[2]Caseload by group'!$A$3:$A$128,0),MATCH(Snapshot!CC$3,'[2]Caseload by group'!$C$2:$CJ$2,0)))</f>
        <v>239</v>
      </c>
      <c r="CD105" s="40">
        <f>IF(INDEX('[2]Caseload by group'!$C$3:$CJ$125,MATCH(Snapshot!$H105,'[2]Caseload by group'!$A$3:$A$128,0),MATCH(Snapshot!CD$3,'[2]Caseload by group'!$C$2:$CJ$2,0))&lt;10,0,INDEX('[2]Caseload by group'!$C$3:$CJ$125,MATCH(Snapshot!$H105,'[2]Caseload by group'!$A$3:$A$128,0),MATCH(Snapshot!CD$3,'[2]Caseload by group'!$C$2:$CJ$2,0)))</f>
        <v>213</v>
      </c>
      <c r="CE105" s="40">
        <f>IF(INDEX('[2]Caseload by group'!$C$3:$CJ$125,MATCH(Snapshot!$H105,'[2]Caseload by group'!$A$3:$A$128,0),MATCH(Snapshot!CE$3,'[2]Caseload by group'!$C$2:$CJ$2,0))&lt;10,0,INDEX('[2]Caseload by group'!$C$3:$CJ$125,MATCH(Snapshot!$H105,'[2]Caseload by group'!$A$3:$A$128,0),MATCH(Snapshot!CE$3,'[2]Caseload by group'!$C$2:$CJ$2,0)))</f>
        <v>201</v>
      </c>
      <c r="CF105" s="40">
        <f>IF(INDEX('[2]Caseload by group'!$C$3:$CJ$125,MATCH(Snapshot!$H105,'[2]Caseload by group'!$A$3:$A$128,0),MATCH(Snapshot!CF$3,'[2]Caseload by group'!$C$2:$CJ$2,0))&lt;10,0,INDEX('[2]Caseload by group'!$C$3:$CJ$125,MATCH(Snapshot!$H105,'[2]Caseload by group'!$A$3:$A$128,0),MATCH(Snapshot!CF$3,'[2]Caseload by group'!$C$2:$CJ$2,0)))</f>
        <v>195</v>
      </c>
      <c r="CG105" s="40">
        <f>IF(INDEX('[2]Caseload by group'!$C$3:$CJ$125,MATCH(Snapshot!$H105,'[2]Caseload by group'!$A$3:$A$128,0),MATCH(Snapshot!CG$3,'[2]Caseload by group'!$C$2:$CJ$2,0))&lt;10,0,INDEX('[2]Caseload by group'!$C$3:$CJ$125,MATCH(Snapshot!$H105,'[2]Caseload by group'!$A$3:$A$128,0),MATCH(Snapshot!CG$3,'[2]Caseload by group'!$C$2:$CJ$2,0)))</f>
        <v>188</v>
      </c>
      <c r="CH105" s="40">
        <f>IF(INDEX('[2]Caseload by group'!$C$3:$CJ$125,MATCH(Snapshot!$H105,'[2]Caseload by group'!$A$3:$A$128,0),MATCH(Snapshot!CH$3,'[2]Caseload by group'!$C$2:$CJ$2,0))&lt;10,0,INDEX('[2]Caseload by group'!$C$3:$CJ$125,MATCH(Snapshot!$H105,'[2]Caseload by group'!$A$3:$A$128,0),MATCH(Snapshot!CH$3,'[2]Caseload by group'!$C$2:$CJ$2,0)))</f>
        <v>183</v>
      </c>
      <c r="CI105" s="40">
        <f>IF(INDEX('[2]Caseload by group'!$C$3:$CJ$125,MATCH(Snapshot!$H105,'[2]Caseload by group'!$A$3:$A$128,0),MATCH(Snapshot!CI$3,'[2]Caseload by group'!$C$2:$CJ$2,0))&lt;10,0,INDEX('[2]Caseload by group'!$C$3:$CJ$125,MATCH(Snapshot!$H105,'[2]Caseload by group'!$A$3:$A$128,0),MATCH(Snapshot!CI$3,'[2]Caseload by group'!$C$2:$CJ$2,0)))</f>
        <v>179</v>
      </c>
      <c r="CJ105" s="40">
        <f>IF(INDEX('[2]Caseload by group'!$C$3:$CJ$125,MATCH(Snapshot!$H105,'[2]Caseload by group'!$A$3:$A$128,0),MATCH(Snapshot!CJ$3,'[2]Caseload by group'!$C$2:$CJ$2,0))&lt;10,0,INDEX('[2]Caseload by group'!$C$3:$CJ$125,MATCH(Snapshot!$H105,'[2]Caseload by group'!$A$3:$A$128,0),MATCH(Snapshot!CJ$3,'[2]Caseload by group'!$C$2:$CJ$2,0)))</f>
        <v>135</v>
      </c>
      <c r="CK105" s="40">
        <f>IF(INDEX('[2]Caseload by group'!$C$3:$CJ$125,MATCH(Snapshot!$H105,'[2]Caseload by group'!$A$3:$A$128,0),MATCH(Snapshot!CK$3,'[2]Caseload by group'!$C$2:$CJ$2,0))&lt;10,0,INDEX('[2]Caseload by group'!$C$3:$CJ$125,MATCH(Snapshot!$H105,'[2]Caseload by group'!$A$3:$A$128,0),MATCH(Snapshot!CK$3,'[2]Caseload by group'!$C$2:$CJ$2,0)))</f>
        <v>130</v>
      </c>
      <c r="CL105" s="40">
        <f>IF(INDEX('[2]Caseload by group'!$C$3:$CJ$125,MATCH(Snapshot!$H105,'[2]Caseload by group'!$A$3:$A$128,0),MATCH(Snapshot!CL$3,'[2]Caseload by group'!$C$2:$CJ$2,0))&lt;10,0,INDEX('[2]Caseload by group'!$C$3:$CJ$125,MATCH(Snapshot!$H105,'[2]Caseload by group'!$A$3:$A$128,0),MATCH(Snapshot!CL$3,'[2]Caseload by group'!$C$2:$CJ$2,0)))</f>
        <v>121</v>
      </c>
      <c r="CM105" s="40">
        <f>IF(INDEX('[2]Caseload by group'!$C$3:$CJ$125,MATCH(Snapshot!$H105,'[2]Caseload by group'!$A$3:$A$128,0),MATCH(Snapshot!CM$3,'[2]Caseload by group'!$C$2:$CJ$2,0))&lt;10,0,INDEX('[2]Caseload by group'!$C$3:$CJ$125,MATCH(Snapshot!$H105,'[2]Caseload by group'!$A$3:$A$128,0),MATCH(Snapshot!CM$3,'[2]Caseload by group'!$C$2:$CJ$2,0)))</f>
        <v>122</v>
      </c>
      <c r="CN105" s="40">
        <f>IF(INDEX('[2]Caseload by group'!$C$3:$CJ$125,MATCH(Snapshot!$H105,'[2]Caseload by group'!$A$3:$A$128,0),MATCH(Snapshot!CN$3,'[2]Caseload by group'!$C$2:$CJ$2,0))&lt;10,0,INDEX('[2]Caseload by group'!$C$3:$CJ$125,MATCH(Snapshot!$H105,'[2]Caseload by group'!$A$3:$A$128,0),MATCH(Snapshot!CN$3,'[2]Caseload by group'!$C$2:$CJ$2,0)))</f>
        <v>120</v>
      </c>
      <c r="CO105" s="40">
        <f>IF(INDEX('[2]Caseload by group'!$C$3:$CJ$125,MATCH(Snapshot!$H105,'[2]Caseload by group'!$A$3:$A$128,0),MATCH(Snapshot!CO$3,'[2]Caseload by group'!$C$2:$CJ$2,0))&lt;10,0,INDEX('[2]Caseload by group'!$C$3:$CJ$125,MATCH(Snapshot!$H105,'[2]Caseload by group'!$A$3:$A$128,0),MATCH(Snapshot!CO$3,'[2]Caseload by group'!$C$2:$CJ$2,0)))</f>
        <v>116</v>
      </c>
      <c r="CP105" s="40">
        <f>IF(INDEX('[2]Caseload by group'!$C$3:$CJ$125,MATCH(Snapshot!$H105,'[2]Caseload by group'!$A$3:$A$128,0),MATCH(Snapshot!CP$3,'[2]Caseload by group'!$C$2:$CJ$2,0))&lt;10,0,INDEX('[2]Caseload by group'!$C$3:$CJ$125,MATCH(Snapshot!$H105,'[2]Caseload by group'!$A$3:$A$128,0),MATCH(Snapshot!CP$3,'[2]Caseload by group'!$C$2:$CJ$2,0)))</f>
        <v>124</v>
      </c>
      <c r="CQ105" s="40">
        <f>IF(INDEX('[2]Caseload by group'!$C$3:$CJ$125,MATCH(Snapshot!$H105,'[2]Caseload by group'!$A$3:$A$128,0),MATCH(Snapshot!CQ$3,'[2]Caseload by group'!$C$2:$CJ$2,0))&lt;10,0,INDEX('[2]Caseload by group'!$C$3:$CJ$125,MATCH(Snapshot!$H105,'[2]Caseload by group'!$A$3:$A$128,0),MATCH(Snapshot!CQ$3,'[2]Caseload by group'!$C$2:$CJ$2,0)))</f>
        <v>117</v>
      </c>
      <c r="CR105" s="40">
        <f>IF(INDEX('[2]Caseload by group'!$C$3:$BEO$125,MATCH(Snapshot!$H105,'[2]Caseload by group'!$A$3:$A$128,0),MATCH(Snapshot!CR$3,'[2]Caseload by group'!$C$2:$BEO$2,0))&lt;10,0,INDEX('[2]Caseload by group'!$C$3:$BEO$125,MATCH(Snapshot!$H105,'[2]Caseload by group'!$A$3:$A$128,0),MATCH(Snapshot!CR$3,'[2]Caseload by group'!$C$2:$BEO$2,0)))</f>
        <v>117</v>
      </c>
      <c r="CS105" s="40">
        <f>IF(INDEX('[2]Caseload by group'!$C$3:$BEO$125,MATCH(Snapshot!$H105,'[2]Caseload by group'!$A$3:$A$128,0),MATCH(Snapshot!CS$3,'[2]Caseload by group'!$C$2:$BEO$2,0))&lt;10,0,INDEX('[2]Caseload by group'!$C$3:$BEO$125,MATCH(Snapshot!$H105,'[2]Caseload by group'!$A$3:$A$128,0),MATCH(Snapshot!CS$3,'[2]Caseload by group'!$C$2:$BEO$2,0)))</f>
        <v>128</v>
      </c>
      <c r="CT105" s="40">
        <f>IF(INDEX('[2]Caseload by group'!$C$3:$BEO$125,MATCH(Snapshot!$H105,'[2]Caseload by group'!$A$3:$A$128,0),MATCH(Snapshot!CT$3,'[2]Caseload by group'!$C$2:$BEO$2,0))&lt;10,0,INDEX('[2]Caseload by group'!$C$3:$BEO$125,MATCH(Snapshot!$H105,'[2]Caseload by group'!$A$3:$A$128,0),MATCH(Snapshot!CT$3,'[2]Caseload by group'!$C$2:$BEO$2,0)))</f>
        <v>135</v>
      </c>
      <c r="CU105" s="40">
        <f>IF(INDEX('[2]Caseload by group'!$C$3:$BEO$125,MATCH(Snapshot!$H105,'[2]Caseload by group'!$A$3:$A$128,0),MATCH(Snapshot!CU$3,'[2]Caseload by group'!$C$2:$BEO$2,0))&lt;10,0,INDEX('[2]Caseload by group'!$C$3:$BEO$125,MATCH(Snapshot!$H105,'[2]Caseload by group'!$A$3:$A$128,0),MATCH(Snapshot!CU$3,'[2]Caseload by group'!$C$2:$BEO$2,0)))</f>
        <v>142</v>
      </c>
      <c r="CV105" s="40">
        <f>IF(INDEX('[2]Caseload by group'!$C$3:$BEO$125,MATCH(Snapshot!$H105,'[2]Caseload by group'!$A$3:$A$128,0),MATCH(Snapshot!CV$3,'[2]Caseload by group'!$C$2:$BEO$2,0))&lt;10,0,INDEX('[2]Caseload by group'!$C$3:$BEO$125,MATCH(Snapshot!$H105,'[2]Caseload by group'!$A$3:$A$128,0),MATCH(Snapshot!CV$3,'[2]Caseload by group'!$C$2:$BEO$2,0)))</f>
        <v>128</v>
      </c>
      <c r="CW105" s="44"/>
      <c r="CX105" s="41">
        <f t="shared" si="26"/>
        <v>-14</v>
      </c>
      <c r="CY105" s="42">
        <f t="shared" si="27"/>
        <v>-9.8591549295774641E-2</v>
      </c>
      <c r="CZ105" s="7" t="e">
        <f>#REF!-#REF!</f>
        <v>#REF!</v>
      </c>
      <c r="DA105" s="41">
        <f t="shared" si="28"/>
        <v>-241</v>
      </c>
      <c r="DB105" s="42">
        <f t="shared" si="29"/>
        <v>-0.65311653116531165</v>
      </c>
    </row>
    <row r="106" spans="1:106" ht="10.5" customHeight="1" x14ac:dyDescent="0.2">
      <c r="A106" s="34"/>
      <c r="B106" s="73"/>
      <c r="C106" s="29" t="s">
        <v>157</v>
      </c>
      <c r="D106" s="29" t="s">
        <v>10</v>
      </c>
      <c r="E106" s="29" t="s">
        <v>52</v>
      </c>
      <c r="F106" s="29" t="s">
        <v>54</v>
      </c>
      <c r="G106" s="29" t="s">
        <v>30</v>
      </c>
      <c r="H106" s="39" t="s">
        <v>158</v>
      </c>
      <c r="I106" s="39"/>
      <c r="J106" s="40">
        <f>IF(INDEX('[2]Caseload by group'!$C$3:$CJ$125,MATCH(Snapshot!$H106,'[2]Caseload by group'!$A$3:$A$128,0),MATCH(Snapshot!J$3,'[2]Caseload by group'!$C$2:$CJ$2,0))&lt;10,0,INDEX('[2]Caseload by group'!$C$3:$CJ$125,MATCH(Snapshot!$H106,'[2]Caseload by group'!$A$3:$A$128,0),MATCH(Snapshot!J$3,'[2]Caseload by group'!$C$2:$CJ$2,0)))</f>
        <v>907</v>
      </c>
      <c r="K106" s="40">
        <f>IF(INDEX('[2]Caseload by group'!$C$3:$CJ$125,MATCH(Snapshot!$H106,'[2]Caseload by group'!$A$3:$A$128,0),MATCH(Snapshot!K$3,'[2]Caseload by group'!$C$2:$CJ$2,0))&lt;10,0,INDEX('[2]Caseload by group'!$C$3:$CJ$125,MATCH(Snapshot!$H106,'[2]Caseload by group'!$A$3:$A$128,0),MATCH(Snapshot!K$3,'[2]Caseload by group'!$C$2:$CJ$2,0)))</f>
        <v>930</v>
      </c>
      <c r="L106" s="40">
        <f>IF(INDEX('[2]Caseload by group'!$C$3:$CJ$125,MATCH(Snapshot!$H106,'[2]Caseload by group'!$A$3:$A$128,0),MATCH(Snapshot!L$3,'[2]Caseload by group'!$C$2:$CJ$2,0))&lt;10,0,INDEX('[2]Caseload by group'!$C$3:$CJ$125,MATCH(Snapshot!$H106,'[2]Caseload by group'!$A$3:$A$128,0),MATCH(Snapshot!L$3,'[2]Caseload by group'!$C$2:$CJ$2,0)))</f>
        <v>964</v>
      </c>
      <c r="M106" s="40">
        <f>IF(INDEX('[2]Caseload by group'!$C$3:$CJ$125,MATCH(Snapshot!$H106,'[2]Caseload by group'!$A$3:$A$128,0),MATCH(Snapshot!M$3,'[2]Caseload by group'!$C$2:$CJ$2,0))&lt;10,0,INDEX('[2]Caseload by group'!$C$3:$CJ$125,MATCH(Snapshot!$H106,'[2]Caseload by group'!$A$3:$A$128,0),MATCH(Snapshot!M$3,'[2]Caseload by group'!$C$2:$CJ$2,0)))</f>
        <v>951</v>
      </c>
      <c r="N106" s="40">
        <f>IF(INDEX('[2]Caseload by group'!$C$3:$CJ$125,MATCH(Snapshot!$H106,'[2]Caseload by group'!$A$3:$A$128,0),MATCH(Snapshot!N$3,'[2]Caseload by group'!$C$2:$CJ$2,0))&lt;10,0,INDEX('[2]Caseload by group'!$C$3:$CJ$125,MATCH(Snapshot!$H106,'[2]Caseload by group'!$A$3:$A$128,0),MATCH(Snapshot!N$3,'[2]Caseload by group'!$C$2:$CJ$2,0)))</f>
        <v>975</v>
      </c>
      <c r="O106" s="40">
        <f>IF(INDEX('[2]Caseload by group'!$C$3:$CJ$125,MATCH(Snapshot!$H106,'[2]Caseload by group'!$A$3:$A$128,0),MATCH(Snapshot!O$3,'[2]Caseload by group'!$C$2:$CJ$2,0))&lt;10,0,INDEX('[2]Caseload by group'!$C$3:$CJ$125,MATCH(Snapshot!$H106,'[2]Caseload by group'!$A$3:$A$128,0),MATCH(Snapshot!O$3,'[2]Caseload by group'!$C$2:$CJ$2,0)))</f>
        <v>955</v>
      </c>
      <c r="P106" s="40">
        <f>IF(INDEX('[2]Caseload by group'!$C$3:$CJ$125,MATCH(Snapshot!$H106,'[2]Caseload by group'!$A$3:$A$128,0),MATCH(Snapshot!P$3,'[2]Caseload by group'!$C$2:$CJ$2,0))&lt;10,0,INDEX('[2]Caseload by group'!$C$3:$CJ$125,MATCH(Snapshot!$H106,'[2]Caseload by group'!$A$3:$A$128,0),MATCH(Snapshot!P$3,'[2]Caseload by group'!$C$2:$CJ$2,0)))</f>
        <v>1013</v>
      </c>
      <c r="Q106" s="40">
        <f>IF(INDEX('[2]Caseload by group'!$C$3:$CJ$125,MATCH(Snapshot!$H106,'[2]Caseload by group'!$A$3:$A$128,0),MATCH(Snapshot!Q$3,'[2]Caseload by group'!$C$2:$CJ$2,0))&lt;10,0,INDEX('[2]Caseload by group'!$C$3:$CJ$125,MATCH(Snapshot!$H106,'[2]Caseload by group'!$A$3:$A$128,0),MATCH(Snapshot!Q$3,'[2]Caseload by group'!$C$2:$CJ$2,0)))</f>
        <v>991</v>
      </c>
      <c r="R106" s="40">
        <f>IF(INDEX('[2]Caseload by group'!$C$3:$CJ$125,MATCH(Snapshot!$H106,'[2]Caseload by group'!$A$3:$A$128,0),MATCH(Snapshot!R$3,'[2]Caseload by group'!$C$2:$CJ$2,0))&lt;10,0,INDEX('[2]Caseload by group'!$C$3:$CJ$125,MATCH(Snapshot!$H106,'[2]Caseload by group'!$A$3:$A$128,0),MATCH(Snapshot!R$3,'[2]Caseload by group'!$C$2:$CJ$2,0)))</f>
        <v>1007</v>
      </c>
      <c r="S106" s="40">
        <f>IF(INDEX('[2]Caseload by group'!$C$3:$CJ$125,MATCH(Snapshot!$H106,'[2]Caseload by group'!$A$3:$A$128,0),MATCH(Snapshot!S$3,'[2]Caseload by group'!$C$2:$CJ$2,0))&lt;10,0,INDEX('[2]Caseload by group'!$C$3:$CJ$125,MATCH(Snapshot!$H106,'[2]Caseload by group'!$A$3:$A$128,0),MATCH(Snapshot!S$3,'[2]Caseload by group'!$C$2:$CJ$2,0)))</f>
        <v>1000</v>
      </c>
      <c r="T106" s="40">
        <f>IF(INDEX('[2]Caseload by group'!$C$3:$CJ$125,MATCH(Snapshot!$H106,'[2]Caseload by group'!$A$3:$A$128,0),MATCH(Snapshot!T$3,'[2]Caseload by group'!$C$2:$CJ$2,0))&lt;10,0,INDEX('[2]Caseload by group'!$C$3:$CJ$125,MATCH(Snapshot!$H106,'[2]Caseload by group'!$A$3:$A$128,0),MATCH(Snapshot!T$3,'[2]Caseload by group'!$C$2:$CJ$2,0)))</f>
        <v>1066</v>
      </c>
      <c r="U106" s="40">
        <f>IF(INDEX('[2]Caseload by group'!$C$3:$CJ$125,MATCH(Snapshot!$H106,'[2]Caseload by group'!$A$3:$A$128,0),MATCH(Snapshot!U$3,'[2]Caseload by group'!$C$2:$CJ$2,0))&lt;10,0,INDEX('[2]Caseload by group'!$C$3:$CJ$125,MATCH(Snapshot!$H106,'[2]Caseload by group'!$A$3:$A$128,0),MATCH(Snapshot!U$3,'[2]Caseload by group'!$C$2:$CJ$2,0)))</f>
        <v>988</v>
      </c>
      <c r="V106" s="40">
        <f>IF(INDEX('[2]Caseload by group'!$C$3:$CJ$125,MATCH(Snapshot!$H106,'[2]Caseload by group'!$A$3:$A$128,0),MATCH(Snapshot!V$3,'[2]Caseload by group'!$C$2:$CJ$2,0))&lt;10,0,INDEX('[2]Caseload by group'!$C$3:$CJ$125,MATCH(Snapshot!$H106,'[2]Caseload by group'!$A$3:$A$128,0),MATCH(Snapshot!V$3,'[2]Caseload by group'!$C$2:$CJ$2,0)))</f>
        <v>1013</v>
      </c>
      <c r="W106" s="40">
        <f>IF(INDEX('[2]Caseload by group'!$C$3:$CJ$125,MATCH(Snapshot!$H106,'[2]Caseload by group'!$A$3:$A$128,0),MATCH(Snapshot!W$3,'[2]Caseload by group'!$C$2:$CJ$2,0))&lt;10,0,INDEX('[2]Caseload by group'!$C$3:$CJ$125,MATCH(Snapshot!$H106,'[2]Caseload by group'!$A$3:$A$128,0),MATCH(Snapshot!W$3,'[2]Caseload by group'!$C$2:$CJ$2,0)))</f>
        <v>1033</v>
      </c>
      <c r="X106" s="40">
        <f>IF(INDEX('[2]Caseload by group'!$C$3:$CJ$125,MATCH(Snapshot!$H106,'[2]Caseload by group'!$A$3:$A$128,0),MATCH(Snapshot!X$3,'[2]Caseload by group'!$C$2:$CJ$2,0))&lt;10,0,INDEX('[2]Caseload by group'!$C$3:$CJ$125,MATCH(Snapshot!$H106,'[2]Caseload by group'!$A$3:$A$128,0),MATCH(Snapshot!X$3,'[2]Caseload by group'!$C$2:$CJ$2,0)))</f>
        <v>1019</v>
      </c>
      <c r="Y106" s="40">
        <f>IF(INDEX('[2]Caseload by group'!$C$3:$CJ$125,MATCH(Snapshot!$H106,'[2]Caseload by group'!$A$3:$A$128,0),MATCH(Snapshot!Y$3,'[2]Caseload by group'!$C$2:$CJ$2,0))&lt;10,0,INDEX('[2]Caseload by group'!$C$3:$CJ$125,MATCH(Snapshot!$H106,'[2]Caseload by group'!$A$3:$A$128,0),MATCH(Snapshot!Y$3,'[2]Caseload by group'!$C$2:$CJ$2,0)))</f>
        <v>1105</v>
      </c>
      <c r="Z106" s="40">
        <f>IF(INDEX('[2]Caseload by group'!$C$3:$CJ$125,MATCH(Snapshot!$H106,'[2]Caseload by group'!$A$3:$A$128,0),MATCH(Snapshot!Z$3,'[2]Caseload by group'!$C$2:$CJ$2,0))&lt;10,0,INDEX('[2]Caseload by group'!$C$3:$CJ$125,MATCH(Snapshot!$H106,'[2]Caseload by group'!$A$3:$A$128,0),MATCH(Snapshot!Z$3,'[2]Caseload by group'!$C$2:$CJ$2,0)))</f>
        <v>1095</v>
      </c>
      <c r="AA106" s="40">
        <f>IF(INDEX('[2]Caseload by group'!$C$3:$CJ$125,MATCH(Snapshot!$H106,'[2]Caseload by group'!$A$3:$A$128,0),MATCH(Snapshot!AA$3,'[2]Caseload by group'!$C$2:$CJ$2,0))&lt;10,0,INDEX('[2]Caseload by group'!$C$3:$CJ$125,MATCH(Snapshot!$H106,'[2]Caseload by group'!$A$3:$A$128,0),MATCH(Snapshot!AA$3,'[2]Caseload by group'!$C$2:$CJ$2,0)))</f>
        <v>1116</v>
      </c>
      <c r="AB106" s="40">
        <f>IF(INDEX('[2]Caseload by group'!$C$3:$CJ$125,MATCH(Snapshot!$H106,'[2]Caseload by group'!$A$3:$A$128,0),MATCH(Snapshot!AB$3,'[2]Caseload by group'!$C$2:$CJ$2,0))&lt;10,0,INDEX('[2]Caseload by group'!$C$3:$CJ$125,MATCH(Snapshot!$H106,'[2]Caseload by group'!$A$3:$A$128,0),MATCH(Snapshot!AB$3,'[2]Caseload by group'!$C$2:$CJ$2,0)))</f>
        <v>1200</v>
      </c>
      <c r="AC106" s="40">
        <f>IF(INDEX('[2]Caseload by group'!$C$3:$CJ$125,MATCH(Snapshot!$H106,'[2]Caseload by group'!$A$3:$A$128,0),MATCH(Snapshot!AC$3,'[2]Caseload by group'!$C$2:$CJ$2,0))&lt;10,0,INDEX('[2]Caseload by group'!$C$3:$CJ$125,MATCH(Snapshot!$H106,'[2]Caseload by group'!$A$3:$A$128,0),MATCH(Snapshot!AC$3,'[2]Caseload by group'!$C$2:$CJ$2,0)))</f>
        <v>1178</v>
      </c>
      <c r="AD106" s="40">
        <f>IF(INDEX('[2]Caseload by group'!$C$3:$CJ$125,MATCH(Snapshot!$H106,'[2]Caseload by group'!$A$3:$A$128,0),MATCH(Snapshot!AD$3,'[2]Caseload by group'!$C$2:$CJ$2,0))&lt;10,0,INDEX('[2]Caseload by group'!$C$3:$CJ$125,MATCH(Snapshot!$H106,'[2]Caseload by group'!$A$3:$A$128,0),MATCH(Snapshot!AD$3,'[2]Caseload by group'!$C$2:$CJ$2,0)))</f>
        <v>1159</v>
      </c>
      <c r="AE106" s="40">
        <f>IF(INDEX('[2]Caseload by group'!$C$3:$CJ$125,MATCH(Snapshot!$H106,'[2]Caseload by group'!$A$3:$A$128,0),MATCH(Snapshot!AE$3,'[2]Caseload by group'!$C$2:$CJ$2,0))&lt;10,0,INDEX('[2]Caseload by group'!$C$3:$CJ$125,MATCH(Snapshot!$H106,'[2]Caseload by group'!$A$3:$A$128,0),MATCH(Snapshot!AE$3,'[2]Caseload by group'!$C$2:$CJ$2,0)))</f>
        <v>1141</v>
      </c>
      <c r="AF106" s="40">
        <f>IF(INDEX('[2]Caseload by group'!$C$3:$CJ$125,MATCH(Snapshot!$H106,'[2]Caseload by group'!$A$3:$A$128,0),MATCH(Snapshot!AF$3,'[2]Caseload by group'!$C$2:$CJ$2,0))&lt;10,0,INDEX('[2]Caseload by group'!$C$3:$CJ$125,MATCH(Snapshot!$H106,'[2]Caseload by group'!$A$3:$A$128,0),MATCH(Snapshot!AF$3,'[2]Caseload by group'!$C$2:$CJ$2,0)))</f>
        <v>1166</v>
      </c>
      <c r="AG106" s="40">
        <f>IF(INDEX('[2]Caseload by group'!$C$3:$CJ$125,MATCH(Snapshot!$H106,'[2]Caseload by group'!$A$3:$A$128,0),MATCH(Snapshot!AG$3,'[2]Caseload by group'!$C$2:$CJ$2,0))&lt;10,0,INDEX('[2]Caseload by group'!$C$3:$CJ$125,MATCH(Snapshot!$H106,'[2]Caseload by group'!$A$3:$A$128,0),MATCH(Snapshot!AG$3,'[2]Caseload by group'!$C$2:$CJ$2,0)))</f>
        <v>1198</v>
      </c>
      <c r="AH106" s="40">
        <f>IF(INDEX('[2]Caseload by group'!$C$3:$CJ$125,MATCH(Snapshot!$H106,'[2]Caseload by group'!$A$3:$A$128,0),MATCH(Snapshot!AH$3,'[2]Caseload by group'!$C$2:$CJ$2,0))&lt;10,0,INDEX('[2]Caseload by group'!$C$3:$CJ$125,MATCH(Snapshot!$H106,'[2]Caseload by group'!$A$3:$A$128,0),MATCH(Snapshot!AH$3,'[2]Caseload by group'!$C$2:$CJ$2,0)))</f>
        <v>1231</v>
      </c>
      <c r="AI106" s="40">
        <f>IF(INDEX('[2]Caseload by group'!$C$3:$CJ$125,MATCH(Snapshot!$H106,'[2]Caseload by group'!$A$3:$A$128,0),MATCH(Snapshot!AI$3,'[2]Caseload by group'!$C$2:$CJ$2,0))&lt;10,0,INDEX('[2]Caseload by group'!$C$3:$CJ$125,MATCH(Snapshot!$H106,'[2]Caseload by group'!$A$3:$A$128,0),MATCH(Snapshot!AI$3,'[2]Caseload by group'!$C$2:$CJ$2,0)))</f>
        <v>1224</v>
      </c>
      <c r="AJ106" s="40">
        <f>IF(INDEX('[2]Caseload by group'!$C$3:$CJ$125,MATCH(Snapshot!$H106,'[2]Caseload by group'!$A$3:$A$128,0),MATCH(Snapshot!AJ$3,'[2]Caseload by group'!$C$2:$CJ$2,0))&lt;10,0,INDEX('[2]Caseload by group'!$C$3:$CJ$125,MATCH(Snapshot!$H106,'[2]Caseload by group'!$A$3:$A$128,0),MATCH(Snapshot!AJ$3,'[2]Caseload by group'!$C$2:$CJ$2,0)))</f>
        <v>1234</v>
      </c>
      <c r="AK106" s="40">
        <f>IF(INDEX('[2]Caseload by group'!$C$3:$CJ$125,MATCH(Snapshot!$H106,'[2]Caseload by group'!$A$3:$A$128,0),MATCH(Snapshot!AK$3,'[2]Caseload by group'!$C$2:$CJ$2,0))&lt;10,0,INDEX('[2]Caseload by group'!$C$3:$CJ$125,MATCH(Snapshot!$H106,'[2]Caseload by group'!$A$3:$A$128,0),MATCH(Snapshot!AK$3,'[2]Caseload by group'!$C$2:$CJ$2,0)))</f>
        <v>1279</v>
      </c>
      <c r="AL106" s="40">
        <f>IF(INDEX('[2]Caseload by group'!$C$3:$CJ$125,MATCH(Snapshot!$H106,'[2]Caseload by group'!$A$3:$A$128,0),MATCH(Snapshot!AL$3,'[2]Caseload by group'!$C$2:$CJ$2,0))&lt;10,0,INDEX('[2]Caseload by group'!$C$3:$CJ$125,MATCH(Snapshot!$H106,'[2]Caseload by group'!$A$3:$A$128,0),MATCH(Snapshot!AL$3,'[2]Caseload by group'!$C$2:$CJ$2,0)))</f>
        <v>1318</v>
      </c>
      <c r="AM106" s="40">
        <f>IF(INDEX('[2]Caseload by group'!$C$3:$CJ$125,MATCH(Snapshot!$H106,'[2]Caseload by group'!$A$3:$A$128,0),MATCH(Snapshot!AM$3,'[2]Caseload by group'!$C$2:$CJ$2,0))&lt;10,0,INDEX('[2]Caseload by group'!$C$3:$CJ$125,MATCH(Snapshot!$H106,'[2]Caseload by group'!$A$3:$A$128,0),MATCH(Snapshot!AM$3,'[2]Caseload by group'!$C$2:$CJ$2,0)))</f>
        <v>1324</v>
      </c>
      <c r="AN106" s="40">
        <f>IF(INDEX('[2]Caseload by group'!$C$3:$CJ$125,MATCH(Snapshot!$H106,'[2]Caseload by group'!$A$3:$A$128,0),MATCH(Snapshot!AN$3,'[2]Caseload by group'!$C$2:$CJ$2,0))&lt;10,0,INDEX('[2]Caseload by group'!$C$3:$CJ$125,MATCH(Snapshot!$H106,'[2]Caseload by group'!$A$3:$A$128,0),MATCH(Snapshot!AN$3,'[2]Caseload by group'!$C$2:$CJ$2,0)))</f>
        <v>1318</v>
      </c>
      <c r="AO106" s="40">
        <f>IF(INDEX('[2]Caseload by group'!$C$3:$CJ$125,MATCH(Snapshot!$H106,'[2]Caseload by group'!$A$3:$A$128,0),MATCH(Snapshot!AO$3,'[2]Caseload by group'!$C$2:$CJ$2,0))&lt;10,0,INDEX('[2]Caseload by group'!$C$3:$CJ$125,MATCH(Snapshot!$H106,'[2]Caseload by group'!$A$3:$A$128,0),MATCH(Snapshot!AO$3,'[2]Caseload by group'!$C$2:$CJ$2,0)))</f>
        <v>1373</v>
      </c>
      <c r="AP106" s="40">
        <f>IF(INDEX('[2]Caseload by group'!$C$3:$CJ$125,MATCH(Snapshot!$H106,'[2]Caseload by group'!$A$3:$A$128,0),MATCH(Snapshot!AP$3,'[2]Caseload by group'!$C$2:$CJ$2,0))&lt;10,0,INDEX('[2]Caseload by group'!$C$3:$CJ$125,MATCH(Snapshot!$H106,'[2]Caseload by group'!$A$3:$A$128,0),MATCH(Snapshot!AP$3,'[2]Caseload by group'!$C$2:$CJ$2,0)))</f>
        <v>1372</v>
      </c>
      <c r="AQ106" s="40">
        <f>IF(INDEX('[2]Caseload by group'!$C$3:$CJ$125,MATCH(Snapshot!$H106,'[2]Caseload by group'!$A$3:$A$128,0),MATCH(Snapshot!AQ$3,'[2]Caseload by group'!$C$2:$CJ$2,0))&lt;10,0,INDEX('[2]Caseload by group'!$C$3:$CJ$125,MATCH(Snapshot!$H106,'[2]Caseload by group'!$A$3:$A$128,0),MATCH(Snapshot!AQ$3,'[2]Caseload by group'!$C$2:$CJ$2,0)))</f>
        <v>1412</v>
      </c>
      <c r="AR106" s="40">
        <f>IF(INDEX('[2]Caseload by group'!$C$3:$CJ$125,MATCH(Snapshot!$H106,'[2]Caseload by group'!$A$3:$A$128,0),MATCH(Snapshot!AR$3,'[2]Caseload by group'!$C$2:$CJ$2,0))&lt;10,0,INDEX('[2]Caseload by group'!$C$3:$CJ$125,MATCH(Snapshot!$H106,'[2]Caseload by group'!$A$3:$A$128,0),MATCH(Snapshot!AR$3,'[2]Caseload by group'!$C$2:$CJ$2,0)))</f>
        <v>1524</v>
      </c>
      <c r="AS106" s="40">
        <f>IF(INDEX('[2]Caseload by group'!$C$3:$CJ$125,MATCH(Snapshot!$H106,'[2]Caseload by group'!$A$3:$A$128,0),MATCH(Snapshot!AS$3,'[2]Caseload by group'!$C$2:$CJ$2,0))&lt;10,0,INDEX('[2]Caseload by group'!$C$3:$CJ$125,MATCH(Snapshot!$H106,'[2]Caseload by group'!$A$3:$A$128,0),MATCH(Snapshot!AS$3,'[2]Caseload by group'!$C$2:$CJ$2,0)))</f>
        <v>1495</v>
      </c>
      <c r="AT106" s="40">
        <f>IF(INDEX('[2]Caseload by group'!$C$3:$CJ$125,MATCH(Snapshot!$H106,'[2]Caseload by group'!$A$3:$A$128,0),MATCH(Snapshot!AT$3,'[2]Caseload by group'!$C$2:$CJ$2,0))&lt;10,0,INDEX('[2]Caseload by group'!$C$3:$CJ$125,MATCH(Snapshot!$H106,'[2]Caseload by group'!$A$3:$A$128,0),MATCH(Snapshot!AT$3,'[2]Caseload by group'!$C$2:$CJ$2,0)))</f>
        <v>1507</v>
      </c>
      <c r="AU106" s="40">
        <f>IF(INDEX('[2]Caseload by group'!$C$3:$CJ$125,MATCH(Snapshot!$H106,'[2]Caseload by group'!$A$3:$A$128,0),MATCH(Snapshot!AU$3,'[2]Caseload by group'!$C$2:$CJ$2,0))&lt;10,0,INDEX('[2]Caseload by group'!$C$3:$CJ$125,MATCH(Snapshot!$H106,'[2]Caseload by group'!$A$3:$A$128,0),MATCH(Snapshot!AU$3,'[2]Caseload by group'!$C$2:$CJ$2,0)))</f>
        <v>1510</v>
      </c>
      <c r="AV106" s="40">
        <f>IF(INDEX('[2]Caseload by group'!$C$3:$CJ$125,MATCH(Snapshot!$H106,'[2]Caseload by group'!$A$3:$A$128,0),MATCH(Snapshot!AV$3,'[2]Caseload by group'!$C$2:$CJ$2,0))&lt;10,0,INDEX('[2]Caseload by group'!$C$3:$CJ$125,MATCH(Snapshot!$H106,'[2]Caseload by group'!$A$3:$A$128,0),MATCH(Snapshot!AV$3,'[2]Caseload by group'!$C$2:$CJ$2,0)))</f>
        <v>1515</v>
      </c>
      <c r="AW106" s="40">
        <f>IF(INDEX('[2]Caseload by group'!$C$3:$CJ$125,MATCH(Snapshot!$H106,'[2]Caseload by group'!$A$3:$A$128,0),MATCH(Snapshot!AW$3,'[2]Caseload by group'!$C$2:$CJ$2,0))&lt;10,0,INDEX('[2]Caseload by group'!$C$3:$CJ$125,MATCH(Snapshot!$H106,'[2]Caseload by group'!$A$3:$A$128,0),MATCH(Snapshot!AW$3,'[2]Caseload by group'!$C$2:$CJ$2,0)))</f>
        <v>1590</v>
      </c>
      <c r="AX106" s="40">
        <f>IF(INDEX('[2]Caseload by group'!$C$3:$CJ$125,MATCH(Snapshot!$H106,'[2]Caseload by group'!$A$3:$A$128,0),MATCH(Snapshot!AX$3,'[2]Caseload by group'!$C$2:$CJ$2,0))&lt;10,0,INDEX('[2]Caseload by group'!$C$3:$CJ$125,MATCH(Snapshot!$H106,'[2]Caseload by group'!$A$3:$A$128,0),MATCH(Snapshot!AX$3,'[2]Caseload by group'!$C$2:$CJ$2,0)))</f>
        <v>1433</v>
      </c>
      <c r="AY106" s="40">
        <f>IF(INDEX('[2]Caseload by group'!$C$3:$CJ$125,MATCH(Snapshot!$H106,'[2]Caseload by group'!$A$3:$A$128,0),MATCH(Snapshot!AY$3,'[2]Caseload by group'!$C$2:$CJ$2,0))&lt;10,0,INDEX('[2]Caseload by group'!$C$3:$CJ$125,MATCH(Snapshot!$H106,'[2]Caseload by group'!$A$3:$A$128,0),MATCH(Snapshot!AY$3,'[2]Caseload by group'!$C$2:$CJ$2,0)))</f>
        <v>1447</v>
      </c>
      <c r="AZ106" s="40">
        <f>IF(INDEX('[2]Caseload by group'!$C$3:$CJ$125,MATCH(Snapshot!$H106,'[2]Caseload by group'!$A$3:$A$128,0),MATCH(Snapshot!AZ$3,'[2]Caseload by group'!$C$2:$CJ$2,0))&lt;10,0,INDEX('[2]Caseload by group'!$C$3:$CJ$125,MATCH(Snapshot!$H106,'[2]Caseload by group'!$A$3:$A$128,0),MATCH(Snapshot!AZ$3,'[2]Caseload by group'!$C$2:$CJ$2,0)))</f>
        <v>1504</v>
      </c>
      <c r="BA106" s="40">
        <f>IF(INDEX('[2]Caseload by group'!$C$3:$CJ$125,MATCH(Snapshot!$H106,'[2]Caseload by group'!$A$3:$A$128,0),MATCH(Snapshot!BA$3,'[2]Caseload by group'!$C$2:$CJ$2,0))&lt;10,0,INDEX('[2]Caseload by group'!$C$3:$CJ$125,MATCH(Snapshot!$H106,'[2]Caseload by group'!$A$3:$A$128,0),MATCH(Snapshot!BA$3,'[2]Caseload by group'!$C$2:$CJ$2,0)))</f>
        <v>1454</v>
      </c>
      <c r="BB106" s="40">
        <f>IF(INDEX('[2]Caseload by group'!$C$3:$CJ$125,MATCH(Snapshot!$H106,'[2]Caseload by group'!$A$3:$A$128,0),MATCH(Snapshot!BB$3,'[2]Caseload by group'!$C$2:$CJ$2,0))&lt;10,0,INDEX('[2]Caseload by group'!$C$3:$CJ$125,MATCH(Snapshot!$H106,'[2]Caseload by group'!$A$3:$A$128,0),MATCH(Snapshot!BB$3,'[2]Caseload by group'!$C$2:$CJ$2,0)))</f>
        <v>1467</v>
      </c>
      <c r="BC106" s="40">
        <f>IF(INDEX('[2]Caseload by group'!$C$3:$CJ$125,MATCH(Snapshot!$H106,'[2]Caseload by group'!$A$3:$A$128,0),MATCH(Snapshot!BC$3,'[2]Caseload by group'!$C$2:$CJ$2,0))&lt;10,0,INDEX('[2]Caseload by group'!$C$3:$CJ$125,MATCH(Snapshot!$H106,'[2]Caseload by group'!$A$3:$A$128,0),MATCH(Snapshot!BC$3,'[2]Caseload by group'!$C$2:$CJ$2,0)))</f>
        <v>1521</v>
      </c>
      <c r="BD106" s="40">
        <f>IF(INDEX('[2]Caseload by group'!$C$3:$CJ$125,MATCH(Snapshot!$H106,'[2]Caseload by group'!$A$3:$A$128,0),MATCH(Snapshot!BD$3,'[2]Caseload by group'!$C$2:$CJ$2,0))&lt;10,0,INDEX('[2]Caseload by group'!$C$3:$CJ$125,MATCH(Snapshot!$H106,'[2]Caseload by group'!$A$3:$A$128,0),MATCH(Snapshot!BD$3,'[2]Caseload by group'!$C$2:$CJ$2,0)))</f>
        <v>1521</v>
      </c>
      <c r="BE106" s="40">
        <f>IF(INDEX('[2]Caseload by group'!$C$3:$CJ$125,MATCH(Snapshot!$H106,'[2]Caseload by group'!$A$3:$A$128,0),MATCH(Snapshot!BE$3,'[2]Caseload by group'!$C$2:$CJ$2,0))&lt;10,0,INDEX('[2]Caseload by group'!$C$3:$CJ$125,MATCH(Snapshot!$H106,'[2]Caseload by group'!$A$3:$A$128,0),MATCH(Snapshot!BE$3,'[2]Caseload by group'!$C$2:$CJ$2,0)))</f>
        <v>1517</v>
      </c>
      <c r="BF106" s="40">
        <f>IF(INDEX('[2]Caseload by group'!$C$3:$CJ$125,MATCH(Snapshot!$H106,'[2]Caseload by group'!$A$3:$A$128,0),MATCH(Snapshot!BF$3,'[2]Caseload by group'!$C$2:$CJ$2,0))&lt;10,0,INDEX('[2]Caseload by group'!$C$3:$CJ$125,MATCH(Snapshot!$H106,'[2]Caseload by group'!$A$3:$A$128,0),MATCH(Snapshot!BF$3,'[2]Caseload by group'!$C$2:$CJ$2,0)))</f>
        <v>1499</v>
      </c>
      <c r="BG106" s="40">
        <f>IF(INDEX('[2]Caseload by group'!$C$3:$CJ$125,MATCH(Snapshot!$H106,'[2]Caseload by group'!$A$3:$A$128,0),MATCH(Snapshot!BG$3,'[2]Caseload by group'!$C$2:$CJ$2,0))&lt;10,0,INDEX('[2]Caseload by group'!$C$3:$CJ$125,MATCH(Snapshot!$H106,'[2]Caseload by group'!$A$3:$A$128,0),MATCH(Snapshot!BG$3,'[2]Caseload by group'!$C$2:$CJ$2,0)))</f>
        <v>1489</v>
      </c>
      <c r="BH106" s="40">
        <f>IF(INDEX('[2]Caseload by group'!$C$3:$CJ$125,MATCH(Snapshot!$H106,'[2]Caseload by group'!$A$3:$A$128,0),MATCH(Snapshot!BH$3,'[2]Caseload by group'!$C$2:$CJ$2,0))&lt;10,0,INDEX('[2]Caseload by group'!$C$3:$CJ$125,MATCH(Snapshot!$H106,'[2]Caseload by group'!$A$3:$A$128,0),MATCH(Snapshot!BH$3,'[2]Caseload by group'!$C$2:$CJ$2,0)))</f>
        <v>1503</v>
      </c>
      <c r="BI106" s="40">
        <f>IF(INDEX('[2]Caseload by group'!$C$3:$CJ$125,MATCH(Snapshot!$H106,'[2]Caseload by group'!$A$3:$A$128,0),MATCH(Snapshot!BI$3,'[2]Caseload by group'!$C$2:$CJ$2,0))&lt;10,0,INDEX('[2]Caseload by group'!$C$3:$CJ$125,MATCH(Snapshot!$H106,'[2]Caseload by group'!$A$3:$A$128,0),MATCH(Snapshot!BI$3,'[2]Caseload by group'!$C$2:$CJ$2,0)))</f>
        <v>1472</v>
      </c>
      <c r="BJ106" s="40">
        <f>IF(INDEX('[2]Caseload by group'!$C$3:$CJ$125,MATCH(Snapshot!$H106,'[2]Caseload by group'!$A$3:$A$128,0),MATCH(Snapshot!BJ$3,'[2]Caseload by group'!$C$2:$CJ$2,0))&lt;10,0,INDEX('[2]Caseload by group'!$C$3:$CJ$125,MATCH(Snapshot!$H106,'[2]Caseload by group'!$A$3:$A$128,0),MATCH(Snapshot!BJ$3,'[2]Caseload by group'!$C$2:$CJ$2,0)))</f>
        <v>1462</v>
      </c>
      <c r="BK106" s="40">
        <f>IF(INDEX('[2]Caseload by group'!$C$3:$CJ$125,MATCH(Snapshot!$H106,'[2]Caseload by group'!$A$3:$A$128,0),MATCH(Snapshot!BK$3,'[2]Caseload by group'!$C$2:$CJ$2,0))&lt;10,0,INDEX('[2]Caseload by group'!$C$3:$CJ$125,MATCH(Snapshot!$H106,'[2]Caseload by group'!$A$3:$A$128,0),MATCH(Snapshot!BK$3,'[2]Caseload by group'!$C$2:$CJ$2,0)))</f>
        <v>1417</v>
      </c>
      <c r="BL106" s="40">
        <f>IF(INDEX('[2]Caseload by group'!$C$3:$CJ$125,MATCH(Snapshot!$H106,'[2]Caseload by group'!$A$3:$A$128,0),MATCH(Snapshot!BL$3,'[2]Caseload by group'!$C$2:$CJ$2,0))&lt;10,0,INDEX('[2]Caseload by group'!$C$3:$CJ$125,MATCH(Snapshot!$H106,'[2]Caseload by group'!$A$3:$A$128,0),MATCH(Snapshot!BL$3,'[2]Caseload by group'!$C$2:$CJ$2,0)))</f>
        <v>1399</v>
      </c>
      <c r="BM106" s="40">
        <f>IF(INDEX('[2]Caseload by group'!$C$3:$CJ$125,MATCH(Snapshot!$H106,'[2]Caseload by group'!$A$3:$A$128,0),MATCH(Snapshot!BM$3,'[2]Caseload by group'!$C$2:$CJ$2,0))&lt;10,0,INDEX('[2]Caseload by group'!$C$3:$CJ$125,MATCH(Snapshot!$H106,'[2]Caseload by group'!$A$3:$A$128,0),MATCH(Snapshot!BM$3,'[2]Caseload by group'!$C$2:$CJ$2,0)))</f>
        <v>1396</v>
      </c>
      <c r="BN106" s="40">
        <f>IF(INDEX('[2]Caseload by group'!$C$3:$CJ$125,MATCH(Snapshot!$H106,'[2]Caseload by group'!$A$3:$A$128,0),MATCH(Snapshot!BN$3,'[2]Caseload by group'!$C$2:$CJ$2,0))&lt;10,0,INDEX('[2]Caseload by group'!$C$3:$CJ$125,MATCH(Snapshot!$H106,'[2]Caseload by group'!$A$3:$A$128,0),MATCH(Snapshot!BN$3,'[2]Caseload by group'!$C$2:$CJ$2,0)))</f>
        <v>1375</v>
      </c>
      <c r="BO106" s="40">
        <f>IF(INDEX('[2]Caseload by group'!$C$3:$CJ$125,MATCH(Snapshot!$H106,'[2]Caseload by group'!$A$3:$A$128,0),MATCH(Snapshot!BO$3,'[2]Caseload by group'!$C$2:$CJ$2,0))&lt;10,0,INDEX('[2]Caseload by group'!$C$3:$CJ$125,MATCH(Snapshot!$H106,'[2]Caseload by group'!$A$3:$A$128,0),MATCH(Snapshot!BO$3,'[2]Caseload by group'!$C$2:$CJ$2,0)))</f>
        <v>1430</v>
      </c>
      <c r="BP106" s="40">
        <f>IF(INDEX('[2]Caseload by group'!$C$3:$CJ$125,MATCH(Snapshot!$H106,'[2]Caseload by group'!$A$3:$A$128,0),MATCH(Snapshot!BP$3,'[2]Caseload by group'!$C$2:$CJ$2,0))&lt;10,0,INDEX('[2]Caseload by group'!$C$3:$CJ$125,MATCH(Snapshot!$H106,'[2]Caseload by group'!$A$3:$A$128,0),MATCH(Snapshot!BP$3,'[2]Caseload by group'!$C$2:$CJ$2,0)))</f>
        <v>1599</v>
      </c>
      <c r="BQ106" s="40">
        <f>IF(INDEX('[2]Caseload by group'!$C$3:$CJ$125,MATCH(Snapshot!$H106,'[2]Caseload by group'!$A$3:$A$128,0),MATCH(Snapshot!BQ$3,'[2]Caseload by group'!$C$2:$CJ$2,0))&lt;10,0,INDEX('[2]Caseload by group'!$C$3:$CJ$125,MATCH(Snapshot!$H106,'[2]Caseload by group'!$A$3:$A$128,0),MATCH(Snapshot!BQ$3,'[2]Caseload by group'!$C$2:$CJ$2,0)))</f>
        <v>1552</v>
      </c>
      <c r="BR106" s="40">
        <f>IF(INDEX('[2]Caseload by group'!$C$3:$CJ$125,MATCH(Snapshot!$H106,'[2]Caseload by group'!$A$3:$A$128,0),MATCH(Snapshot!BR$3,'[2]Caseload by group'!$C$2:$CJ$2,0))&lt;10,0,INDEX('[2]Caseload by group'!$C$3:$CJ$125,MATCH(Snapshot!$H106,'[2]Caseload by group'!$A$3:$A$128,0),MATCH(Snapshot!BR$3,'[2]Caseload by group'!$C$2:$CJ$2,0)))</f>
        <v>1463</v>
      </c>
      <c r="BS106" s="40">
        <f>IF(INDEX('[2]Caseload by group'!$C$3:$CJ$125,MATCH(Snapshot!$H106,'[2]Caseload by group'!$A$3:$A$128,0),MATCH(Snapshot!BS$3,'[2]Caseload by group'!$C$2:$CJ$2,0))&lt;10,0,INDEX('[2]Caseload by group'!$C$3:$CJ$125,MATCH(Snapshot!$H106,'[2]Caseload by group'!$A$3:$A$128,0),MATCH(Snapshot!BS$3,'[2]Caseload by group'!$C$2:$CJ$2,0)))</f>
        <v>1353</v>
      </c>
      <c r="BT106" s="40">
        <f>IF(INDEX('[2]Caseload by group'!$C$3:$CJ$125,MATCH(Snapshot!$H106,'[2]Caseload by group'!$A$3:$A$128,0),MATCH(Snapshot!BT$3,'[2]Caseload by group'!$C$2:$CJ$2,0))&lt;10,0,INDEX('[2]Caseload by group'!$C$3:$CJ$125,MATCH(Snapshot!$H106,'[2]Caseload by group'!$A$3:$A$128,0),MATCH(Snapshot!BT$3,'[2]Caseload by group'!$C$2:$CJ$2,0)))</f>
        <v>1431</v>
      </c>
      <c r="BU106" s="40">
        <f>IF(INDEX('[2]Caseload by group'!$C$3:$CJ$125,MATCH(Snapshot!$H106,'[2]Caseload by group'!$A$3:$A$128,0),MATCH(Snapshot!BU$3,'[2]Caseload by group'!$C$2:$CJ$2,0))&lt;10,0,INDEX('[2]Caseload by group'!$C$3:$CJ$125,MATCH(Snapshot!$H106,'[2]Caseload by group'!$A$3:$A$128,0),MATCH(Snapshot!BU$3,'[2]Caseload by group'!$C$2:$CJ$2,0)))</f>
        <v>1522</v>
      </c>
      <c r="BV106" s="40">
        <f>IF(INDEX('[2]Caseload by group'!$C$3:$CJ$125,MATCH(Snapshot!$H106,'[2]Caseload by group'!$A$3:$A$128,0),MATCH(Snapshot!BV$3,'[2]Caseload by group'!$C$2:$CJ$2,0))&lt;10,0,INDEX('[2]Caseload by group'!$C$3:$CJ$125,MATCH(Snapshot!$H106,'[2]Caseload by group'!$A$3:$A$128,0),MATCH(Snapshot!BV$3,'[2]Caseload by group'!$C$2:$CJ$2,0)))</f>
        <v>1475</v>
      </c>
      <c r="BW106" s="40">
        <f>IF(INDEX('[2]Caseload by group'!$C$3:$CJ$125,MATCH(Snapshot!$H106,'[2]Caseload by group'!$A$3:$A$128,0),MATCH(Snapshot!BW$3,'[2]Caseload by group'!$C$2:$CJ$2,0))&lt;10,0,INDEX('[2]Caseload by group'!$C$3:$CJ$125,MATCH(Snapshot!$H106,'[2]Caseload by group'!$A$3:$A$128,0),MATCH(Snapshot!BW$3,'[2]Caseload by group'!$C$2:$CJ$2,0)))</f>
        <v>1484</v>
      </c>
      <c r="BX106" s="40">
        <f>IF(INDEX('[2]Caseload by group'!$C$3:$CJ$125,MATCH(Snapshot!$H106,'[2]Caseload by group'!$A$3:$A$128,0),MATCH(Snapshot!BX$3,'[2]Caseload by group'!$C$2:$CJ$2,0))&lt;10,0,INDEX('[2]Caseload by group'!$C$3:$CJ$125,MATCH(Snapshot!$H106,'[2]Caseload by group'!$A$3:$A$128,0),MATCH(Snapshot!BX$3,'[2]Caseload by group'!$C$2:$CJ$2,0)))</f>
        <v>1509</v>
      </c>
      <c r="BY106" s="40">
        <f>IF(INDEX('[2]Caseload by group'!$C$3:$CJ$125,MATCH(Snapshot!$H106,'[2]Caseload by group'!$A$3:$A$128,0),MATCH(Snapshot!BY$3,'[2]Caseload by group'!$C$2:$CJ$2,0))&lt;10,0,INDEX('[2]Caseload by group'!$C$3:$CJ$125,MATCH(Snapshot!$H106,'[2]Caseload by group'!$A$3:$A$128,0),MATCH(Snapshot!BY$3,'[2]Caseload by group'!$C$2:$CJ$2,0)))</f>
        <v>1434</v>
      </c>
      <c r="BZ106" s="40">
        <f>IF(INDEX('[2]Caseload by group'!$C$3:$CJ$125,MATCH(Snapshot!$H106,'[2]Caseload by group'!$A$3:$A$128,0),MATCH(Snapshot!BZ$3,'[2]Caseload by group'!$C$2:$CJ$2,0))&lt;10,0,INDEX('[2]Caseload by group'!$C$3:$CJ$125,MATCH(Snapshot!$H106,'[2]Caseload by group'!$A$3:$A$128,0),MATCH(Snapshot!BZ$3,'[2]Caseload by group'!$C$2:$CJ$2,0)))</f>
        <v>509</v>
      </c>
      <c r="CA106" s="40">
        <f>IF(INDEX('[2]Caseload by group'!$C$3:$CJ$125,MATCH(Snapshot!$H106,'[2]Caseload by group'!$A$3:$A$128,0),MATCH(Snapshot!CA$3,'[2]Caseload by group'!$C$2:$CJ$2,0))&lt;10,0,INDEX('[2]Caseload by group'!$C$3:$CJ$125,MATCH(Snapshot!$H106,'[2]Caseload by group'!$A$3:$A$128,0),MATCH(Snapshot!CA$3,'[2]Caseload by group'!$C$2:$CJ$2,0)))</f>
        <v>479</v>
      </c>
      <c r="CB106" s="40">
        <f>IF(INDEX('[2]Caseload by group'!$C$3:$CJ$125,MATCH(Snapshot!$H106,'[2]Caseload by group'!$A$3:$A$128,0),MATCH(Snapshot!CB$3,'[2]Caseload by group'!$C$2:$CJ$2,0))&lt;10,0,INDEX('[2]Caseload by group'!$C$3:$CJ$125,MATCH(Snapshot!$H106,'[2]Caseload by group'!$A$3:$A$128,0),MATCH(Snapshot!CB$3,'[2]Caseload by group'!$C$2:$CJ$2,0)))</f>
        <v>475</v>
      </c>
      <c r="CC106" s="40">
        <f>IF(INDEX('[2]Caseload by group'!$C$3:$CJ$125,MATCH(Snapshot!$H106,'[2]Caseload by group'!$A$3:$A$128,0),MATCH(Snapshot!CC$3,'[2]Caseload by group'!$C$2:$CJ$2,0))&lt;10,0,INDEX('[2]Caseload by group'!$C$3:$CJ$125,MATCH(Snapshot!$H106,'[2]Caseload by group'!$A$3:$A$128,0),MATCH(Snapshot!CC$3,'[2]Caseload by group'!$C$2:$CJ$2,0)))</f>
        <v>498</v>
      </c>
      <c r="CD106" s="40">
        <f>IF(INDEX('[2]Caseload by group'!$C$3:$CJ$125,MATCH(Snapshot!$H106,'[2]Caseload by group'!$A$3:$A$128,0),MATCH(Snapshot!CD$3,'[2]Caseload by group'!$C$2:$CJ$2,0))&lt;10,0,INDEX('[2]Caseload by group'!$C$3:$CJ$125,MATCH(Snapshot!$H106,'[2]Caseload by group'!$A$3:$A$128,0),MATCH(Snapshot!CD$3,'[2]Caseload by group'!$C$2:$CJ$2,0)))</f>
        <v>463</v>
      </c>
      <c r="CE106" s="40">
        <f>IF(INDEX('[2]Caseload by group'!$C$3:$CJ$125,MATCH(Snapshot!$H106,'[2]Caseload by group'!$A$3:$A$128,0),MATCH(Snapshot!CE$3,'[2]Caseload by group'!$C$2:$CJ$2,0))&lt;10,0,INDEX('[2]Caseload by group'!$C$3:$CJ$125,MATCH(Snapshot!$H106,'[2]Caseload by group'!$A$3:$A$128,0),MATCH(Snapshot!CE$3,'[2]Caseload by group'!$C$2:$CJ$2,0)))</f>
        <v>473</v>
      </c>
      <c r="CF106" s="40">
        <f>IF(INDEX('[2]Caseload by group'!$C$3:$CJ$125,MATCH(Snapshot!$H106,'[2]Caseload by group'!$A$3:$A$128,0),MATCH(Snapshot!CF$3,'[2]Caseload by group'!$C$2:$CJ$2,0))&lt;10,0,INDEX('[2]Caseload by group'!$C$3:$CJ$125,MATCH(Snapshot!$H106,'[2]Caseload by group'!$A$3:$A$128,0),MATCH(Snapshot!CF$3,'[2]Caseload by group'!$C$2:$CJ$2,0)))</f>
        <v>427</v>
      </c>
      <c r="CG106" s="40">
        <f>IF(INDEX('[2]Caseload by group'!$C$3:$CJ$125,MATCH(Snapshot!$H106,'[2]Caseload by group'!$A$3:$A$128,0),MATCH(Snapshot!CG$3,'[2]Caseload by group'!$C$2:$CJ$2,0))&lt;10,0,INDEX('[2]Caseload by group'!$C$3:$CJ$125,MATCH(Snapshot!$H106,'[2]Caseload by group'!$A$3:$A$128,0),MATCH(Snapshot!CG$3,'[2]Caseload by group'!$C$2:$CJ$2,0)))</f>
        <v>487</v>
      </c>
      <c r="CH106" s="40">
        <f>IF(INDEX('[2]Caseload by group'!$C$3:$CJ$125,MATCH(Snapshot!$H106,'[2]Caseload by group'!$A$3:$A$128,0),MATCH(Snapshot!CH$3,'[2]Caseload by group'!$C$2:$CJ$2,0))&lt;10,0,INDEX('[2]Caseload by group'!$C$3:$CJ$125,MATCH(Snapshot!$H106,'[2]Caseload by group'!$A$3:$A$128,0),MATCH(Snapshot!CH$3,'[2]Caseload by group'!$C$2:$CJ$2,0)))</f>
        <v>460</v>
      </c>
      <c r="CI106" s="40">
        <f>IF(INDEX('[2]Caseload by group'!$C$3:$CJ$125,MATCH(Snapshot!$H106,'[2]Caseload by group'!$A$3:$A$128,0),MATCH(Snapshot!CI$3,'[2]Caseload by group'!$C$2:$CJ$2,0))&lt;10,0,INDEX('[2]Caseload by group'!$C$3:$CJ$125,MATCH(Snapshot!$H106,'[2]Caseload by group'!$A$3:$A$128,0),MATCH(Snapshot!CI$3,'[2]Caseload by group'!$C$2:$CJ$2,0)))</f>
        <v>484</v>
      </c>
      <c r="CJ106" s="40">
        <f>IF(INDEX('[2]Caseload by group'!$C$3:$CJ$125,MATCH(Snapshot!$H106,'[2]Caseload by group'!$A$3:$A$128,0),MATCH(Snapshot!CJ$3,'[2]Caseload by group'!$C$2:$CJ$2,0))&lt;10,0,INDEX('[2]Caseload by group'!$C$3:$CJ$125,MATCH(Snapshot!$H106,'[2]Caseload by group'!$A$3:$A$128,0),MATCH(Snapshot!CJ$3,'[2]Caseload by group'!$C$2:$CJ$2,0)))</f>
        <v>522</v>
      </c>
      <c r="CK106" s="40">
        <f>IF(INDEX('[2]Caseload by group'!$C$3:$CJ$125,MATCH(Snapshot!$H106,'[2]Caseload by group'!$A$3:$A$128,0),MATCH(Snapshot!CK$3,'[2]Caseload by group'!$C$2:$CJ$2,0))&lt;10,0,INDEX('[2]Caseload by group'!$C$3:$CJ$125,MATCH(Snapshot!$H106,'[2]Caseload by group'!$A$3:$A$128,0),MATCH(Snapshot!CK$3,'[2]Caseload by group'!$C$2:$CJ$2,0)))</f>
        <v>497</v>
      </c>
      <c r="CL106" s="40">
        <f>IF(INDEX('[2]Caseload by group'!$C$3:$CJ$125,MATCH(Snapshot!$H106,'[2]Caseload by group'!$A$3:$A$128,0),MATCH(Snapshot!CL$3,'[2]Caseload by group'!$C$2:$CJ$2,0))&lt;10,0,INDEX('[2]Caseload by group'!$C$3:$CJ$125,MATCH(Snapshot!$H106,'[2]Caseload by group'!$A$3:$A$128,0),MATCH(Snapshot!CL$3,'[2]Caseload by group'!$C$2:$CJ$2,0)))</f>
        <v>513</v>
      </c>
      <c r="CM106" s="40">
        <f>IF(INDEX('[2]Caseload by group'!$C$3:$CJ$125,MATCH(Snapshot!$H106,'[2]Caseload by group'!$A$3:$A$128,0),MATCH(Snapshot!CM$3,'[2]Caseload by group'!$C$2:$CJ$2,0))&lt;10,0,INDEX('[2]Caseload by group'!$C$3:$CJ$125,MATCH(Snapshot!$H106,'[2]Caseload by group'!$A$3:$A$128,0),MATCH(Snapshot!CM$3,'[2]Caseload by group'!$C$2:$CJ$2,0)))</f>
        <v>481</v>
      </c>
      <c r="CN106" s="40">
        <f>IF(INDEX('[2]Caseload by group'!$C$3:$CJ$125,MATCH(Snapshot!$H106,'[2]Caseload by group'!$A$3:$A$128,0),MATCH(Snapshot!CN$3,'[2]Caseload by group'!$C$2:$CJ$2,0))&lt;10,0,INDEX('[2]Caseload by group'!$C$3:$CJ$125,MATCH(Snapshot!$H106,'[2]Caseload by group'!$A$3:$A$128,0),MATCH(Snapshot!CN$3,'[2]Caseload by group'!$C$2:$CJ$2,0)))</f>
        <v>462</v>
      </c>
      <c r="CO106" s="40">
        <f>IF(INDEX('[2]Caseload by group'!$C$3:$CJ$125,MATCH(Snapshot!$H106,'[2]Caseload by group'!$A$3:$A$128,0),MATCH(Snapshot!CO$3,'[2]Caseload by group'!$C$2:$CJ$2,0))&lt;10,0,INDEX('[2]Caseload by group'!$C$3:$CJ$125,MATCH(Snapshot!$H106,'[2]Caseload by group'!$A$3:$A$128,0),MATCH(Snapshot!CO$3,'[2]Caseload by group'!$C$2:$CJ$2,0)))</f>
        <v>471</v>
      </c>
      <c r="CP106" s="40">
        <f>IF(INDEX('[2]Caseload by group'!$C$3:$CJ$125,MATCH(Snapshot!$H106,'[2]Caseload by group'!$A$3:$A$128,0),MATCH(Snapshot!CP$3,'[2]Caseload by group'!$C$2:$CJ$2,0))&lt;10,0,INDEX('[2]Caseload by group'!$C$3:$CJ$125,MATCH(Snapshot!$H106,'[2]Caseload by group'!$A$3:$A$128,0),MATCH(Snapshot!CP$3,'[2]Caseload by group'!$C$2:$CJ$2,0)))</f>
        <v>429</v>
      </c>
      <c r="CQ106" s="40">
        <f>IF(INDEX('[2]Caseload by group'!$C$3:$CJ$125,MATCH(Snapshot!$H106,'[2]Caseload by group'!$A$3:$A$128,0),MATCH(Snapshot!CQ$3,'[2]Caseload by group'!$C$2:$CJ$2,0))&lt;10,0,INDEX('[2]Caseload by group'!$C$3:$CJ$125,MATCH(Snapshot!$H106,'[2]Caseload by group'!$A$3:$A$128,0),MATCH(Snapshot!CQ$3,'[2]Caseload by group'!$C$2:$CJ$2,0)))</f>
        <v>425</v>
      </c>
      <c r="CR106" s="40">
        <f>IF(INDEX('[2]Caseload by group'!$C$3:$BEO$125,MATCH(Snapshot!$H106,'[2]Caseload by group'!$A$3:$A$128,0),MATCH(Snapshot!CR$3,'[2]Caseload by group'!$C$2:$BEO$2,0))&lt;10,0,INDEX('[2]Caseload by group'!$C$3:$BEO$125,MATCH(Snapshot!$H106,'[2]Caseload by group'!$A$3:$A$128,0),MATCH(Snapshot!CR$3,'[2]Caseload by group'!$C$2:$BEO$2,0)))</f>
        <v>416</v>
      </c>
      <c r="CS106" s="40">
        <f>IF(INDEX('[2]Caseload by group'!$C$3:$BEO$125,MATCH(Snapshot!$H106,'[2]Caseload by group'!$A$3:$A$128,0),MATCH(Snapshot!CS$3,'[2]Caseload by group'!$C$2:$BEO$2,0))&lt;10,0,INDEX('[2]Caseload by group'!$C$3:$BEO$125,MATCH(Snapshot!$H106,'[2]Caseload by group'!$A$3:$A$128,0),MATCH(Snapshot!CS$3,'[2]Caseload by group'!$C$2:$BEO$2,0)))</f>
        <v>434</v>
      </c>
      <c r="CT106" s="40">
        <f>IF(INDEX('[2]Caseload by group'!$C$3:$BEO$125,MATCH(Snapshot!$H106,'[2]Caseload by group'!$A$3:$A$128,0),MATCH(Snapshot!CT$3,'[2]Caseload by group'!$C$2:$BEO$2,0))&lt;10,0,INDEX('[2]Caseload by group'!$C$3:$BEO$125,MATCH(Snapshot!$H106,'[2]Caseload by group'!$A$3:$A$128,0),MATCH(Snapshot!CT$3,'[2]Caseload by group'!$C$2:$BEO$2,0)))</f>
        <v>412</v>
      </c>
      <c r="CU106" s="40">
        <f>IF(INDEX('[2]Caseload by group'!$C$3:$BEO$125,MATCH(Snapshot!$H106,'[2]Caseload by group'!$A$3:$A$128,0),MATCH(Snapshot!CU$3,'[2]Caseload by group'!$C$2:$BEO$2,0))&lt;10,0,INDEX('[2]Caseload by group'!$C$3:$BEO$125,MATCH(Snapshot!$H106,'[2]Caseload by group'!$A$3:$A$128,0),MATCH(Snapshot!CU$3,'[2]Caseload by group'!$C$2:$BEO$2,0)))</f>
        <v>402</v>
      </c>
      <c r="CV106" s="40">
        <f>IF(INDEX('[2]Caseload by group'!$C$3:$BEO$125,MATCH(Snapshot!$H106,'[2]Caseload by group'!$A$3:$A$128,0),MATCH(Snapshot!CV$3,'[2]Caseload by group'!$C$2:$BEO$2,0))&lt;10,0,INDEX('[2]Caseload by group'!$C$3:$BEO$125,MATCH(Snapshot!$H106,'[2]Caseload by group'!$A$3:$A$128,0),MATCH(Snapshot!CV$3,'[2]Caseload by group'!$C$2:$BEO$2,0)))</f>
        <v>388</v>
      </c>
      <c r="CW106" s="44"/>
      <c r="CX106" s="41">
        <f t="shared" si="26"/>
        <v>-14</v>
      </c>
      <c r="CY106" s="42">
        <f t="shared" si="27"/>
        <v>-3.482587064676617E-2</v>
      </c>
      <c r="CZ106" s="7" t="e">
        <f>#REF!-#REF!</f>
        <v>#REF!</v>
      </c>
      <c r="DA106" s="41">
        <f t="shared" si="28"/>
        <v>-519</v>
      </c>
      <c r="DB106" s="42">
        <f t="shared" si="29"/>
        <v>-0.57221609702315324</v>
      </c>
    </row>
    <row r="107" spans="1:106" ht="10.5" customHeight="1" x14ac:dyDescent="0.2">
      <c r="A107" s="34"/>
      <c r="B107" s="74"/>
      <c r="C107" s="29" t="s">
        <v>159</v>
      </c>
      <c r="D107" s="29" t="s">
        <v>15</v>
      </c>
      <c r="E107" s="29" t="s">
        <v>52</v>
      </c>
      <c r="F107" s="29" t="s">
        <v>56</v>
      </c>
      <c r="G107" s="29" t="s">
        <v>40</v>
      </c>
      <c r="H107" s="39" t="s">
        <v>160</v>
      </c>
      <c r="I107" s="39"/>
      <c r="J107" s="40">
        <f>IF(INDEX('[2]Caseload by group'!$C$3:$CJ$125,MATCH(Snapshot!$H107,'[2]Caseload by group'!$A$3:$A$128,0),MATCH(Snapshot!J$3,'[2]Caseload by group'!$C$2:$CJ$2,0))&lt;10,0,INDEX('[2]Caseload by group'!$C$3:$CJ$125,MATCH(Snapshot!$H107,'[2]Caseload by group'!$A$3:$A$128,0),MATCH(Snapshot!J$3,'[2]Caseload by group'!$C$2:$CJ$2,0)))</f>
        <v>11444</v>
      </c>
      <c r="K107" s="40">
        <f>IF(INDEX('[2]Caseload by group'!$C$3:$CJ$125,MATCH(Snapshot!$H107,'[2]Caseload by group'!$A$3:$A$128,0),MATCH(Snapshot!K$3,'[2]Caseload by group'!$C$2:$CJ$2,0))&lt;10,0,INDEX('[2]Caseload by group'!$C$3:$CJ$125,MATCH(Snapshot!$H107,'[2]Caseload by group'!$A$3:$A$128,0),MATCH(Snapshot!K$3,'[2]Caseload by group'!$C$2:$CJ$2,0)))</f>
        <v>11560</v>
      </c>
      <c r="L107" s="40">
        <f>IF(INDEX('[2]Caseload by group'!$C$3:$CJ$125,MATCH(Snapshot!$H107,'[2]Caseload by group'!$A$3:$A$128,0),MATCH(Snapshot!L$3,'[2]Caseload by group'!$C$2:$CJ$2,0))&lt;10,0,INDEX('[2]Caseload by group'!$C$3:$CJ$125,MATCH(Snapshot!$H107,'[2]Caseload by group'!$A$3:$A$128,0),MATCH(Snapshot!L$3,'[2]Caseload by group'!$C$2:$CJ$2,0)))</f>
        <v>11688</v>
      </c>
      <c r="M107" s="40">
        <f>IF(INDEX('[2]Caseload by group'!$C$3:$CJ$125,MATCH(Snapshot!$H107,'[2]Caseload by group'!$A$3:$A$128,0),MATCH(Snapshot!M$3,'[2]Caseload by group'!$C$2:$CJ$2,0))&lt;10,0,INDEX('[2]Caseload by group'!$C$3:$CJ$125,MATCH(Snapshot!$H107,'[2]Caseload by group'!$A$3:$A$128,0),MATCH(Snapshot!M$3,'[2]Caseload by group'!$C$2:$CJ$2,0)))</f>
        <v>11821</v>
      </c>
      <c r="N107" s="40">
        <f>IF(INDEX('[2]Caseload by group'!$C$3:$CJ$125,MATCH(Snapshot!$H107,'[2]Caseload by group'!$A$3:$A$128,0),MATCH(Snapshot!N$3,'[2]Caseload by group'!$C$2:$CJ$2,0))&lt;10,0,INDEX('[2]Caseload by group'!$C$3:$CJ$125,MATCH(Snapshot!$H107,'[2]Caseload by group'!$A$3:$A$128,0),MATCH(Snapshot!N$3,'[2]Caseload by group'!$C$2:$CJ$2,0)))</f>
        <v>11859</v>
      </c>
      <c r="O107" s="40">
        <f>IF(INDEX('[2]Caseload by group'!$C$3:$CJ$125,MATCH(Snapshot!$H107,'[2]Caseload by group'!$A$3:$A$128,0),MATCH(Snapshot!O$3,'[2]Caseload by group'!$C$2:$CJ$2,0))&lt;10,0,INDEX('[2]Caseload by group'!$C$3:$CJ$125,MATCH(Snapshot!$H107,'[2]Caseload by group'!$A$3:$A$128,0),MATCH(Snapshot!O$3,'[2]Caseload by group'!$C$2:$CJ$2,0)))</f>
        <v>11626</v>
      </c>
      <c r="P107" s="40">
        <f>IF(INDEX('[2]Caseload by group'!$C$3:$CJ$125,MATCH(Snapshot!$H107,'[2]Caseload by group'!$A$3:$A$128,0),MATCH(Snapshot!P$3,'[2]Caseload by group'!$C$2:$CJ$2,0))&lt;10,0,INDEX('[2]Caseload by group'!$C$3:$CJ$125,MATCH(Snapshot!$H107,'[2]Caseload by group'!$A$3:$A$128,0),MATCH(Snapshot!P$3,'[2]Caseload by group'!$C$2:$CJ$2,0)))</f>
        <v>11646</v>
      </c>
      <c r="Q107" s="40">
        <f>IF(INDEX('[2]Caseload by group'!$C$3:$CJ$125,MATCH(Snapshot!$H107,'[2]Caseload by group'!$A$3:$A$128,0),MATCH(Snapshot!Q$3,'[2]Caseload by group'!$C$2:$CJ$2,0))&lt;10,0,INDEX('[2]Caseload by group'!$C$3:$CJ$125,MATCH(Snapshot!$H107,'[2]Caseload by group'!$A$3:$A$128,0),MATCH(Snapshot!Q$3,'[2]Caseload by group'!$C$2:$CJ$2,0)))</f>
        <v>11733</v>
      </c>
      <c r="R107" s="40">
        <f>IF(INDEX('[2]Caseload by group'!$C$3:$CJ$125,MATCH(Snapshot!$H107,'[2]Caseload by group'!$A$3:$A$128,0),MATCH(Snapshot!R$3,'[2]Caseload by group'!$C$2:$CJ$2,0))&lt;10,0,INDEX('[2]Caseload by group'!$C$3:$CJ$125,MATCH(Snapshot!$H107,'[2]Caseload by group'!$A$3:$A$128,0),MATCH(Snapshot!R$3,'[2]Caseload by group'!$C$2:$CJ$2,0)))</f>
        <v>11791</v>
      </c>
      <c r="S107" s="40">
        <f>IF(INDEX('[2]Caseload by group'!$C$3:$CJ$125,MATCH(Snapshot!$H107,'[2]Caseload by group'!$A$3:$A$128,0),MATCH(Snapshot!S$3,'[2]Caseload by group'!$C$2:$CJ$2,0))&lt;10,0,INDEX('[2]Caseload by group'!$C$3:$CJ$125,MATCH(Snapshot!$H107,'[2]Caseload by group'!$A$3:$A$128,0),MATCH(Snapshot!S$3,'[2]Caseload by group'!$C$2:$CJ$2,0)))</f>
        <v>11965</v>
      </c>
      <c r="T107" s="40">
        <f>IF(INDEX('[2]Caseload by group'!$C$3:$CJ$125,MATCH(Snapshot!$H107,'[2]Caseload by group'!$A$3:$A$128,0),MATCH(Snapshot!T$3,'[2]Caseload by group'!$C$2:$CJ$2,0))&lt;10,0,INDEX('[2]Caseload by group'!$C$3:$CJ$125,MATCH(Snapshot!$H107,'[2]Caseload by group'!$A$3:$A$128,0),MATCH(Snapshot!T$3,'[2]Caseload by group'!$C$2:$CJ$2,0)))</f>
        <v>12052</v>
      </c>
      <c r="U107" s="40">
        <f>IF(INDEX('[2]Caseload by group'!$C$3:$CJ$125,MATCH(Snapshot!$H107,'[2]Caseload by group'!$A$3:$A$128,0),MATCH(Snapshot!U$3,'[2]Caseload by group'!$C$2:$CJ$2,0))&lt;10,0,INDEX('[2]Caseload by group'!$C$3:$CJ$125,MATCH(Snapshot!$H107,'[2]Caseload by group'!$A$3:$A$128,0),MATCH(Snapshot!U$3,'[2]Caseload by group'!$C$2:$CJ$2,0)))</f>
        <v>12209</v>
      </c>
      <c r="V107" s="40">
        <f>IF(INDEX('[2]Caseload by group'!$C$3:$CJ$125,MATCH(Snapshot!$H107,'[2]Caseload by group'!$A$3:$A$128,0),MATCH(Snapshot!V$3,'[2]Caseload by group'!$C$2:$CJ$2,0))&lt;10,0,INDEX('[2]Caseload by group'!$C$3:$CJ$125,MATCH(Snapshot!$H107,'[2]Caseload by group'!$A$3:$A$128,0),MATCH(Snapshot!V$3,'[2]Caseload by group'!$C$2:$CJ$2,0)))</f>
        <v>12374</v>
      </c>
      <c r="W107" s="40">
        <f>IF(INDEX('[2]Caseload by group'!$C$3:$CJ$125,MATCH(Snapshot!$H107,'[2]Caseload by group'!$A$3:$A$128,0),MATCH(Snapshot!W$3,'[2]Caseload by group'!$C$2:$CJ$2,0))&lt;10,0,INDEX('[2]Caseload by group'!$C$3:$CJ$125,MATCH(Snapshot!$H107,'[2]Caseload by group'!$A$3:$A$128,0),MATCH(Snapshot!W$3,'[2]Caseload by group'!$C$2:$CJ$2,0)))</f>
        <v>12479</v>
      </c>
      <c r="X107" s="40">
        <f>IF(INDEX('[2]Caseload by group'!$C$3:$CJ$125,MATCH(Snapshot!$H107,'[2]Caseload by group'!$A$3:$A$128,0),MATCH(Snapshot!X$3,'[2]Caseload by group'!$C$2:$CJ$2,0))&lt;10,0,INDEX('[2]Caseload by group'!$C$3:$CJ$125,MATCH(Snapshot!$H107,'[2]Caseload by group'!$A$3:$A$128,0),MATCH(Snapshot!X$3,'[2]Caseload by group'!$C$2:$CJ$2,0)))</f>
        <v>12681</v>
      </c>
      <c r="Y107" s="40">
        <f>IF(INDEX('[2]Caseload by group'!$C$3:$CJ$125,MATCH(Snapshot!$H107,'[2]Caseload by group'!$A$3:$A$128,0),MATCH(Snapshot!Y$3,'[2]Caseload by group'!$C$2:$CJ$2,0))&lt;10,0,INDEX('[2]Caseload by group'!$C$3:$CJ$125,MATCH(Snapshot!$H107,'[2]Caseload by group'!$A$3:$A$128,0),MATCH(Snapshot!Y$3,'[2]Caseload by group'!$C$2:$CJ$2,0)))</f>
        <v>12723</v>
      </c>
      <c r="Z107" s="40">
        <f>IF(INDEX('[2]Caseload by group'!$C$3:$CJ$125,MATCH(Snapshot!$H107,'[2]Caseload by group'!$A$3:$A$128,0),MATCH(Snapshot!Z$3,'[2]Caseload by group'!$C$2:$CJ$2,0))&lt;10,0,INDEX('[2]Caseload by group'!$C$3:$CJ$125,MATCH(Snapshot!$H107,'[2]Caseload by group'!$A$3:$A$128,0),MATCH(Snapshot!Z$3,'[2]Caseload by group'!$C$2:$CJ$2,0)))</f>
        <v>12678</v>
      </c>
      <c r="AA107" s="40">
        <f>IF(INDEX('[2]Caseload by group'!$C$3:$CJ$125,MATCH(Snapshot!$H107,'[2]Caseload by group'!$A$3:$A$128,0),MATCH(Snapshot!AA$3,'[2]Caseload by group'!$C$2:$CJ$2,0))&lt;10,0,INDEX('[2]Caseload by group'!$C$3:$CJ$125,MATCH(Snapshot!$H107,'[2]Caseload by group'!$A$3:$A$128,0),MATCH(Snapshot!AA$3,'[2]Caseload by group'!$C$2:$CJ$2,0)))</f>
        <v>12684</v>
      </c>
      <c r="AB107" s="40">
        <f>IF(INDEX('[2]Caseload by group'!$C$3:$CJ$125,MATCH(Snapshot!$H107,'[2]Caseload by group'!$A$3:$A$128,0),MATCH(Snapshot!AB$3,'[2]Caseload by group'!$C$2:$CJ$2,0))&lt;10,0,INDEX('[2]Caseload by group'!$C$3:$CJ$125,MATCH(Snapshot!$H107,'[2]Caseload by group'!$A$3:$A$128,0),MATCH(Snapshot!AB$3,'[2]Caseload by group'!$C$2:$CJ$2,0)))</f>
        <v>12476</v>
      </c>
      <c r="AC107" s="40">
        <f>IF(INDEX('[2]Caseload by group'!$C$3:$CJ$125,MATCH(Snapshot!$H107,'[2]Caseload by group'!$A$3:$A$128,0),MATCH(Snapshot!AC$3,'[2]Caseload by group'!$C$2:$CJ$2,0))&lt;10,0,INDEX('[2]Caseload by group'!$C$3:$CJ$125,MATCH(Snapshot!$H107,'[2]Caseload by group'!$A$3:$A$128,0),MATCH(Snapshot!AC$3,'[2]Caseload by group'!$C$2:$CJ$2,0)))</f>
        <v>12533</v>
      </c>
      <c r="AD107" s="40">
        <f>IF(INDEX('[2]Caseload by group'!$C$3:$CJ$125,MATCH(Snapshot!$H107,'[2]Caseload by group'!$A$3:$A$128,0),MATCH(Snapshot!AD$3,'[2]Caseload by group'!$C$2:$CJ$2,0))&lt;10,0,INDEX('[2]Caseload by group'!$C$3:$CJ$125,MATCH(Snapshot!$H107,'[2]Caseload by group'!$A$3:$A$128,0),MATCH(Snapshot!AD$3,'[2]Caseload by group'!$C$2:$CJ$2,0)))</f>
        <v>12424</v>
      </c>
      <c r="AE107" s="40">
        <f>IF(INDEX('[2]Caseload by group'!$C$3:$CJ$125,MATCH(Snapshot!$H107,'[2]Caseload by group'!$A$3:$A$128,0),MATCH(Snapshot!AE$3,'[2]Caseload by group'!$C$2:$CJ$2,0))&lt;10,0,INDEX('[2]Caseload by group'!$C$3:$CJ$125,MATCH(Snapshot!$H107,'[2]Caseload by group'!$A$3:$A$128,0),MATCH(Snapshot!AE$3,'[2]Caseload by group'!$C$2:$CJ$2,0)))</f>
        <v>12540</v>
      </c>
      <c r="AF107" s="40">
        <f>IF(INDEX('[2]Caseload by group'!$C$3:$CJ$125,MATCH(Snapshot!$H107,'[2]Caseload by group'!$A$3:$A$128,0),MATCH(Snapshot!AF$3,'[2]Caseload by group'!$C$2:$CJ$2,0))&lt;10,0,INDEX('[2]Caseload by group'!$C$3:$CJ$125,MATCH(Snapshot!$H107,'[2]Caseload by group'!$A$3:$A$128,0),MATCH(Snapshot!AF$3,'[2]Caseload by group'!$C$2:$CJ$2,0)))</f>
        <v>12965</v>
      </c>
      <c r="AG107" s="40">
        <f>IF(INDEX('[2]Caseload by group'!$C$3:$CJ$125,MATCH(Snapshot!$H107,'[2]Caseload by group'!$A$3:$A$128,0),MATCH(Snapshot!AG$3,'[2]Caseload by group'!$C$2:$CJ$2,0))&lt;10,0,INDEX('[2]Caseload by group'!$C$3:$CJ$125,MATCH(Snapshot!$H107,'[2]Caseload by group'!$A$3:$A$128,0),MATCH(Snapshot!AG$3,'[2]Caseload by group'!$C$2:$CJ$2,0)))</f>
        <v>13155</v>
      </c>
      <c r="AH107" s="40">
        <f>IF(INDEX('[2]Caseload by group'!$C$3:$CJ$125,MATCH(Snapshot!$H107,'[2]Caseload by group'!$A$3:$A$128,0),MATCH(Snapshot!AH$3,'[2]Caseload by group'!$C$2:$CJ$2,0))&lt;10,0,INDEX('[2]Caseload by group'!$C$3:$CJ$125,MATCH(Snapshot!$H107,'[2]Caseload by group'!$A$3:$A$128,0),MATCH(Snapshot!AH$3,'[2]Caseload by group'!$C$2:$CJ$2,0)))</f>
        <v>12970</v>
      </c>
      <c r="AI107" s="40">
        <f>IF(INDEX('[2]Caseload by group'!$C$3:$CJ$125,MATCH(Snapshot!$H107,'[2]Caseload by group'!$A$3:$A$128,0),MATCH(Snapshot!AI$3,'[2]Caseload by group'!$C$2:$CJ$2,0))&lt;10,0,INDEX('[2]Caseload by group'!$C$3:$CJ$125,MATCH(Snapshot!$H107,'[2]Caseload by group'!$A$3:$A$128,0),MATCH(Snapshot!AI$3,'[2]Caseload by group'!$C$2:$CJ$2,0)))</f>
        <v>13111</v>
      </c>
      <c r="AJ107" s="40">
        <f>IF(INDEX('[2]Caseload by group'!$C$3:$CJ$125,MATCH(Snapshot!$H107,'[2]Caseload by group'!$A$3:$A$128,0),MATCH(Snapshot!AJ$3,'[2]Caseload by group'!$C$2:$CJ$2,0))&lt;10,0,INDEX('[2]Caseload by group'!$C$3:$CJ$125,MATCH(Snapshot!$H107,'[2]Caseload by group'!$A$3:$A$128,0),MATCH(Snapshot!AJ$3,'[2]Caseload by group'!$C$2:$CJ$2,0)))</f>
        <v>13219</v>
      </c>
      <c r="AK107" s="40">
        <f>IF(INDEX('[2]Caseload by group'!$C$3:$CJ$125,MATCH(Snapshot!$H107,'[2]Caseload by group'!$A$3:$A$128,0),MATCH(Snapshot!AK$3,'[2]Caseload by group'!$C$2:$CJ$2,0))&lt;10,0,INDEX('[2]Caseload by group'!$C$3:$CJ$125,MATCH(Snapshot!$H107,'[2]Caseload by group'!$A$3:$A$128,0),MATCH(Snapshot!AK$3,'[2]Caseload by group'!$C$2:$CJ$2,0)))</f>
        <v>13308</v>
      </c>
      <c r="AL107" s="40">
        <f>IF(INDEX('[2]Caseload by group'!$C$3:$CJ$125,MATCH(Snapshot!$H107,'[2]Caseload by group'!$A$3:$A$128,0),MATCH(Snapshot!AL$3,'[2]Caseload by group'!$C$2:$CJ$2,0))&lt;10,0,INDEX('[2]Caseload by group'!$C$3:$CJ$125,MATCH(Snapshot!$H107,'[2]Caseload by group'!$A$3:$A$128,0),MATCH(Snapshot!AL$3,'[2]Caseload by group'!$C$2:$CJ$2,0)))</f>
        <v>13296</v>
      </c>
      <c r="AM107" s="40">
        <f>IF(INDEX('[2]Caseload by group'!$C$3:$CJ$125,MATCH(Snapshot!$H107,'[2]Caseload by group'!$A$3:$A$128,0),MATCH(Snapshot!AM$3,'[2]Caseload by group'!$C$2:$CJ$2,0))&lt;10,0,INDEX('[2]Caseload by group'!$C$3:$CJ$125,MATCH(Snapshot!$H107,'[2]Caseload by group'!$A$3:$A$128,0),MATCH(Snapshot!AM$3,'[2]Caseload by group'!$C$2:$CJ$2,0)))</f>
        <v>13374</v>
      </c>
      <c r="AN107" s="40">
        <f>IF(INDEX('[2]Caseload by group'!$C$3:$CJ$125,MATCH(Snapshot!$H107,'[2]Caseload by group'!$A$3:$A$128,0),MATCH(Snapshot!AN$3,'[2]Caseload by group'!$C$2:$CJ$2,0))&lt;10,0,INDEX('[2]Caseload by group'!$C$3:$CJ$125,MATCH(Snapshot!$H107,'[2]Caseload by group'!$A$3:$A$128,0),MATCH(Snapshot!AN$3,'[2]Caseload by group'!$C$2:$CJ$2,0)))</f>
        <v>13690</v>
      </c>
      <c r="AO107" s="40">
        <f>IF(INDEX('[2]Caseload by group'!$C$3:$CJ$125,MATCH(Snapshot!$H107,'[2]Caseload by group'!$A$3:$A$128,0),MATCH(Snapshot!AO$3,'[2]Caseload by group'!$C$2:$CJ$2,0))&lt;10,0,INDEX('[2]Caseload by group'!$C$3:$CJ$125,MATCH(Snapshot!$H107,'[2]Caseload by group'!$A$3:$A$128,0),MATCH(Snapshot!AO$3,'[2]Caseload by group'!$C$2:$CJ$2,0)))</f>
        <v>13935</v>
      </c>
      <c r="AP107" s="40">
        <f>IF(INDEX('[2]Caseload by group'!$C$3:$CJ$125,MATCH(Snapshot!$H107,'[2]Caseload by group'!$A$3:$A$128,0),MATCH(Snapshot!AP$3,'[2]Caseload by group'!$C$2:$CJ$2,0))&lt;10,0,INDEX('[2]Caseload by group'!$C$3:$CJ$125,MATCH(Snapshot!$H107,'[2]Caseload by group'!$A$3:$A$128,0),MATCH(Snapshot!AP$3,'[2]Caseload by group'!$C$2:$CJ$2,0)))</f>
        <v>13673</v>
      </c>
      <c r="AQ107" s="40">
        <f>IF(INDEX('[2]Caseload by group'!$C$3:$CJ$125,MATCH(Snapshot!$H107,'[2]Caseload by group'!$A$3:$A$128,0),MATCH(Snapshot!AQ$3,'[2]Caseload by group'!$C$2:$CJ$2,0))&lt;10,0,INDEX('[2]Caseload by group'!$C$3:$CJ$125,MATCH(Snapshot!$H107,'[2]Caseload by group'!$A$3:$A$128,0),MATCH(Snapshot!AQ$3,'[2]Caseload by group'!$C$2:$CJ$2,0)))</f>
        <v>13881</v>
      </c>
      <c r="AR107" s="40">
        <f>IF(INDEX('[2]Caseload by group'!$C$3:$CJ$125,MATCH(Snapshot!$H107,'[2]Caseload by group'!$A$3:$A$128,0),MATCH(Snapshot!AR$3,'[2]Caseload by group'!$C$2:$CJ$2,0))&lt;10,0,INDEX('[2]Caseload by group'!$C$3:$CJ$125,MATCH(Snapshot!$H107,'[2]Caseload by group'!$A$3:$A$128,0),MATCH(Snapshot!AR$3,'[2]Caseload by group'!$C$2:$CJ$2,0)))</f>
        <v>14695</v>
      </c>
      <c r="AS107" s="40">
        <f>IF(INDEX('[2]Caseload by group'!$C$3:$CJ$125,MATCH(Snapshot!$H107,'[2]Caseload by group'!$A$3:$A$128,0),MATCH(Snapshot!AS$3,'[2]Caseload by group'!$C$2:$CJ$2,0))&lt;10,0,INDEX('[2]Caseload by group'!$C$3:$CJ$125,MATCH(Snapshot!$H107,'[2]Caseload by group'!$A$3:$A$128,0),MATCH(Snapshot!AS$3,'[2]Caseload by group'!$C$2:$CJ$2,0)))</f>
        <v>14854</v>
      </c>
      <c r="AT107" s="40">
        <f>IF(INDEX('[2]Caseload by group'!$C$3:$CJ$125,MATCH(Snapshot!$H107,'[2]Caseload by group'!$A$3:$A$128,0),MATCH(Snapshot!AT$3,'[2]Caseload by group'!$C$2:$CJ$2,0))&lt;10,0,INDEX('[2]Caseload by group'!$C$3:$CJ$125,MATCH(Snapshot!$H107,'[2]Caseload by group'!$A$3:$A$128,0),MATCH(Snapshot!AT$3,'[2]Caseload by group'!$C$2:$CJ$2,0)))</f>
        <v>14946</v>
      </c>
      <c r="AU107" s="40">
        <f>IF(INDEX('[2]Caseload by group'!$C$3:$CJ$125,MATCH(Snapshot!$H107,'[2]Caseload by group'!$A$3:$A$128,0),MATCH(Snapshot!AU$3,'[2]Caseload by group'!$C$2:$CJ$2,0))&lt;10,0,INDEX('[2]Caseload by group'!$C$3:$CJ$125,MATCH(Snapshot!$H107,'[2]Caseload by group'!$A$3:$A$128,0),MATCH(Snapshot!AU$3,'[2]Caseload by group'!$C$2:$CJ$2,0)))</f>
        <v>15070</v>
      </c>
      <c r="AV107" s="40">
        <f>IF(INDEX('[2]Caseload by group'!$C$3:$CJ$125,MATCH(Snapshot!$H107,'[2]Caseload by group'!$A$3:$A$128,0),MATCH(Snapshot!AV$3,'[2]Caseload by group'!$C$2:$CJ$2,0))&lt;10,0,INDEX('[2]Caseload by group'!$C$3:$CJ$125,MATCH(Snapshot!$H107,'[2]Caseload by group'!$A$3:$A$128,0),MATCH(Snapshot!AV$3,'[2]Caseload by group'!$C$2:$CJ$2,0)))</f>
        <v>15267</v>
      </c>
      <c r="AW107" s="40">
        <f>IF(INDEX('[2]Caseload by group'!$C$3:$CJ$125,MATCH(Snapshot!$H107,'[2]Caseload by group'!$A$3:$A$128,0),MATCH(Snapshot!AW$3,'[2]Caseload by group'!$C$2:$CJ$2,0))&lt;10,0,INDEX('[2]Caseload by group'!$C$3:$CJ$125,MATCH(Snapshot!$H107,'[2]Caseload by group'!$A$3:$A$128,0),MATCH(Snapshot!AW$3,'[2]Caseload by group'!$C$2:$CJ$2,0)))</f>
        <v>15678</v>
      </c>
      <c r="AX107" s="40">
        <f>IF(INDEX('[2]Caseload by group'!$C$3:$CJ$125,MATCH(Snapshot!$H107,'[2]Caseload by group'!$A$3:$A$128,0),MATCH(Snapshot!AX$3,'[2]Caseload by group'!$C$2:$CJ$2,0))&lt;10,0,INDEX('[2]Caseload by group'!$C$3:$CJ$125,MATCH(Snapshot!$H107,'[2]Caseload by group'!$A$3:$A$128,0),MATCH(Snapshot!AX$3,'[2]Caseload by group'!$C$2:$CJ$2,0)))</f>
        <v>16117</v>
      </c>
      <c r="AY107" s="40">
        <f>IF(INDEX('[2]Caseload by group'!$C$3:$CJ$125,MATCH(Snapshot!$H107,'[2]Caseload by group'!$A$3:$A$128,0),MATCH(Snapshot!AY$3,'[2]Caseload by group'!$C$2:$CJ$2,0))&lt;10,0,INDEX('[2]Caseload by group'!$C$3:$CJ$125,MATCH(Snapshot!$H107,'[2]Caseload by group'!$A$3:$A$128,0),MATCH(Snapshot!AY$3,'[2]Caseload by group'!$C$2:$CJ$2,0)))</f>
        <v>16428</v>
      </c>
      <c r="AZ107" s="40">
        <f>IF(INDEX('[2]Caseload by group'!$C$3:$CJ$125,MATCH(Snapshot!$H107,'[2]Caseload by group'!$A$3:$A$128,0),MATCH(Snapshot!AZ$3,'[2]Caseload by group'!$C$2:$CJ$2,0))&lt;10,0,INDEX('[2]Caseload by group'!$C$3:$CJ$125,MATCH(Snapshot!$H107,'[2]Caseload by group'!$A$3:$A$128,0),MATCH(Snapshot!AZ$3,'[2]Caseload by group'!$C$2:$CJ$2,0)))</f>
        <v>16285</v>
      </c>
      <c r="BA107" s="40">
        <f>IF(INDEX('[2]Caseload by group'!$C$3:$CJ$125,MATCH(Snapshot!$H107,'[2]Caseload by group'!$A$3:$A$128,0),MATCH(Snapshot!BA$3,'[2]Caseload by group'!$C$2:$CJ$2,0))&lt;10,0,INDEX('[2]Caseload by group'!$C$3:$CJ$125,MATCH(Snapshot!$H107,'[2]Caseload by group'!$A$3:$A$128,0),MATCH(Snapshot!BA$3,'[2]Caseload by group'!$C$2:$CJ$2,0)))</f>
        <v>16080</v>
      </c>
      <c r="BB107" s="40">
        <f>IF(INDEX('[2]Caseload by group'!$C$3:$CJ$125,MATCH(Snapshot!$H107,'[2]Caseload by group'!$A$3:$A$128,0),MATCH(Snapshot!BB$3,'[2]Caseload by group'!$C$2:$CJ$2,0))&lt;10,0,INDEX('[2]Caseload by group'!$C$3:$CJ$125,MATCH(Snapshot!$H107,'[2]Caseload by group'!$A$3:$A$128,0),MATCH(Snapshot!BB$3,'[2]Caseload by group'!$C$2:$CJ$2,0)))</f>
        <v>16412</v>
      </c>
      <c r="BC107" s="40">
        <f>IF(INDEX('[2]Caseload by group'!$C$3:$CJ$125,MATCH(Snapshot!$H107,'[2]Caseload by group'!$A$3:$A$128,0),MATCH(Snapshot!BC$3,'[2]Caseload by group'!$C$2:$CJ$2,0))&lt;10,0,INDEX('[2]Caseload by group'!$C$3:$CJ$125,MATCH(Snapshot!$H107,'[2]Caseload by group'!$A$3:$A$128,0),MATCH(Snapshot!BC$3,'[2]Caseload by group'!$C$2:$CJ$2,0)))</f>
        <v>16555</v>
      </c>
      <c r="BD107" s="40">
        <f>IF(INDEX('[2]Caseload by group'!$C$3:$CJ$125,MATCH(Snapshot!$H107,'[2]Caseload by group'!$A$3:$A$128,0),MATCH(Snapshot!BD$3,'[2]Caseload by group'!$C$2:$CJ$2,0))&lt;10,0,INDEX('[2]Caseload by group'!$C$3:$CJ$125,MATCH(Snapshot!$H107,'[2]Caseload by group'!$A$3:$A$128,0),MATCH(Snapshot!BD$3,'[2]Caseload by group'!$C$2:$CJ$2,0)))</f>
        <v>16595</v>
      </c>
      <c r="BE107" s="40">
        <f>IF(INDEX('[2]Caseload by group'!$C$3:$CJ$125,MATCH(Snapshot!$H107,'[2]Caseload by group'!$A$3:$A$128,0),MATCH(Snapshot!BE$3,'[2]Caseload by group'!$C$2:$CJ$2,0))&lt;10,0,INDEX('[2]Caseload by group'!$C$3:$CJ$125,MATCH(Snapshot!$H107,'[2]Caseload by group'!$A$3:$A$128,0),MATCH(Snapshot!BE$3,'[2]Caseload by group'!$C$2:$CJ$2,0)))</f>
        <v>16710</v>
      </c>
      <c r="BF107" s="40">
        <f>IF(INDEX('[2]Caseload by group'!$C$3:$CJ$125,MATCH(Snapshot!$H107,'[2]Caseload by group'!$A$3:$A$128,0),MATCH(Snapshot!BF$3,'[2]Caseload by group'!$C$2:$CJ$2,0))&lt;10,0,INDEX('[2]Caseload by group'!$C$3:$CJ$125,MATCH(Snapshot!$H107,'[2]Caseload by group'!$A$3:$A$128,0),MATCH(Snapshot!BF$3,'[2]Caseload by group'!$C$2:$CJ$2,0)))</f>
        <v>16807</v>
      </c>
      <c r="BG107" s="40">
        <f>IF(INDEX('[2]Caseload by group'!$C$3:$CJ$125,MATCH(Snapshot!$H107,'[2]Caseload by group'!$A$3:$A$128,0),MATCH(Snapshot!BG$3,'[2]Caseload by group'!$C$2:$CJ$2,0))&lt;10,0,INDEX('[2]Caseload by group'!$C$3:$CJ$125,MATCH(Snapshot!$H107,'[2]Caseload by group'!$A$3:$A$128,0),MATCH(Snapshot!BG$3,'[2]Caseload by group'!$C$2:$CJ$2,0)))</f>
        <v>16923</v>
      </c>
      <c r="BH107" s="40">
        <f>IF(INDEX('[2]Caseload by group'!$C$3:$CJ$125,MATCH(Snapshot!$H107,'[2]Caseload by group'!$A$3:$A$128,0),MATCH(Snapshot!BH$3,'[2]Caseload by group'!$C$2:$CJ$2,0))&lt;10,0,INDEX('[2]Caseload by group'!$C$3:$CJ$125,MATCH(Snapshot!$H107,'[2]Caseload by group'!$A$3:$A$128,0),MATCH(Snapshot!BH$3,'[2]Caseload by group'!$C$2:$CJ$2,0)))</f>
        <v>16981</v>
      </c>
      <c r="BI107" s="40">
        <f>IF(INDEX('[2]Caseload by group'!$C$3:$CJ$125,MATCH(Snapshot!$H107,'[2]Caseload by group'!$A$3:$A$128,0),MATCH(Snapshot!BI$3,'[2]Caseload by group'!$C$2:$CJ$2,0))&lt;10,0,INDEX('[2]Caseload by group'!$C$3:$CJ$125,MATCH(Snapshot!$H107,'[2]Caseload by group'!$A$3:$A$128,0),MATCH(Snapshot!BI$3,'[2]Caseload by group'!$C$2:$CJ$2,0)))</f>
        <v>17138</v>
      </c>
      <c r="BJ107" s="40">
        <f>IF(INDEX('[2]Caseload by group'!$C$3:$CJ$125,MATCH(Snapshot!$H107,'[2]Caseload by group'!$A$3:$A$128,0),MATCH(Snapshot!BJ$3,'[2]Caseload by group'!$C$2:$CJ$2,0))&lt;10,0,INDEX('[2]Caseload by group'!$C$3:$CJ$125,MATCH(Snapshot!$H107,'[2]Caseload by group'!$A$3:$A$128,0),MATCH(Snapshot!BJ$3,'[2]Caseload by group'!$C$2:$CJ$2,0)))</f>
        <v>17126</v>
      </c>
      <c r="BK107" s="40">
        <f>IF(INDEX('[2]Caseload by group'!$C$3:$CJ$125,MATCH(Snapshot!$H107,'[2]Caseload by group'!$A$3:$A$128,0),MATCH(Snapshot!BK$3,'[2]Caseload by group'!$C$2:$CJ$2,0))&lt;10,0,INDEX('[2]Caseload by group'!$C$3:$CJ$125,MATCH(Snapshot!$H107,'[2]Caseload by group'!$A$3:$A$128,0),MATCH(Snapshot!BK$3,'[2]Caseload by group'!$C$2:$CJ$2,0)))</f>
        <v>17147</v>
      </c>
      <c r="BL107" s="40">
        <f>IF(INDEX('[2]Caseload by group'!$C$3:$CJ$125,MATCH(Snapshot!$H107,'[2]Caseload by group'!$A$3:$A$128,0),MATCH(Snapshot!BL$3,'[2]Caseload by group'!$C$2:$CJ$2,0))&lt;10,0,INDEX('[2]Caseload by group'!$C$3:$CJ$125,MATCH(Snapshot!$H107,'[2]Caseload by group'!$A$3:$A$128,0),MATCH(Snapshot!BL$3,'[2]Caseload by group'!$C$2:$CJ$2,0)))</f>
        <v>16974</v>
      </c>
      <c r="BM107" s="40">
        <f>IF(INDEX('[2]Caseload by group'!$C$3:$CJ$125,MATCH(Snapshot!$H107,'[2]Caseload by group'!$A$3:$A$128,0),MATCH(Snapshot!BM$3,'[2]Caseload by group'!$C$2:$CJ$2,0))&lt;10,0,INDEX('[2]Caseload by group'!$C$3:$CJ$125,MATCH(Snapshot!$H107,'[2]Caseload by group'!$A$3:$A$128,0),MATCH(Snapshot!BM$3,'[2]Caseload by group'!$C$2:$CJ$2,0)))</f>
        <v>17170</v>
      </c>
      <c r="BN107" s="40">
        <f>IF(INDEX('[2]Caseload by group'!$C$3:$CJ$125,MATCH(Snapshot!$H107,'[2]Caseload by group'!$A$3:$A$128,0),MATCH(Snapshot!BN$3,'[2]Caseload by group'!$C$2:$CJ$2,0))&lt;10,0,INDEX('[2]Caseload by group'!$C$3:$CJ$125,MATCH(Snapshot!$H107,'[2]Caseload by group'!$A$3:$A$128,0),MATCH(Snapshot!BN$3,'[2]Caseload by group'!$C$2:$CJ$2,0)))</f>
        <v>17226</v>
      </c>
      <c r="BO107" s="40">
        <f>IF(INDEX('[2]Caseload by group'!$C$3:$CJ$125,MATCH(Snapshot!$H107,'[2]Caseload by group'!$A$3:$A$128,0),MATCH(Snapshot!BO$3,'[2]Caseload by group'!$C$2:$CJ$2,0))&lt;10,0,INDEX('[2]Caseload by group'!$C$3:$CJ$125,MATCH(Snapshot!$H107,'[2]Caseload by group'!$A$3:$A$128,0),MATCH(Snapshot!BO$3,'[2]Caseload by group'!$C$2:$CJ$2,0)))</f>
        <v>17223</v>
      </c>
      <c r="BP107" s="40">
        <f>IF(INDEX('[2]Caseload by group'!$C$3:$CJ$125,MATCH(Snapshot!$H107,'[2]Caseload by group'!$A$3:$A$128,0),MATCH(Snapshot!BP$3,'[2]Caseload by group'!$C$2:$CJ$2,0))&lt;10,0,INDEX('[2]Caseload by group'!$C$3:$CJ$125,MATCH(Snapshot!$H107,'[2]Caseload by group'!$A$3:$A$128,0),MATCH(Snapshot!BP$3,'[2]Caseload by group'!$C$2:$CJ$2,0)))</f>
        <v>17401</v>
      </c>
      <c r="BQ107" s="40">
        <f>IF(INDEX('[2]Caseload by group'!$C$3:$CJ$125,MATCH(Snapshot!$H107,'[2]Caseload by group'!$A$3:$A$128,0),MATCH(Snapshot!BQ$3,'[2]Caseload by group'!$C$2:$CJ$2,0))&lt;10,0,INDEX('[2]Caseload by group'!$C$3:$CJ$125,MATCH(Snapshot!$H107,'[2]Caseload by group'!$A$3:$A$128,0),MATCH(Snapshot!BQ$3,'[2]Caseload by group'!$C$2:$CJ$2,0)))</f>
        <v>17431</v>
      </c>
      <c r="BR107" s="40">
        <f>IF(INDEX('[2]Caseload by group'!$C$3:$CJ$125,MATCH(Snapshot!$H107,'[2]Caseload by group'!$A$3:$A$128,0),MATCH(Snapshot!BR$3,'[2]Caseload by group'!$C$2:$CJ$2,0))&lt;10,0,INDEX('[2]Caseload by group'!$C$3:$CJ$125,MATCH(Snapshot!$H107,'[2]Caseload by group'!$A$3:$A$128,0),MATCH(Snapshot!BR$3,'[2]Caseload by group'!$C$2:$CJ$2,0)))</f>
        <v>17405</v>
      </c>
      <c r="BS107" s="40">
        <f>IF(INDEX('[2]Caseload by group'!$C$3:$CJ$125,MATCH(Snapshot!$H107,'[2]Caseload by group'!$A$3:$A$128,0),MATCH(Snapshot!BS$3,'[2]Caseload by group'!$C$2:$CJ$2,0))&lt;10,0,INDEX('[2]Caseload by group'!$C$3:$CJ$125,MATCH(Snapshot!$H107,'[2]Caseload by group'!$A$3:$A$128,0),MATCH(Snapshot!BS$3,'[2]Caseload by group'!$C$2:$CJ$2,0)))</f>
        <v>17646</v>
      </c>
      <c r="BT107" s="40">
        <f>IF(INDEX('[2]Caseload by group'!$C$3:$CJ$125,MATCH(Snapshot!$H107,'[2]Caseload by group'!$A$3:$A$128,0),MATCH(Snapshot!BT$3,'[2]Caseload by group'!$C$2:$CJ$2,0))&lt;10,0,INDEX('[2]Caseload by group'!$C$3:$CJ$125,MATCH(Snapshot!$H107,'[2]Caseload by group'!$A$3:$A$128,0),MATCH(Snapshot!BT$3,'[2]Caseload by group'!$C$2:$CJ$2,0)))</f>
        <v>17676</v>
      </c>
      <c r="BU107" s="40">
        <f>IF(INDEX('[2]Caseload by group'!$C$3:$CJ$125,MATCH(Snapshot!$H107,'[2]Caseload by group'!$A$3:$A$128,0),MATCH(Snapshot!BU$3,'[2]Caseload by group'!$C$2:$CJ$2,0))&lt;10,0,INDEX('[2]Caseload by group'!$C$3:$CJ$125,MATCH(Snapshot!$H107,'[2]Caseload by group'!$A$3:$A$128,0),MATCH(Snapshot!BU$3,'[2]Caseload by group'!$C$2:$CJ$2,0)))</f>
        <v>17771</v>
      </c>
      <c r="BV107" s="40">
        <f>IF(INDEX('[2]Caseload by group'!$C$3:$CJ$125,MATCH(Snapshot!$H107,'[2]Caseload by group'!$A$3:$A$128,0),MATCH(Snapshot!BV$3,'[2]Caseload by group'!$C$2:$CJ$2,0))&lt;10,0,INDEX('[2]Caseload by group'!$C$3:$CJ$125,MATCH(Snapshot!$H107,'[2]Caseload by group'!$A$3:$A$128,0),MATCH(Snapshot!BV$3,'[2]Caseload by group'!$C$2:$CJ$2,0)))</f>
        <v>17890</v>
      </c>
      <c r="BW107" s="40">
        <f>IF(INDEX('[2]Caseload by group'!$C$3:$CJ$125,MATCH(Snapshot!$H107,'[2]Caseload by group'!$A$3:$A$128,0),MATCH(Snapshot!BW$3,'[2]Caseload by group'!$C$2:$CJ$2,0))&lt;10,0,INDEX('[2]Caseload by group'!$C$3:$CJ$125,MATCH(Snapshot!$H107,'[2]Caseload by group'!$A$3:$A$128,0),MATCH(Snapshot!BW$3,'[2]Caseload by group'!$C$2:$CJ$2,0)))</f>
        <v>17964</v>
      </c>
      <c r="BX107" s="40">
        <f>IF(INDEX('[2]Caseload by group'!$C$3:$CJ$125,MATCH(Snapshot!$H107,'[2]Caseload by group'!$A$3:$A$128,0),MATCH(Snapshot!BX$3,'[2]Caseload by group'!$C$2:$CJ$2,0))&lt;10,0,INDEX('[2]Caseload by group'!$C$3:$CJ$125,MATCH(Snapshot!$H107,'[2]Caseload by group'!$A$3:$A$128,0),MATCH(Snapshot!BX$3,'[2]Caseload by group'!$C$2:$CJ$2,0)))</f>
        <v>18170</v>
      </c>
      <c r="BY107" s="40">
        <f>IF(INDEX('[2]Caseload by group'!$C$3:$CJ$125,MATCH(Snapshot!$H107,'[2]Caseload by group'!$A$3:$A$128,0),MATCH(Snapshot!BY$3,'[2]Caseload by group'!$C$2:$CJ$2,0))&lt;10,0,INDEX('[2]Caseload by group'!$C$3:$CJ$125,MATCH(Snapshot!$H107,'[2]Caseload by group'!$A$3:$A$128,0),MATCH(Snapshot!BY$3,'[2]Caseload by group'!$C$2:$CJ$2,0)))</f>
        <v>18323</v>
      </c>
      <c r="BZ107" s="40">
        <f>IF(INDEX('[2]Caseload by group'!$C$3:$CJ$125,MATCH(Snapshot!$H107,'[2]Caseload by group'!$A$3:$A$128,0),MATCH(Snapshot!BZ$3,'[2]Caseload by group'!$C$2:$CJ$2,0))&lt;10,0,INDEX('[2]Caseload by group'!$C$3:$CJ$125,MATCH(Snapshot!$H107,'[2]Caseload by group'!$A$3:$A$128,0),MATCH(Snapshot!BZ$3,'[2]Caseload by group'!$C$2:$CJ$2,0)))</f>
        <v>18535</v>
      </c>
      <c r="CA107" s="40">
        <f>IF(INDEX('[2]Caseload by group'!$C$3:$CJ$125,MATCH(Snapshot!$H107,'[2]Caseload by group'!$A$3:$A$128,0),MATCH(Snapshot!CA$3,'[2]Caseload by group'!$C$2:$CJ$2,0))&lt;10,0,INDEX('[2]Caseload by group'!$C$3:$CJ$125,MATCH(Snapshot!$H107,'[2]Caseload by group'!$A$3:$A$128,0),MATCH(Snapshot!CA$3,'[2]Caseload by group'!$C$2:$CJ$2,0)))</f>
        <v>18469</v>
      </c>
      <c r="CB107" s="40">
        <f>IF(INDEX('[2]Caseload by group'!$C$3:$CJ$125,MATCH(Snapshot!$H107,'[2]Caseload by group'!$A$3:$A$128,0),MATCH(Snapshot!CB$3,'[2]Caseload by group'!$C$2:$CJ$2,0))&lt;10,0,INDEX('[2]Caseload by group'!$C$3:$CJ$125,MATCH(Snapshot!$H107,'[2]Caseload by group'!$A$3:$A$128,0),MATCH(Snapshot!CB$3,'[2]Caseload by group'!$C$2:$CJ$2,0)))</f>
        <v>18696</v>
      </c>
      <c r="CC107" s="40">
        <f>IF(INDEX('[2]Caseload by group'!$C$3:$CJ$125,MATCH(Snapshot!$H107,'[2]Caseload by group'!$A$3:$A$128,0),MATCH(Snapshot!CC$3,'[2]Caseload by group'!$C$2:$CJ$2,0))&lt;10,0,INDEX('[2]Caseload by group'!$C$3:$CJ$125,MATCH(Snapshot!$H107,'[2]Caseload by group'!$A$3:$A$128,0),MATCH(Snapshot!CC$3,'[2]Caseload by group'!$C$2:$CJ$2,0)))</f>
        <v>18884</v>
      </c>
      <c r="CD107" s="40">
        <f>IF(INDEX('[2]Caseload by group'!$C$3:$CJ$125,MATCH(Snapshot!$H107,'[2]Caseload by group'!$A$3:$A$128,0),MATCH(Snapshot!CD$3,'[2]Caseload by group'!$C$2:$CJ$2,0))&lt;10,0,INDEX('[2]Caseload by group'!$C$3:$CJ$125,MATCH(Snapshot!$H107,'[2]Caseload by group'!$A$3:$A$128,0),MATCH(Snapshot!CD$3,'[2]Caseload by group'!$C$2:$CJ$2,0)))</f>
        <v>18953</v>
      </c>
      <c r="CE107" s="40">
        <f>IF(INDEX('[2]Caseload by group'!$C$3:$CJ$125,MATCH(Snapshot!$H107,'[2]Caseload by group'!$A$3:$A$128,0),MATCH(Snapshot!CE$3,'[2]Caseload by group'!$C$2:$CJ$2,0))&lt;10,0,INDEX('[2]Caseload by group'!$C$3:$CJ$125,MATCH(Snapshot!$H107,'[2]Caseload by group'!$A$3:$A$128,0),MATCH(Snapshot!CE$3,'[2]Caseload by group'!$C$2:$CJ$2,0)))</f>
        <v>19172</v>
      </c>
      <c r="CF107" s="40">
        <f>IF(INDEX('[2]Caseload by group'!$C$3:$CJ$125,MATCH(Snapshot!$H107,'[2]Caseload by group'!$A$3:$A$128,0),MATCH(Snapshot!CF$3,'[2]Caseload by group'!$C$2:$CJ$2,0))&lt;10,0,INDEX('[2]Caseload by group'!$C$3:$CJ$125,MATCH(Snapshot!$H107,'[2]Caseload by group'!$A$3:$A$128,0),MATCH(Snapshot!CF$3,'[2]Caseload by group'!$C$2:$CJ$2,0)))</f>
        <v>19325</v>
      </c>
      <c r="CG107" s="40">
        <f>IF(INDEX('[2]Caseload by group'!$C$3:$CJ$125,MATCH(Snapshot!$H107,'[2]Caseload by group'!$A$3:$A$128,0),MATCH(Snapshot!CG$3,'[2]Caseload by group'!$C$2:$CJ$2,0))&lt;10,0,INDEX('[2]Caseload by group'!$C$3:$CJ$125,MATCH(Snapshot!$H107,'[2]Caseload by group'!$A$3:$A$128,0),MATCH(Snapshot!CG$3,'[2]Caseload by group'!$C$2:$CJ$2,0)))</f>
        <v>19351</v>
      </c>
      <c r="CH107" s="40">
        <f>IF(INDEX('[2]Caseload by group'!$C$3:$CJ$125,MATCH(Snapshot!$H107,'[2]Caseload by group'!$A$3:$A$128,0),MATCH(Snapshot!CH$3,'[2]Caseload by group'!$C$2:$CJ$2,0))&lt;10,0,INDEX('[2]Caseload by group'!$C$3:$CJ$125,MATCH(Snapshot!$H107,'[2]Caseload by group'!$A$3:$A$128,0),MATCH(Snapshot!CH$3,'[2]Caseload by group'!$C$2:$CJ$2,0)))</f>
        <v>19645</v>
      </c>
      <c r="CI107" s="40">
        <f>IF(INDEX('[2]Caseload by group'!$C$3:$CJ$125,MATCH(Snapshot!$H107,'[2]Caseload by group'!$A$3:$A$128,0),MATCH(Snapshot!CI$3,'[2]Caseload by group'!$C$2:$CJ$2,0))&lt;10,0,INDEX('[2]Caseload by group'!$C$3:$CJ$125,MATCH(Snapshot!$H107,'[2]Caseload by group'!$A$3:$A$128,0),MATCH(Snapshot!CI$3,'[2]Caseload by group'!$C$2:$CJ$2,0)))</f>
        <v>20047</v>
      </c>
      <c r="CJ107" s="40">
        <f>IF(INDEX('[2]Caseload by group'!$C$3:$CJ$125,MATCH(Snapshot!$H107,'[2]Caseload by group'!$A$3:$A$128,0),MATCH(Snapshot!CJ$3,'[2]Caseload by group'!$C$2:$CJ$2,0))&lt;10,0,INDEX('[2]Caseload by group'!$C$3:$CJ$125,MATCH(Snapshot!$H107,'[2]Caseload by group'!$A$3:$A$128,0),MATCH(Snapshot!CJ$3,'[2]Caseload by group'!$C$2:$CJ$2,0)))</f>
        <v>20046</v>
      </c>
      <c r="CK107" s="40">
        <f>IF(INDEX('[2]Caseload by group'!$C$3:$CJ$125,MATCH(Snapshot!$H107,'[2]Caseload by group'!$A$3:$A$128,0),MATCH(Snapshot!CK$3,'[2]Caseload by group'!$C$2:$CJ$2,0))&lt;10,0,INDEX('[2]Caseload by group'!$C$3:$CJ$125,MATCH(Snapshot!$H107,'[2]Caseload by group'!$A$3:$A$128,0),MATCH(Snapshot!CK$3,'[2]Caseload by group'!$C$2:$CJ$2,0)))</f>
        <v>20331</v>
      </c>
      <c r="CL107" s="40">
        <f>IF(INDEX('[2]Caseload by group'!$C$3:$CJ$125,MATCH(Snapshot!$H107,'[2]Caseload by group'!$A$3:$A$128,0),MATCH(Snapshot!CL$3,'[2]Caseload by group'!$C$2:$CJ$2,0))&lt;10,0,INDEX('[2]Caseload by group'!$C$3:$CJ$125,MATCH(Snapshot!$H107,'[2]Caseload by group'!$A$3:$A$128,0),MATCH(Snapshot!CL$3,'[2]Caseload by group'!$C$2:$CJ$2,0)))</f>
        <v>19728</v>
      </c>
      <c r="CM107" s="40">
        <f>IF(INDEX('[2]Caseload by group'!$C$3:$CJ$125,MATCH(Snapshot!$H107,'[2]Caseload by group'!$A$3:$A$128,0),MATCH(Snapshot!CM$3,'[2]Caseload by group'!$C$2:$CJ$2,0))&lt;10,0,INDEX('[2]Caseload by group'!$C$3:$CJ$125,MATCH(Snapshot!$H107,'[2]Caseload by group'!$A$3:$A$128,0),MATCH(Snapshot!CM$3,'[2]Caseload by group'!$C$2:$CJ$2,0)))</f>
        <v>20022</v>
      </c>
      <c r="CN107" s="40">
        <f>IF(INDEX('[2]Caseload by group'!$C$3:$CJ$125,MATCH(Snapshot!$H107,'[2]Caseload by group'!$A$3:$A$128,0),MATCH(Snapshot!CN$3,'[2]Caseload by group'!$C$2:$CJ$2,0))&lt;10,0,INDEX('[2]Caseload by group'!$C$3:$CJ$125,MATCH(Snapshot!$H107,'[2]Caseload by group'!$A$3:$A$128,0),MATCH(Snapshot!CN$3,'[2]Caseload by group'!$C$2:$CJ$2,0)))</f>
        <v>20158</v>
      </c>
      <c r="CO107" s="40">
        <f>IF(INDEX('[2]Caseload by group'!$C$3:$CJ$125,MATCH(Snapshot!$H107,'[2]Caseload by group'!$A$3:$A$128,0),MATCH(Snapshot!CO$3,'[2]Caseload by group'!$C$2:$CJ$2,0))&lt;10,0,INDEX('[2]Caseload by group'!$C$3:$CJ$125,MATCH(Snapshot!$H107,'[2]Caseload by group'!$A$3:$A$128,0),MATCH(Snapshot!CO$3,'[2]Caseload by group'!$C$2:$CJ$2,0)))</f>
        <v>20313</v>
      </c>
      <c r="CP107" s="40">
        <f>IF(INDEX('[2]Caseload by group'!$C$3:$CJ$125,MATCH(Snapshot!$H107,'[2]Caseload by group'!$A$3:$A$128,0),MATCH(Snapshot!CP$3,'[2]Caseload by group'!$C$2:$CJ$2,0))&lt;10,0,INDEX('[2]Caseload by group'!$C$3:$CJ$125,MATCH(Snapshot!$H107,'[2]Caseload by group'!$A$3:$A$128,0),MATCH(Snapshot!CP$3,'[2]Caseload by group'!$C$2:$CJ$2,0)))</f>
        <v>20546</v>
      </c>
      <c r="CQ107" s="40">
        <f>IF(INDEX('[2]Caseload by group'!$C$3:$CJ$125,MATCH(Snapshot!$H107,'[2]Caseload by group'!$A$3:$A$128,0),MATCH(Snapshot!CQ$3,'[2]Caseload by group'!$C$2:$CJ$2,0))&lt;10,0,INDEX('[2]Caseload by group'!$C$3:$CJ$125,MATCH(Snapshot!$H107,'[2]Caseload by group'!$A$3:$A$128,0),MATCH(Snapshot!CQ$3,'[2]Caseload by group'!$C$2:$CJ$2,0)))</f>
        <v>20785</v>
      </c>
      <c r="CR107" s="40">
        <f>IF(INDEX('[2]Caseload by group'!$C$3:$BEO$125,MATCH(Snapshot!$H107,'[2]Caseload by group'!$A$3:$A$128,0),MATCH(Snapshot!CR$3,'[2]Caseload by group'!$C$2:$BEO$2,0))&lt;10,0,INDEX('[2]Caseload by group'!$C$3:$BEO$125,MATCH(Snapshot!$H107,'[2]Caseload by group'!$A$3:$A$128,0),MATCH(Snapshot!CR$3,'[2]Caseload by group'!$C$2:$BEO$2,0)))</f>
        <v>20794</v>
      </c>
      <c r="CS107" s="40">
        <f>IF(INDEX('[2]Caseload by group'!$C$3:$BEO$125,MATCH(Snapshot!$H107,'[2]Caseload by group'!$A$3:$A$128,0),MATCH(Snapshot!CS$3,'[2]Caseload by group'!$C$2:$BEO$2,0))&lt;10,0,INDEX('[2]Caseload by group'!$C$3:$BEO$125,MATCH(Snapshot!$H107,'[2]Caseload by group'!$A$3:$A$128,0),MATCH(Snapshot!CS$3,'[2]Caseload by group'!$C$2:$BEO$2,0)))</f>
        <v>20788</v>
      </c>
      <c r="CT107" s="40">
        <f>IF(INDEX('[2]Caseload by group'!$C$3:$BEO$125,MATCH(Snapshot!$H107,'[2]Caseload by group'!$A$3:$A$128,0),MATCH(Snapshot!CT$3,'[2]Caseload by group'!$C$2:$BEO$2,0))&lt;10,0,INDEX('[2]Caseload by group'!$C$3:$BEO$125,MATCH(Snapshot!$H107,'[2]Caseload by group'!$A$3:$A$128,0),MATCH(Snapshot!CT$3,'[2]Caseload by group'!$C$2:$BEO$2,0)))</f>
        <v>20925</v>
      </c>
      <c r="CU107" s="40">
        <f>IF(INDEX('[2]Caseload by group'!$C$3:$BEO$125,MATCH(Snapshot!$H107,'[2]Caseload by group'!$A$3:$A$128,0),MATCH(Snapshot!CU$3,'[2]Caseload by group'!$C$2:$BEO$2,0))&lt;10,0,INDEX('[2]Caseload by group'!$C$3:$BEO$125,MATCH(Snapshot!$H107,'[2]Caseload by group'!$A$3:$A$128,0),MATCH(Snapshot!CU$3,'[2]Caseload by group'!$C$2:$BEO$2,0)))</f>
        <v>20974</v>
      </c>
      <c r="CV107" s="40">
        <f>IF(INDEX('[2]Caseload by group'!$C$3:$BEO$125,MATCH(Snapshot!$H107,'[2]Caseload by group'!$A$3:$A$128,0),MATCH(Snapshot!CV$3,'[2]Caseload by group'!$C$2:$BEO$2,0))&lt;10,0,INDEX('[2]Caseload by group'!$C$3:$BEO$125,MATCH(Snapshot!$H107,'[2]Caseload by group'!$A$3:$A$128,0),MATCH(Snapshot!CV$3,'[2]Caseload by group'!$C$2:$BEO$2,0)))</f>
        <v>20960</v>
      </c>
      <c r="CW107" s="44"/>
      <c r="CX107" s="41">
        <f t="shared" si="26"/>
        <v>-14</v>
      </c>
      <c r="CY107" s="42">
        <f t="shared" si="27"/>
        <v>-6.6749308667874514E-4</v>
      </c>
      <c r="CZ107" s="41" t="e">
        <f>#REF!-#REF!</f>
        <v>#REF!</v>
      </c>
      <c r="DA107" s="41">
        <f t="shared" si="28"/>
        <v>9516</v>
      </c>
      <c r="DB107" s="42">
        <f t="shared" si="29"/>
        <v>0.83152743795875572</v>
      </c>
    </row>
    <row r="108" spans="1:106" ht="10.5" customHeight="1" x14ac:dyDescent="0.2">
      <c r="A108" s="34"/>
      <c r="B108" s="74"/>
      <c r="C108" s="29" t="s">
        <v>161</v>
      </c>
      <c r="D108" s="29" t="s">
        <v>15</v>
      </c>
      <c r="E108" s="29" t="s">
        <v>52</v>
      </c>
      <c r="F108" s="29" t="s">
        <v>56</v>
      </c>
      <c r="G108" s="29" t="s">
        <v>12</v>
      </c>
      <c r="H108" s="39" t="s">
        <v>162</v>
      </c>
      <c r="I108" s="39"/>
      <c r="J108" s="40">
        <f>IF(INDEX('[2]Caseload by group'!$C$3:$CJ$125,MATCH(Snapshot!$H108,'[2]Caseload by group'!$A$3:$A$128,0),MATCH(Snapshot!J$3,'[2]Caseload by group'!$C$2:$CJ$2,0))&lt;10,0,INDEX('[2]Caseload by group'!$C$3:$CJ$125,MATCH(Snapshot!$H108,'[2]Caseload by group'!$A$3:$A$128,0),MATCH(Snapshot!J$3,'[2]Caseload by group'!$C$2:$CJ$2,0)))</f>
        <v>0</v>
      </c>
      <c r="K108" s="40">
        <f>IF(INDEX('[2]Caseload by group'!$C$3:$CJ$125,MATCH(Snapshot!$H108,'[2]Caseload by group'!$A$3:$A$128,0),MATCH(Snapshot!K$3,'[2]Caseload by group'!$C$2:$CJ$2,0))&lt;10,0,INDEX('[2]Caseload by group'!$C$3:$CJ$125,MATCH(Snapshot!$H108,'[2]Caseload by group'!$A$3:$A$128,0),MATCH(Snapshot!K$3,'[2]Caseload by group'!$C$2:$CJ$2,0)))</f>
        <v>0</v>
      </c>
      <c r="L108" s="40">
        <f>IF(INDEX('[2]Caseload by group'!$C$3:$CJ$125,MATCH(Snapshot!$H108,'[2]Caseload by group'!$A$3:$A$128,0),MATCH(Snapshot!L$3,'[2]Caseload by group'!$C$2:$CJ$2,0))&lt;10,0,INDEX('[2]Caseload by group'!$C$3:$CJ$125,MATCH(Snapshot!$H108,'[2]Caseload by group'!$A$3:$A$128,0),MATCH(Snapshot!L$3,'[2]Caseload by group'!$C$2:$CJ$2,0)))</f>
        <v>0</v>
      </c>
      <c r="M108" s="40">
        <f>IF(INDEX('[2]Caseload by group'!$C$3:$CJ$125,MATCH(Snapshot!$H108,'[2]Caseload by group'!$A$3:$A$128,0),MATCH(Snapshot!M$3,'[2]Caseload by group'!$C$2:$CJ$2,0))&lt;10,0,INDEX('[2]Caseload by group'!$C$3:$CJ$125,MATCH(Snapshot!$H108,'[2]Caseload by group'!$A$3:$A$128,0),MATCH(Snapshot!M$3,'[2]Caseload by group'!$C$2:$CJ$2,0)))</f>
        <v>0</v>
      </c>
      <c r="N108" s="40">
        <f>IF(INDEX('[2]Caseload by group'!$C$3:$CJ$125,MATCH(Snapshot!$H108,'[2]Caseload by group'!$A$3:$A$128,0),MATCH(Snapshot!N$3,'[2]Caseload by group'!$C$2:$CJ$2,0))&lt;10,0,INDEX('[2]Caseload by group'!$C$3:$CJ$125,MATCH(Snapshot!$H108,'[2]Caseload by group'!$A$3:$A$128,0),MATCH(Snapshot!N$3,'[2]Caseload by group'!$C$2:$CJ$2,0)))</f>
        <v>0</v>
      </c>
      <c r="O108" s="40">
        <f>IF(INDEX('[2]Caseload by group'!$C$3:$CJ$125,MATCH(Snapshot!$H108,'[2]Caseload by group'!$A$3:$A$128,0),MATCH(Snapshot!O$3,'[2]Caseload by group'!$C$2:$CJ$2,0))&lt;10,0,INDEX('[2]Caseload by group'!$C$3:$CJ$125,MATCH(Snapshot!$H108,'[2]Caseload by group'!$A$3:$A$128,0),MATCH(Snapshot!O$3,'[2]Caseload by group'!$C$2:$CJ$2,0)))</f>
        <v>0</v>
      </c>
      <c r="P108" s="40">
        <f>IF(INDEX('[2]Caseload by group'!$C$3:$CJ$125,MATCH(Snapshot!$H108,'[2]Caseload by group'!$A$3:$A$128,0),MATCH(Snapshot!P$3,'[2]Caseload by group'!$C$2:$CJ$2,0))&lt;10,0,INDEX('[2]Caseload by group'!$C$3:$CJ$125,MATCH(Snapshot!$H108,'[2]Caseload by group'!$A$3:$A$128,0),MATCH(Snapshot!P$3,'[2]Caseload by group'!$C$2:$CJ$2,0)))</f>
        <v>0</v>
      </c>
      <c r="Q108" s="40">
        <f>IF(INDEX('[2]Caseload by group'!$C$3:$CJ$125,MATCH(Snapshot!$H108,'[2]Caseload by group'!$A$3:$A$128,0),MATCH(Snapshot!Q$3,'[2]Caseload by group'!$C$2:$CJ$2,0))&lt;10,0,INDEX('[2]Caseload by group'!$C$3:$CJ$125,MATCH(Snapshot!$H108,'[2]Caseload by group'!$A$3:$A$128,0),MATCH(Snapshot!Q$3,'[2]Caseload by group'!$C$2:$CJ$2,0)))</f>
        <v>0</v>
      </c>
      <c r="R108" s="40">
        <f>IF(INDEX('[2]Caseload by group'!$C$3:$CJ$125,MATCH(Snapshot!$H108,'[2]Caseload by group'!$A$3:$A$128,0),MATCH(Snapshot!R$3,'[2]Caseload by group'!$C$2:$CJ$2,0))&lt;10,0,INDEX('[2]Caseload by group'!$C$3:$CJ$125,MATCH(Snapshot!$H108,'[2]Caseload by group'!$A$3:$A$128,0),MATCH(Snapshot!R$3,'[2]Caseload by group'!$C$2:$CJ$2,0)))</f>
        <v>0</v>
      </c>
      <c r="S108" s="40">
        <f>IF(INDEX('[2]Caseload by group'!$C$3:$CJ$125,MATCH(Snapshot!$H108,'[2]Caseload by group'!$A$3:$A$128,0),MATCH(Snapshot!S$3,'[2]Caseload by group'!$C$2:$CJ$2,0))&lt;10,0,INDEX('[2]Caseload by group'!$C$3:$CJ$125,MATCH(Snapshot!$H108,'[2]Caseload by group'!$A$3:$A$128,0),MATCH(Snapshot!S$3,'[2]Caseload by group'!$C$2:$CJ$2,0)))</f>
        <v>0</v>
      </c>
      <c r="T108" s="40">
        <f>IF(INDEX('[2]Caseload by group'!$C$3:$CJ$125,MATCH(Snapshot!$H108,'[2]Caseload by group'!$A$3:$A$128,0),MATCH(Snapshot!T$3,'[2]Caseload by group'!$C$2:$CJ$2,0))&lt;10,0,INDEX('[2]Caseload by group'!$C$3:$CJ$125,MATCH(Snapshot!$H108,'[2]Caseload by group'!$A$3:$A$128,0),MATCH(Snapshot!T$3,'[2]Caseload by group'!$C$2:$CJ$2,0)))</f>
        <v>0</v>
      </c>
      <c r="U108" s="40">
        <f>IF(INDEX('[2]Caseload by group'!$C$3:$CJ$125,MATCH(Snapshot!$H108,'[2]Caseload by group'!$A$3:$A$128,0),MATCH(Snapshot!U$3,'[2]Caseload by group'!$C$2:$CJ$2,0))&lt;10,0,INDEX('[2]Caseload by group'!$C$3:$CJ$125,MATCH(Snapshot!$H108,'[2]Caseload by group'!$A$3:$A$128,0),MATCH(Snapshot!U$3,'[2]Caseload by group'!$C$2:$CJ$2,0)))</f>
        <v>0</v>
      </c>
      <c r="V108" s="40">
        <f>IF(INDEX('[2]Caseload by group'!$C$3:$CJ$125,MATCH(Snapshot!$H108,'[2]Caseload by group'!$A$3:$A$128,0),MATCH(Snapshot!V$3,'[2]Caseload by group'!$C$2:$CJ$2,0))&lt;10,0,INDEX('[2]Caseload by group'!$C$3:$CJ$125,MATCH(Snapshot!$H108,'[2]Caseload by group'!$A$3:$A$128,0),MATCH(Snapshot!V$3,'[2]Caseload by group'!$C$2:$CJ$2,0)))</f>
        <v>0</v>
      </c>
      <c r="W108" s="40">
        <f>IF(INDEX('[2]Caseload by group'!$C$3:$CJ$125,MATCH(Snapshot!$H108,'[2]Caseload by group'!$A$3:$A$128,0),MATCH(Snapshot!W$3,'[2]Caseload by group'!$C$2:$CJ$2,0))&lt;10,0,INDEX('[2]Caseload by group'!$C$3:$CJ$125,MATCH(Snapshot!$H108,'[2]Caseload by group'!$A$3:$A$128,0),MATCH(Snapshot!W$3,'[2]Caseload by group'!$C$2:$CJ$2,0)))</f>
        <v>0</v>
      </c>
      <c r="X108" s="40">
        <f>IF(INDEX('[2]Caseload by group'!$C$3:$CJ$125,MATCH(Snapshot!$H108,'[2]Caseload by group'!$A$3:$A$128,0),MATCH(Snapshot!X$3,'[2]Caseload by group'!$C$2:$CJ$2,0))&lt;10,0,INDEX('[2]Caseload by group'!$C$3:$CJ$125,MATCH(Snapshot!$H108,'[2]Caseload by group'!$A$3:$A$128,0),MATCH(Snapshot!X$3,'[2]Caseload by group'!$C$2:$CJ$2,0)))</f>
        <v>0</v>
      </c>
      <c r="Y108" s="40">
        <f>IF(INDEX('[2]Caseload by group'!$C$3:$CJ$125,MATCH(Snapshot!$H108,'[2]Caseload by group'!$A$3:$A$128,0),MATCH(Snapshot!Y$3,'[2]Caseload by group'!$C$2:$CJ$2,0))&lt;10,0,INDEX('[2]Caseload by group'!$C$3:$CJ$125,MATCH(Snapshot!$H108,'[2]Caseload by group'!$A$3:$A$128,0),MATCH(Snapshot!Y$3,'[2]Caseload by group'!$C$2:$CJ$2,0)))</f>
        <v>0</v>
      </c>
      <c r="Z108" s="40">
        <f>IF(INDEX('[2]Caseload by group'!$C$3:$CJ$125,MATCH(Snapshot!$H108,'[2]Caseload by group'!$A$3:$A$128,0),MATCH(Snapshot!Z$3,'[2]Caseload by group'!$C$2:$CJ$2,0))&lt;10,0,INDEX('[2]Caseload by group'!$C$3:$CJ$125,MATCH(Snapshot!$H108,'[2]Caseload by group'!$A$3:$A$128,0),MATCH(Snapshot!Z$3,'[2]Caseload by group'!$C$2:$CJ$2,0)))</f>
        <v>0</v>
      </c>
      <c r="AA108" s="40">
        <f>IF(INDEX('[2]Caseload by group'!$C$3:$CJ$125,MATCH(Snapshot!$H108,'[2]Caseload by group'!$A$3:$A$128,0),MATCH(Snapshot!AA$3,'[2]Caseload by group'!$C$2:$CJ$2,0))&lt;10,0,INDEX('[2]Caseload by group'!$C$3:$CJ$125,MATCH(Snapshot!$H108,'[2]Caseload by group'!$A$3:$A$128,0),MATCH(Snapshot!AA$3,'[2]Caseload by group'!$C$2:$CJ$2,0)))</f>
        <v>0</v>
      </c>
      <c r="AB108" s="40">
        <f>IF(INDEX('[2]Caseload by group'!$C$3:$CJ$125,MATCH(Snapshot!$H108,'[2]Caseload by group'!$A$3:$A$128,0),MATCH(Snapshot!AB$3,'[2]Caseload by group'!$C$2:$CJ$2,0))&lt;10,0,INDEX('[2]Caseload by group'!$C$3:$CJ$125,MATCH(Snapshot!$H108,'[2]Caseload by group'!$A$3:$A$128,0),MATCH(Snapshot!AB$3,'[2]Caseload by group'!$C$2:$CJ$2,0)))</f>
        <v>0</v>
      </c>
      <c r="AC108" s="40">
        <f>IF(INDEX('[2]Caseload by group'!$C$3:$CJ$125,MATCH(Snapshot!$H108,'[2]Caseload by group'!$A$3:$A$128,0),MATCH(Snapshot!AC$3,'[2]Caseload by group'!$C$2:$CJ$2,0))&lt;10,0,INDEX('[2]Caseload by group'!$C$3:$CJ$125,MATCH(Snapshot!$H108,'[2]Caseload by group'!$A$3:$A$128,0),MATCH(Snapshot!AC$3,'[2]Caseload by group'!$C$2:$CJ$2,0)))</f>
        <v>0</v>
      </c>
      <c r="AD108" s="40">
        <f>IF(INDEX('[2]Caseload by group'!$C$3:$CJ$125,MATCH(Snapshot!$H108,'[2]Caseload by group'!$A$3:$A$128,0),MATCH(Snapshot!AD$3,'[2]Caseload by group'!$C$2:$CJ$2,0))&lt;10,0,INDEX('[2]Caseload by group'!$C$3:$CJ$125,MATCH(Snapshot!$H108,'[2]Caseload by group'!$A$3:$A$128,0),MATCH(Snapshot!AD$3,'[2]Caseload by group'!$C$2:$CJ$2,0)))</f>
        <v>0</v>
      </c>
      <c r="AE108" s="40">
        <f>IF(INDEX('[2]Caseload by group'!$C$3:$CJ$125,MATCH(Snapshot!$H108,'[2]Caseload by group'!$A$3:$A$128,0),MATCH(Snapshot!AE$3,'[2]Caseload by group'!$C$2:$CJ$2,0))&lt;10,0,INDEX('[2]Caseload by group'!$C$3:$CJ$125,MATCH(Snapshot!$H108,'[2]Caseload by group'!$A$3:$A$128,0),MATCH(Snapshot!AE$3,'[2]Caseload by group'!$C$2:$CJ$2,0)))</f>
        <v>0</v>
      </c>
      <c r="AF108" s="40">
        <f>IF(INDEX('[2]Caseload by group'!$C$3:$CJ$125,MATCH(Snapshot!$H108,'[2]Caseload by group'!$A$3:$A$128,0),MATCH(Snapshot!AF$3,'[2]Caseload by group'!$C$2:$CJ$2,0))&lt;10,0,INDEX('[2]Caseload by group'!$C$3:$CJ$125,MATCH(Snapshot!$H108,'[2]Caseload by group'!$A$3:$A$128,0),MATCH(Snapshot!AF$3,'[2]Caseload by group'!$C$2:$CJ$2,0)))</f>
        <v>0</v>
      </c>
      <c r="AG108" s="40">
        <f>IF(INDEX('[2]Caseload by group'!$C$3:$CJ$125,MATCH(Snapshot!$H108,'[2]Caseload by group'!$A$3:$A$128,0),MATCH(Snapshot!AG$3,'[2]Caseload by group'!$C$2:$CJ$2,0))&lt;10,0,INDEX('[2]Caseload by group'!$C$3:$CJ$125,MATCH(Snapshot!$H108,'[2]Caseload by group'!$A$3:$A$128,0),MATCH(Snapshot!AG$3,'[2]Caseload by group'!$C$2:$CJ$2,0)))</f>
        <v>0</v>
      </c>
      <c r="AH108" s="40">
        <f>IF(INDEX('[2]Caseload by group'!$C$3:$CJ$125,MATCH(Snapshot!$H108,'[2]Caseload by group'!$A$3:$A$128,0),MATCH(Snapshot!AH$3,'[2]Caseload by group'!$C$2:$CJ$2,0))&lt;10,0,INDEX('[2]Caseload by group'!$C$3:$CJ$125,MATCH(Snapshot!$H108,'[2]Caseload by group'!$A$3:$A$128,0),MATCH(Snapshot!AH$3,'[2]Caseload by group'!$C$2:$CJ$2,0)))</f>
        <v>0</v>
      </c>
      <c r="AI108" s="40">
        <f>IF(INDEX('[2]Caseload by group'!$C$3:$CJ$125,MATCH(Snapshot!$H108,'[2]Caseload by group'!$A$3:$A$128,0),MATCH(Snapshot!AI$3,'[2]Caseload by group'!$C$2:$CJ$2,0))&lt;10,0,INDEX('[2]Caseload by group'!$C$3:$CJ$125,MATCH(Snapshot!$H108,'[2]Caseload by group'!$A$3:$A$128,0),MATCH(Snapshot!AI$3,'[2]Caseload by group'!$C$2:$CJ$2,0)))</f>
        <v>0</v>
      </c>
      <c r="AJ108" s="40">
        <f>IF(INDEX('[2]Caseload by group'!$C$3:$CJ$125,MATCH(Snapshot!$H108,'[2]Caseload by group'!$A$3:$A$128,0),MATCH(Snapshot!AJ$3,'[2]Caseload by group'!$C$2:$CJ$2,0))&lt;10,0,INDEX('[2]Caseload by group'!$C$3:$CJ$125,MATCH(Snapshot!$H108,'[2]Caseload by group'!$A$3:$A$128,0),MATCH(Snapshot!AJ$3,'[2]Caseload by group'!$C$2:$CJ$2,0)))</f>
        <v>0</v>
      </c>
      <c r="AK108" s="40">
        <f>IF(INDEX('[2]Caseload by group'!$C$3:$CJ$125,MATCH(Snapshot!$H108,'[2]Caseload by group'!$A$3:$A$128,0),MATCH(Snapshot!AK$3,'[2]Caseload by group'!$C$2:$CJ$2,0))&lt;10,0,INDEX('[2]Caseload by group'!$C$3:$CJ$125,MATCH(Snapshot!$H108,'[2]Caseload by group'!$A$3:$A$128,0),MATCH(Snapshot!AK$3,'[2]Caseload by group'!$C$2:$CJ$2,0)))</f>
        <v>0</v>
      </c>
      <c r="AL108" s="40">
        <f>IF(INDEX('[2]Caseload by group'!$C$3:$CJ$125,MATCH(Snapshot!$H108,'[2]Caseload by group'!$A$3:$A$128,0),MATCH(Snapshot!AL$3,'[2]Caseload by group'!$C$2:$CJ$2,0))&lt;10,0,INDEX('[2]Caseload by group'!$C$3:$CJ$125,MATCH(Snapshot!$H108,'[2]Caseload by group'!$A$3:$A$128,0),MATCH(Snapshot!AL$3,'[2]Caseload by group'!$C$2:$CJ$2,0)))</f>
        <v>0</v>
      </c>
      <c r="AM108" s="40">
        <f>IF(INDEX('[2]Caseload by group'!$C$3:$CJ$125,MATCH(Snapshot!$H108,'[2]Caseload by group'!$A$3:$A$128,0),MATCH(Snapshot!AM$3,'[2]Caseload by group'!$C$2:$CJ$2,0))&lt;10,0,INDEX('[2]Caseload by group'!$C$3:$CJ$125,MATCH(Snapshot!$H108,'[2]Caseload by group'!$A$3:$A$128,0),MATCH(Snapshot!AM$3,'[2]Caseload by group'!$C$2:$CJ$2,0)))</f>
        <v>0</v>
      </c>
      <c r="AN108" s="40">
        <f>IF(INDEX('[2]Caseload by group'!$C$3:$CJ$125,MATCH(Snapshot!$H108,'[2]Caseload by group'!$A$3:$A$128,0),MATCH(Snapshot!AN$3,'[2]Caseload by group'!$C$2:$CJ$2,0))&lt;10,0,INDEX('[2]Caseload by group'!$C$3:$CJ$125,MATCH(Snapshot!$H108,'[2]Caseload by group'!$A$3:$A$128,0),MATCH(Snapshot!AN$3,'[2]Caseload by group'!$C$2:$CJ$2,0)))</f>
        <v>0</v>
      </c>
      <c r="AO108" s="40">
        <f>IF(INDEX('[2]Caseload by group'!$C$3:$CJ$125,MATCH(Snapshot!$H108,'[2]Caseload by group'!$A$3:$A$128,0),MATCH(Snapshot!AO$3,'[2]Caseload by group'!$C$2:$CJ$2,0))&lt;10,0,INDEX('[2]Caseload by group'!$C$3:$CJ$125,MATCH(Snapshot!$H108,'[2]Caseload by group'!$A$3:$A$128,0),MATCH(Snapshot!AO$3,'[2]Caseload by group'!$C$2:$CJ$2,0)))</f>
        <v>0</v>
      </c>
      <c r="AP108" s="40">
        <f>IF(INDEX('[2]Caseload by group'!$C$3:$CJ$125,MATCH(Snapshot!$H108,'[2]Caseload by group'!$A$3:$A$128,0),MATCH(Snapshot!AP$3,'[2]Caseload by group'!$C$2:$CJ$2,0))&lt;10,0,INDEX('[2]Caseload by group'!$C$3:$CJ$125,MATCH(Snapshot!$H108,'[2]Caseload by group'!$A$3:$A$128,0),MATCH(Snapshot!AP$3,'[2]Caseload by group'!$C$2:$CJ$2,0)))</f>
        <v>0</v>
      </c>
      <c r="AQ108" s="40">
        <f>IF(INDEX('[2]Caseload by group'!$C$3:$CJ$125,MATCH(Snapshot!$H108,'[2]Caseload by group'!$A$3:$A$128,0),MATCH(Snapshot!AQ$3,'[2]Caseload by group'!$C$2:$CJ$2,0))&lt;10,0,INDEX('[2]Caseload by group'!$C$3:$CJ$125,MATCH(Snapshot!$H108,'[2]Caseload by group'!$A$3:$A$128,0),MATCH(Snapshot!AQ$3,'[2]Caseload by group'!$C$2:$CJ$2,0)))</f>
        <v>0</v>
      </c>
      <c r="AR108" s="40">
        <f>IF(INDEX('[2]Caseload by group'!$C$3:$CJ$125,MATCH(Snapshot!$H108,'[2]Caseload by group'!$A$3:$A$128,0),MATCH(Snapshot!AR$3,'[2]Caseload by group'!$C$2:$CJ$2,0))&lt;10,0,INDEX('[2]Caseload by group'!$C$3:$CJ$125,MATCH(Snapshot!$H108,'[2]Caseload by group'!$A$3:$A$128,0),MATCH(Snapshot!AR$3,'[2]Caseload by group'!$C$2:$CJ$2,0)))</f>
        <v>0</v>
      </c>
      <c r="AS108" s="40">
        <f>IF(INDEX('[2]Caseload by group'!$C$3:$CJ$125,MATCH(Snapshot!$H108,'[2]Caseload by group'!$A$3:$A$128,0),MATCH(Snapshot!AS$3,'[2]Caseload by group'!$C$2:$CJ$2,0))&lt;10,0,INDEX('[2]Caseload by group'!$C$3:$CJ$125,MATCH(Snapshot!$H108,'[2]Caseload by group'!$A$3:$A$128,0),MATCH(Snapshot!AS$3,'[2]Caseload by group'!$C$2:$CJ$2,0)))</f>
        <v>0</v>
      </c>
      <c r="AT108" s="40">
        <f>IF(INDEX('[2]Caseload by group'!$C$3:$CJ$125,MATCH(Snapshot!$H108,'[2]Caseload by group'!$A$3:$A$128,0),MATCH(Snapshot!AT$3,'[2]Caseload by group'!$C$2:$CJ$2,0))&lt;10,0,INDEX('[2]Caseload by group'!$C$3:$CJ$125,MATCH(Snapshot!$H108,'[2]Caseload by group'!$A$3:$A$128,0),MATCH(Snapshot!AT$3,'[2]Caseload by group'!$C$2:$CJ$2,0)))</f>
        <v>0</v>
      </c>
      <c r="AU108" s="40">
        <f>IF(INDEX('[2]Caseload by group'!$C$3:$CJ$125,MATCH(Snapshot!$H108,'[2]Caseload by group'!$A$3:$A$128,0),MATCH(Snapshot!AU$3,'[2]Caseload by group'!$C$2:$CJ$2,0))&lt;10,0,INDEX('[2]Caseload by group'!$C$3:$CJ$125,MATCH(Snapshot!$H108,'[2]Caseload by group'!$A$3:$A$128,0),MATCH(Snapshot!AU$3,'[2]Caseload by group'!$C$2:$CJ$2,0)))</f>
        <v>0</v>
      </c>
      <c r="AV108" s="40">
        <f>IF(INDEX('[2]Caseload by group'!$C$3:$CJ$125,MATCH(Snapshot!$H108,'[2]Caseload by group'!$A$3:$A$128,0),MATCH(Snapshot!AV$3,'[2]Caseload by group'!$C$2:$CJ$2,0))&lt;10,0,INDEX('[2]Caseload by group'!$C$3:$CJ$125,MATCH(Snapshot!$H108,'[2]Caseload by group'!$A$3:$A$128,0),MATCH(Snapshot!AV$3,'[2]Caseload by group'!$C$2:$CJ$2,0)))</f>
        <v>0</v>
      </c>
      <c r="AW108" s="40">
        <f>IF(INDEX('[2]Caseload by group'!$C$3:$CJ$125,MATCH(Snapshot!$H108,'[2]Caseload by group'!$A$3:$A$128,0),MATCH(Snapshot!AW$3,'[2]Caseload by group'!$C$2:$CJ$2,0))&lt;10,0,INDEX('[2]Caseload by group'!$C$3:$CJ$125,MATCH(Snapshot!$H108,'[2]Caseload by group'!$A$3:$A$128,0),MATCH(Snapshot!AW$3,'[2]Caseload by group'!$C$2:$CJ$2,0)))</f>
        <v>0</v>
      </c>
      <c r="AX108" s="40">
        <f>IF(INDEX('[2]Caseload by group'!$C$3:$CJ$125,MATCH(Snapshot!$H108,'[2]Caseload by group'!$A$3:$A$128,0),MATCH(Snapshot!AX$3,'[2]Caseload by group'!$C$2:$CJ$2,0))&lt;10,0,INDEX('[2]Caseload by group'!$C$3:$CJ$125,MATCH(Snapshot!$H108,'[2]Caseload by group'!$A$3:$A$128,0),MATCH(Snapshot!AX$3,'[2]Caseload by group'!$C$2:$CJ$2,0)))</f>
        <v>0</v>
      </c>
      <c r="AY108" s="40">
        <f>IF(INDEX('[2]Caseload by group'!$C$3:$CJ$125,MATCH(Snapshot!$H108,'[2]Caseload by group'!$A$3:$A$128,0),MATCH(Snapshot!AY$3,'[2]Caseload by group'!$C$2:$CJ$2,0))&lt;10,0,INDEX('[2]Caseload by group'!$C$3:$CJ$125,MATCH(Snapshot!$H108,'[2]Caseload by group'!$A$3:$A$128,0),MATCH(Snapshot!AY$3,'[2]Caseload by group'!$C$2:$CJ$2,0)))</f>
        <v>0</v>
      </c>
      <c r="AZ108" s="40">
        <f>IF(INDEX('[2]Caseload by group'!$C$3:$CJ$125,MATCH(Snapshot!$H108,'[2]Caseload by group'!$A$3:$A$128,0),MATCH(Snapshot!AZ$3,'[2]Caseload by group'!$C$2:$CJ$2,0))&lt;10,0,INDEX('[2]Caseload by group'!$C$3:$CJ$125,MATCH(Snapshot!$H108,'[2]Caseload by group'!$A$3:$A$128,0),MATCH(Snapshot!AZ$3,'[2]Caseload by group'!$C$2:$CJ$2,0)))</f>
        <v>0</v>
      </c>
      <c r="BA108" s="40">
        <f>IF(INDEX('[2]Caseload by group'!$C$3:$CJ$125,MATCH(Snapshot!$H108,'[2]Caseload by group'!$A$3:$A$128,0),MATCH(Snapshot!BA$3,'[2]Caseload by group'!$C$2:$CJ$2,0))&lt;10,0,INDEX('[2]Caseload by group'!$C$3:$CJ$125,MATCH(Snapshot!$H108,'[2]Caseload by group'!$A$3:$A$128,0),MATCH(Snapshot!BA$3,'[2]Caseload by group'!$C$2:$CJ$2,0)))</f>
        <v>0</v>
      </c>
      <c r="BB108" s="40">
        <f>IF(INDEX('[2]Caseload by group'!$C$3:$CJ$125,MATCH(Snapshot!$H108,'[2]Caseload by group'!$A$3:$A$128,0),MATCH(Snapshot!BB$3,'[2]Caseload by group'!$C$2:$CJ$2,0))&lt;10,0,INDEX('[2]Caseload by group'!$C$3:$CJ$125,MATCH(Snapshot!$H108,'[2]Caseload by group'!$A$3:$A$128,0),MATCH(Snapshot!BB$3,'[2]Caseload by group'!$C$2:$CJ$2,0)))</f>
        <v>0</v>
      </c>
      <c r="BC108" s="40">
        <f>IF(INDEX('[2]Caseload by group'!$C$3:$CJ$125,MATCH(Snapshot!$H108,'[2]Caseload by group'!$A$3:$A$128,0),MATCH(Snapshot!BC$3,'[2]Caseload by group'!$C$2:$CJ$2,0))&lt;10,0,INDEX('[2]Caseload by group'!$C$3:$CJ$125,MATCH(Snapshot!$H108,'[2]Caseload by group'!$A$3:$A$128,0),MATCH(Snapshot!BC$3,'[2]Caseload by group'!$C$2:$CJ$2,0)))</f>
        <v>0</v>
      </c>
      <c r="BD108" s="40">
        <f>IF(INDEX('[2]Caseload by group'!$C$3:$CJ$125,MATCH(Snapshot!$H108,'[2]Caseload by group'!$A$3:$A$128,0),MATCH(Snapshot!BD$3,'[2]Caseload by group'!$C$2:$CJ$2,0))&lt;10,0,INDEX('[2]Caseload by group'!$C$3:$CJ$125,MATCH(Snapshot!$H108,'[2]Caseload by group'!$A$3:$A$128,0),MATCH(Snapshot!BD$3,'[2]Caseload by group'!$C$2:$CJ$2,0)))</f>
        <v>0</v>
      </c>
      <c r="BE108" s="40">
        <f>IF(INDEX('[2]Caseload by group'!$C$3:$CJ$125,MATCH(Snapshot!$H108,'[2]Caseload by group'!$A$3:$A$128,0),MATCH(Snapshot!BE$3,'[2]Caseload by group'!$C$2:$CJ$2,0))&lt;10,0,INDEX('[2]Caseload by group'!$C$3:$CJ$125,MATCH(Snapshot!$H108,'[2]Caseload by group'!$A$3:$A$128,0),MATCH(Snapshot!BE$3,'[2]Caseload by group'!$C$2:$CJ$2,0)))</f>
        <v>0</v>
      </c>
      <c r="BF108" s="40">
        <f>IF(INDEX('[2]Caseload by group'!$C$3:$CJ$125,MATCH(Snapshot!$H108,'[2]Caseload by group'!$A$3:$A$128,0),MATCH(Snapshot!BF$3,'[2]Caseload by group'!$C$2:$CJ$2,0))&lt;10,0,INDEX('[2]Caseload by group'!$C$3:$CJ$125,MATCH(Snapshot!$H108,'[2]Caseload by group'!$A$3:$A$128,0),MATCH(Snapshot!BF$3,'[2]Caseload by group'!$C$2:$CJ$2,0)))</f>
        <v>0</v>
      </c>
      <c r="BG108" s="40">
        <f>IF(INDEX('[2]Caseload by group'!$C$3:$CJ$125,MATCH(Snapshot!$H108,'[2]Caseload by group'!$A$3:$A$128,0),MATCH(Snapshot!BG$3,'[2]Caseload by group'!$C$2:$CJ$2,0))&lt;10,0,INDEX('[2]Caseload by group'!$C$3:$CJ$125,MATCH(Snapshot!$H108,'[2]Caseload by group'!$A$3:$A$128,0),MATCH(Snapshot!BG$3,'[2]Caseload by group'!$C$2:$CJ$2,0)))</f>
        <v>0</v>
      </c>
      <c r="BH108" s="40">
        <f>IF(INDEX('[2]Caseload by group'!$C$3:$CJ$125,MATCH(Snapshot!$H108,'[2]Caseload by group'!$A$3:$A$128,0),MATCH(Snapshot!BH$3,'[2]Caseload by group'!$C$2:$CJ$2,0))&lt;10,0,INDEX('[2]Caseload by group'!$C$3:$CJ$125,MATCH(Snapshot!$H108,'[2]Caseload by group'!$A$3:$A$128,0),MATCH(Snapshot!BH$3,'[2]Caseload by group'!$C$2:$CJ$2,0)))</f>
        <v>0</v>
      </c>
      <c r="BI108" s="40">
        <f>IF(INDEX('[2]Caseload by group'!$C$3:$CJ$125,MATCH(Snapshot!$H108,'[2]Caseload by group'!$A$3:$A$128,0),MATCH(Snapshot!BI$3,'[2]Caseload by group'!$C$2:$CJ$2,0))&lt;10,0,INDEX('[2]Caseload by group'!$C$3:$CJ$125,MATCH(Snapshot!$H108,'[2]Caseload by group'!$A$3:$A$128,0),MATCH(Snapshot!BI$3,'[2]Caseload by group'!$C$2:$CJ$2,0)))</f>
        <v>0</v>
      </c>
      <c r="BJ108" s="40">
        <f>IF(INDEX('[2]Caseload by group'!$C$3:$CJ$125,MATCH(Snapshot!$H108,'[2]Caseload by group'!$A$3:$A$128,0),MATCH(Snapshot!BJ$3,'[2]Caseload by group'!$C$2:$CJ$2,0))&lt;10,0,INDEX('[2]Caseload by group'!$C$3:$CJ$125,MATCH(Snapshot!$H108,'[2]Caseload by group'!$A$3:$A$128,0),MATCH(Snapshot!BJ$3,'[2]Caseload by group'!$C$2:$CJ$2,0)))</f>
        <v>0</v>
      </c>
      <c r="BK108" s="40">
        <f>IF(INDEX('[2]Caseload by group'!$C$3:$CJ$125,MATCH(Snapshot!$H108,'[2]Caseload by group'!$A$3:$A$128,0),MATCH(Snapshot!BK$3,'[2]Caseload by group'!$C$2:$CJ$2,0))&lt;10,0,INDEX('[2]Caseload by group'!$C$3:$CJ$125,MATCH(Snapshot!$H108,'[2]Caseload by group'!$A$3:$A$128,0),MATCH(Snapshot!BK$3,'[2]Caseload by group'!$C$2:$CJ$2,0)))</f>
        <v>0</v>
      </c>
      <c r="BL108" s="40">
        <f>IF(INDEX('[2]Caseload by group'!$C$3:$CJ$125,MATCH(Snapshot!$H108,'[2]Caseload by group'!$A$3:$A$128,0),MATCH(Snapshot!BL$3,'[2]Caseload by group'!$C$2:$CJ$2,0))&lt;10,0,INDEX('[2]Caseload by group'!$C$3:$CJ$125,MATCH(Snapshot!$H108,'[2]Caseload by group'!$A$3:$A$128,0),MATCH(Snapshot!BL$3,'[2]Caseload by group'!$C$2:$CJ$2,0)))</f>
        <v>0</v>
      </c>
      <c r="BM108" s="40">
        <f>IF(INDEX('[2]Caseload by group'!$C$3:$CJ$125,MATCH(Snapshot!$H108,'[2]Caseload by group'!$A$3:$A$128,0),MATCH(Snapshot!BM$3,'[2]Caseload by group'!$C$2:$CJ$2,0))&lt;10,0,INDEX('[2]Caseload by group'!$C$3:$CJ$125,MATCH(Snapshot!$H108,'[2]Caseload by group'!$A$3:$A$128,0),MATCH(Snapshot!BM$3,'[2]Caseload by group'!$C$2:$CJ$2,0)))</f>
        <v>0</v>
      </c>
      <c r="BN108" s="40">
        <f>IF(INDEX('[2]Caseload by group'!$C$3:$CJ$125,MATCH(Snapshot!$H108,'[2]Caseload by group'!$A$3:$A$128,0),MATCH(Snapshot!BN$3,'[2]Caseload by group'!$C$2:$CJ$2,0))&lt;10,0,INDEX('[2]Caseload by group'!$C$3:$CJ$125,MATCH(Snapshot!$H108,'[2]Caseload by group'!$A$3:$A$128,0),MATCH(Snapshot!BN$3,'[2]Caseload by group'!$C$2:$CJ$2,0)))</f>
        <v>0</v>
      </c>
      <c r="BO108" s="40">
        <f>IF(INDEX('[2]Caseload by group'!$C$3:$CJ$125,MATCH(Snapshot!$H108,'[2]Caseload by group'!$A$3:$A$128,0),MATCH(Snapshot!BO$3,'[2]Caseload by group'!$C$2:$CJ$2,0))&lt;10,0,INDEX('[2]Caseload by group'!$C$3:$CJ$125,MATCH(Snapshot!$H108,'[2]Caseload by group'!$A$3:$A$128,0),MATCH(Snapshot!BO$3,'[2]Caseload by group'!$C$2:$CJ$2,0)))</f>
        <v>0</v>
      </c>
      <c r="BP108" s="40">
        <f>IF(INDEX('[2]Caseload by group'!$C$3:$CJ$125,MATCH(Snapshot!$H108,'[2]Caseload by group'!$A$3:$A$128,0),MATCH(Snapshot!BP$3,'[2]Caseload by group'!$C$2:$CJ$2,0))&lt;10,0,INDEX('[2]Caseload by group'!$C$3:$CJ$125,MATCH(Snapshot!$H108,'[2]Caseload by group'!$A$3:$A$128,0),MATCH(Snapshot!BP$3,'[2]Caseload by group'!$C$2:$CJ$2,0)))</f>
        <v>0</v>
      </c>
      <c r="BQ108" s="40">
        <f>IF(INDEX('[2]Caseload by group'!$C$3:$CJ$125,MATCH(Snapshot!$H108,'[2]Caseload by group'!$A$3:$A$128,0),MATCH(Snapshot!BQ$3,'[2]Caseload by group'!$C$2:$CJ$2,0))&lt;10,0,INDEX('[2]Caseload by group'!$C$3:$CJ$125,MATCH(Snapshot!$H108,'[2]Caseload by group'!$A$3:$A$128,0),MATCH(Snapshot!BQ$3,'[2]Caseload by group'!$C$2:$CJ$2,0)))</f>
        <v>0</v>
      </c>
      <c r="BR108" s="40">
        <f>IF(INDEX('[2]Caseload by group'!$C$3:$CJ$125,MATCH(Snapshot!$H108,'[2]Caseload by group'!$A$3:$A$128,0),MATCH(Snapshot!BR$3,'[2]Caseload by group'!$C$2:$CJ$2,0))&lt;10,0,INDEX('[2]Caseload by group'!$C$3:$CJ$125,MATCH(Snapshot!$H108,'[2]Caseload by group'!$A$3:$A$128,0),MATCH(Snapshot!BR$3,'[2]Caseload by group'!$C$2:$CJ$2,0)))</f>
        <v>0</v>
      </c>
      <c r="BS108" s="40">
        <f>IF(INDEX('[2]Caseload by group'!$C$3:$CJ$125,MATCH(Snapshot!$H108,'[2]Caseload by group'!$A$3:$A$128,0),MATCH(Snapshot!BS$3,'[2]Caseload by group'!$C$2:$CJ$2,0))&lt;10,0,INDEX('[2]Caseload by group'!$C$3:$CJ$125,MATCH(Snapshot!$H108,'[2]Caseload by group'!$A$3:$A$128,0),MATCH(Snapshot!BS$3,'[2]Caseload by group'!$C$2:$CJ$2,0)))</f>
        <v>0</v>
      </c>
      <c r="BT108" s="40">
        <f>IF(INDEX('[2]Caseload by group'!$C$3:$CJ$125,MATCH(Snapshot!$H108,'[2]Caseload by group'!$A$3:$A$128,0),MATCH(Snapshot!BT$3,'[2]Caseload by group'!$C$2:$CJ$2,0))&lt;10,0,INDEX('[2]Caseload by group'!$C$3:$CJ$125,MATCH(Snapshot!$H108,'[2]Caseload by group'!$A$3:$A$128,0),MATCH(Snapshot!BT$3,'[2]Caseload by group'!$C$2:$CJ$2,0)))</f>
        <v>0</v>
      </c>
      <c r="BU108" s="40">
        <f>IF(INDEX('[2]Caseload by group'!$C$3:$CJ$125,MATCH(Snapshot!$H108,'[2]Caseload by group'!$A$3:$A$128,0),MATCH(Snapshot!BU$3,'[2]Caseload by group'!$C$2:$CJ$2,0))&lt;10,0,INDEX('[2]Caseload by group'!$C$3:$CJ$125,MATCH(Snapshot!$H108,'[2]Caseload by group'!$A$3:$A$128,0),MATCH(Snapshot!BU$3,'[2]Caseload by group'!$C$2:$CJ$2,0)))</f>
        <v>0</v>
      </c>
      <c r="BV108" s="40">
        <f>IF(INDEX('[2]Caseload by group'!$C$3:$CJ$125,MATCH(Snapshot!$H108,'[2]Caseload by group'!$A$3:$A$128,0),MATCH(Snapshot!BV$3,'[2]Caseload by group'!$C$2:$CJ$2,0))&lt;10,0,INDEX('[2]Caseload by group'!$C$3:$CJ$125,MATCH(Snapshot!$H108,'[2]Caseload by group'!$A$3:$A$128,0),MATCH(Snapshot!BV$3,'[2]Caseload by group'!$C$2:$CJ$2,0)))</f>
        <v>0</v>
      </c>
      <c r="BW108" s="40">
        <f>IF(INDEX('[2]Caseload by group'!$C$3:$CJ$125,MATCH(Snapshot!$H108,'[2]Caseload by group'!$A$3:$A$128,0),MATCH(Snapshot!BW$3,'[2]Caseload by group'!$C$2:$CJ$2,0))&lt;10,0,INDEX('[2]Caseload by group'!$C$3:$CJ$125,MATCH(Snapshot!$H108,'[2]Caseload by group'!$A$3:$A$128,0),MATCH(Snapshot!BW$3,'[2]Caseload by group'!$C$2:$CJ$2,0)))</f>
        <v>0</v>
      </c>
      <c r="BX108" s="40">
        <f>IF(INDEX('[2]Caseload by group'!$C$3:$CJ$125,MATCH(Snapshot!$H108,'[2]Caseload by group'!$A$3:$A$128,0),MATCH(Snapshot!BX$3,'[2]Caseload by group'!$C$2:$CJ$2,0))&lt;10,0,INDEX('[2]Caseload by group'!$C$3:$CJ$125,MATCH(Snapshot!$H108,'[2]Caseload by group'!$A$3:$A$128,0),MATCH(Snapshot!BX$3,'[2]Caseload by group'!$C$2:$CJ$2,0)))</f>
        <v>0</v>
      </c>
      <c r="BY108" s="40">
        <f>IF(INDEX('[2]Caseload by group'!$C$3:$CJ$125,MATCH(Snapshot!$H108,'[2]Caseload by group'!$A$3:$A$128,0),MATCH(Snapshot!BY$3,'[2]Caseload by group'!$C$2:$CJ$2,0))&lt;10,0,INDEX('[2]Caseload by group'!$C$3:$CJ$125,MATCH(Snapshot!$H108,'[2]Caseload by group'!$A$3:$A$128,0),MATCH(Snapshot!BY$3,'[2]Caseload by group'!$C$2:$CJ$2,0)))</f>
        <v>0</v>
      </c>
      <c r="BZ108" s="40">
        <f>IF(INDEX('[2]Caseload by group'!$C$3:$CJ$125,MATCH(Snapshot!$H108,'[2]Caseload by group'!$A$3:$A$128,0),MATCH(Snapshot!BZ$3,'[2]Caseload by group'!$C$2:$CJ$2,0))&lt;10,0,INDEX('[2]Caseload by group'!$C$3:$CJ$125,MATCH(Snapshot!$H108,'[2]Caseload by group'!$A$3:$A$128,0),MATCH(Snapshot!BZ$3,'[2]Caseload by group'!$C$2:$CJ$2,0)))</f>
        <v>772</v>
      </c>
      <c r="CA108" s="40">
        <f>IF(INDEX('[2]Caseload by group'!$C$3:$CJ$125,MATCH(Snapshot!$H108,'[2]Caseload by group'!$A$3:$A$128,0),MATCH(Snapshot!CA$3,'[2]Caseload by group'!$C$2:$CJ$2,0))&lt;10,0,INDEX('[2]Caseload by group'!$C$3:$CJ$125,MATCH(Snapshot!$H108,'[2]Caseload by group'!$A$3:$A$128,0),MATCH(Snapshot!CA$3,'[2]Caseload by group'!$C$2:$CJ$2,0)))</f>
        <v>801</v>
      </c>
      <c r="CB108" s="40">
        <f>IF(INDEX('[2]Caseload by group'!$C$3:$CJ$125,MATCH(Snapshot!$H108,'[2]Caseload by group'!$A$3:$A$128,0),MATCH(Snapshot!CB$3,'[2]Caseload by group'!$C$2:$CJ$2,0))&lt;10,0,INDEX('[2]Caseload by group'!$C$3:$CJ$125,MATCH(Snapshot!$H108,'[2]Caseload by group'!$A$3:$A$128,0),MATCH(Snapshot!CB$3,'[2]Caseload by group'!$C$2:$CJ$2,0)))</f>
        <v>848</v>
      </c>
      <c r="CC108" s="40">
        <f>IF(INDEX('[2]Caseload by group'!$C$3:$CJ$125,MATCH(Snapshot!$H108,'[2]Caseload by group'!$A$3:$A$128,0),MATCH(Snapshot!CC$3,'[2]Caseload by group'!$C$2:$CJ$2,0))&lt;10,0,INDEX('[2]Caseload by group'!$C$3:$CJ$125,MATCH(Snapshot!$H108,'[2]Caseload by group'!$A$3:$A$128,0),MATCH(Snapshot!CC$3,'[2]Caseload by group'!$C$2:$CJ$2,0)))</f>
        <v>852</v>
      </c>
      <c r="CD108" s="40">
        <f>IF(INDEX('[2]Caseload by group'!$C$3:$CJ$125,MATCH(Snapshot!$H108,'[2]Caseload by group'!$A$3:$A$128,0),MATCH(Snapshot!CD$3,'[2]Caseload by group'!$C$2:$CJ$2,0))&lt;10,0,INDEX('[2]Caseload by group'!$C$3:$CJ$125,MATCH(Snapshot!$H108,'[2]Caseload by group'!$A$3:$A$128,0),MATCH(Snapshot!CD$3,'[2]Caseload by group'!$C$2:$CJ$2,0)))</f>
        <v>868</v>
      </c>
      <c r="CE108" s="40">
        <f>IF(INDEX('[2]Caseload by group'!$C$3:$CJ$125,MATCH(Snapshot!$H108,'[2]Caseload by group'!$A$3:$A$128,0),MATCH(Snapshot!CE$3,'[2]Caseload by group'!$C$2:$CJ$2,0))&lt;10,0,INDEX('[2]Caseload by group'!$C$3:$CJ$125,MATCH(Snapshot!$H108,'[2]Caseload by group'!$A$3:$A$128,0),MATCH(Snapshot!CE$3,'[2]Caseload by group'!$C$2:$CJ$2,0)))</f>
        <v>878</v>
      </c>
      <c r="CF108" s="40">
        <f>IF(INDEX('[2]Caseload by group'!$C$3:$CJ$125,MATCH(Snapshot!$H108,'[2]Caseload by group'!$A$3:$A$128,0),MATCH(Snapshot!CF$3,'[2]Caseload by group'!$C$2:$CJ$2,0))&lt;10,0,INDEX('[2]Caseload by group'!$C$3:$CJ$125,MATCH(Snapshot!$H108,'[2]Caseload by group'!$A$3:$A$128,0),MATCH(Snapshot!CF$3,'[2]Caseload by group'!$C$2:$CJ$2,0)))</f>
        <v>897</v>
      </c>
      <c r="CG108" s="40">
        <f>IF(INDEX('[2]Caseload by group'!$C$3:$CJ$125,MATCH(Snapshot!$H108,'[2]Caseload by group'!$A$3:$A$128,0),MATCH(Snapshot!CG$3,'[2]Caseload by group'!$C$2:$CJ$2,0))&lt;10,0,INDEX('[2]Caseload by group'!$C$3:$CJ$125,MATCH(Snapshot!$H108,'[2]Caseload by group'!$A$3:$A$128,0),MATCH(Snapshot!CG$3,'[2]Caseload by group'!$C$2:$CJ$2,0)))</f>
        <v>889</v>
      </c>
      <c r="CH108" s="40">
        <f>IF(INDEX('[2]Caseload by group'!$C$3:$CJ$125,MATCH(Snapshot!$H108,'[2]Caseload by group'!$A$3:$A$128,0),MATCH(Snapshot!CH$3,'[2]Caseload by group'!$C$2:$CJ$2,0))&lt;10,0,INDEX('[2]Caseload by group'!$C$3:$CJ$125,MATCH(Snapshot!$H108,'[2]Caseload by group'!$A$3:$A$128,0),MATCH(Snapshot!CH$3,'[2]Caseload by group'!$C$2:$CJ$2,0)))</f>
        <v>911</v>
      </c>
      <c r="CI108" s="40">
        <f>IF(INDEX('[2]Caseload by group'!$C$3:$CJ$125,MATCH(Snapshot!$H108,'[2]Caseload by group'!$A$3:$A$128,0),MATCH(Snapshot!CI$3,'[2]Caseload by group'!$C$2:$CJ$2,0))&lt;10,0,INDEX('[2]Caseload by group'!$C$3:$CJ$125,MATCH(Snapshot!$H108,'[2]Caseload by group'!$A$3:$A$128,0),MATCH(Snapshot!CI$3,'[2]Caseload by group'!$C$2:$CJ$2,0)))</f>
        <v>909</v>
      </c>
      <c r="CJ108" s="40">
        <f>IF(INDEX('[2]Caseload by group'!$C$3:$CJ$125,MATCH(Snapshot!$H108,'[2]Caseload by group'!$A$3:$A$128,0),MATCH(Snapshot!CJ$3,'[2]Caseload by group'!$C$2:$CJ$2,0))&lt;10,0,INDEX('[2]Caseload by group'!$C$3:$CJ$125,MATCH(Snapshot!$H108,'[2]Caseload by group'!$A$3:$A$128,0),MATCH(Snapshot!CJ$3,'[2]Caseload by group'!$C$2:$CJ$2,0)))</f>
        <v>908</v>
      </c>
      <c r="CK108" s="40">
        <f>IF(INDEX('[2]Caseload by group'!$C$3:$CJ$125,MATCH(Snapshot!$H108,'[2]Caseload by group'!$A$3:$A$128,0),MATCH(Snapshot!CK$3,'[2]Caseload by group'!$C$2:$CJ$2,0))&lt;10,0,INDEX('[2]Caseload by group'!$C$3:$CJ$125,MATCH(Snapshot!$H108,'[2]Caseload by group'!$A$3:$A$128,0),MATCH(Snapshot!CK$3,'[2]Caseload by group'!$C$2:$CJ$2,0)))</f>
        <v>902</v>
      </c>
      <c r="CL108" s="40">
        <f>IF(INDEX('[2]Caseload by group'!$C$3:$CJ$125,MATCH(Snapshot!$H108,'[2]Caseload by group'!$A$3:$A$128,0),MATCH(Snapshot!CL$3,'[2]Caseload by group'!$C$2:$CJ$2,0))&lt;10,0,INDEX('[2]Caseload by group'!$C$3:$CJ$125,MATCH(Snapshot!$H108,'[2]Caseload by group'!$A$3:$A$128,0),MATCH(Snapshot!CL$3,'[2]Caseload by group'!$C$2:$CJ$2,0)))</f>
        <v>851</v>
      </c>
      <c r="CM108" s="40">
        <f>IF(INDEX('[2]Caseload by group'!$C$3:$CJ$125,MATCH(Snapshot!$H108,'[2]Caseload by group'!$A$3:$A$128,0),MATCH(Snapshot!CM$3,'[2]Caseload by group'!$C$2:$CJ$2,0))&lt;10,0,INDEX('[2]Caseload by group'!$C$3:$CJ$125,MATCH(Snapshot!$H108,'[2]Caseload by group'!$A$3:$A$128,0),MATCH(Snapshot!CM$3,'[2]Caseload by group'!$C$2:$CJ$2,0)))</f>
        <v>882</v>
      </c>
      <c r="CN108" s="40">
        <f>IF(INDEX('[2]Caseload by group'!$C$3:$CJ$125,MATCH(Snapshot!$H108,'[2]Caseload by group'!$A$3:$A$128,0),MATCH(Snapshot!CN$3,'[2]Caseload by group'!$C$2:$CJ$2,0))&lt;10,0,INDEX('[2]Caseload by group'!$C$3:$CJ$125,MATCH(Snapshot!$H108,'[2]Caseload by group'!$A$3:$A$128,0),MATCH(Snapshot!CN$3,'[2]Caseload by group'!$C$2:$CJ$2,0)))</f>
        <v>873</v>
      </c>
      <c r="CO108" s="40">
        <f>IF(INDEX('[2]Caseload by group'!$C$3:$CJ$125,MATCH(Snapshot!$H108,'[2]Caseload by group'!$A$3:$A$128,0),MATCH(Snapshot!CO$3,'[2]Caseload by group'!$C$2:$CJ$2,0))&lt;10,0,INDEX('[2]Caseload by group'!$C$3:$CJ$125,MATCH(Snapshot!$H108,'[2]Caseload by group'!$A$3:$A$128,0),MATCH(Snapshot!CO$3,'[2]Caseload by group'!$C$2:$CJ$2,0)))</f>
        <v>878</v>
      </c>
      <c r="CP108" s="40">
        <f>IF(INDEX('[2]Caseload by group'!$C$3:$CJ$125,MATCH(Snapshot!$H108,'[2]Caseload by group'!$A$3:$A$128,0),MATCH(Snapshot!CP$3,'[2]Caseload by group'!$C$2:$CJ$2,0))&lt;10,0,INDEX('[2]Caseload by group'!$C$3:$CJ$125,MATCH(Snapshot!$H108,'[2]Caseload by group'!$A$3:$A$128,0),MATCH(Snapshot!CP$3,'[2]Caseload by group'!$C$2:$CJ$2,0)))</f>
        <v>893</v>
      </c>
      <c r="CQ108" s="40">
        <f>IF(INDEX('[2]Caseload by group'!$C$3:$CJ$125,MATCH(Snapshot!$H108,'[2]Caseload by group'!$A$3:$A$128,0),MATCH(Snapshot!CQ$3,'[2]Caseload by group'!$C$2:$CJ$2,0))&lt;10,0,INDEX('[2]Caseload by group'!$C$3:$CJ$125,MATCH(Snapshot!$H108,'[2]Caseload by group'!$A$3:$A$128,0),MATCH(Snapshot!CQ$3,'[2]Caseload by group'!$C$2:$CJ$2,0)))</f>
        <v>902</v>
      </c>
      <c r="CR108" s="40">
        <f>IF(INDEX('[2]Caseload by group'!$C$3:$BEO$125,MATCH(Snapshot!$H108,'[2]Caseload by group'!$A$3:$A$128,0),MATCH(Snapshot!CR$3,'[2]Caseload by group'!$C$2:$BEO$2,0))&lt;10,0,INDEX('[2]Caseload by group'!$C$3:$BEO$125,MATCH(Snapshot!$H108,'[2]Caseload by group'!$A$3:$A$128,0),MATCH(Snapshot!CR$3,'[2]Caseload by group'!$C$2:$BEO$2,0)))</f>
        <v>896</v>
      </c>
      <c r="CS108" s="40">
        <f>IF(INDEX('[2]Caseload by group'!$C$3:$BEO$125,MATCH(Snapshot!$H108,'[2]Caseload by group'!$A$3:$A$128,0),MATCH(Snapshot!CS$3,'[2]Caseload by group'!$C$2:$BEO$2,0))&lt;10,0,INDEX('[2]Caseload by group'!$C$3:$BEO$125,MATCH(Snapshot!$H108,'[2]Caseload by group'!$A$3:$A$128,0),MATCH(Snapshot!CS$3,'[2]Caseload by group'!$C$2:$BEO$2,0)))</f>
        <v>877</v>
      </c>
      <c r="CT108" s="40">
        <f>IF(INDEX('[2]Caseload by group'!$C$3:$BEO$125,MATCH(Snapshot!$H108,'[2]Caseload by group'!$A$3:$A$128,0),MATCH(Snapshot!CT$3,'[2]Caseload by group'!$C$2:$BEO$2,0))&lt;10,0,INDEX('[2]Caseload by group'!$C$3:$BEO$125,MATCH(Snapshot!$H108,'[2]Caseload by group'!$A$3:$A$128,0),MATCH(Snapshot!CT$3,'[2]Caseload by group'!$C$2:$BEO$2,0)))</f>
        <v>896</v>
      </c>
      <c r="CU108" s="40">
        <f>IF(INDEX('[2]Caseload by group'!$C$3:$BEO$125,MATCH(Snapshot!$H108,'[2]Caseload by group'!$A$3:$A$128,0),MATCH(Snapshot!CU$3,'[2]Caseload by group'!$C$2:$BEO$2,0))&lt;10,0,INDEX('[2]Caseload by group'!$C$3:$BEO$125,MATCH(Snapshot!$H108,'[2]Caseload by group'!$A$3:$A$128,0),MATCH(Snapshot!CU$3,'[2]Caseload by group'!$C$2:$BEO$2,0)))</f>
        <v>887</v>
      </c>
      <c r="CV108" s="40">
        <f>IF(INDEX('[2]Caseload by group'!$C$3:$BEO$125,MATCH(Snapshot!$H108,'[2]Caseload by group'!$A$3:$A$128,0),MATCH(Snapshot!CV$3,'[2]Caseload by group'!$C$2:$BEO$2,0))&lt;10,0,INDEX('[2]Caseload by group'!$C$3:$BEO$125,MATCH(Snapshot!$H108,'[2]Caseload by group'!$A$3:$A$128,0),MATCH(Snapshot!CV$3,'[2]Caseload by group'!$C$2:$BEO$2,0)))</f>
        <v>882</v>
      </c>
      <c r="CW108" s="44"/>
      <c r="CX108" s="41">
        <f t="shared" si="26"/>
        <v>-5</v>
      </c>
      <c r="CY108" s="42">
        <f t="shared" si="27"/>
        <v>-5.6369785794813977E-3</v>
      </c>
      <c r="CZ108" s="41" t="e">
        <f>#REF!-#REF!</f>
        <v>#REF!</v>
      </c>
      <c r="DA108" s="41">
        <f t="shared" si="28"/>
        <v>882</v>
      </c>
      <c r="DB108" s="42" t="e">
        <f t="shared" si="29"/>
        <v>#DIV/0!</v>
      </c>
    </row>
    <row r="109" spans="1:106" ht="10.5" customHeight="1" x14ac:dyDescent="0.2">
      <c r="A109" s="34"/>
      <c r="B109" s="74"/>
      <c r="C109" s="29" t="s">
        <v>163</v>
      </c>
      <c r="D109" s="29" t="s">
        <v>15</v>
      </c>
      <c r="E109" s="29" t="s">
        <v>52</v>
      </c>
      <c r="F109" s="29" t="s">
        <v>56</v>
      </c>
      <c r="G109" s="29" t="s">
        <v>20</v>
      </c>
      <c r="H109" s="39" t="s">
        <v>164</v>
      </c>
      <c r="I109" s="39"/>
      <c r="J109" s="40">
        <f>IF(INDEX('[2]Caseload by group'!$C$3:$CJ$125,MATCH(Snapshot!$H109,'[2]Caseload by group'!$A$3:$A$128,0),MATCH(Snapshot!J$3,'[2]Caseload by group'!$C$2:$CJ$2,0))&lt;10,0,INDEX('[2]Caseload by group'!$C$3:$CJ$125,MATCH(Snapshot!$H109,'[2]Caseload by group'!$A$3:$A$128,0),MATCH(Snapshot!J$3,'[2]Caseload by group'!$C$2:$CJ$2,0)))</f>
        <v>0</v>
      </c>
      <c r="K109" s="40">
        <f>IF(INDEX('[2]Caseload by group'!$C$3:$CJ$125,MATCH(Snapshot!$H109,'[2]Caseload by group'!$A$3:$A$128,0),MATCH(Snapshot!K$3,'[2]Caseload by group'!$C$2:$CJ$2,0))&lt;10,0,INDEX('[2]Caseload by group'!$C$3:$CJ$125,MATCH(Snapshot!$H109,'[2]Caseload by group'!$A$3:$A$128,0),MATCH(Snapshot!K$3,'[2]Caseload by group'!$C$2:$CJ$2,0)))</f>
        <v>0</v>
      </c>
      <c r="L109" s="40">
        <f>IF(INDEX('[2]Caseload by group'!$C$3:$CJ$125,MATCH(Snapshot!$H109,'[2]Caseload by group'!$A$3:$A$128,0),MATCH(Snapshot!L$3,'[2]Caseload by group'!$C$2:$CJ$2,0))&lt;10,0,INDEX('[2]Caseload by group'!$C$3:$CJ$125,MATCH(Snapshot!$H109,'[2]Caseload by group'!$A$3:$A$128,0),MATCH(Snapshot!L$3,'[2]Caseload by group'!$C$2:$CJ$2,0)))</f>
        <v>0</v>
      </c>
      <c r="M109" s="40">
        <f>IF(INDEX('[2]Caseload by group'!$C$3:$CJ$125,MATCH(Snapshot!$H109,'[2]Caseload by group'!$A$3:$A$128,0),MATCH(Snapshot!M$3,'[2]Caseload by group'!$C$2:$CJ$2,0))&lt;10,0,INDEX('[2]Caseload by group'!$C$3:$CJ$125,MATCH(Snapshot!$H109,'[2]Caseload by group'!$A$3:$A$128,0),MATCH(Snapshot!M$3,'[2]Caseload by group'!$C$2:$CJ$2,0)))</f>
        <v>0</v>
      </c>
      <c r="N109" s="40">
        <f>IF(INDEX('[2]Caseload by group'!$C$3:$CJ$125,MATCH(Snapshot!$H109,'[2]Caseload by group'!$A$3:$A$128,0),MATCH(Snapshot!N$3,'[2]Caseload by group'!$C$2:$CJ$2,0))&lt;10,0,INDEX('[2]Caseload by group'!$C$3:$CJ$125,MATCH(Snapshot!$H109,'[2]Caseload by group'!$A$3:$A$128,0),MATCH(Snapshot!N$3,'[2]Caseload by group'!$C$2:$CJ$2,0)))</f>
        <v>0</v>
      </c>
      <c r="O109" s="40">
        <f>IF(INDEX('[2]Caseload by group'!$C$3:$CJ$125,MATCH(Snapshot!$H109,'[2]Caseload by group'!$A$3:$A$128,0),MATCH(Snapshot!O$3,'[2]Caseload by group'!$C$2:$CJ$2,0))&lt;10,0,INDEX('[2]Caseload by group'!$C$3:$CJ$125,MATCH(Snapshot!$H109,'[2]Caseload by group'!$A$3:$A$128,0),MATCH(Snapshot!O$3,'[2]Caseload by group'!$C$2:$CJ$2,0)))</f>
        <v>0</v>
      </c>
      <c r="P109" s="40">
        <f>IF(INDEX('[2]Caseload by group'!$C$3:$CJ$125,MATCH(Snapshot!$H109,'[2]Caseload by group'!$A$3:$A$128,0),MATCH(Snapshot!P$3,'[2]Caseload by group'!$C$2:$CJ$2,0))&lt;10,0,INDEX('[2]Caseload by group'!$C$3:$CJ$125,MATCH(Snapshot!$H109,'[2]Caseload by group'!$A$3:$A$128,0),MATCH(Snapshot!P$3,'[2]Caseload by group'!$C$2:$CJ$2,0)))</f>
        <v>0</v>
      </c>
      <c r="Q109" s="40">
        <f>IF(INDEX('[2]Caseload by group'!$C$3:$CJ$125,MATCH(Snapshot!$H109,'[2]Caseload by group'!$A$3:$A$128,0),MATCH(Snapshot!Q$3,'[2]Caseload by group'!$C$2:$CJ$2,0))&lt;10,0,INDEX('[2]Caseload by group'!$C$3:$CJ$125,MATCH(Snapshot!$H109,'[2]Caseload by group'!$A$3:$A$128,0),MATCH(Snapshot!Q$3,'[2]Caseload by group'!$C$2:$CJ$2,0)))</f>
        <v>0</v>
      </c>
      <c r="R109" s="40">
        <f>IF(INDEX('[2]Caseload by group'!$C$3:$CJ$125,MATCH(Snapshot!$H109,'[2]Caseload by group'!$A$3:$A$128,0),MATCH(Snapshot!R$3,'[2]Caseload by group'!$C$2:$CJ$2,0))&lt;10,0,INDEX('[2]Caseload by group'!$C$3:$CJ$125,MATCH(Snapshot!$H109,'[2]Caseload by group'!$A$3:$A$128,0),MATCH(Snapshot!R$3,'[2]Caseload by group'!$C$2:$CJ$2,0)))</f>
        <v>0</v>
      </c>
      <c r="S109" s="40">
        <f>IF(INDEX('[2]Caseload by group'!$C$3:$CJ$125,MATCH(Snapshot!$H109,'[2]Caseload by group'!$A$3:$A$128,0),MATCH(Snapshot!S$3,'[2]Caseload by group'!$C$2:$CJ$2,0))&lt;10,0,INDEX('[2]Caseload by group'!$C$3:$CJ$125,MATCH(Snapshot!$H109,'[2]Caseload by group'!$A$3:$A$128,0),MATCH(Snapshot!S$3,'[2]Caseload by group'!$C$2:$CJ$2,0)))</f>
        <v>0</v>
      </c>
      <c r="T109" s="40">
        <f>IF(INDEX('[2]Caseload by group'!$C$3:$CJ$125,MATCH(Snapshot!$H109,'[2]Caseload by group'!$A$3:$A$128,0),MATCH(Snapshot!T$3,'[2]Caseload by group'!$C$2:$CJ$2,0))&lt;10,0,INDEX('[2]Caseload by group'!$C$3:$CJ$125,MATCH(Snapshot!$H109,'[2]Caseload by group'!$A$3:$A$128,0),MATCH(Snapshot!T$3,'[2]Caseload by group'!$C$2:$CJ$2,0)))</f>
        <v>0</v>
      </c>
      <c r="U109" s="40">
        <f>IF(INDEX('[2]Caseload by group'!$C$3:$CJ$125,MATCH(Snapshot!$H109,'[2]Caseload by group'!$A$3:$A$128,0),MATCH(Snapshot!U$3,'[2]Caseload by group'!$C$2:$CJ$2,0))&lt;10,0,INDEX('[2]Caseload by group'!$C$3:$CJ$125,MATCH(Snapshot!$H109,'[2]Caseload by group'!$A$3:$A$128,0),MATCH(Snapshot!U$3,'[2]Caseload by group'!$C$2:$CJ$2,0)))</f>
        <v>0</v>
      </c>
      <c r="V109" s="40">
        <f>IF(INDEX('[2]Caseload by group'!$C$3:$CJ$125,MATCH(Snapshot!$H109,'[2]Caseload by group'!$A$3:$A$128,0),MATCH(Snapshot!V$3,'[2]Caseload by group'!$C$2:$CJ$2,0))&lt;10,0,INDEX('[2]Caseload by group'!$C$3:$CJ$125,MATCH(Snapshot!$H109,'[2]Caseload by group'!$A$3:$A$128,0),MATCH(Snapshot!V$3,'[2]Caseload by group'!$C$2:$CJ$2,0)))</f>
        <v>0</v>
      </c>
      <c r="W109" s="40">
        <f>IF(INDEX('[2]Caseload by group'!$C$3:$CJ$125,MATCH(Snapshot!$H109,'[2]Caseload by group'!$A$3:$A$128,0),MATCH(Snapshot!W$3,'[2]Caseload by group'!$C$2:$CJ$2,0))&lt;10,0,INDEX('[2]Caseload by group'!$C$3:$CJ$125,MATCH(Snapshot!$H109,'[2]Caseload by group'!$A$3:$A$128,0),MATCH(Snapshot!W$3,'[2]Caseload by group'!$C$2:$CJ$2,0)))</f>
        <v>0</v>
      </c>
      <c r="X109" s="40">
        <f>IF(INDEX('[2]Caseload by group'!$C$3:$CJ$125,MATCH(Snapshot!$H109,'[2]Caseload by group'!$A$3:$A$128,0),MATCH(Snapshot!X$3,'[2]Caseload by group'!$C$2:$CJ$2,0))&lt;10,0,INDEX('[2]Caseload by group'!$C$3:$CJ$125,MATCH(Snapshot!$H109,'[2]Caseload by group'!$A$3:$A$128,0),MATCH(Snapshot!X$3,'[2]Caseload by group'!$C$2:$CJ$2,0)))</f>
        <v>0</v>
      </c>
      <c r="Y109" s="40">
        <f>IF(INDEX('[2]Caseload by group'!$C$3:$CJ$125,MATCH(Snapshot!$H109,'[2]Caseload by group'!$A$3:$A$128,0),MATCH(Snapshot!Y$3,'[2]Caseload by group'!$C$2:$CJ$2,0))&lt;10,0,INDEX('[2]Caseload by group'!$C$3:$CJ$125,MATCH(Snapshot!$H109,'[2]Caseload by group'!$A$3:$A$128,0),MATCH(Snapshot!Y$3,'[2]Caseload by group'!$C$2:$CJ$2,0)))</f>
        <v>0</v>
      </c>
      <c r="Z109" s="40">
        <f>IF(INDEX('[2]Caseload by group'!$C$3:$CJ$125,MATCH(Snapshot!$H109,'[2]Caseload by group'!$A$3:$A$128,0),MATCH(Snapshot!Z$3,'[2]Caseload by group'!$C$2:$CJ$2,0))&lt;10,0,INDEX('[2]Caseload by group'!$C$3:$CJ$125,MATCH(Snapshot!$H109,'[2]Caseload by group'!$A$3:$A$128,0),MATCH(Snapshot!Z$3,'[2]Caseload by group'!$C$2:$CJ$2,0)))</f>
        <v>0</v>
      </c>
      <c r="AA109" s="40">
        <f>IF(INDEX('[2]Caseload by group'!$C$3:$CJ$125,MATCH(Snapshot!$H109,'[2]Caseload by group'!$A$3:$A$128,0),MATCH(Snapshot!AA$3,'[2]Caseload by group'!$C$2:$CJ$2,0))&lt;10,0,INDEX('[2]Caseload by group'!$C$3:$CJ$125,MATCH(Snapshot!$H109,'[2]Caseload by group'!$A$3:$A$128,0),MATCH(Snapshot!AA$3,'[2]Caseload by group'!$C$2:$CJ$2,0)))</f>
        <v>0</v>
      </c>
      <c r="AB109" s="40">
        <f>IF(INDEX('[2]Caseload by group'!$C$3:$CJ$125,MATCH(Snapshot!$H109,'[2]Caseload by group'!$A$3:$A$128,0),MATCH(Snapshot!AB$3,'[2]Caseload by group'!$C$2:$CJ$2,0))&lt;10,0,INDEX('[2]Caseload by group'!$C$3:$CJ$125,MATCH(Snapshot!$H109,'[2]Caseload by group'!$A$3:$A$128,0),MATCH(Snapshot!AB$3,'[2]Caseload by group'!$C$2:$CJ$2,0)))</f>
        <v>0</v>
      </c>
      <c r="AC109" s="40">
        <f>IF(INDEX('[2]Caseload by group'!$C$3:$CJ$125,MATCH(Snapshot!$H109,'[2]Caseload by group'!$A$3:$A$128,0),MATCH(Snapshot!AC$3,'[2]Caseload by group'!$C$2:$CJ$2,0))&lt;10,0,INDEX('[2]Caseload by group'!$C$3:$CJ$125,MATCH(Snapshot!$H109,'[2]Caseload by group'!$A$3:$A$128,0),MATCH(Snapshot!AC$3,'[2]Caseload by group'!$C$2:$CJ$2,0)))</f>
        <v>0</v>
      </c>
      <c r="AD109" s="40">
        <f>IF(INDEX('[2]Caseload by group'!$C$3:$CJ$125,MATCH(Snapshot!$H109,'[2]Caseload by group'!$A$3:$A$128,0),MATCH(Snapshot!AD$3,'[2]Caseload by group'!$C$2:$CJ$2,0))&lt;10,0,INDEX('[2]Caseload by group'!$C$3:$CJ$125,MATCH(Snapshot!$H109,'[2]Caseload by group'!$A$3:$A$128,0),MATCH(Snapshot!AD$3,'[2]Caseload by group'!$C$2:$CJ$2,0)))</f>
        <v>0</v>
      </c>
      <c r="AE109" s="40">
        <f>IF(INDEX('[2]Caseload by group'!$C$3:$CJ$125,MATCH(Snapshot!$H109,'[2]Caseload by group'!$A$3:$A$128,0),MATCH(Snapshot!AE$3,'[2]Caseload by group'!$C$2:$CJ$2,0))&lt;10,0,INDEX('[2]Caseload by group'!$C$3:$CJ$125,MATCH(Snapshot!$H109,'[2]Caseload by group'!$A$3:$A$128,0),MATCH(Snapshot!AE$3,'[2]Caseload by group'!$C$2:$CJ$2,0)))</f>
        <v>0</v>
      </c>
      <c r="AF109" s="40">
        <f>IF(INDEX('[2]Caseload by group'!$C$3:$CJ$125,MATCH(Snapshot!$H109,'[2]Caseload by group'!$A$3:$A$128,0),MATCH(Snapshot!AF$3,'[2]Caseload by group'!$C$2:$CJ$2,0))&lt;10,0,INDEX('[2]Caseload by group'!$C$3:$CJ$125,MATCH(Snapshot!$H109,'[2]Caseload by group'!$A$3:$A$128,0),MATCH(Snapshot!AF$3,'[2]Caseload by group'!$C$2:$CJ$2,0)))</f>
        <v>0</v>
      </c>
      <c r="AG109" s="40">
        <f>IF(INDEX('[2]Caseload by group'!$C$3:$CJ$125,MATCH(Snapshot!$H109,'[2]Caseload by group'!$A$3:$A$128,0),MATCH(Snapshot!AG$3,'[2]Caseload by group'!$C$2:$CJ$2,0))&lt;10,0,INDEX('[2]Caseload by group'!$C$3:$CJ$125,MATCH(Snapshot!$H109,'[2]Caseload by group'!$A$3:$A$128,0),MATCH(Snapshot!AG$3,'[2]Caseload by group'!$C$2:$CJ$2,0)))</f>
        <v>0</v>
      </c>
      <c r="AH109" s="40">
        <f>IF(INDEX('[2]Caseload by group'!$C$3:$CJ$125,MATCH(Snapshot!$H109,'[2]Caseload by group'!$A$3:$A$128,0),MATCH(Snapshot!AH$3,'[2]Caseload by group'!$C$2:$CJ$2,0))&lt;10,0,INDEX('[2]Caseload by group'!$C$3:$CJ$125,MATCH(Snapshot!$H109,'[2]Caseload by group'!$A$3:$A$128,0),MATCH(Snapshot!AH$3,'[2]Caseload by group'!$C$2:$CJ$2,0)))</f>
        <v>0</v>
      </c>
      <c r="AI109" s="40">
        <f>IF(INDEX('[2]Caseload by group'!$C$3:$CJ$125,MATCH(Snapshot!$H109,'[2]Caseload by group'!$A$3:$A$128,0),MATCH(Snapshot!AI$3,'[2]Caseload by group'!$C$2:$CJ$2,0))&lt;10,0,INDEX('[2]Caseload by group'!$C$3:$CJ$125,MATCH(Snapshot!$H109,'[2]Caseload by group'!$A$3:$A$128,0),MATCH(Snapshot!AI$3,'[2]Caseload by group'!$C$2:$CJ$2,0)))</f>
        <v>0</v>
      </c>
      <c r="AJ109" s="40">
        <f>IF(INDEX('[2]Caseload by group'!$C$3:$CJ$125,MATCH(Snapshot!$H109,'[2]Caseload by group'!$A$3:$A$128,0),MATCH(Snapshot!AJ$3,'[2]Caseload by group'!$C$2:$CJ$2,0))&lt;10,0,INDEX('[2]Caseload by group'!$C$3:$CJ$125,MATCH(Snapshot!$H109,'[2]Caseload by group'!$A$3:$A$128,0),MATCH(Snapshot!AJ$3,'[2]Caseload by group'!$C$2:$CJ$2,0)))</f>
        <v>0</v>
      </c>
      <c r="AK109" s="40">
        <f>IF(INDEX('[2]Caseload by group'!$C$3:$CJ$125,MATCH(Snapshot!$H109,'[2]Caseload by group'!$A$3:$A$128,0),MATCH(Snapshot!AK$3,'[2]Caseload by group'!$C$2:$CJ$2,0))&lt;10,0,INDEX('[2]Caseload by group'!$C$3:$CJ$125,MATCH(Snapshot!$H109,'[2]Caseload by group'!$A$3:$A$128,0),MATCH(Snapshot!AK$3,'[2]Caseload by group'!$C$2:$CJ$2,0)))</f>
        <v>0</v>
      </c>
      <c r="AL109" s="40">
        <f>IF(INDEX('[2]Caseload by group'!$C$3:$CJ$125,MATCH(Snapshot!$H109,'[2]Caseload by group'!$A$3:$A$128,0),MATCH(Snapshot!AL$3,'[2]Caseload by group'!$C$2:$CJ$2,0))&lt;10,0,INDEX('[2]Caseload by group'!$C$3:$CJ$125,MATCH(Snapshot!$H109,'[2]Caseload by group'!$A$3:$A$128,0),MATCH(Snapshot!AL$3,'[2]Caseload by group'!$C$2:$CJ$2,0)))</f>
        <v>0</v>
      </c>
      <c r="AM109" s="40">
        <f>IF(INDEX('[2]Caseload by group'!$C$3:$CJ$125,MATCH(Snapshot!$H109,'[2]Caseload by group'!$A$3:$A$128,0),MATCH(Snapshot!AM$3,'[2]Caseload by group'!$C$2:$CJ$2,0))&lt;10,0,INDEX('[2]Caseload by group'!$C$3:$CJ$125,MATCH(Snapshot!$H109,'[2]Caseload by group'!$A$3:$A$128,0),MATCH(Snapshot!AM$3,'[2]Caseload by group'!$C$2:$CJ$2,0)))</f>
        <v>0</v>
      </c>
      <c r="AN109" s="40">
        <f>IF(INDEX('[2]Caseload by group'!$C$3:$CJ$125,MATCH(Snapshot!$H109,'[2]Caseload by group'!$A$3:$A$128,0),MATCH(Snapshot!AN$3,'[2]Caseload by group'!$C$2:$CJ$2,0))&lt;10,0,INDEX('[2]Caseload by group'!$C$3:$CJ$125,MATCH(Snapshot!$H109,'[2]Caseload by group'!$A$3:$A$128,0),MATCH(Snapshot!AN$3,'[2]Caseload by group'!$C$2:$CJ$2,0)))</f>
        <v>0</v>
      </c>
      <c r="AO109" s="40">
        <f>IF(INDEX('[2]Caseload by group'!$C$3:$CJ$125,MATCH(Snapshot!$H109,'[2]Caseload by group'!$A$3:$A$128,0),MATCH(Snapshot!AO$3,'[2]Caseload by group'!$C$2:$CJ$2,0))&lt;10,0,INDEX('[2]Caseload by group'!$C$3:$CJ$125,MATCH(Snapshot!$H109,'[2]Caseload by group'!$A$3:$A$128,0),MATCH(Snapshot!AO$3,'[2]Caseload by group'!$C$2:$CJ$2,0)))</f>
        <v>0</v>
      </c>
      <c r="AP109" s="40">
        <f>IF(INDEX('[2]Caseload by group'!$C$3:$CJ$125,MATCH(Snapshot!$H109,'[2]Caseload by group'!$A$3:$A$128,0),MATCH(Snapshot!AP$3,'[2]Caseload by group'!$C$2:$CJ$2,0))&lt;10,0,INDEX('[2]Caseload by group'!$C$3:$CJ$125,MATCH(Snapshot!$H109,'[2]Caseload by group'!$A$3:$A$128,0),MATCH(Snapshot!AP$3,'[2]Caseload by group'!$C$2:$CJ$2,0)))</f>
        <v>0</v>
      </c>
      <c r="AQ109" s="40">
        <f>IF(INDEX('[2]Caseload by group'!$C$3:$CJ$125,MATCH(Snapshot!$H109,'[2]Caseload by group'!$A$3:$A$128,0),MATCH(Snapshot!AQ$3,'[2]Caseload by group'!$C$2:$CJ$2,0))&lt;10,0,INDEX('[2]Caseload by group'!$C$3:$CJ$125,MATCH(Snapshot!$H109,'[2]Caseload by group'!$A$3:$A$128,0),MATCH(Snapshot!AQ$3,'[2]Caseload by group'!$C$2:$CJ$2,0)))</f>
        <v>0</v>
      </c>
      <c r="AR109" s="40">
        <f>IF(INDEX('[2]Caseload by group'!$C$3:$CJ$125,MATCH(Snapshot!$H109,'[2]Caseload by group'!$A$3:$A$128,0),MATCH(Snapshot!AR$3,'[2]Caseload by group'!$C$2:$CJ$2,0))&lt;10,0,INDEX('[2]Caseload by group'!$C$3:$CJ$125,MATCH(Snapshot!$H109,'[2]Caseload by group'!$A$3:$A$128,0),MATCH(Snapshot!AR$3,'[2]Caseload by group'!$C$2:$CJ$2,0)))</f>
        <v>0</v>
      </c>
      <c r="AS109" s="40">
        <f>IF(INDEX('[2]Caseload by group'!$C$3:$CJ$125,MATCH(Snapshot!$H109,'[2]Caseload by group'!$A$3:$A$128,0),MATCH(Snapshot!AS$3,'[2]Caseload by group'!$C$2:$CJ$2,0))&lt;10,0,INDEX('[2]Caseload by group'!$C$3:$CJ$125,MATCH(Snapshot!$H109,'[2]Caseload by group'!$A$3:$A$128,0),MATCH(Snapshot!AS$3,'[2]Caseload by group'!$C$2:$CJ$2,0)))</f>
        <v>0</v>
      </c>
      <c r="AT109" s="40">
        <f>IF(INDEX('[2]Caseload by group'!$C$3:$CJ$125,MATCH(Snapshot!$H109,'[2]Caseload by group'!$A$3:$A$128,0),MATCH(Snapshot!AT$3,'[2]Caseload by group'!$C$2:$CJ$2,0))&lt;10,0,INDEX('[2]Caseload by group'!$C$3:$CJ$125,MATCH(Snapshot!$H109,'[2]Caseload by group'!$A$3:$A$128,0),MATCH(Snapshot!AT$3,'[2]Caseload by group'!$C$2:$CJ$2,0)))</f>
        <v>0</v>
      </c>
      <c r="AU109" s="40">
        <f>IF(INDEX('[2]Caseload by group'!$C$3:$CJ$125,MATCH(Snapshot!$H109,'[2]Caseload by group'!$A$3:$A$128,0),MATCH(Snapshot!AU$3,'[2]Caseload by group'!$C$2:$CJ$2,0))&lt;10,0,INDEX('[2]Caseload by group'!$C$3:$CJ$125,MATCH(Snapshot!$H109,'[2]Caseload by group'!$A$3:$A$128,0),MATCH(Snapshot!AU$3,'[2]Caseload by group'!$C$2:$CJ$2,0)))</f>
        <v>0</v>
      </c>
      <c r="AV109" s="40">
        <f>IF(INDEX('[2]Caseload by group'!$C$3:$CJ$125,MATCH(Snapshot!$H109,'[2]Caseload by group'!$A$3:$A$128,0),MATCH(Snapshot!AV$3,'[2]Caseload by group'!$C$2:$CJ$2,0))&lt;10,0,INDEX('[2]Caseload by group'!$C$3:$CJ$125,MATCH(Snapshot!$H109,'[2]Caseload by group'!$A$3:$A$128,0),MATCH(Snapshot!AV$3,'[2]Caseload by group'!$C$2:$CJ$2,0)))</f>
        <v>0</v>
      </c>
      <c r="AW109" s="40">
        <f>IF(INDEX('[2]Caseload by group'!$C$3:$CJ$125,MATCH(Snapshot!$H109,'[2]Caseload by group'!$A$3:$A$128,0),MATCH(Snapshot!AW$3,'[2]Caseload by group'!$C$2:$CJ$2,0))&lt;10,0,INDEX('[2]Caseload by group'!$C$3:$CJ$125,MATCH(Snapshot!$H109,'[2]Caseload by group'!$A$3:$A$128,0),MATCH(Snapshot!AW$3,'[2]Caseload by group'!$C$2:$CJ$2,0)))</f>
        <v>0</v>
      </c>
      <c r="AX109" s="40">
        <f>IF(INDEX('[2]Caseload by group'!$C$3:$CJ$125,MATCH(Snapshot!$H109,'[2]Caseload by group'!$A$3:$A$128,0),MATCH(Snapshot!AX$3,'[2]Caseload by group'!$C$2:$CJ$2,0))&lt;10,0,INDEX('[2]Caseload by group'!$C$3:$CJ$125,MATCH(Snapshot!$H109,'[2]Caseload by group'!$A$3:$A$128,0),MATCH(Snapshot!AX$3,'[2]Caseload by group'!$C$2:$CJ$2,0)))</f>
        <v>0</v>
      </c>
      <c r="AY109" s="40">
        <f>IF(INDEX('[2]Caseload by group'!$C$3:$CJ$125,MATCH(Snapshot!$H109,'[2]Caseload by group'!$A$3:$A$128,0),MATCH(Snapshot!AY$3,'[2]Caseload by group'!$C$2:$CJ$2,0))&lt;10,0,INDEX('[2]Caseload by group'!$C$3:$CJ$125,MATCH(Snapshot!$H109,'[2]Caseload by group'!$A$3:$A$128,0),MATCH(Snapshot!AY$3,'[2]Caseload by group'!$C$2:$CJ$2,0)))</f>
        <v>0</v>
      </c>
      <c r="AZ109" s="40">
        <f>IF(INDEX('[2]Caseload by group'!$C$3:$CJ$125,MATCH(Snapshot!$H109,'[2]Caseload by group'!$A$3:$A$128,0),MATCH(Snapshot!AZ$3,'[2]Caseload by group'!$C$2:$CJ$2,0))&lt;10,0,INDEX('[2]Caseload by group'!$C$3:$CJ$125,MATCH(Snapshot!$H109,'[2]Caseload by group'!$A$3:$A$128,0),MATCH(Snapshot!AZ$3,'[2]Caseload by group'!$C$2:$CJ$2,0)))</f>
        <v>0</v>
      </c>
      <c r="BA109" s="40">
        <f>IF(INDEX('[2]Caseload by group'!$C$3:$CJ$125,MATCH(Snapshot!$H109,'[2]Caseload by group'!$A$3:$A$128,0),MATCH(Snapshot!BA$3,'[2]Caseload by group'!$C$2:$CJ$2,0))&lt;10,0,INDEX('[2]Caseload by group'!$C$3:$CJ$125,MATCH(Snapshot!$H109,'[2]Caseload by group'!$A$3:$A$128,0),MATCH(Snapshot!BA$3,'[2]Caseload by group'!$C$2:$CJ$2,0)))</f>
        <v>0</v>
      </c>
      <c r="BB109" s="40">
        <f>IF(INDEX('[2]Caseload by group'!$C$3:$CJ$125,MATCH(Snapshot!$H109,'[2]Caseload by group'!$A$3:$A$128,0),MATCH(Snapshot!BB$3,'[2]Caseload by group'!$C$2:$CJ$2,0))&lt;10,0,INDEX('[2]Caseload by group'!$C$3:$CJ$125,MATCH(Snapshot!$H109,'[2]Caseload by group'!$A$3:$A$128,0),MATCH(Snapshot!BB$3,'[2]Caseload by group'!$C$2:$CJ$2,0)))</f>
        <v>0</v>
      </c>
      <c r="BC109" s="40">
        <f>IF(INDEX('[2]Caseload by group'!$C$3:$CJ$125,MATCH(Snapshot!$H109,'[2]Caseload by group'!$A$3:$A$128,0),MATCH(Snapshot!BC$3,'[2]Caseload by group'!$C$2:$CJ$2,0))&lt;10,0,INDEX('[2]Caseload by group'!$C$3:$CJ$125,MATCH(Snapshot!$H109,'[2]Caseload by group'!$A$3:$A$128,0),MATCH(Snapshot!BC$3,'[2]Caseload by group'!$C$2:$CJ$2,0)))</f>
        <v>0</v>
      </c>
      <c r="BD109" s="40">
        <f>IF(INDEX('[2]Caseload by group'!$C$3:$CJ$125,MATCH(Snapshot!$H109,'[2]Caseload by group'!$A$3:$A$128,0),MATCH(Snapshot!BD$3,'[2]Caseload by group'!$C$2:$CJ$2,0))&lt;10,0,INDEX('[2]Caseload by group'!$C$3:$CJ$125,MATCH(Snapshot!$H109,'[2]Caseload by group'!$A$3:$A$128,0),MATCH(Snapshot!BD$3,'[2]Caseload by group'!$C$2:$CJ$2,0)))</f>
        <v>0</v>
      </c>
      <c r="BE109" s="40">
        <f>IF(INDEX('[2]Caseload by group'!$C$3:$CJ$125,MATCH(Snapshot!$H109,'[2]Caseload by group'!$A$3:$A$128,0),MATCH(Snapshot!BE$3,'[2]Caseload by group'!$C$2:$CJ$2,0))&lt;10,0,INDEX('[2]Caseload by group'!$C$3:$CJ$125,MATCH(Snapshot!$H109,'[2]Caseload by group'!$A$3:$A$128,0),MATCH(Snapshot!BE$3,'[2]Caseload by group'!$C$2:$CJ$2,0)))</f>
        <v>0</v>
      </c>
      <c r="BF109" s="40">
        <f>IF(INDEX('[2]Caseload by group'!$C$3:$CJ$125,MATCH(Snapshot!$H109,'[2]Caseload by group'!$A$3:$A$128,0),MATCH(Snapshot!BF$3,'[2]Caseload by group'!$C$2:$CJ$2,0))&lt;10,0,INDEX('[2]Caseload by group'!$C$3:$CJ$125,MATCH(Snapshot!$H109,'[2]Caseload by group'!$A$3:$A$128,0),MATCH(Snapshot!BF$3,'[2]Caseload by group'!$C$2:$CJ$2,0)))</f>
        <v>0</v>
      </c>
      <c r="BG109" s="40">
        <f>IF(INDEX('[2]Caseload by group'!$C$3:$CJ$125,MATCH(Snapshot!$H109,'[2]Caseload by group'!$A$3:$A$128,0),MATCH(Snapshot!BG$3,'[2]Caseload by group'!$C$2:$CJ$2,0))&lt;10,0,INDEX('[2]Caseload by group'!$C$3:$CJ$125,MATCH(Snapshot!$H109,'[2]Caseload by group'!$A$3:$A$128,0),MATCH(Snapshot!BG$3,'[2]Caseload by group'!$C$2:$CJ$2,0)))</f>
        <v>0</v>
      </c>
      <c r="BH109" s="40">
        <f>IF(INDEX('[2]Caseload by group'!$C$3:$CJ$125,MATCH(Snapshot!$H109,'[2]Caseload by group'!$A$3:$A$128,0),MATCH(Snapshot!BH$3,'[2]Caseload by group'!$C$2:$CJ$2,0))&lt;10,0,INDEX('[2]Caseload by group'!$C$3:$CJ$125,MATCH(Snapshot!$H109,'[2]Caseload by group'!$A$3:$A$128,0),MATCH(Snapshot!BH$3,'[2]Caseload by group'!$C$2:$CJ$2,0)))</f>
        <v>0</v>
      </c>
      <c r="BI109" s="40">
        <f>IF(INDEX('[2]Caseload by group'!$C$3:$CJ$125,MATCH(Snapshot!$H109,'[2]Caseload by group'!$A$3:$A$128,0),MATCH(Snapshot!BI$3,'[2]Caseload by group'!$C$2:$CJ$2,0))&lt;10,0,INDEX('[2]Caseload by group'!$C$3:$CJ$125,MATCH(Snapshot!$H109,'[2]Caseload by group'!$A$3:$A$128,0),MATCH(Snapshot!BI$3,'[2]Caseload by group'!$C$2:$CJ$2,0)))</f>
        <v>0</v>
      </c>
      <c r="BJ109" s="40">
        <f>IF(INDEX('[2]Caseload by group'!$C$3:$CJ$125,MATCH(Snapshot!$H109,'[2]Caseload by group'!$A$3:$A$128,0),MATCH(Snapshot!BJ$3,'[2]Caseload by group'!$C$2:$CJ$2,0))&lt;10,0,INDEX('[2]Caseload by group'!$C$3:$CJ$125,MATCH(Snapshot!$H109,'[2]Caseload by group'!$A$3:$A$128,0),MATCH(Snapshot!BJ$3,'[2]Caseload by group'!$C$2:$CJ$2,0)))</f>
        <v>0</v>
      </c>
      <c r="BK109" s="40">
        <f>IF(INDEX('[2]Caseload by group'!$C$3:$CJ$125,MATCH(Snapshot!$H109,'[2]Caseload by group'!$A$3:$A$128,0),MATCH(Snapshot!BK$3,'[2]Caseload by group'!$C$2:$CJ$2,0))&lt;10,0,INDEX('[2]Caseload by group'!$C$3:$CJ$125,MATCH(Snapshot!$H109,'[2]Caseload by group'!$A$3:$A$128,0),MATCH(Snapshot!BK$3,'[2]Caseload by group'!$C$2:$CJ$2,0)))</f>
        <v>0</v>
      </c>
      <c r="BL109" s="40">
        <f>IF(INDEX('[2]Caseload by group'!$C$3:$CJ$125,MATCH(Snapshot!$H109,'[2]Caseload by group'!$A$3:$A$128,0),MATCH(Snapshot!BL$3,'[2]Caseload by group'!$C$2:$CJ$2,0))&lt;10,0,INDEX('[2]Caseload by group'!$C$3:$CJ$125,MATCH(Snapshot!$H109,'[2]Caseload by group'!$A$3:$A$128,0),MATCH(Snapshot!BL$3,'[2]Caseload by group'!$C$2:$CJ$2,0)))</f>
        <v>0</v>
      </c>
      <c r="BM109" s="40">
        <f>IF(INDEX('[2]Caseload by group'!$C$3:$CJ$125,MATCH(Snapshot!$H109,'[2]Caseload by group'!$A$3:$A$128,0),MATCH(Snapshot!BM$3,'[2]Caseload by group'!$C$2:$CJ$2,0))&lt;10,0,INDEX('[2]Caseload by group'!$C$3:$CJ$125,MATCH(Snapshot!$H109,'[2]Caseload by group'!$A$3:$A$128,0),MATCH(Snapshot!BM$3,'[2]Caseload by group'!$C$2:$CJ$2,0)))</f>
        <v>0</v>
      </c>
      <c r="BN109" s="40">
        <f>IF(INDEX('[2]Caseload by group'!$C$3:$CJ$125,MATCH(Snapshot!$H109,'[2]Caseload by group'!$A$3:$A$128,0),MATCH(Snapshot!BN$3,'[2]Caseload by group'!$C$2:$CJ$2,0))&lt;10,0,INDEX('[2]Caseload by group'!$C$3:$CJ$125,MATCH(Snapshot!$H109,'[2]Caseload by group'!$A$3:$A$128,0),MATCH(Snapshot!BN$3,'[2]Caseload by group'!$C$2:$CJ$2,0)))</f>
        <v>0</v>
      </c>
      <c r="BO109" s="40">
        <f>IF(INDEX('[2]Caseload by group'!$C$3:$CJ$125,MATCH(Snapshot!$H109,'[2]Caseload by group'!$A$3:$A$128,0),MATCH(Snapshot!BO$3,'[2]Caseload by group'!$C$2:$CJ$2,0))&lt;10,0,INDEX('[2]Caseload by group'!$C$3:$CJ$125,MATCH(Snapshot!$H109,'[2]Caseload by group'!$A$3:$A$128,0),MATCH(Snapshot!BO$3,'[2]Caseload by group'!$C$2:$CJ$2,0)))</f>
        <v>0</v>
      </c>
      <c r="BP109" s="40">
        <f>IF(INDEX('[2]Caseload by group'!$C$3:$CJ$125,MATCH(Snapshot!$H109,'[2]Caseload by group'!$A$3:$A$128,0),MATCH(Snapshot!BP$3,'[2]Caseload by group'!$C$2:$CJ$2,0))&lt;10,0,INDEX('[2]Caseload by group'!$C$3:$CJ$125,MATCH(Snapshot!$H109,'[2]Caseload by group'!$A$3:$A$128,0),MATCH(Snapshot!BP$3,'[2]Caseload by group'!$C$2:$CJ$2,0)))</f>
        <v>0</v>
      </c>
      <c r="BQ109" s="40">
        <f>IF(INDEX('[2]Caseload by group'!$C$3:$CJ$125,MATCH(Snapshot!$H109,'[2]Caseload by group'!$A$3:$A$128,0),MATCH(Snapshot!BQ$3,'[2]Caseload by group'!$C$2:$CJ$2,0))&lt;10,0,INDEX('[2]Caseload by group'!$C$3:$CJ$125,MATCH(Snapshot!$H109,'[2]Caseload by group'!$A$3:$A$128,0),MATCH(Snapshot!BQ$3,'[2]Caseload by group'!$C$2:$CJ$2,0)))</f>
        <v>0</v>
      </c>
      <c r="BR109" s="40">
        <f>IF(INDEX('[2]Caseload by group'!$C$3:$CJ$125,MATCH(Snapshot!$H109,'[2]Caseload by group'!$A$3:$A$128,0),MATCH(Snapshot!BR$3,'[2]Caseload by group'!$C$2:$CJ$2,0))&lt;10,0,INDEX('[2]Caseload by group'!$C$3:$CJ$125,MATCH(Snapshot!$H109,'[2]Caseload by group'!$A$3:$A$128,0),MATCH(Snapshot!BR$3,'[2]Caseload by group'!$C$2:$CJ$2,0)))</f>
        <v>0</v>
      </c>
      <c r="BS109" s="40">
        <f>IF(INDEX('[2]Caseload by group'!$C$3:$CJ$125,MATCH(Snapshot!$H109,'[2]Caseload by group'!$A$3:$A$128,0),MATCH(Snapshot!BS$3,'[2]Caseload by group'!$C$2:$CJ$2,0))&lt;10,0,INDEX('[2]Caseload by group'!$C$3:$CJ$125,MATCH(Snapshot!$H109,'[2]Caseload by group'!$A$3:$A$128,0),MATCH(Snapshot!BS$3,'[2]Caseload by group'!$C$2:$CJ$2,0)))</f>
        <v>0</v>
      </c>
      <c r="BT109" s="40">
        <f>IF(INDEX('[2]Caseload by group'!$C$3:$CJ$125,MATCH(Snapshot!$H109,'[2]Caseload by group'!$A$3:$A$128,0),MATCH(Snapshot!BT$3,'[2]Caseload by group'!$C$2:$CJ$2,0))&lt;10,0,INDEX('[2]Caseload by group'!$C$3:$CJ$125,MATCH(Snapshot!$H109,'[2]Caseload by group'!$A$3:$A$128,0),MATCH(Snapshot!BT$3,'[2]Caseload by group'!$C$2:$CJ$2,0)))</f>
        <v>0</v>
      </c>
      <c r="BU109" s="40">
        <f>IF(INDEX('[2]Caseload by group'!$C$3:$CJ$125,MATCH(Snapshot!$H109,'[2]Caseload by group'!$A$3:$A$128,0),MATCH(Snapshot!BU$3,'[2]Caseload by group'!$C$2:$CJ$2,0))&lt;10,0,INDEX('[2]Caseload by group'!$C$3:$CJ$125,MATCH(Snapshot!$H109,'[2]Caseload by group'!$A$3:$A$128,0),MATCH(Snapshot!BU$3,'[2]Caseload by group'!$C$2:$CJ$2,0)))</f>
        <v>0</v>
      </c>
      <c r="BV109" s="40">
        <f>IF(INDEX('[2]Caseload by group'!$C$3:$CJ$125,MATCH(Snapshot!$H109,'[2]Caseload by group'!$A$3:$A$128,0),MATCH(Snapshot!BV$3,'[2]Caseload by group'!$C$2:$CJ$2,0))&lt;10,0,INDEX('[2]Caseload by group'!$C$3:$CJ$125,MATCH(Snapshot!$H109,'[2]Caseload by group'!$A$3:$A$128,0),MATCH(Snapshot!BV$3,'[2]Caseload by group'!$C$2:$CJ$2,0)))</f>
        <v>0</v>
      </c>
      <c r="BW109" s="40">
        <f>IF(INDEX('[2]Caseload by group'!$C$3:$CJ$125,MATCH(Snapshot!$H109,'[2]Caseload by group'!$A$3:$A$128,0),MATCH(Snapshot!BW$3,'[2]Caseload by group'!$C$2:$CJ$2,0))&lt;10,0,INDEX('[2]Caseload by group'!$C$3:$CJ$125,MATCH(Snapshot!$H109,'[2]Caseload by group'!$A$3:$A$128,0),MATCH(Snapshot!BW$3,'[2]Caseload by group'!$C$2:$CJ$2,0)))</f>
        <v>0</v>
      </c>
      <c r="BX109" s="40">
        <f>IF(INDEX('[2]Caseload by group'!$C$3:$CJ$125,MATCH(Snapshot!$H109,'[2]Caseload by group'!$A$3:$A$128,0),MATCH(Snapshot!BX$3,'[2]Caseload by group'!$C$2:$CJ$2,0))&lt;10,0,INDEX('[2]Caseload by group'!$C$3:$CJ$125,MATCH(Snapshot!$H109,'[2]Caseload by group'!$A$3:$A$128,0),MATCH(Snapshot!BX$3,'[2]Caseload by group'!$C$2:$CJ$2,0)))</f>
        <v>0</v>
      </c>
      <c r="BY109" s="40">
        <f>IF(INDEX('[2]Caseload by group'!$C$3:$CJ$125,MATCH(Snapshot!$H109,'[2]Caseload by group'!$A$3:$A$128,0),MATCH(Snapshot!BY$3,'[2]Caseload by group'!$C$2:$CJ$2,0))&lt;10,0,INDEX('[2]Caseload by group'!$C$3:$CJ$125,MATCH(Snapshot!$H109,'[2]Caseload by group'!$A$3:$A$128,0),MATCH(Snapshot!BY$3,'[2]Caseload by group'!$C$2:$CJ$2,0)))</f>
        <v>0</v>
      </c>
      <c r="BZ109" s="40">
        <f>IF(INDEX('[2]Caseload by group'!$C$3:$CJ$125,MATCH(Snapshot!$H109,'[2]Caseload by group'!$A$3:$A$128,0),MATCH(Snapshot!BZ$3,'[2]Caseload by group'!$C$2:$CJ$2,0))&lt;10,0,INDEX('[2]Caseload by group'!$C$3:$CJ$125,MATCH(Snapshot!$H109,'[2]Caseload by group'!$A$3:$A$128,0),MATCH(Snapshot!BZ$3,'[2]Caseload by group'!$C$2:$CJ$2,0)))</f>
        <v>696</v>
      </c>
      <c r="CA109" s="40">
        <f>IF(INDEX('[2]Caseload by group'!$C$3:$CJ$125,MATCH(Snapshot!$H109,'[2]Caseload by group'!$A$3:$A$128,0),MATCH(Snapshot!CA$3,'[2]Caseload by group'!$C$2:$CJ$2,0))&lt;10,0,INDEX('[2]Caseload by group'!$C$3:$CJ$125,MATCH(Snapshot!$H109,'[2]Caseload by group'!$A$3:$A$128,0),MATCH(Snapshot!CA$3,'[2]Caseload by group'!$C$2:$CJ$2,0)))</f>
        <v>720</v>
      </c>
      <c r="CB109" s="40">
        <f>IF(INDEX('[2]Caseload by group'!$C$3:$CJ$125,MATCH(Snapshot!$H109,'[2]Caseload by group'!$A$3:$A$128,0),MATCH(Snapshot!CB$3,'[2]Caseload by group'!$C$2:$CJ$2,0))&lt;10,0,INDEX('[2]Caseload by group'!$C$3:$CJ$125,MATCH(Snapshot!$H109,'[2]Caseload by group'!$A$3:$A$128,0),MATCH(Snapshot!CB$3,'[2]Caseload by group'!$C$2:$CJ$2,0)))</f>
        <v>727</v>
      </c>
      <c r="CC109" s="40">
        <f>IF(INDEX('[2]Caseload by group'!$C$3:$CJ$125,MATCH(Snapshot!$H109,'[2]Caseload by group'!$A$3:$A$128,0),MATCH(Snapshot!CC$3,'[2]Caseload by group'!$C$2:$CJ$2,0))&lt;10,0,INDEX('[2]Caseload by group'!$C$3:$CJ$125,MATCH(Snapshot!$H109,'[2]Caseload by group'!$A$3:$A$128,0),MATCH(Snapshot!CC$3,'[2]Caseload by group'!$C$2:$CJ$2,0)))</f>
        <v>757</v>
      </c>
      <c r="CD109" s="40">
        <f>IF(INDEX('[2]Caseload by group'!$C$3:$CJ$125,MATCH(Snapshot!$H109,'[2]Caseload by group'!$A$3:$A$128,0),MATCH(Snapshot!CD$3,'[2]Caseload by group'!$C$2:$CJ$2,0))&lt;10,0,INDEX('[2]Caseload by group'!$C$3:$CJ$125,MATCH(Snapshot!$H109,'[2]Caseload by group'!$A$3:$A$128,0),MATCH(Snapshot!CD$3,'[2]Caseload by group'!$C$2:$CJ$2,0)))</f>
        <v>778</v>
      </c>
      <c r="CE109" s="40">
        <f>IF(INDEX('[2]Caseload by group'!$C$3:$CJ$125,MATCH(Snapshot!$H109,'[2]Caseload by group'!$A$3:$A$128,0),MATCH(Snapshot!CE$3,'[2]Caseload by group'!$C$2:$CJ$2,0))&lt;10,0,INDEX('[2]Caseload by group'!$C$3:$CJ$125,MATCH(Snapshot!$H109,'[2]Caseload by group'!$A$3:$A$128,0),MATCH(Snapshot!CE$3,'[2]Caseload by group'!$C$2:$CJ$2,0)))</f>
        <v>771</v>
      </c>
      <c r="CF109" s="40">
        <f>IF(INDEX('[2]Caseload by group'!$C$3:$CJ$125,MATCH(Snapshot!$H109,'[2]Caseload by group'!$A$3:$A$128,0),MATCH(Snapshot!CF$3,'[2]Caseload by group'!$C$2:$CJ$2,0))&lt;10,0,INDEX('[2]Caseload by group'!$C$3:$CJ$125,MATCH(Snapshot!$H109,'[2]Caseload by group'!$A$3:$A$128,0),MATCH(Snapshot!CF$3,'[2]Caseload by group'!$C$2:$CJ$2,0)))</f>
        <v>776</v>
      </c>
      <c r="CG109" s="40">
        <f>IF(INDEX('[2]Caseload by group'!$C$3:$CJ$125,MATCH(Snapshot!$H109,'[2]Caseload by group'!$A$3:$A$128,0),MATCH(Snapshot!CG$3,'[2]Caseload by group'!$C$2:$CJ$2,0))&lt;10,0,INDEX('[2]Caseload by group'!$C$3:$CJ$125,MATCH(Snapshot!$H109,'[2]Caseload by group'!$A$3:$A$128,0),MATCH(Snapshot!CG$3,'[2]Caseload by group'!$C$2:$CJ$2,0)))</f>
        <v>770</v>
      </c>
      <c r="CH109" s="40">
        <f>IF(INDEX('[2]Caseload by group'!$C$3:$CJ$125,MATCH(Snapshot!$H109,'[2]Caseload by group'!$A$3:$A$128,0),MATCH(Snapshot!CH$3,'[2]Caseload by group'!$C$2:$CJ$2,0))&lt;10,0,INDEX('[2]Caseload by group'!$C$3:$CJ$125,MATCH(Snapshot!$H109,'[2]Caseload by group'!$A$3:$A$128,0),MATCH(Snapshot!CH$3,'[2]Caseload by group'!$C$2:$CJ$2,0)))</f>
        <v>800</v>
      </c>
      <c r="CI109" s="40">
        <f>IF(INDEX('[2]Caseload by group'!$C$3:$CJ$125,MATCH(Snapshot!$H109,'[2]Caseload by group'!$A$3:$A$128,0),MATCH(Snapshot!CI$3,'[2]Caseload by group'!$C$2:$CJ$2,0))&lt;10,0,INDEX('[2]Caseload by group'!$C$3:$CJ$125,MATCH(Snapshot!$H109,'[2]Caseload by group'!$A$3:$A$128,0),MATCH(Snapshot!CI$3,'[2]Caseload by group'!$C$2:$CJ$2,0)))</f>
        <v>803</v>
      </c>
      <c r="CJ109" s="40">
        <f>IF(INDEX('[2]Caseload by group'!$C$3:$CJ$125,MATCH(Snapshot!$H109,'[2]Caseload by group'!$A$3:$A$128,0),MATCH(Snapshot!CJ$3,'[2]Caseload by group'!$C$2:$CJ$2,0))&lt;10,0,INDEX('[2]Caseload by group'!$C$3:$CJ$125,MATCH(Snapshot!$H109,'[2]Caseload by group'!$A$3:$A$128,0),MATCH(Snapshot!CJ$3,'[2]Caseload by group'!$C$2:$CJ$2,0)))</f>
        <v>835</v>
      </c>
      <c r="CK109" s="40">
        <f>IF(INDEX('[2]Caseload by group'!$C$3:$CJ$125,MATCH(Snapshot!$H109,'[2]Caseload by group'!$A$3:$A$128,0),MATCH(Snapshot!CK$3,'[2]Caseload by group'!$C$2:$CJ$2,0))&lt;10,0,INDEX('[2]Caseload by group'!$C$3:$CJ$125,MATCH(Snapshot!$H109,'[2]Caseload by group'!$A$3:$A$128,0),MATCH(Snapshot!CK$3,'[2]Caseload by group'!$C$2:$CJ$2,0)))</f>
        <v>833</v>
      </c>
      <c r="CL109" s="40">
        <f>IF(INDEX('[2]Caseload by group'!$C$3:$CJ$125,MATCH(Snapshot!$H109,'[2]Caseload by group'!$A$3:$A$128,0),MATCH(Snapshot!CL$3,'[2]Caseload by group'!$C$2:$CJ$2,0))&lt;10,0,INDEX('[2]Caseload by group'!$C$3:$CJ$125,MATCH(Snapshot!$H109,'[2]Caseload by group'!$A$3:$A$128,0),MATCH(Snapshot!CL$3,'[2]Caseload by group'!$C$2:$CJ$2,0)))</f>
        <v>802</v>
      </c>
      <c r="CM109" s="40">
        <f>IF(INDEX('[2]Caseload by group'!$C$3:$CJ$125,MATCH(Snapshot!$H109,'[2]Caseload by group'!$A$3:$A$128,0),MATCH(Snapshot!CM$3,'[2]Caseload by group'!$C$2:$CJ$2,0))&lt;10,0,INDEX('[2]Caseload by group'!$C$3:$CJ$125,MATCH(Snapshot!$H109,'[2]Caseload by group'!$A$3:$A$128,0),MATCH(Snapshot!CM$3,'[2]Caseload by group'!$C$2:$CJ$2,0)))</f>
        <v>813</v>
      </c>
      <c r="CN109" s="40">
        <f>IF(INDEX('[2]Caseload by group'!$C$3:$CJ$125,MATCH(Snapshot!$H109,'[2]Caseload by group'!$A$3:$A$128,0),MATCH(Snapshot!CN$3,'[2]Caseload by group'!$C$2:$CJ$2,0))&lt;10,0,INDEX('[2]Caseload by group'!$C$3:$CJ$125,MATCH(Snapshot!$H109,'[2]Caseload by group'!$A$3:$A$128,0),MATCH(Snapshot!CN$3,'[2]Caseload by group'!$C$2:$CJ$2,0)))</f>
        <v>811</v>
      </c>
      <c r="CO109" s="40">
        <f>IF(INDEX('[2]Caseload by group'!$C$3:$CJ$125,MATCH(Snapshot!$H109,'[2]Caseload by group'!$A$3:$A$128,0),MATCH(Snapshot!CO$3,'[2]Caseload by group'!$C$2:$CJ$2,0))&lt;10,0,INDEX('[2]Caseload by group'!$C$3:$CJ$125,MATCH(Snapshot!$H109,'[2]Caseload by group'!$A$3:$A$128,0),MATCH(Snapshot!CO$3,'[2]Caseload by group'!$C$2:$CJ$2,0)))</f>
        <v>813</v>
      </c>
      <c r="CP109" s="40">
        <f>IF(INDEX('[2]Caseload by group'!$C$3:$CJ$125,MATCH(Snapshot!$H109,'[2]Caseload by group'!$A$3:$A$128,0),MATCH(Snapshot!CP$3,'[2]Caseload by group'!$C$2:$CJ$2,0))&lt;10,0,INDEX('[2]Caseload by group'!$C$3:$CJ$125,MATCH(Snapshot!$H109,'[2]Caseload by group'!$A$3:$A$128,0),MATCH(Snapshot!CP$3,'[2]Caseload by group'!$C$2:$CJ$2,0)))</f>
        <v>811</v>
      </c>
      <c r="CQ109" s="40">
        <f>IF(INDEX('[2]Caseload by group'!$C$3:$CJ$125,MATCH(Snapshot!$H109,'[2]Caseload by group'!$A$3:$A$128,0),MATCH(Snapshot!CQ$3,'[2]Caseload by group'!$C$2:$CJ$2,0))&lt;10,0,INDEX('[2]Caseload by group'!$C$3:$CJ$125,MATCH(Snapshot!$H109,'[2]Caseload by group'!$A$3:$A$128,0),MATCH(Snapshot!CQ$3,'[2]Caseload by group'!$C$2:$CJ$2,0)))</f>
        <v>813</v>
      </c>
      <c r="CR109" s="40">
        <f>IF(INDEX('[2]Caseload by group'!$C$3:$BEO$125,MATCH(Snapshot!$H109,'[2]Caseload by group'!$A$3:$A$128,0),MATCH(Snapshot!CR$3,'[2]Caseload by group'!$C$2:$BEO$2,0))&lt;10,0,INDEX('[2]Caseload by group'!$C$3:$BEO$125,MATCH(Snapshot!$H109,'[2]Caseload by group'!$A$3:$A$128,0),MATCH(Snapshot!CR$3,'[2]Caseload by group'!$C$2:$BEO$2,0)))</f>
        <v>800</v>
      </c>
      <c r="CS109" s="40">
        <f>IF(INDEX('[2]Caseload by group'!$C$3:$BEO$125,MATCH(Snapshot!$H109,'[2]Caseload by group'!$A$3:$A$128,0),MATCH(Snapshot!CS$3,'[2]Caseload by group'!$C$2:$BEO$2,0))&lt;10,0,INDEX('[2]Caseload by group'!$C$3:$BEO$125,MATCH(Snapshot!$H109,'[2]Caseload by group'!$A$3:$A$128,0),MATCH(Snapshot!CS$3,'[2]Caseload by group'!$C$2:$BEO$2,0)))</f>
        <v>810</v>
      </c>
      <c r="CT109" s="40">
        <f>IF(INDEX('[2]Caseload by group'!$C$3:$BEO$125,MATCH(Snapshot!$H109,'[2]Caseload by group'!$A$3:$A$128,0),MATCH(Snapshot!CT$3,'[2]Caseload by group'!$C$2:$BEO$2,0))&lt;10,0,INDEX('[2]Caseload by group'!$C$3:$BEO$125,MATCH(Snapshot!$H109,'[2]Caseload by group'!$A$3:$A$128,0),MATCH(Snapshot!CT$3,'[2]Caseload by group'!$C$2:$BEO$2,0)))</f>
        <v>798</v>
      </c>
      <c r="CU109" s="40">
        <f>IF(INDEX('[2]Caseload by group'!$C$3:$BEO$125,MATCH(Snapshot!$H109,'[2]Caseload by group'!$A$3:$A$128,0),MATCH(Snapshot!CU$3,'[2]Caseload by group'!$C$2:$BEO$2,0))&lt;10,0,INDEX('[2]Caseload by group'!$C$3:$BEO$125,MATCH(Snapshot!$H109,'[2]Caseload by group'!$A$3:$A$128,0),MATCH(Snapshot!CU$3,'[2]Caseload by group'!$C$2:$BEO$2,0)))</f>
        <v>780</v>
      </c>
      <c r="CV109" s="40">
        <f>IF(INDEX('[2]Caseload by group'!$C$3:$BEO$125,MATCH(Snapshot!$H109,'[2]Caseload by group'!$A$3:$A$128,0),MATCH(Snapshot!CV$3,'[2]Caseload by group'!$C$2:$BEO$2,0))&lt;10,0,INDEX('[2]Caseload by group'!$C$3:$BEO$125,MATCH(Snapshot!$H109,'[2]Caseload by group'!$A$3:$A$128,0),MATCH(Snapshot!CV$3,'[2]Caseload by group'!$C$2:$BEO$2,0)))</f>
        <v>797</v>
      </c>
      <c r="CW109" s="44"/>
      <c r="CX109" s="41">
        <f t="shared" si="26"/>
        <v>17</v>
      </c>
      <c r="CY109" s="42">
        <f t="shared" si="27"/>
        <v>2.1794871794871794E-2</v>
      </c>
      <c r="CZ109" s="41" t="e">
        <f>#REF!-#REF!</f>
        <v>#REF!</v>
      </c>
      <c r="DA109" s="41">
        <f t="shared" si="28"/>
        <v>797</v>
      </c>
      <c r="DB109" s="42" t="e">
        <f t="shared" si="29"/>
        <v>#DIV/0!</v>
      </c>
    </row>
    <row r="110" spans="1:106" ht="10.5" customHeight="1" x14ac:dyDescent="0.2">
      <c r="A110" s="34"/>
      <c r="B110" s="74"/>
      <c r="C110" s="29" t="s">
        <v>165</v>
      </c>
      <c r="D110" s="29" t="s">
        <v>15</v>
      </c>
      <c r="E110" s="29" t="s">
        <v>52</v>
      </c>
      <c r="F110" s="29" t="s">
        <v>56</v>
      </c>
      <c r="G110" s="29" t="s">
        <v>25</v>
      </c>
      <c r="H110" s="39" t="s">
        <v>166</v>
      </c>
      <c r="I110" s="39"/>
      <c r="J110" s="40">
        <f>IF(INDEX('[2]Caseload by group'!$C$3:$CJ$125,MATCH(Snapshot!$H110,'[2]Caseload by group'!$A$3:$A$128,0),MATCH(Snapshot!J$3,'[2]Caseload by group'!$C$2:$CJ$2,0))&lt;10,0,INDEX('[2]Caseload by group'!$C$3:$CJ$125,MATCH(Snapshot!$H110,'[2]Caseload by group'!$A$3:$A$128,0),MATCH(Snapshot!J$3,'[2]Caseload by group'!$C$2:$CJ$2,0)))</f>
        <v>1311</v>
      </c>
      <c r="K110" s="40">
        <f>IF(INDEX('[2]Caseload by group'!$C$3:$CJ$125,MATCH(Snapshot!$H110,'[2]Caseload by group'!$A$3:$A$128,0),MATCH(Snapshot!K$3,'[2]Caseload by group'!$C$2:$CJ$2,0))&lt;10,0,INDEX('[2]Caseload by group'!$C$3:$CJ$125,MATCH(Snapshot!$H110,'[2]Caseload by group'!$A$3:$A$128,0),MATCH(Snapshot!K$3,'[2]Caseload by group'!$C$2:$CJ$2,0)))</f>
        <v>1349</v>
      </c>
      <c r="L110" s="40">
        <f>IF(INDEX('[2]Caseload by group'!$C$3:$CJ$125,MATCH(Snapshot!$H110,'[2]Caseload by group'!$A$3:$A$128,0),MATCH(Snapshot!L$3,'[2]Caseload by group'!$C$2:$CJ$2,0))&lt;10,0,INDEX('[2]Caseload by group'!$C$3:$CJ$125,MATCH(Snapshot!$H110,'[2]Caseload by group'!$A$3:$A$128,0),MATCH(Snapshot!L$3,'[2]Caseload by group'!$C$2:$CJ$2,0)))</f>
        <v>1357</v>
      </c>
      <c r="M110" s="40">
        <f>IF(INDEX('[2]Caseload by group'!$C$3:$CJ$125,MATCH(Snapshot!$H110,'[2]Caseload by group'!$A$3:$A$128,0),MATCH(Snapshot!M$3,'[2]Caseload by group'!$C$2:$CJ$2,0))&lt;10,0,INDEX('[2]Caseload by group'!$C$3:$CJ$125,MATCH(Snapshot!$H110,'[2]Caseload by group'!$A$3:$A$128,0),MATCH(Snapshot!M$3,'[2]Caseload by group'!$C$2:$CJ$2,0)))</f>
        <v>1380</v>
      </c>
      <c r="N110" s="40">
        <f>IF(INDEX('[2]Caseload by group'!$C$3:$CJ$125,MATCH(Snapshot!$H110,'[2]Caseload by group'!$A$3:$A$128,0),MATCH(Snapshot!N$3,'[2]Caseload by group'!$C$2:$CJ$2,0))&lt;10,0,INDEX('[2]Caseload by group'!$C$3:$CJ$125,MATCH(Snapshot!$H110,'[2]Caseload by group'!$A$3:$A$128,0),MATCH(Snapshot!N$3,'[2]Caseload by group'!$C$2:$CJ$2,0)))</f>
        <v>1407</v>
      </c>
      <c r="O110" s="40">
        <f>IF(INDEX('[2]Caseload by group'!$C$3:$CJ$125,MATCH(Snapshot!$H110,'[2]Caseload by group'!$A$3:$A$128,0),MATCH(Snapshot!O$3,'[2]Caseload by group'!$C$2:$CJ$2,0))&lt;10,0,INDEX('[2]Caseload by group'!$C$3:$CJ$125,MATCH(Snapshot!$H110,'[2]Caseload by group'!$A$3:$A$128,0),MATCH(Snapshot!O$3,'[2]Caseload by group'!$C$2:$CJ$2,0)))</f>
        <v>1457</v>
      </c>
      <c r="P110" s="40">
        <f>IF(INDEX('[2]Caseload by group'!$C$3:$CJ$125,MATCH(Snapshot!$H110,'[2]Caseload by group'!$A$3:$A$128,0),MATCH(Snapshot!P$3,'[2]Caseload by group'!$C$2:$CJ$2,0))&lt;10,0,INDEX('[2]Caseload by group'!$C$3:$CJ$125,MATCH(Snapshot!$H110,'[2]Caseload by group'!$A$3:$A$128,0),MATCH(Snapshot!P$3,'[2]Caseload by group'!$C$2:$CJ$2,0)))</f>
        <v>1484</v>
      </c>
      <c r="Q110" s="40">
        <f>IF(INDEX('[2]Caseload by group'!$C$3:$CJ$125,MATCH(Snapshot!$H110,'[2]Caseload by group'!$A$3:$A$128,0),MATCH(Snapshot!Q$3,'[2]Caseload by group'!$C$2:$CJ$2,0))&lt;10,0,INDEX('[2]Caseload by group'!$C$3:$CJ$125,MATCH(Snapshot!$H110,'[2]Caseload by group'!$A$3:$A$128,0),MATCH(Snapshot!Q$3,'[2]Caseload by group'!$C$2:$CJ$2,0)))</f>
        <v>1460</v>
      </c>
      <c r="R110" s="40">
        <f>IF(INDEX('[2]Caseload by group'!$C$3:$CJ$125,MATCH(Snapshot!$H110,'[2]Caseload by group'!$A$3:$A$128,0),MATCH(Snapshot!R$3,'[2]Caseload by group'!$C$2:$CJ$2,0))&lt;10,0,INDEX('[2]Caseload by group'!$C$3:$CJ$125,MATCH(Snapshot!$H110,'[2]Caseload by group'!$A$3:$A$128,0),MATCH(Snapshot!R$3,'[2]Caseload by group'!$C$2:$CJ$2,0)))</f>
        <v>1481</v>
      </c>
      <c r="S110" s="40">
        <f>IF(INDEX('[2]Caseload by group'!$C$3:$CJ$125,MATCH(Snapshot!$H110,'[2]Caseload by group'!$A$3:$A$128,0),MATCH(Snapshot!S$3,'[2]Caseload by group'!$C$2:$CJ$2,0))&lt;10,0,INDEX('[2]Caseload by group'!$C$3:$CJ$125,MATCH(Snapshot!$H110,'[2]Caseload by group'!$A$3:$A$128,0),MATCH(Snapshot!S$3,'[2]Caseload by group'!$C$2:$CJ$2,0)))</f>
        <v>1514</v>
      </c>
      <c r="T110" s="40">
        <f>IF(INDEX('[2]Caseload by group'!$C$3:$CJ$125,MATCH(Snapshot!$H110,'[2]Caseload by group'!$A$3:$A$128,0),MATCH(Snapshot!T$3,'[2]Caseload by group'!$C$2:$CJ$2,0))&lt;10,0,INDEX('[2]Caseload by group'!$C$3:$CJ$125,MATCH(Snapshot!$H110,'[2]Caseload by group'!$A$3:$A$128,0),MATCH(Snapshot!T$3,'[2]Caseload by group'!$C$2:$CJ$2,0)))</f>
        <v>1571</v>
      </c>
      <c r="U110" s="40">
        <f>IF(INDEX('[2]Caseload by group'!$C$3:$CJ$125,MATCH(Snapshot!$H110,'[2]Caseload by group'!$A$3:$A$128,0),MATCH(Snapshot!U$3,'[2]Caseload by group'!$C$2:$CJ$2,0))&lt;10,0,INDEX('[2]Caseload by group'!$C$3:$CJ$125,MATCH(Snapshot!$H110,'[2]Caseload by group'!$A$3:$A$128,0),MATCH(Snapshot!U$3,'[2]Caseload by group'!$C$2:$CJ$2,0)))</f>
        <v>1592</v>
      </c>
      <c r="V110" s="40">
        <f>IF(INDEX('[2]Caseload by group'!$C$3:$CJ$125,MATCH(Snapshot!$H110,'[2]Caseload by group'!$A$3:$A$128,0),MATCH(Snapshot!V$3,'[2]Caseload by group'!$C$2:$CJ$2,0))&lt;10,0,INDEX('[2]Caseload by group'!$C$3:$CJ$125,MATCH(Snapshot!$H110,'[2]Caseload by group'!$A$3:$A$128,0),MATCH(Snapshot!V$3,'[2]Caseload by group'!$C$2:$CJ$2,0)))</f>
        <v>1582</v>
      </c>
      <c r="W110" s="40">
        <f>IF(INDEX('[2]Caseload by group'!$C$3:$CJ$125,MATCH(Snapshot!$H110,'[2]Caseload by group'!$A$3:$A$128,0),MATCH(Snapshot!W$3,'[2]Caseload by group'!$C$2:$CJ$2,0))&lt;10,0,INDEX('[2]Caseload by group'!$C$3:$CJ$125,MATCH(Snapshot!$H110,'[2]Caseload by group'!$A$3:$A$128,0),MATCH(Snapshot!W$3,'[2]Caseload by group'!$C$2:$CJ$2,0)))</f>
        <v>1599</v>
      </c>
      <c r="X110" s="40">
        <f>IF(INDEX('[2]Caseload by group'!$C$3:$CJ$125,MATCH(Snapshot!$H110,'[2]Caseload by group'!$A$3:$A$128,0),MATCH(Snapshot!X$3,'[2]Caseload by group'!$C$2:$CJ$2,0))&lt;10,0,INDEX('[2]Caseload by group'!$C$3:$CJ$125,MATCH(Snapshot!$H110,'[2]Caseload by group'!$A$3:$A$128,0),MATCH(Snapshot!X$3,'[2]Caseload by group'!$C$2:$CJ$2,0)))</f>
        <v>1581</v>
      </c>
      <c r="Y110" s="40">
        <f>IF(INDEX('[2]Caseload by group'!$C$3:$CJ$125,MATCH(Snapshot!$H110,'[2]Caseload by group'!$A$3:$A$128,0),MATCH(Snapshot!Y$3,'[2]Caseload by group'!$C$2:$CJ$2,0))&lt;10,0,INDEX('[2]Caseload by group'!$C$3:$CJ$125,MATCH(Snapshot!$H110,'[2]Caseload by group'!$A$3:$A$128,0),MATCH(Snapshot!Y$3,'[2]Caseload by group'!$C$2:$CJ$2,0)))</f>
        <v>1623</v>
      </c>
      <c r="Z110" s="40">
        <f>IF(INDEX('[2]Caseload by group'!$C$3:$CJ$125,MATCH(Snapshot!$H110,'[2]Caseload by group'!$A$3:$A$128,0),MATCH(Snapshot!Z$3,'[2]Caseload by group'!$C$2:$CJ$2,0))&lt;10,0,INDEX('[2]Caseload by group'!$C$3:$CJ$125,MATCH(Snapshot!$H110,'[2]Caseload by group'!$A$3:$A$128,0),MATCH(Snapshot!Z$3,'[2]Caseload by group'!$C$2:$CJ$2,0)))</f>
        <v>1658</v>
      </c>
      <c r="AA110" s="40">
        <f>IF(INDEX('[2]Caseload by group'!$C$3:$CJ$125,MATCH(Snapshot!$H110,'[2]Caseload by group'!$A$3:$A$128,0),MATCH(Snapshot!AA$3,'[2]Caseload by group'!$C$2:$CJ$2,0))&lt;10,0,INDEX('[2]Caseload by group'!$C$3:$CJ$125,MATCH(Snapshot!$H110,'[2]Caseload by group'!$A$3:$A$128,0),MATCH(Snapshot!AA$3,'[2]Caseload by group'!$C$2:$CJ$2,0)))</f>
        <v>1698</v>
      </c>
      <c r="AB110" s="40">
        <f>IF(INDEX('[2]Caseload by group'!$C$3:$CJ$125,MATCH(Snapshot!$H110,'[2]Caseload by group'!$A$3:$A$128,0),MATCH(Snapshot!AB$3,'[2]Caseload by group'!$C$2:$CJ$2,0))&lt;10,0,INDEX('[2]Caseload by group'!$C$3:$CJ$125,MATCH(Snapshot!$H110,'[2]Caseload by group'!$A$3:$A$128,0),MATCH(Snapshot!AB$3,'[2]Caseload by group'!$C$2:$CJ$2,0)))</f>
        <v>1725</v>
      </c>
      <c r="AC110" s="40">
        <f>IF(INDEX('[2]Caseload by group'!$C$3:$CJ$125,MATCH(Snapshot!$H110,'[2]Caseload by group'!$A$3:$A$128,0),MATCH(Snapshot!AC$3,'[2]Caseload by group'!$C$2:$CJ$2,0))&lt;10,0,INDEX('[2]Caseload by group'!$C$3:$CJ$125,MATCH(Snapshot!$H110,'[2]Caseload by group'!$A$3:$A$128,0),MATCH(Snapshot!AC$3,'[2]Caseload by group'!$C$2:$CJ$2,0)))</f>
        <v>1725</v>
      </c>
      <c r="AD110" s="40">
        <f>IF(INDEX('[2]Caseload by group'!$C$3:$CJ$125,MATCH(Snapshot!$H110,'[2]Caseload by group'!$A$3:$A$128,0),MATCH(Snapshot!AD$3,'[2]Caseload by group'!$C$2:$CJ$2,0))&lt;10,0,INDEX('[2]Caseload by group'!$C$3:$CJ$125,MATCH(Snapshot!$H110,'[2]Caseload by group'!$A$3:$A$128,0),MATCH(Snapshot!AD$3,'[2]Caseload by group'!$C$2:$CJ$2,0)))</f>
        <v>1685</v>
      </c>
      <c r="AE110" s="40">
        <f>IF(INDEX('[2]Caseload by group'!$C$3:$CJ$125,MATCH(Snapshot!$H110,'[2]Caseload by group'!$A$3:$A$128,0),MATCH(Snapshot!AE$3,'[2]Caseload by group'!$C$2:$CJ$2,0))&lt;10,0,INDEX('[2]Caseload by group'!$C$3:$CJ$125,MATCH(Snapshot!$H110,'[2]Caseload by group'!$A$3:$A$128,0),MATCH(Snapshot!AE$3,'[2]Caseload by group'!$C$2:$CJ$2,0)))</f>
        <v>1656</v>
      </c>
      <c r="AF110" s="40">
        <f>IF(INDEX('[2]Caseload by group'!$C$3:$CJ$125,MATCH(Snapshot!$H110,'[2]Caseload by group'!$A$3:$A$128,0),MATCH(Snapshot!AF$3,'[2]Caseload by group'!$C$2:$CJ$2,0))&lt;10,0,INDEX('[2]Caseload by group'!$C$3:$CJ$125,MATCH(Snapshot!$H110,'[2]Caseload by group'!$A$3:$A$128,0),MATCH(Snapshot!AF$3,'[2]Caseload by group'!$C$2:$CJ$2,0)))</f>
        <v>1735</v>
      </c>
      <c r="AG110" s="40">
        <f>IF(INDEX('[2]Caseload by group'!$C$3:$CJ$125,MATCH(Snapshot!$H110,'[2]Caseload by group'!$A$3:$A$128,0),MATCH(Snapshot!AG$3,'[2]Caseload by group'!$C$2:$CJ$2,0))&lt;10,0,INDEX('[2]Caseload by group'!$C$3:$CJ$125,MATCH(Snapshot!$H110,'[2]Caseload by group'!$A$3:$A$128,0),MATCH(Snapshot!AG$3,'[2]Caseload by group'!$C$2:$CJ$2,0)))</f>
        <v>1761</v>
      </c>
      <c r="AH110" s="40">
        <f>IF(INDEX('[2]Caseload by group'!$C$3:$CJ$125,MATCH(Snapshot!$H110,'[2]Caseload by group'!$A$3:$A$128,0),MATCH(Snapshot!AH$3,'[2]Caseload by group'!$C$2:$CJ$2,0))&lt;10,0,INDEX('[2]Caseload by group'!$C$3:$CJ$125,MATCH(Snapshot!$H110,'[2]Caseload by group'!$A$3:$A$128,0),MATCH(Snapshot!AH$3,'[2]Caseload by group'!$C$2:$CJ$2,0)))</f>
        <v>1732</v>
      </c>
      <c r="AI110" s="40">
        <f>IF(INDEX('[2]Caseload by group'!$C$3:$CJ$125,MATCH(Snapshot!$H110,'[2]Caseload by group'!$A$3:$A$128,0),MATCH(Snapshot!AI$3,'[2]Caseload by group'!$C$2:$CJ$2,0))&lt;10,0,INDEX('[2]Caseload by group'!$C$3:$CJ$125,MATCH(Snapshot!$H110,'[2]Caseload by group'!$A$3:$A$128,0),MATCH(Snapshot!AI$3,'[2]Caseload by group'!$C$2:$CJ$2,0)))</f>
        <v>1693</v>
      </c>
      <c r="AJ110" s="40">
        <f>IF(INDEX('[2]Caseload by group'!$C$3:$CJ$125,MATCH(Snapshot!$H110,'[2]Caseload by group'!$A$3:$A$128,0),MATCH(Snapshot!AJ$3,'[2]Caseload by group'!$C$2:$CJ$2,0))&lt;10,0,INDEX('[2]Caseload by group'!$C$3:$CJ$125,MATCH(Snapshot!$H110,'[2]Caseload by group'!$A$3:$A$128,0),MATCH(Snapshot!AJ$3,'[2]Caseload by group'!$C$2:$CJ$2,0)))</f>
        <v>1648</v>
      </c>
      <c r="AK110" s="40">
        <f>IF(INDEX('[2]Caseload by group'!$C$3:$CJ$125,MATCH(Snapshot!$H110,'[2]Caseload by group'!$A$3:$A$128,0),MATCH(Snapshot!AK$3,'[2]Caseload by group'!$C$2:$CJ$2,0))&lt;10,0,INDEX('[2]Caseload by group'!$C$3:$CJ$125,MATCH(Snapshot!$H110,'[2]Caseload by group'!$A$3:$A$128,0),MATCH(Snapshot!AK$3,'[2]Caseload by group'!$C$2:$CJ$2,0)))</f>
        <v>1605</v>
      </c>
      <c r="AL110" s="40">
        <f>IF(INDEX('[2]Caseload by group'!$C$3:$CJ$125,MATCH(Snapshot!$H110,'[2]Caseload by group'!$A$3:$A$128,0),MATCH(Snapshot!AL$3,'[2]Caseload by group'!$C$2:$CJ$2,0))&lt;10,0,INDEX('[2]Caseload by group'!$C$3:$CJ$125,MATCH(Snapshot!$H110,'[2]Caseload by group'!$A$3:$A$128,0),MATCH(Snapshot!AL$3,'[2]Caseload by group'!$C$2:$CJ$2,0)))</f>
        <v>1562</v>
      </c>
      <c r="AM110" s="40">
        <f>IF(INDEX('[2]Caseload by group'!$C$3:$CJ$125,MATCH(Snapshot!$H110,'[2]Caseload by group'!$A$3:$A$128,0),MATCH(Snapshot!AM$3,'[2]Caseload by group'!$C$2:$CJ$2,0))&lt;10,0,INDEX('[2]Caseload by group'!$C$3:$CJ$125,MATCH(Snapshot!$H110,'[2]Caseload by group'!$A$3:$A$128,0),MATCH(Snapshot!AM$3,'[2]Caseload by group'!$C$2:$CJ$2,0)))</f>
        <v>1515</v>
      </c>
      <c r="AN110" s="40">
        <f>IF(INDEX('[2]Caseload by group'!$C$3:$CJ$125,MATCH(Snapshot!$H110,'[2]Caseload by group'!$A$3:$A$128,0),MATCH(Snapshot!AN$3,'[2]Caseload by group'!$C$2:$CJ$2,0))&lt;10,0,INDEX('[2]Caseload by group'!$C$3:$CJ$125,MATCH(Snapshot!$H110,'[2]Caseload by group'!$A$3:$A$128,0),MATCH(Snapshot!AN$3,'[2]Caseload by group'!$C$2:$CJ$2,0)))</f>
        <v>1489</v>
      </c>
      <c r="AO110" s="40">
        <f>IF(INDEX('[2]Caseload by group'!$C$3:$CJ$125,MATCH(Snapshot!$H110,'[2]Caseload by group'!$A$3:$A$128,0),MATCH(Snapshot!AO$3,'[2]Caseload by group'!$C$2:$CJ$2,0))&lt;10,0,INDEX('[2]Caseload by group'!$C$3:$CJ$125,MATCH(Snapshot!$H110,'[2]Caseload by group'!$A$3:$A$128,0),MATCH(Snapshot!AO$3,'[2]Caseload by group'!$C$2:$CJ$2,0)))</f>
        <v>1464</v>
      </c>
      <c r="AP110" s="40">
        <f>IF(INDEX('[2]Caseload by group'!$C$3:$CJ$125,MATCH(Snapshot!$H110,'[2]Caseload by group'!$A$3:$A$128,0),MATCH(Snapshot!AP$3,'[2]Caseload by group'!$C$2:$CJ$2,0))&lt;10,0,INDEX('[2]Caseload by group'!$C$3:$CJ$125,MATCH(Snapshot!$H110,'[2]Caseload by group'!$A$3:$A$128,0),MATCH(Snapshot!AP$3,'[2]Caseload by group'!$C$2:$CJ$2,0)))</f>
        <v>1361</v>
      </c>
      <c r="AQ110" s="40">
        <f>IF(INDEX('[2]Caseload by group'!$C$3:$CJ$125,MATCH(Snapshot!$H110,'[2]Caseload by group'!$A$3:$A$128,0),MATCH(Snapshot!AQ$3,'[2]Caseload by group'!$C$2:$CJ$2,0))&lt;10,0,INDEX('[2]Caseload by group'!$C$3:$CJ$125,MATCH(Snapshot!$H110,'[2]Caseload by group'!$A$3:$A$128,0),MATCH(Snapshot!AQ$3,'[2]Caseload by group'!$C$2:$CJ$2,0)))</f>
        <v>1364</v>
      </c>
      <c r="AR110" s="40">
        <f>IF(INDEX('[2]Caseload by group'!$C$3:$CJ$125,MATCH(Snapshot!$H110,'[2]Caseload by group'!$A$3:$A$128,0),MATCH(Snapshot!AR$3,'[2]Caseload by group'!$C$2:$CJ$2,0))&lt;10,0,INDEX('[2]Caseload by group'!$C$3:$CJ$125,MATCH(Snapshot!$H110,'[2]Caseload by group'!$A$3:$A$128,0),MATCH(Snapshot!AR$3,'[2]Caseload by group'!$C$2:$CJ$2,0)))</f>
        <v>1497</v>
      </c>
      <c r="AS110" s="40">
        <f>IF(INDEX('[2]Caseload by group'!$C$3:$CJ$125,MATCH(Snapshot!$H110,'[2]Caseload by group'!$A$3:$A$128,0),MATCH(Snapshot!AS$3,'[2]Caseload by group'!$C$2:$CJ$2,0))&lt;10,0,INDEX('[2]Caseload by group'!$C$3:$CJ$125,MATCH(Snapshot!$H110,'[2]Caseload by group'!$A$3:$A$128,0),MATCH(Snapshot!AS$3,'[2]Caseload by group'!$C$2:$CJ$2,0)))</f>
        <v>1482</v>
      </c>
      <c r="AT110" s="40">
        <f>IF(INDEX('[2]Caseload by group'!$C$3:$CJ$125,MATCH(Snapshot!$H110,'[2]Caseload by group'!$A$3:$A$128,0),MATCH(Snapshot!AT$3,'[2]Caseload by group'!$C$2:$CJ$2,0))&lt;10,0,INDEX('[2]Caseload by group'!$C$3:$CJ$125,MATCH(Snapshot!$H110,'[2]Caseload by group'!$A$3:$A$128,0),MATCH(Snapshot!AT$3,'[2]Caseload by group'!$C$2:$CJ$2,0)))</f>
        <v>1499</v>
      </c>
      <c r="AU110" s="40">
        <f>IF(INDEX('[2]Caseload by group'!$C$3:$CJ$125,MATCH(Snapshot!$H110,'[2]Caseload by group'!$A$3:$A$128,0),MATCH(Snapshot!AU$3,'[2]Caseload by group'!$C$2:$CJ$2,0))&lt;10,0,INDEX('[2]Caseload by group'!$C$3:$CJ$125,MATCH(Snapshot!$H110,'[2]Caseload by group'!$A$3:$A$128,0),MATCH(Snapshot!AU$3,'[2]Caseload by group'!$C$2:$CJ$2,0)))</f>
        <v>1489</v>
      </c>
      <c r="AV110" s="40">
        <f>IF(INDEX('[2]Caseload by group'!$C$3:$CJ$125,MATCH(Snapshot!$H110,'[2]Caseload by group'!$A$3:$A$128,0),MATCH(Snapshot!AV$3,'[2]Caseload by group'!$C$2:$CJ$2,0))&lt;10,0,INDEX('[2]Caseload by group'!$C$3:$CJ$125,MATCH(Snapshot!$H110,'[2]Caseload by group'!$A$3:$A$128,0),MATCH(Snapshot!AV$3,'[2]Caseload by group'!$C$2:$CJ$2,0)))</f>
        <v>1468</v>
      </c>
      <c r="AW110" s="40">
        <f>IF(INDEX('[2]Caseload by group'!$C$3:$CJ$125,MATCH(Snapshot!$H110,'[2]Caseload by group'!$A$3:$A$128,0),MATCH(Snapshot!AW$3,'[2]Caseload by group'!$C$2:$CJ$2,0))&lt;10,0,INDEX('[2]Caseload by group'!$C$3:$CJ$125,MATCH(Snapshot!$H110,'[2]Caseload by group'!$A$3:$A$128,0),MATCH(Snapshot!AW$3,'[2]Caseload by group'!$C$2:$CJ$2,0)))</f>
        <v>1461</v>
      </c>
      <c r="AX110" s="40">
        <f>IF(INDEX('[2]Caseload by group'!$C$3:$CJ$125,MATCH(Snapshot!$H110,'[2]Caseload by group'!$A$3:$A$128,0),MATCH(Snapshot!AX$3,'[2]Caseload by group'!$C$2:$CJ$2,0))&lt;10,0,INDEX('[2]Caseload by group'!$C$3:$CJ$125,MATCH(Snapshot!$H110,'[2]Caseload by group'!$A$3:$A$128,0),MATCH(Snapshot!AX$3,'[2]Caseload by group'!$C$2:$CJ$2,0)))</f>
        <v>1448</v>
      </c>
      <c r="AY110" s="40">
        <f>IF(INDEX('[2]Caseload by group'!$C$3:$CJ$125,MATCH(Snapshot!$H110,'[2]Caseload by group'!$A$3:$A$128,0),MATCH(Snapshot!AY$3,'[2]Caseload by group'!$C$2:$CJ$2,0))&lt;10,0,INDEX('[2]Caseload by group'!$C$3:$CJ$125,MATCH(Snapshot!$H110,'[2]Caseload by group'!$A$3:$A$128,0),MATCH(Snapshot!AY$3,'[2]Caseload by group'!$C$2:$CJ$2,0)))</f>
        <v>1521</v>
      </c>
      <c r="AZ110" s="40">
        <f>IF(INDEX('[2]Caseload by group'!$C$3:$CJ$125,MATCH(Snapshot!$H110,'[2]Caseload by group'!$A$3:$A$128,0),MATCH(Snapshot!AZ$3,'[2]Caseload by group'!$C$2:$CJ$2,0))&lt;10,0,INDEX('[2]Caseload by group'!$C$3:$CJ$125,MATCH(Snapshot!$H110,'[2]Caseload by group'!$A$3:$A$128,0),MATCH(Snapshot!AZ$3,'[2]Caseload by group'!$C$2:$CJ$2,0)))</f>
        <v>1577</v>
      </c>
      <c r="BA110" s="40">
        <f>IF(INDEX('[2]Caseload by group'!$C$3:$CJ$125,MATCH(Snapshot!$H110,'[2]Caseload by group'!$A$3:$A$128,0),MATCH(Snapshot!BA$3,'[2]Caseload by group'!$C$2:$CJ$2,0))&lt;10,0,INDEX('[2]Caseload by group'!$C$3:$CJ$125,MATCH(Snapshot!$H110,'[2]Caseload by group'!$A$3:$A$128,0),MATCH(Snapshot!BA$3,'[2]Caseload by group'!$C$2:$CJ$2,0)))</f>
        <v>1537</v>
      </c>
      <c r="BB110" s="40">
        <f>IF(INDEX('[2]Caseload by group'!$C$3:$CJ$125,MATCH(Snapshot!$H110,'[2]Caseload by group'!$A$3:$A$128,0),MATCH(Snapshot!BB$3,'[2]Caseload by group'!$C$2:$CJ$2,0))&lt;10,0,INDEX('[2]Caseload by group'!$C$3:$CJ$125,MATCH(Snapshot!$H110,'[2]Caseload by group'!$A$3:$A$128,0),MATCH(Snapshot!BB$3,'[2]Caseload by group'!$C$2:$CJ$2,0)))</f>
        <v>1575</v>
      </c>
      <c r="BC110" s="40">
        <f>IF(INDEX('[2]Caseload by group'!$C$3:$CJ$125,MATCH(Snapshot!$H110,'[2]Caseload by group'!$A$3:$A$128,0),MATCH(Snapshot!BC$3,'[2]Caseload by group'!$C$2:$CJ$2,0))&lt;10,0,INDEX('[2]Caseload by group'!$C$3:$CJ$125,MATCH(Snapshot!$H110,'[2]Caseload by group'!$A$3:$A$128,0),MATCH(Snapshot!BC$3,'[2]Caseload by group'!$C$2:$CJ$2,0)))</f>
        <v>1585</v>
      </c>
      <c r="BD110" s="40">
        <f>IF(INDEX('[2]Caseload by group'!$C$3:$CJ$125,MATCH(Snapshot!$H110,'[2]Caseload by group'!$A$3:$A$128,0),MATCH(Snapshot!BD$3,'[2]Caseload by group'!$C$2:$CJ$2,0))&lt;10,0,INDEX('[2]Caseload by group'!$C$3:$CJ$125,MATCH(Snapshot!$H110,'[2]Caseload by group'!$A$3:$A$128,0),MATCH(Snapshot!BD$3,'[2]Caseload by group'!$C$2:$CJ$2,0)))</f>
        <v>1558</v>
      </c>
      <c r="BE110" s="40">
        <f>IF(INDEX('[2]Caseload by group'!$C$3:$CJ$125,MATCH(Snapshot!$H110,'[2]Caseload by group'!$A$3:$A$128,0),MATCH(Snapshot!BE$3,'[2]Caseload by group'!$C$2:$CJ$2,0))&lt;10,0,INDEX('[2]Caseload by group'!$C$3:$CJ$125,MATCH(Snapshot!$H110,'[2]Caseload by group'!$A$3:$A$128,0),MATCH(Snapshot!BE$3,'[2]Caseload by group'!$C$2:$CJ$2,0)))</f>
        <v>1548</v>
      </c>
      <c r="BF110" s="40">
        <f>IF(INDEX('[2]Caseload by group'!$C$3:$CJ$125,MATCH(Snapshot!$H110,'[2]Caseload by group'!$A$3:$A$128,0),MATCH(Snapshot!BF$3,'[2]Caseload by group'!$C$2:$CJ$2,0))&lt;10,0,INDEX('[2]Caseload by group'!$C$3:$CJ$125,MATCH(Snapshot!$H110,'[2]Caseload by group'!$A$3:$A$128,0),MATCH(Snapshot!BF$3,'[2]Caseload by group'!$C$2:$CJ$2,0)))</f>
        <v>1571</v>
      </c>
      <c r="BG110" s="40">
        <f>IF(INDEX('[2]Caseload by group'!$C$3:$CJ$125,MATCH(Snapshot!$H110,'[2]Caseload by group'!$A$3:$A$128,0),MATCH(Snapshot!BG$3,'[2]Caseload by group'!$C$2:$CJ$2,0))&lt;10,0,INDEX('[2]Caseload by group'!$C$3:$CJ$125,MATCH(Snapshot!$H110,'[2]Caseload by group'!$A$3:$A$128,0),MATCH(Snapshot!BG$3,'[2]Caseload by group'!$C$2:$CJ$2,0)))</f>
        <v>1591</v>
      </c>
      <c r="BH110" s="40">
        <f>IF(INDEX('[2]Caseload by group'!$C$3:$CJ$125,MATCH(Snapshot!$H110,'[2]Caseload by group'!$A$3:$A$128,0),MATCH(Snapshot!BH$3,'[2]Caseload by group'!$C$2:$CJ$2,0))&lt;10,0,INDEX('[2]Caseload by group'!$C$3:$CJ$125,MATCH(Snapshot!$H110,'[2]Caseload by group'!$A$3:$A$128,0),MATCH(Snapshot!BH$3,'[2]Caseload by group'!$C$2:$CJ$2,0)))</f>
        <v>1608</v>
      </c>
      <c r="BI110" s="40">
        <f>IF(INDEX('[2]Caseload by group'!$C$3:$CJ$125,MATCH(Snapshot!$H110,'[2]Caseload by group'!$A$3:$A$128,0),MATCH(Snapshot!BI$3,'[2]Caseload by group'!$C$2:$CJ$2,0))&lt;10,0,INDEX('[2]Caseload by group'!$C$3:$CJ$125,MATCH(Snapshot!$H110,'[2]Caseload by group'!$A$3:$A$128,0),MATCH(Snapshot!BI$3,'[2]Caseload by group'!$C$2:$CJ$2,0)))</f>
        <v>1622</v>
      </c>
      <c r="BJ110" s="40">
        <f>IF(INDEX('[2]Caseload by group'!$C$3:$CJ$125,MATCH(Snapshot!$H110,'[2]Caseload by group'!$A$3:$A$128,0),MATCH(Snapshot!BJ$3,'[2]Caseload by group'!$C$2:$CJ$2,0))&lt;10,0,INDEX('[2]Caseload by group'!$C$3:$CJ$125,MATCH(Snapshot!$H110,'[2]Caseload by group'!$A$3:$A$128,0),MATCH(Snapshot!BJ$3,'[2]Caseload by group'!$C$2:$CJ$2,0)))</f>
        <v>1571</v>
      </c>
      <c r="BK110" s="40">
        <f>IF(INDEX('[2]Caseload by group'!$C$3:$CJ$125,MATCH(Snapshot!$H110,'[2]Caseload by group'!$A$3:$A$128,0),MATCH(Snapshot!BK$3,'[2]Caseload by group'!$C$2:$CJ$2,0))&lt;10,0,INDEX('[2]Caseload by group'!$C$3:$CJ$125,MATCH(Snapshot!$H110,'[2]Caseload by group'!$A$3:$A$128,0),MATCH(Snapshot!BK$3,'[2]Caseload by group'!$C$2:$CJ$2,0)))</f>
        <v>1544</v>
      </c>
      <c r="BL110" s="40">
        <f>IF(INDEX('[2]Caseload by group'!$C$3:$CJ$125,MATCH(Snapshot!$H110,'[2]Caseload by group'!$A$3:$A$128,0),MATCH(Snapshot!BL$3,'[2]Caseload by group'!$C$2:$CJ$2,0))&lt;10,0,INDEX('[2]Caseload by group'!$C$3:$CJ$125,MATCH(Snapshot!$H110,'[2]Caseload by group'!$A$3:$A$128,0),MATCH(Snapshot!BL$3,'[2]Caseload by group'!$C$2:$CJ$2,0)))</f>
        <v>1500</v>
      </c>
      <c r="BM110" s="40">
        <f>IF(INDEX('[2]Caseload by group'!$C$3:$CJ$125,MATCH(Snapshot!$H110,'[2]Caseload by group'!$A$3:$A$128,0),MATCH(Snapshot!BM$3,'[2]Caseload by group'!$C$2:$CJ$2,0))&lt;10,0,INDEX('[2]Caseload by group'!$C$3:$CJ$125,MATCH(Snapshot!$H110,'[2]Caseload by group'!$A$3:$A$128,0),MATCH(Snapshot!BM$3,'[2]Caseload by group'!$C$2:$CJ$2,0)))</f>
        <v>1510</v>
      </c>
      <c r="BN110" s="40">
        <f>IF(INDEX('[2]Caseload by group'!$C$3:$CJ$125,MATCH(Snapshot!$H110,'[2]Caseload by group'!$A$3:$A$128,0),MATCH(Snapshot!BN$3,'[2]Caseload by group'!$C$2:$CJ$2,0))&lt;10,0,INDEX('[2]Caseload by group'!$C$3:$CJ$125,MATCH(Snapshot!$H110,'[2]Caseload by group'!$A$3:$A$128,0),MATCH(Snapshot!BN$3,'[2]Caseload by group'!$C$2:$CJ$2,0)))</f>
        <v>1514</v>
      </c>
      <c r="BO110" s="40">
        <f>IF(INDEX('[2]Caseload by group'!$C$3:$CJ$125,MATCH(Snapshot!$H110,'[2]Caseload by group'!$A$3:$A$128,0),MATCH(Snapshot!BO$3,'[2]Caseload by group'!$C$2:$CJ$2,0))&lt;10,0,INDEX('[2]Caseload by group'!$C$3:$CJ$125,MATCH(Snapshot!$H110,'[2]Caseload by group'!$A$3:$A$128,0),MATCH(Snapshot!BO$3,'[2]Caseload by group'!$C$2:$CJ$2,0)))</f>
        <v>1513</v>
      </c>
      <c r="BP110" s="40">
        <f>IF(INDEX('[2]Caseload by group'!$C$3:$CJ$125,MATCH(Snapshot!$H110,'[2]Caseload by group'!$A$3:$A$128,0),MATCH(Snapshot!BP$3,'[2]Caseload by group'!$C$2:$CJ$2,0))&lt;10,0,INDEX('[2]Caseload by group'!$C$3:$CJ$125,MATCH(Snapshot!$H110,'[2]Caseload by group'!$A$3:$A$128,0),MATCH(Snapshot!BP$3,'[2]Caseload by group'!$C$2:$CJ$2,0)))</f>
        <v>1481</v>
      </c>
      <c r="BQ110" s="40">
        <f>IF(INDEX('[2]Caseload by group'!$C$3:$CJ$125,MATCH(Snapshot!$H110,'[2]Caseload by group'!$A$3:$A$128,0),MATCH(Snapshot!BQ$3,'[2]Caseload by group'!$C$2:$CJ$2,0))&lt;10,0,INDEX('[2]Caseload by group'!$C$3:$CJ$125,MATCH(Snapshot!$H110,'[2]Caseload by group'!$A$3:$A$128,0),MATCH(Snapshot!BQ$3,'[2]Caseload by group'!$C$2:$CJ$2,0)))</f>
        <v>1470</v>
      </c>
      <c r="BR110" s="40">
        <f>IF(INDEX('[2]Caseload by group'!$C$3:$CJ$125,MATCH(Snapshot!$H110,'[2]Caseload by group'!$A$3:$A$128,0),MATCH(Snapshot!BR$3,'[2]Caseload by group'!$C$2:$CJ$2,0))&lt;10,0,INDEX('[2]Caseload by group'!$C$3:$CJ$125,MATCH(Snapshot!$H110,'[2]Caseload by group'!$A$3:$A$128,0),MATCH(Snapshot!BR$3,'[2]Caseload by group'!$C$2:$CJ$2,0)))</f>
        <v>1490</v>
      </c>
      <c r="BS110" s="40">
        <f>IF(INDEX('[2]Caseload by group'!$C$3:$CJ$125,MATCH(Snapshot!$H110,'[2]Caseload by group'!$A$3:$A$128,0),MATCH(Snapshot!BS$3,'[2]Caseload by group'!$C$2:$CJ$2,0))&lt;10,0,INDEX('[2]Caseload by group'!$C$3:$CJ$125,MATCH(Snapshot!$H110,'[2]Caseload by group'!$A$3:$A$128,0),MATCH(Snapshot!BS$3,'[2]Caseload by group'!$C$2:$CJ$2,0)))</f>
        <v>1469</v>
      </c>
      <c r="BT110" s="40">
        <f>IF(INDEX('[2]Caseload by group'!$C$3:$CJ$125,MATCH(Snapshot!$H110,'[2]Caseload by group'!$A$3:$A$128,0),MATCH(Snapshot!BT$3,'[2]Caseload by group'!$C$2:$CJ$2,0))&lt;10,0,INDEX('[2]Caseload by group'!$C$3:$CJ$125,MATCH(Snapshot!$H110,'[2]Caseload by group'!$A$3:$A$128,0),MATCH(Snapshot!BT$3,'[2]Caseload by group'!$C$2:$CJ$2,0)))</f>
        <v>1494</v>
      </c>
      <c r="BU110" s="40">
        <f>IF(INDEX('[2]Caseload by group'!$C$3:$CJ$125,MATCH(Snapshot!$H110,'[2]Caseload by group'!$A$3:$A$128,0),MATCH(Snapshot!BU$3,'[2]Caseload by group'!$C$2:$CJ$2,0))&lt;10,0,INDEX('[2]Caseload by group'!$C$3:$CJ$125,MATCH(Snapshot!$H110,'[2]Caseload by group'!$A$3:$A$128,0),MATCH(Snapshot!BU$3,'[2]Caseload by group'!$C$2:$CJ$2,0)))</f>
        <v>1444</v>
      </c>
      <c r="BV110" s="40">
        <f>IF(INDEX('[2]Caseload by group'!$C$3:$CJ$125,MATCH(Snapshot!$H110,'[2]Caseload by group'!$A$3:$A$128,0),MATCH(Snapshot!BV$3,'[2]Caseload by group'!$C$2:$CJ$2,0))&lt;10,0,INDEX('[2]Caseload by group'!$C$3:$CJ$125,MATCH(Snapshot!$H110,'[2]Caseload by group'!$A$3:$A$128,0),MATCH(Snapshot!BV$3,'[2]Caseload by group'!$C$2:$CJ$2,0)))</f>
        <v>1386</v>
      </c>
      <c r="BW110" s="40">
        <f>IF(INDEX('[2]Caseload by group'!$C$3:$CJ$125,MATCH(Snapshot!$H110,'[2]Caseload by group'!$A$3:$A$128,0),MATCH(Snapshot!BW$3,'[2]Caseload by group'!$C$2:$CJ$2,0))&lt;10,0,INDEX('[2]Caseload by group'!$C$3:$CJ$125,MATCH(Snapshot!$H110,'[2]Caseload by group'!$A$3:$A$128,0),MATCH(Snapshot!BW$3,'[2]Caseload by group'!$C$2:$CJ$2,0)))</f>
        <v>1449</v>
      </c>
      <c r="BX110" s="40">
        <f>IF(INDEX('[2]Caseload by group'!$C$3:$CJ$125,MATCH(Snapshot!$H110,'[2]Caseload by group'!$A$3:$A$128,0),MATCH(Snapshot!BX$3,'[2]Caseload by group'!$C$2:$CJ$2,0))&lt;10,0,INDEX('[2]Caseload by group'!$C$3:$CJ$125,MATCH(Snapshot!$H110,'[2]Caseload by group'!$A$3:$A$128,0),MATCH(Snapshot!BX$3,'[2]Caseload by group'!$C$2:$CJ$2,0)))</f>
        <v>1463</v>
      </c>
      <c r="BY110" s="40">
        <f>IF(INDEX('[2]Caseload by group'!$C$3:$CJ$125,MATCH(Snapshot!$H110,'[2]Caseload by group'!$A$3:$A$128,0),MATCH(Snapshot!BY$3,'[2]Caseload by group'!$C$2:$CJ$2,0))&lt;10,0,INDEX('[2]Caseload by group'!$C$3:$CJ$125,MATCH(Snapshot!$H110,'[2]Caseload by group'!$A$3:$A$128,0),MATCH(Snapshot!BY$3,'[2]Caseload by group'!$C$2:$CJ$2,0)))</f>
        <v>1454</v>
      </c>
      <c r="BZ110" s="40">
        <f>IF(INDEX('[2]Caseload by group'!$C$3:$CJ$125,MATCH(Snapshot!$H110,'[2]Caseload by group'!$A$3:$A$128,0),MATCH(Snapshot!BZ$3,'[2]Caseload by group'!$C$2:$CJ$2,0))&lt;10,0,INDEX('[2]Caseload by group'!$C$3:$CJ$125,MATCH(Snapshot!$H110,'[2]Caseload by group'!$A$3:$A$128,0),MATCH(Snapshot!BZ$3,'[2]Caseload by group'!$C$2:$CJ$2,0)))</f>
        <v>513</v>
      </c>
      <c r="CA110" s="40">
        <f>IF(INDEX('[2]Caseload by group'!$C$3:$CJ$125,MATCH(Snapshot!$H110,'[2]Caseload by group'!$A$3:$A$128,0),MATCH(Snapshot!CA$3,'[2]Caseload by group'!$C$2:$CJ$2,0))&lt;10,0,INDEX('[2]Caseload by group'!$C$3:$CJ$125,MATCH(Snapshot!$H110,'[2]Caseload by group'!$A$3:$A$128,0),MATCH(Snapshot!CA$3,'[2]Caseload by group'!$C$2:$CJ$2,0)))</f>
        <v>454</v>
      </c>
      <c r="CB110" s="40">
        <f>IF(INDEX('[2]Caseload by group'!$C$3:$CJ$125,MATCH(Snapshot!$H110,'[2]Caseload by group'!$A$3:$A$128,0),MATCH(Snapshot!CB$3,'[2]Caseload by group'!$C$2:$CJ$2,0))&lt;10,0,INDEX('[2]Caseload by group'!$C$3:$CJ$125,MATCH(Snapshot!$H110,'[2]Caseload by group'!$A$3:$A$128,0),MATCH(Snapshot!CB$3,'[2]Caseload by group'!$C$2:$CJ$2,0)))</f>
        <v>401</v>
      </c>
      <c r="CC110" s="40">
        <f>IF(INDEX('[2]Caseload by group'!$C$3:$CJ$125,MATCH(Snapshot!$H110,'[2]Caseload by group'!$A$3:$A$128,0),MATCH(Snapshot!CC$3,'[2]Caseload by group'!$C$2:$CJ$2,0))&lt;10,0,INDEX('[2]Caseload by group'!$C$3:$CJ$125,MATCH(Snapshot!$H110,'[2]Caseload by group'!$A$3:$A$128,0),MATCH(Snapshot!CC$3,'[2]Caseload by group'!$C$2:$CJ$2,0)))</f>
        <v>375</v>
      </c>
      <c r="CD110" s="40">
        <f>IF(INDEX('[2]Caseload by group'!$C$3:$CJ$125,MATCH(Snapshot!$H110,'[2]Caseload by group'!$A$3:$A$128,0),MATCH(Snapshot!CD$3,'[2]Caseload by group'!$C$2:$CJ$2,0))&lt;10,0,INDEX('[2]Caseload by group'!$C$3:$CJ$125,MATCH(Snapshot!$H110,'[2]Caseload by group'!$A$3:$A$128,0),MATCH(Snapshot!CD$3,'[2]Caseload by group'!$C$2:$CJ$2,0)))</f>
        <v>353</v>
      </c>
      <c r="CE110" s="40">
        <f>IF(INDEX('[2]Caseload by group'!$C$3:$CJ$125,MATCH(Snapshot!$H110,'[2]Caseload by group'!$A$3:$A$128,0),MATCH(Snapshot!CE$3,'[2]Caseload by group'!$C$2:$CJ$2,0))&lt;10,0,INDEX('[2]Caseload by group'!$C$3:$CJ$125,MATCH(Snapshot!$H110,'[2]Caseload by group'!$A$3:$A$128,0),MATCH(Snapshot!CE$3,'[2]Caseload by group'!$C$2:$CJ$2,0)))</f>
        <v>346</v>
      </c>
      <c r="CF110" s="40">
        <f>IF(INDEX('[2]Caseload by group'!$C$3:$CJ$125,MATCH(Snapshot!$H110,'[2]Caseload by group'!$A$3:$A$128,0),MATCH(Snapshot!CF$3,'[2]Caseload by group'!$C$2:$CJ$2,0))&lt;10,0,INDEX('[2]Caseload by group'!$C$3:$CJ$125,MATCH(Snapshot!$H110,'[2]Caseload by group'!$A$3:$A$128,0),MATCH(Snapshot!CF$3,'[2]Caseload by group'!$C$2:$CJ$2,0)))</f>
        <v>347</v>
      </c>
      <c r="CG110" s="40">
        <f>IF(INDEX('[2]Caseload by group'!$C$3:$CJ$125,MATCH(Snapshot!$H110,'[2]Caseload by group'!$A$3:$A$128,0),MATCH(Snapshot!CG$3,'[2]Caseload by group'!$C$2:$CJ$2,0))&lt;10,0,INDEX('[2]Caseload by group'!$C$3:$CJ$125,MATCH(Snapshot!$H110,'[2]Caseload by group'!$A$3:$A$128,0),MATCH(Snapshot!CG$3,'[2]Caseload by group'!$C$2:$CJ$2,0)))</f>
        <v>334</v>
      </c>
      <c r="CH110" s="40">
        <f>IF(INDEX('[2]Caseload by group'!$C$3:$CJ$125,MATCH(Snapshot!$H110,'[2]Caseload by group'!$A$3:$A$128,0),MATCH(Snapshot!CH$3,'[2]Caseload by group'!$C$2:$CJ$2,0))&lt;10,0,INDEX('[2]Caseload by group'!$C$3:$CJ$125,MATCH(Snapshot!$H110,'[2]Caseload by group'!$A$3:$A$128,0),MATCH(Snapshot!CH$3,'[2]Caseload by group'!$C$2:$CJ$2,0)))</f>
        <v>338</v>
      </c>
      <c r="CI110" s="40">
        <f>IF(INDEX('[2]Caseload by group'!$C$3:$CJ$125,MATCH(Snapshot!$H110,'[2]Caseload by group'!$A$3:$A$128,0),MATCH(Snapshot!CI$3,'[2]Caseload by group'!$C$2:$CJ$2,0))&lt;10,0,INDEX('[2]Caseload by group'!$C$3:$CJ$125,MATCH(Snapshot!$H110,'[2]Caseload by group'!$A$3:$A$128,0),MATCH(Snapshot!CI$3,'[2]Caseload by group'!$C$2:$CJ$2,0)))</f>
        <v>323</v>
      </c>
      <c r="CJ110" s="40">
        <f>IF(INDEX('[2]Caseload by group'!$C$3:$CJ$125,MATCH(Snapshot!$H110,'[2]Caseload by group'!$A$3:$A$128,0),MATCH(Snapshot!CJ$3,'[2]Caseload by group'!$C$2:$CJ$2,0))&lt;10,0,INDEX('[2]Caseload by group'!$C$3:$CJ$125,MATCH(Snapshot!$H110,'[2]Caseload by group'!$A$3:$A$128,0),MATCH(Snapshot!CJ$3,'[2]Caseload by group'!$C$2:$CJ$2,0)))</f>
        <v>300</v>
      </c>
      <c r="CK110" s="40">
        <f>IF(INDEX('[2]Caseload by group'!$C$3:$CJ$125,MATCH(Snapshot!$H110,'[2]Caseload by group'!$A$3:$A$128,0),MATCH(Snapshot!CK$3,'[2]Caseload by group'!$C$2:$CJ$2,0))&lt;10,0,INDEX('[2]Caseload by group'!$C$3:$CJ$125,MATCH(Snapshot!$H110,'[2]Caseload by group'!$A$3:$A$128,0),MATCH(Snapshot!CK$3,'[2]Caseload by group'!$C$2:$CJ$2,0)))</f>
        <v>293</v>
      </c>
      <c r="CL110" s="40">
        <f>IF(INDEX('[2]Caseload by group'!$C$3:$CJ$125,MATCH(Snapshot!$H110,'[2]Caseload by group'!$A$3:$A$128,0),MATCH(Snapshot!CL$3,'[2]Caseload by group'!$C$2:$CJ$2,0))&lt;10,0,INDEX('[2]Caseload by group'!$C$3:$CJ$125,MATCH(Snapshot!$H110,'[2]Caseload by group'!$A$3:$A$128,0),MATCH(Snapshot!CL$3,'[2]Caseload by group'!$C$2:$CJ$2,0)))</f>
        <v>281</v>
      </c>
      <c r="CM110" s="40">
        <f>IF(INDEX('[2]Caseload by group'!$C$3:$CJ$125,MATCH(Snapshot!$H110,'[2]Caseload by group'!$A$3:$A$128,0),MATCH(Snapshot!CM$3,'[2]Caseload by group'!$C$2:$CJ$2,0))&lt;10,0,INDEX('[2]Caseload by group'!$C$3:$CJ$125,MATCH(Snapshot!$H110,'[2]Caseload by group'!$A$3:$A$128,0),MATCH(Snapshot!CM$3,'[2]Caseload by group'!$C$2:$CJ$2,0)))</f>
        <v>272</v>
      </c>
      <c r="CN110" s="40">
        <f>IF(INDEX('[2]Caseload by group'!$C$3:$CJ$125,MATCH(Snapshot!$H110,'[2]Caseload by group'!$A$3:$A$128,0),MATCH(Snapshot!CN$3,'[2]Caseload by group'!$C$2:$CJ$2,0))&lt;10,0,INDEX('[2]Caseload by group'!$C$3:$CJ$125,MATCH(Snapshot!$H110,'[2]Caseload by group'!$A$3:$A$128,0),MATCH(Snapshot!CN$3,'[2]Caseload by group'!$C$2:$CJ$2,0)))</f>
        <v>254</v>
      </c>
      <c r="CO110" s="40">
        <f>IF(INDEX('[2]Caseload by group'!$C$3:$CJ$125,MATCH(Snapshot!$H110,'[2]Caseload by group'!$A$3:$A$128,0),MATCH(Snapshot!CO$3,'[2]Caseload by group'!$C$2:$CJ$2,0))&lt;10,0,INDEX('[2]Caseload by group'!$C$3:$CJ$125,MATCH(Snapshot!$H110,'[2]Caseload by group'!$A$3:$A$128,0),MATCH(Snapshot!CO$3,'[2]Caseload by group'!$C$2:$CJ$2,0)))</f>
        <v>239</v>
      </c>
      <c r="CP110" s="40">
        <f>IF(INDEX('[2]Caseload by group'!$C$3:$CJ$125,MATCH(Snapshot!$H110,'[2]Caseload by group'!$A$3:$A$128,0),MATCH(Snapshot!CP$3,'[2]Caseload by group'!$C$2:$CJ$2,0))&lt;10,0,INDEX('[2]Caseload by group'!$C$3:$CJ$125,MATCH(Snapshot!$H110,'[2]Caseload by group'!$A$3:$A$128,0),MATCH(Snapshot!CP$3,'[2]Caseload by group'!$C$2:$CJ$2,0)))</f>
        <v>244</v>
      </c>
      <c r="CQ110" s="40">
        <f>IF(INDEX('[2]Caseload by group'!$C$3:$CJ$125,MATCH(Snapshot!$H110,'[2]Caseload by group'!$A$3:$A$128,0),MATCH(Snapshot!CQ$3,'[2]Caseload by group'!$C$2:$CJ$2,0))&lt;10,0,INDEX('[2]Caseload by group'!$C$3:$CJ$125,MATCH(Snapshot!$H110,'[2]Caseload by group'!$A$3:$A$128,0),MATCH(Snapshot!CQ$3,'[2]Caseload by group'!$C$2:$CJ$2,0)))</f>
        <v>249</v>
      </c>
      <c r="CR110" s="40">
        <f>IF(INDEX('[2]Caseload by group'!$C$3:$BEO$125,MATCH(Snapshot!$H110,'[2]Caseload by group'!$A$3:$A$128,0),MATCH(Snapshot!CR$3,'[2]Caseload by group'!$C$2:$BEO$2,0))&lt;10,0,INDEX('[2]Caseload by group'!$C$3:$BEO$125,MATCH(Snapshot!$H110,'[2]Caseload by group'!$A$3:$A$128,0),MATCH(Snapshot!CR$3,'[2]Caseload by group'!$C$2:$BEO$2,0)))</f>
        <v>245</v>
      </c>
      <c r="CS110" s="40">
        <f>IF(INDEX('[2]Caseload by group'!$C$3:$BEO$125,MATCH(Snapshot!$H110,'[2]Caseload by group'!$A$3:$A$128,0),MATCH(Snapshot!CS$3,'[2]Caseload by group'!$C$2:$BEO$2,0))&lt;10,0,INDEX('[2]Caseload by group'!$C$3:$BEO$125,MATCH(Snapshot!$H110,'[2]Caseload by group'!$A$3:$A$128,0),MATCH(Snapshot!CS$3,'[2]Caseload by group'!$C$2:$BEO$2,0)))</f>
        <v>249</v>
      </c>
      <c r="CT110" s="40">
        <f>IF(INDEX('[2]Caseload by group'!$C$3:$BEO$125,MATCH(Snapshot!$H110,'[2]Caseload by group'!$A$3:$A$128,0),MATCH(Snapshot!CT$3,'[2]Caseload by group'!$C$2:$BEO$2,0))&lt;10,0,INDEX('[2]Caseload by group'!$C$3:$BEO$125,MATCH(Snapshot!$H110,'[2]Caseload by group'!$A$3:$A$128,0),MATCH(Snapshot!CT$3,'[2]Caseload by group'!$C$2:$BEO$2,0)))</f>
        <v>247</v>
      </c>
      <c r="CU110" s="40">
        <f>IF(INDEX('[2]Caseload by group'!$C$3:$BEO$125,MATCH(Snapshot!$H110,'[2]Caseload by group'!$A$3:$A$128,0),MATCH(Snapshot!CU$3,'[2]Caseload by group'!$C$2:$BEO$2,0))&lt;10,0,INDEX('[2]Caseload by group'!$C$3:$BEO$125,MATCH(Snapshot!$H110,'[2]Caseload by group'!$A$3:$A$128,0),MATCH(Snapshot!CU$3,'[2]Caseload by group'!$C$2:$BEO$2,0)))</f>
        <v>249</v>
      </c>
      <c r="CV110" s="40">
        <f>IF(INDEX('[2]Caseload by group'!$C$3:$BEO$125,MATCH(Snapshot!$H110,'[2]Caseload by group'!$A$3:$A$128,0),MATCH(Snapshot!CV$3,'[2]Caseload by group'!$C$2:$BEO$2,0))&lt;10,0,INDEX('[2]Caseload by group'!$C$3:$BEO$125,MATCH(Snapshot!$H110,'[2]Caseload by group'!$A$3:$A$128,0),MATCH(Snapshot!CV$3,'[2]Caseload by group'!$C$2:$BEO$2,0)))</f>
        <v>248</v>
      </c>
      <c r="CW110" s="44"/>
      <c r="CX110" s="41">
        <f t="shared" si="26"/>
        <v>-1</v>
      </c>
      <c r="CY110" s="42">
        <f t="shared" si="27"/>
        <v>-4.0160642570281121E-3</v>
      </c>
      <c r="CZ110" s="7" t="e">
        <f>#REF!-#REF!</f>
        <v>#REF!</v>
      </c>
      <c r="DA110" s="41">
        <f t="shared" si="28"/>
        <v>-1063</v>
      </c>
      <c r="DB110" s="42">
        <f t="shared" si="29"/>
        <v>-0.81083142639206718</v>
      </c>
    </row>
    <row r="111" spans="1:106" ht="10.5" customHeight="1" x14ac:dyDescent="0.2">
      <c r="A111" s="34"/>
      <c r="B111" s="74"/>
      <c r="C111" s="29" t="s">
        <v>167</v>
      </c>
      <c r="D111" s="29" t="s">
        <v>15</v>
      </c>
      <c r="E111" s="29" t="s">
        <v>52</v>
      </c>
      <c r="F111" s="29" t="s">
        <v>56</v>
      </c>
      <c r="G111" s="29" t="s">
        <v>30</v>
      </c>
      <c r="H111" s="39" t="s">
        <v>168</v>
      </c>
      <c r="I111" s="39"/>
      <c r="J111" s="40">
        <f>IF(INDEX('[2]Caseload by group'!$C$3:$CJ$125,MATCH(Snapshot!$H111,'[2]Caseload by group'!$A$3:$A$128,0),MATCH(Snapshot!J$3,'[2]Caseload by group'!$C$2:$CJ$2,0))&lt;10,0,INDEX('[2]Caseload by group'!$C$3:$CJ$125,MATCH(Snapshot!$H111,'[2]Caseload by group'!$A$3:$A$128,0),MATCH(Snapshot!J$3,'[2]Caseload by group'!$C$2:$CJ$2,0)))</f>
        <v>992</v>
      </c>
      <c r="K111" s="40">
        <f>IF(INDEX('[2]Caseload by group'!$C$3:$CJ$125,MATCH(Snapshot!$H111,'[2]Caseload by group'!$A$3:$A$128,0),MATCH(Snapshot!K$3,'[2]Caseload by group'!$C$2:$CJ$2,0))&lt;10,0,INDEX('[2]Caseload by group'!$C$3:$CJ$125,MATCH(Snapshot!$H111,'[2]Caseload by group'!$A$3:$A$128,0),MATCH(Snapshot!K$3,'[2]Caseload by group'!$C$2:$CJ$2,0)))</f>
        <v>1012</v>
      </c>
      <c r="L111" s="40">
        <f>IF(INDEX('[2]Caseload by group'!$C$3:$CJ$125,MATCH(Snapshot!$H111,'[2]Caseload by group'!$A$3:$A$128,0),MATCH(Snapshot!L$3,'[2]Caseload by group'!$C$2:$CJ$2,0))&lt;10,0,INDEX('[2]Caseload by group'!$C$3:$CJ$125,MATCH(Snapshot!$H111,'[2]Caseload by group'!$A$3:$A$128,0),MATCH(Snapshot!L$3,'[2]Caseload by group'!$C$2:$CJ$2,0)))</f>
        <v>998</v>
      </c>
      <c r="M111" s="40">
        <f>IF(INDEX('[2]Caseload by group'!$C$3:$CJ$125,MATCH(Snapshot!$H111,'[2]Caseload by group'!$A$3:$A$128,0),MATCH(Snapshot!M$3,'[2]Caseload by group'!$C$2:$CJ$2,0))&lt;10,0,INDEX('[2]Caseload by group'!$C$3:$CJ$125,MATCH(Snapshot!$H111,'[2]Caseload by group'!$A$3:$A$128,0),MATCH(Snapshot!M$3,'[2]Caseload by group'!$C$2:$CJ$2,0)))</f>
        <v>1001</v>
      </c>
      <c r="N111" s="40">
        <f>IF(INDEX('[2]Caseload by group'!$C$3:$CJ$125,MATCH(Snapshot!$H111,'[2]Caseload by group'!$A$3:$A$128,0),MATCH(Snapshot!N$3,'[2]Caseload by group'!$C$2:$CJ$2,0))&lt;10,0,INDEX('[2]Caseload by group'!$C$3:$CJ$125,MATCH(Snapshot!$H111,'[2]Caseload by group'!$A$3:$A$128,0),MATCH(Snapshot!N$3,'[2]Caseload by group'!$C$2:$CJ$2,0)))</f>
        <v>1006</v>
      </c>
      <c r="O111" s="40">
        <f>IF(INDEX('[2]Caseload by group'!$C$3:$CJ$125,MATCH(Snapshot!$H111,'[2]Caseload by group'!$A$3:$A$128,0),MATCH(Snapshot!O$3,'[2]Caseload by group'!$C$2:$CJ$2,0))&lt;10,0,INDEX('[2]Caseload by group'!$C$3:$CJ$125,MATCH(Snapshot!$H111,'[2]Caseload by group'!$A$3:$A$128,0),MATCH(Snapshot!O$3,'[2]Caseload by group'!$C$2:$CJ$2,0)))</f>
        <v>959</v>
      </c>
      <c r="P111" s="40">
        <f>IF(INDEX('[2]Caseload by group'!$C$3:$CJ$125,MATCH(Snapshot!$H111,'[2]Caseload by group'!$A$3:$A$128,0),MATCH(Snapshot!P$3,'[2]Caseload by group'!$C$2:$CJ$2,0))&lt;10,0,INDEX('[2]Caseload by group'!$C$3:$CJ$125,MATCH(Snapshot!$H111,'[2]Caseload by group'!$A$3:$A$128,0),MATCH(Snapshot!P$3,'[2]Caseload by group'!$C$2:$CJ$2,0)))</f>
        <v>1003</v>
      </c>
      <c r="Q111" s="40">
        <f>IF(INDEX('[2]Caseload by group'!$C$3:$CJ$125,MATCH(Snapshot!$H111,'[2]Caseload by group'!$A$3:$A$128,0),MATCH(Snapshot!Q$3,'[2]Caseload by group'!$C$2:$CJ$2,0))&lt;10,0,INDEX('[2]Caseload by group'!$C$3:$CJ$125,MATCH(Snapshot!$H111,'[2]Caseload by group'!$A$3:$A$128,0),MATCH(Snapshot!Q$3,'[2]Caseload by group'!$C$2:$CJ$2,0)))</f>
        <v>993</v>
      </c>
      <c r="R111" s="40">
        <f>IF(INDEX('[2]Caseload by group'!$C$3:$CJ$125,MATCH(Snapshot!$H111,'[2]Caseload by group'!$A$3:$A$128,0),MATCH(Snapshot!R$3,'[2]Caseload by group'!$C$2:$CJ$2,0))&lt;10,0,INDEX('[2]Caseload by group'!$C$3:$CJ$125,MATCH(Snapshot!$H111,'[2]Caseload by group'!$A$3:$A$128,0),MATCH(Snapshot!R$3,'[2]Caseload by group'!$C$2:$CJ$2,0)))</f>
        <v>973</v>
      </c>
      <c r="S111" s="40">
        <f>IF(INDEX('[2]Caseload by group'!$C$3:$CJ$125,MATCH(Snapshot!$H111,'[2]Caseload by group'!$A$3:$A$128,0),MATCH(Snapshot!S$3,'[2]Caseload by group'!$C$2:$CJ$2,0))&lt;10,0,INDEX('[2]Caseload by group'!$C$3:$CJ$125,MATCH(Snapshot!$H111,'[2]Caseload by group'!$A$3:$A$128,0),MATCH(Snapshot!S$3,'[2]Caseload by group'!$C$2:$CJ$2,0)))</f>
        <v>951</v>
      </c>
      <c r="T111" s="40">
        <f>IF(INDEX('[2]Caseload by group'!$C$3:$CJ$125,MATCH(Snapshot!$H111,'[2]Caseload by group'!$A$3:$A$128,0),MATCH(Snapshot!T$3,'[2]Caseload by group'!$C$2:$CJ$2,0))&lt;10,0,INDEX('[2]Caseload by group'!$C$3:$CJ$125,MATCH(Snapshot!$H111,'[2]Caseload by group'!$A$3:$A$128,0),MATCH(Snapshot!T$3,'[2]Caseload by group'!$C$2:$CJ$2,0)))</f>
        <v>979</v>
      </c>
      <c r="U111" s="40">
        <f>IF(INDEX('[2]Caseload by group'!$C$3:$CJ$125,MATCH(Snapshot!$H111,'[2]Caseload by group'!$A$3:$A$128,0),MATCH(Snapshot!U$3,'[2]Caseload by group'!$C$2:$CJ$2,0))&lt;10,0,INDEX('[2]Caseload by group'!$C$3:$CJ$125,MATCH(Snapshot!$H111,'[2]Caseload by group'!$A$3:$A$128,0),MATCH(Snapshot!U$3,'[2]Caseload by group'!$C$2:$CJ$2,0)))</f>
        <v>938</v>
      </c>
      <c r="V111" s="40">
        <f>IF(INDEX('[2]Caseload by group'!$C$3:$CJ$125,MATCH(Snapshot!$H111,'[2]Caseload by group'!$A$3:$A$128,0),MATCH(Snapshot!V$3,'[2]Caseload by group'!$C$2:$CJ$2,0))&lt;10,0,INDEX('[2]Caseload by group'!$C$3:$CJ$125,MATCH(Snapshot!$H111,'[2]Caseload by group'!$A$3:$A$128,0),MATCH(Snapshot!V$3,'[2]Caseload by group'!$C$2:$CJ$2,0)))</f>
        <v>968</v>
      </c>
      <c r="W111" s="40">
        <f>IF(INDEX('[2]Caseload by group'!$C$3:$CJ$125,MATCH(Snapshot!$H111,'[2]Caseload by group'!$A$3:$A$128,0),MATCH(Snapshot!W$3,'[2]Caseload by group'!$C$2:$CJ$2,0))&lt;10,0,INDEX('[2]Caseload by group'!$C$3:$CJ$125,MATCH(Snapshot!$H111,'[2]Caseload by group'!$A$3:$A$128,0),MATCH(Snapshot!W$3,'[2]Caseload by group'!$C$2:$CJ$2,0)))</f>
        <v>955</v>
      </c>
      <c r="X111" s="40">
        <f>IF(INDEX('[2]Caseload by group'!$C$3:$CJ$125,MATCH(Snapshot!$H111,'[2]Caseload by group'!$A$3:$A$128,0),MATCH(Snapshot!X$3,'[2]Caseload by group'!$C$2:$CJ$2,0))&lt;10,0,INDEX('[2]Caseload by group'!$C$3:$CJ$125,MATCH(Snapshot!$H111,'[2]Caseload by group'!$A$3:$A$128,0),MATCH(Snapshot!X$3,'[2]Caseload by group'!$C$2:$CJ$2,0)))</f>
        <v>953</v>
      </c>
      <c r="Y111" s="40">
        <f>IF(INDEX('[2]Caseload by group'!$C$3:$CJ$125,MATCH(Snapshot!$H111,'[2]Caseload by group'!$A$3:$A$128,0),MATCH(Snapshot!Y$3,'[2]Caseload by group'!$C$2:$CJ$2,0))&lt;10,0,INDEX('[2]Caseload by group'!$C$3:$CJ$125,MATCH(Snapshot!$H111,'[2]Caseload by group'!$A$3:$A$128,0),MATCH(Snapshot!Y$3,'[2]Caseload by group'!$C$2:$CJ$2,0)))</f>
        <v>983</v>
      </c>
      <c r="Z111" s="40">
        <f>IF(INDEX('[2]Caseload by group'!$C$3:$CJ$125,MATCH(Snapshot!$H111,'[2]Caseload by group'!$A$3:$A$128,0),MATCH(Snapshot!Z$3,'[2]Caseload by group'!$C$2:$CJ$2,0))&lt;10,0,INDEX('[2]Caseload by group'!$C$3:$CJ$125,MATCH(Snapshot!$H111,'[2]Caseload by group'!$A$3:$A$128,0),MATCH(Snapshot!Z$3,'[2]Caseload by group'!$C$2:$CJ$2,0)))</f>
        <v>950</v>
      </c>
      <c r="AA111" s="40">
        <f>IF(INDEX('[2]Caseload by group'!$C$3:$CJ$125,MATCH(Snapshot!$H111,'[2]Caseload by group'!$A$3:$A$128,0),MATCH(Snapshot!AA$3,'[2]Caseload by group'!$C$2:$CJ$2,0))&lt;10,0,INDEX('[2]Caseload by group'!$C$3:$CJ$125,MATCH(Snapshot!$H111,'[2]Caseload by group'!$A$3:$A$128,0),MATCH(Snapshot!AA$3,'[2]Caseload by group'!$C$2:$CJ$2,0)))</f>
        <v>996</v>
      </c>
      <c r="AB111" s="40">
        <f>IF(INDEX('[2]Caseload by group'!$C$3:$CJ$125,MATCH(Snapshot!$H111,'[2]Caseload by group'!$A$3:$A$128,0),MATCH(Snapshot!AB$3,'[2]Caseload by group'!$C$2:$CJ$2,0))&lt;10,0,INDEX('[2]Caseload by group'!$C$3:$CJ$125,MATCH(Snapshot!$H111,'[2]Caseload by group'!$A$3:$A$128,0),MATCH(Snapshot!AB$3,'[2]Caseload by group'!$C$2:$CJ$2,0)))</f>
        <v>950</v>
      </c>
      <c r="AC111" s="40">
        <f>IF(INDEX('[2]Caseload by group'!$C$3:$CJ$125,MATCH(Snapshot!$H111,'[2]Caseload by group'!$A$3:$A$128,0),MATCH(Snapshot!AC$3,'[2]Caseload by group'!$C$2:$CJ$2,0))&lt;10,0,INDEX('[2]Caseload by group'!$C$3:$CJ$125,MATCH(Snapshot!$H111,'[2]Caseload by group'!$A$3:$A$128,0),MATCH(Snapshot!AC$3,'[2]Caseload by group'!$C$2:$CJ$2,0)))</f>
        <v>925</v>
      </c>
      <c r="AD111" s="40">
        <f>IF(INDEX('[2]Caseload by group'!$C$3:$CJ$125,MATCH(Snapshot!$H111,'[2]Caseload by group'!$A$3:$A$128,0),MATCH(Snapshot!AD$3,'[2]Caseload by group'!$C$2:$CJ$2,0))&lt;10,0,INDEX('[2]Caseload by group'!$C$3:$CJ$125,MATCH(Snapshot!$H111,'[2]Caseload by group'!$A$3:$A$128,0),MATCH(Snapshot!AD$3,'[2]Caseload by group'!$C$2:$CJ$2,0)))</f>
        <v>871</v>
      </c>
      <c r="AE111" s="40">
        <f>IF(INDEX('[2]Caseload by group'!$C$3:$CJ$125,MATCH(Snapshot!$H111,'[2]Caseload by group'!$A$3:$A$128,0),MATCH(Snapshot!AE$3,'[2]Caseload by group'!$C$2:$CJ$2,0))&lt;10,0,INDEX('[2]Caseload by group'!$C$3:$CJ$125,MATCH(Snapshot!$H111,'[2]Caseload by group'!$A$3:$A$128,0),MATCH(Snapshot!AE$3,'[2]Caseload by group'!$C$2:$CJ$2,0)))</f>
        <v>863</v>
      </c>
      <c r="AF111" s="40">
        <f>IF(INDEX('[2]Caseload by group'!$C$3:$CJ$125,MATCH(Snapshot!$H111,'[2]Caseload by group'!$A$3:$A$128,0),MATCH(Snapshot!AF$3,'[2]Caseload by group'!$C$2:$CJ$2,0))&lt;10,0,INDEX('[2]Caseload by group'!$C$3:$CJ$125,MATCH(Snapshot!$H111,'[2]Caseload by group'!$A$3:$A$128,0),MATCH(Snapshot!AF$3,'[2]Caseload by group'!$C$2:$CJ$2,0)))</f>
        <v>896</v>
      </c>
      <c r="AG111" s="40">
        <f>IF(INDEX('[2]Caseload by group'!$C$3:$CJ$125,MATCH(Snapshot!$H111,'[2]Caseload by group'!$A$3:$A$128,0),MATCH(Snapshot!AG$3,'[2]Caseload by group'!$C$2:$CJ$2,0))&lt;10,0,INDEX('[2]Caseload by group'!$C$3:$CJ$125,MATCH(Snapshot!$H111,'[2]Caseload by group'!$A$3:$A$128,0),MATCH(Snapshot!AG$3,'[2]Caseload by group'!$C$2:$CJ$2,0)))</f>
        <v>889</v>
      </c>
      <c r="AH111" s="40">
        <f>IF(INDEX('[2]Caseload by group'!$C$3:$CJ$125,MATCH(Snapshot!$H111,'[2]Caseload by group'!$A$3:$A$128,0),MATCH(Snapshot!AH$3,'[2]Caseload by group'!$C$2:$CJ$2,0))&lt;10,0,INDEX('[2]Caseload by group'!$C$3:$CJ$125,MATCH(Snapshot!$H111,'[2]Caseload by group'!$A$3:$A$128,0),MATCH(Snapshot!AH$3,'[2]Caseload by group'!$C$2:$CJ$2,0)))</f>
        <v>894</v>
      </c>
      <c r="AI111" s="40">
        <f>IF(INDEX('[2]Caseload by group'!$C$3:$CJ$125,MATCH(Snapshot!$H111,'[2]Caseload by group'!$A$3:$A$128,0),MATCH(Snapshot!AI$3,'[2]Caseload by group'!$C$2:$CJ$2,0))&lt;10,0,INDEX('[2]Caseload by group'!$C$3:$CJ$125,MATCH(Snapshot!$H111,'[2]Caseload by group'!$A$3:$A$128,0),MATCH(Snapshot!AI$3,'[2]Caseload by group'!$C$2:$CJ$2,0)))</f>
        <v>873</v>
      </c>
      <c r="AJ111" s="40">
        <f>IF(INDEX('[2]Caseload by group'!$C$3:$CJ$125,MATCH(Snapshot!$H111,'[2]Caseload by group'!$A$3:$A$128,0),MATCH(Snapshot!AJ$3,'[2]Caseload by group'!$C$2:$CJ$2,0))&lt;10,0,INDEX('[2]Caseload by group'!$C$3:$CJ$125,MATCH(Snapshot!$H111,'[2]Caseload by group'!$A$3:$A$128,0),MATCH(Snapshot!AJ$3,'[2]Caseload by group'!$C$2:$CJ$2,0)))</f>
        <v>876</v>
      </c>
      <c r="AK111" s="40">
        <f>IF(INDEX('[2]Caseload by group'!$C$3:$CJ$125,MATCH(Snapshot!$H111,'[2]Caseload by group'!$A$3:$A$128,0),MATCH(Snapshot!AK$3,'[2]Caseload by group'!$C$2:$CJ$2,0))&lt;10,0,INDEX('[2]Caseload by group'!$C$3:$CJ$125,MATCH(Snapshot!$H111,'[2]Caseload by group'!$A$3:$A$128,0),MATCH(Snapshot!AK$3,'[2]Caseload by group'!$C$2:$CJ$2,0)))</f>
        <v>887</v>
      </c>
      <c r="AL111" s="40">
        <f>IF(INDEX('[2]Caseload by group'!$C$3:$CJ$125,MATCH(Snapshot!$H111,'[2]Caseload by group'!$A$3:$A$128,0),MATCH(Snapshot!AL$3,'[2]Caseload by group'!$C$2:$CJ$2,0))&lt;10,0,INDEX('[2]Caseload by group'!$C$3:$CJ$125,MATCH(Snapshot!$H111,'[2]Caseload by group'!$A$3:$A$128,0),MATCH(Snapshot!AL$3,'[2]Caseload by group'!$C$2:$CJ$2,0)))</f>
        <v>874</v>
      </c>
      <c r="AM111" s="40">
        <f>IF(INDEX('[2]Caseload by group'!$C$3:$CJ$125,MATCH(Snapshot!$H111,'[2]Caseload by group'!$A$3:$A$128,0),MATCH(Snapshot!AM$3,'[2]Caseload by group'!$C$2:$CJ$2,0))&lt;10,0,INDEX('[2]Caseload by group'!$C$3:$CJ$125,MATCH(Snapshot!$H111,'[2]Caseload by group'!$A$3:$A$128,0),MATCH(Snapshot!AM$3,'[2]Caseload by group'!$C$2:$CJ$2,0)))</f>
        <v>864</v>
      </c>
      <c r="AN111" s="40">
        <f>IF(INDEX('[2]Caseload by group'!$C$3:$CJ$125,MATCH(Snapshot!$H111,'[2]Caseload by group'!$A$3:$A$128,0),MATCH(Snapshot!AN$3,'[2]Caseload by group'!$C$2:$CJ$2,0))&lt;10,0,INDEX('[2]Caseload by group'!$C$3:$CJ$125,MATCH(Snapshot!$H111,'[2]Caseload by group'!$A$3:$A$128,0),MATCH(Snapshot!AN$3,'[2]Caseload by group'!$C$2:$CJ$2,0)))</f>
        <v>905</v>
      </c>
      <c r="AO111" s="40">
        <f>IF(INDEX('[2]Caseload by group'!$C$3:$CJ$125,MATCH(Snapshot!$H111,'[2]Caseload by group'!$A$3:$A$128,0),MATCH(Snapshot!AO$3,'[2]Caseload by group'!$C$2:$CJ$2,0))&lt;10,0,INDEX('[2]Caseload by group'!$C$3:$CJ$125,MATCH(Snapshot!$H111,'[2]Caseload by group'!$A$3:$A$128,0),MATCH(Snapshot!AO$3,'[2]Caseload by group'!$C$2:$CJ$2,0)))</f>
        <v>896</v>
      </c>
      <c r="AP111" s="40">
        <f>IF(INDEX('[2]Caseload by group'!$C$3:$CJ$125,MATCH(Snapshot!$H111,'[2]Caseload by group'!$A$3:$A$128,0),MATCH(Snapshot!AP$3,'[2]Caseload by group'!$C$2:$CJ$2,0))&lt;10,0,INDEX('[2]Caseload by group'!$C$3:$CJ$125,MATCH(Snapshot!$H111,'[2]Caseload by group'!$A$3:$A$128,0),MATCH(Snapshot!AP$3,'[2]Caseload by group'!$C$2:$CJ$2,0)))</f>
        <v>863</v>
      </c>
      <c r="AQ111" s="40">
        <f>IF(INDEX('[2]Caseload by group'!$C$3:$CJ$125,MATCH(Snapshot!$H111,'[2]Caseload by group'!$A$3:$A$128,0),MATCH(Snapshot!AQ$3,'[2]Caseload by group'!$C$2:$CJ$2,0))&lt;10,0,INDEX('[2]Caseload by group'!$C$3:$CJ$125,MATCH(Snapshot!$H111,'[2]Caseload by group'!$A$3:$A$128,0),MATCH(Snapshot!AQ$3,'[2]Caseload by group'!$C$2:$CJ$2,0)))</f>
        <v>924</v>
      </c>
      <c r="AR111" s="40">
        <f>IF(INDEX('[2]Caseload by group'!$C$3:$CJ$125,MATCH(Snapshot!$H111,'[2]Caseload by group'!$A$3:$A$128,0),MATCH(Snapshot!AR$3,'[2]Caseload by group'!$C$2:$CJ$2,0))&lt;10,0,INDEX('[2]Caseload by group'!$C$3:$CJ$125,MATCH(Snapshot!$H111,'[2]Caseload by group'!$A$3:$A$128,0),MATCH(Snapshot!AR$3,'[2]Caseload by group'!$C$2:$CJ$2,0)))</f>
        <v>970</v>
      </c>
      <c r="AS111" s="40">
        <f>IF(INDEX('[2]Caseload by group'!$C$3:$CJ$125,MATCH(Snapshot!$H111,'[2]Caseload by group'!$A$3:$A$128,0),MATCH(Snapshot!AS$3,'[2]Caseload by group'!$C$2:$CJ$2,0))&lt;10,0,INDEX('[2]Caseload by group'!$C$3:$CJ$125,MATCH(Snapshot!$H111,'[2]Caseload by group'!$A$3:$A$128,0),MATCH(Snapshot!AS$3,'[2]Caseload by group'!$C$2:$CJ$2,0)))</f>
        <v>949</v>
      </c>
      <c r="AT111" s="40">
        <f>IF(INDEX('[2]Caseload by group'!$C$3:$CJ$125,MATCH(Snapshot!$H111,'[2]Caseload by group'!$A$3:$A$128,0),MATCH(Snapshot!AT$3,'[2]Caseload by group'!$C$2:$CJ$2,0))&lt;10,0,INDEX('[2]Caseload by group'!$C$3:$CJ$125,MATCH(Snapshot!$H111,'[2]Caseload by group'!$A$3:$A$128,0),MATCH(Snapshot!AT$3,'[2]Caseload by group'!$C$2:$CJ$2,0)))</f>
        <v>926</v>
      </c>
      <c r="AU111" s="40">
        <f>IF(INDEX('[2]Caseload by group'!$C$3:$CJ$125,MATCH(Snapshot!$H111,'[2]Caseload by group'!$A$3:$A$128,0),MATCH(Snapshot!AU$3,'[2]Caseload by group'!$C$2:$CJ$2,0))&lt;10,0,INDEX('[2]Caseload by group'!$C$3:$CJ$125,MATCH(Snapshot!$H111,'[2]Caseload by group'!$A$3:$A$128,0),MATCH(Snapshot!AU$3,'[2]Caseload by group'!$C$2:$CJ$2,0)))</f>
        <v>909</v>
      </c>
      <c r="AV111" s="40">
        <f>IF(INDEX('[2]Caseload by group'!$C$3:$CJ$125,MATCH(Snapshot!$H111,'[2]Caseload by group'!$A$3:$A$128,0),MATCH(Snapshot!AV$3,'[2]Caseload by group'!$C$2:$CJ$2,0))&lt;10,0,INDEX('[2]Caseload by group'!$C$3:$CJ$125,MATCH(Snapshot!$H111,'[2]Caseload by group'!$A$3:$A$128,0),MATCH(Snapshot!AV$3,'[2]Caseload by group'!$C$2:$CJ$2,0)))</f>
        <v>908</v>
      </c>
      <c r="AW111" s="40">
        <f>IF(INDEX('[2]Caseload by group'!$C$3:$CJ$125,MATCH(Snapshot!$H111,'[2]Caseload by group'!$A$3:$A$128,0),MATCH(Snapshot!AW$3,'[2]Caseload by group'!$C$2:$CJ$2,0))&lt;10,0,INDEX('[2]Caseload by group'!$C$3:$CJ$125,MATCH(Snapshot!$H111,'[2]Caseload by group'!$A$3:$A$128,0),MATCH(Snapshot!AW$3,'[2]Caseload by group'!$C$2:$CJ$2,0)))</f>
        <v>875</v>
      </c>
      <c r="AX111" s="40">
        <f>IF(INDEX('[2]Caseload by group'!$C$3:$CJ$125,MATCH(Snapshot!$H111,'[2]Caseload by group'!$A$3:$A$128,0),MATCH(Snapshot!AX$3,'[2]Caseload by group'!$C$2:$CJ$2,0))&lt;10,0,INDEX('[2]Caseload by group'!$C$3:$CJ$125,MATCH(Snapshot!$H111,'[2]Caseload by group'!$A$3:$A$128,0),MATCH(Snapshot!AX$3,'[2]Caseload by group'!$C$2:$CJ$2,0)))</f>
        <v>879</v>
      </c>
      <c r="AY111" s="40">
        <f>IF(INDEX('[2]Caseload by group'!$C$3:$CJ$125,MATCH(Snapshot!$H111,'[2]Caseload by group'!$A$3:$A$128,0),MATCH(Snapshot!AY$3,'[2]Caseload by group'!$C$2:$CJ$2,0))&lt;10,0,INDEX('[2]Caseload by group'!$C$3:$CJ$125,MATCH(Snapshot!$H111,'[2]Caseload by group'!$A$3:$A$128,0),MATCH(Snapshot!AY$3,'[2]Caseload by group'!$C$2:$CJ$2,0)))</f>
        <v>884</v>
      </c>
      <c r="AZ111" s="40">
        <f>IF(INDEX('[2]Caseload by group'!$C$3:$CJ$125,MATCH(Snapshot!$H111,'[2]Caseload by group'!$A$3:$A$128,0),MATCH(Snapshot!AZ$3,'[2]Caseload by group'!$C$2:$CJ$2,0))&lt;10,0,INDEX('[2]Caseload by group'!$C$3:$CJ$125,MATCH(Snapshot!$H111,'[2]Caseload by group'!$A$3:$A$128,0),MATCH(Snapshot!AZ$3,'[2]Caseload by group'!$C$2:$CJ$2,0)))</f>
        <v>857</v>
      </c>
      <c r="BA111" s="40">
        <f>IF(INDEX('[2]Caseload by group'!$C$3:$CJ$125,MATCH(Snapshot!$H111,'[2]Caseload by group'!$A$3:$A$128,0),MATCH(Snapshot!BA$3,'[2]Caseload by group'!$C$2:$CJ$2,0))&lt;10,0,INDEX('[2]Caseload by group'!$C$3:$CJ$125,MATCH(Snapshot!$H111,'[2]Caseload by group'!$A$3:$A$128,0),MATCH(Snapshot!BA$3,'[2]Caseload by group'!$C$2:$CJ$2,0)))</f>
        <v>835</v>
      </c>
      <c r="BB111" s="40">
        <f>IF(INDEX('[2]Caseload by group'!$C$3:$CJ$125,MATCH(Snapshot!$H111,'[2]Caseload by group'!$A$3:$A$128,0),MATCH(Snapshot!BB$3,'[2]Caseload by group'!$C$2:$CJ$2,0))&lt;10,0,INDEX('[2]Caseload by group'!$C$3:$CJ$125,MATCH(Snapshot!$H111,'[2]Caseload by group'!$A$3:$A$128,0),MATCH(Snapshot!BB$3,'[2]Caseload by group'!$C$2:$CJ$2,0)))</f>
        <v>872</v>
      </c>
      <c r="BC111" s="40">
        <f>IF(INDEX('[2]Caseload by group'!$C$3:$CJ$125,MATCH(Snapshot!$H111,'[2]Caseload by group'!$A$3:$A$128,0),MATCH(Snapshot!BC$3,'[2]Caseload by group'!$C$2:$CJ$2,0))&lt;10,0,INDEX('[2]Caseload by group'!$C$3:$CJ$125,MATCH(Snapshot!$H111,'[2]Caseload by group'!$A$3:$A$128,0),MATCH(Snapshot!BC$3,'[2]Caseload by group'!$C$2:$CJ$2,0)))</f>
        <v>868</v>
      </c>
      <c r="BD111" s="40">
        <f>IF(INDEX('[2]Caseload by group'!$C$3:$CJ$125,MATCH(Snapshot!$H111,'[2]Caseload by group'!$A$3:$A$128,0),MATCH(Snapshot!BD$3,'[2]Caseload by group'!$C$2:$CJ$2,0))&lt;10,0,INDEX('[2]Caseload by group'!$C$3:$CJ$125,MATCH(Snapshot!$H111,'[2]Caseload by group'!$A$3:$A$128,0),MATCH(Snapshot!BD$3,'[2]Caseload by group'!$C$2:$CJ$2,0)))</f>
        <v>889</v>
      </c>
      <c r="BE111" s="40">
        <f>IF(INDEX('[2]Caseload by group'!$C$3:$CJ$125,MATCH(Snapshot!$H111,'[2]Caseload by group'!$A$3:$A$128,0),MATCH(Snapshot!BE$3,'[2]Caseload by group'!$C$2:$CJ$2,0))&lt;10,0,INDEX('[2]Caseload by group'!$C$3:$CJ$125,MATCH(Snapshot!$H111,'[2]Caseload by group'!$A$3:$A$128,0),MATCH(Snapshot!BE$3,'[2]Caseload by group'!$C$2:$CJ$2,0)))</f>
        <v>863</v>
      </c>
      <c r="BF111" s="40">
        <f>IF(INDEX('[2]Caseload by group'!$C$3:$CJ$125,MATCH(Snapshot!$H111,'[2]Caseload by group'!$A$3:$A$128,0),MATCH(Snapshot!BF$3,'[2]Caseload by group'!$C$2:$CJ$2,0))&lt;10,0,INDEX('[2]Caseload by group'!$C$3:$CJ$125,MATCH(Snapshot!$H111,'[2]Caseload by group'!$A$3:$A$128,0),MATCH(Snapshot!BF$3,'[2]Caseload by group'!$C$2:$CJ$2,0)))</f>
        <v>834</v>
      </c>
      <c r="BG111" s="40">
        <f>IF(INDEX('[2]Caseload by group'!$C$3:$CJ$125,MATCH(Snapshot!$H111,'[2]Caseload by group'!$A$3:$A$128,0),MATCH(Snapshot!BG$3,'[2]Caseload by group'!$C$2:$CJ$2,0))&lt;10,0,INDEX('[2]Caseload by group'!$C$3:$CJ$125,MATCH(Snapshot!$H111,'[2]Caseload by group'!$A$3:$A$128,0),MATCH(Snapshot!BG$3,'[2]Caseload by group'!$C$2:$CJ$2,0)))</f>
        <v>846</v>
      </c>
      <c r="BH111" s="40">
        <f>IF(INDEX('[2]Caseload by group'!$C$3:$CJ$125,MATCH(Snapshot!$H111,'[2]Caseload by group'!$A$3:$A$128,0),MATCH(Snapshot!BH$3,'[2]Caseload by group'!$C$2:$CJ$2,0))&lt;10,0,INDEX('[2]Caseload by group'!$C$3:$CJ$125,MATCH(Snapshot!$H111,'[2]Caseload by group'!$A$3:$A$128,0),MATCH(Snapshot!BH$3,'[2]Caseload by group'!$C$2:$CJ$2,0)))</f>
        <v>832</v>
      </c>
      <c r="BI111" s="40">
        <f>IF(INDEX('[2]Caseload by group'!$C$3:$CJ$125,MATCH(Snapshot!$H111,'[2]Caseload by group'!$A$3:$A$128,0),MATCH(Snapshot!BI$3,'[2]Caseload by group'!$C$2:$CJ$2,0))&lt;10,0,INDEX('[2]Caseload by group'!$C$3:$CJ$125,MATCH(Snapshot!$H111,'[2]Caseload by group'!$A$3:$A$128,0),MATCH(Snapshot!BI$3,'[2]Caseload by group'!$C$2:$CJ$2,0)))</f>
        <v>812</v>
      </c>
      <c r="BJ111" s="40">
        <f>IF(INDEX('[2]Caseload by group'!$C$3:$CJ$125,MATCH(Snapshot!$H111,'[2]Caseload by group'!$A$3:$A$128,0),MATCH(Snapshot!BJ$3,'[2]Caseload by group'!$C$2:$CJ$2,0))&lt;10,0,INDEX('[2]Caseload by group'!$C$3:$CJ$125,MATCH(Snapshot!$H111,'[2]Caseload by group'!$A$3:$A$128,0),MATCH(Snapshot!BJ$3,'[2]Caseload by group'!$C$2:$CJ$2,0)))</f>
        <v>789</v>
      </c>
      <c r="BK111" s="40">
        <f>IF(INDEX('[2]Caseload by group'!$C$3:$CJ$125,MATCH(Snapshot!$H111,'[2]Caseload by group'!$A$3:$A$128,0),MATCH(Snapshot!BK$3,'[2]Caseload by group'!$C$2:$CJ$2,0))&lt;10,0,INDEX('[2]Caseload by group'!$C$3:$CJ$125,MATCH(Snapshot!$H111,'[2]Caseload by group'!$A$3:$A$128,0),MATCH(Snapshot!BK$3,'[2]Caseload by group'!$C$2:$CJ$2,0)))</f>
        <v>791</v>
      </c>
      <c r="BL111" s="40">
        <f>IF(INDEX('[2]Caseload by group'!$C$3:$CJ$125,MATCH(Snapshot!$H111,'[2]Caseload by group'!$A$3:$A$128,0),MATCH(Snapshot!BL$3,'[2]Caseload by group'!$C$2:$CJ$2,0))&lt;10,0,INDEX('[2]Caseload by group'!$C$3:$CJ$125,MATCH(Snapshot!$H111,'[2]Caseload by group'!$A$3:$A$128,0),MATCH(Snapshot!BL$3,'[2]Caseload by group'!$C$2:$CJ$2,0)))</f>
        <v>793</v>
      </c>
      <c r="BM111" s="40">
        <f>IF(INDEX('[2]Caseload by group'!$C$3:$CJ$125,MATCH(Snapshot!$H111,'[2]Caseload by group'!$A$3:$A$128,0),MATCH(Snapshot!BM$3,'[2]Caseload by group'!$C$2:$CJ$2,0))&lt;10,0,INDEX('[2]Caseload by group'!$C$3:$CJ$125,MATCH(Snapshot!$H111,'[2]Caseload by group'!$A$3:$A$128,0),MATCH(Snapshot!BM$3,'[2]Caseload by group'!$C$2:$CJ$2,0)))</f>
        <v>802</v>
      </c>
      <c r="BN111" s="40">
        <f>IF(INDEX('[2]Caseload by group'!$C$3:$CJ$125,MATCH(Snapshot!$H111,'[2]Caseload by group'!$A$3:$A$128,0),MATCH(Snapshot!BN$3,'[2]Caseload by group'!$C$2:$CJ$2,0))&lt;10,0,INDEX('[2]Caseload by group'!$C$3:$CJ$125,MATCH(Snapshot!$H111,'[2]Caseload by group'!$A$3:$A$128,0),MATCH(Snapshot!BN$3,'[2]Caseload by group'!$C$2:$CJ$2,0)))</f>
        <v>785</v>
      </c>
      <c r="BO111" s="40">
        <f>IF(INDEX('[2]Caseload by group'!$C$3:$CJ$125,MATCH(Snapshot!$H111,'[2]Caseload by group'!$A$3:$A$128,0),MATCH(Snapshot!BO$3,'[2]Caseload by group'!$C$2:$CJ$2,0))&lt;10,0,INDEX('[2]Caseload by group'!$C$3:$CJ$125,MATCH(Snapshot!$H111,'[2]Caseload by group'!$A$3:$A$128,0),MATCH(Snapshot!BO$3,'[2]Caseload by group'!$C$2:$CJ$2,0)))</f>
        <v>784</v>
      </c>
      <c r="BP111" s="40">
        <f>IF(INDEX('[2]Caseload by group'!$C$3:$CJ$125,MATCH(Snapshot!$H111,'[2]Caseload by group'!$A$3:$A$128,0),MATCH(Snapshot!BP$3,'[2]Caseload by group'!$C$2:$CJ$2,0))&lt;10,0,INDEX('[2]Caseload by group'!$C$3:$CJ$125,MATCH(Snapshot!$H111,'[2]Caseload by group'!$A$3:$A$128,0),MATCH(Snapshot!BP$3,'[2]Caseload by group'!$C$2:$CJ$2,0)))</f>
        <v>826</v>
      </c>
      <c r="BQ111" s="40">
        <f>IF(INDEX('[2]Caseload by group'!$C$3:$CJ$125,MATCH(Snapshot!$H111,'[2]Caseload by group'!$A$3:$A$128,0),MATCH(Snapshot!BQ$3,'[2]Caseload by group'!$C$2:$CJ$2,0))&lt;10,0,INDEX('[2]Caseload by group'!$C$3:$CJ$125,MATCH(Snapshot!$H111,'[2]Caseload by group'!$A$3:$A$128,0),MATCH(Snapshot!BQ$3,'[2]Caseload by group'!$C$2:$CJ$2,0)))</f>
        <v>833</v>
      </c>
      <c r="BR111" s="40">
        <f>IF(INDEX('[2]Caseload by group'!$C$3:$CJ$125,MATCH(Snapshot!$H111,'[2]Caseload by group'!$A$3:$A$128,0),MATCH(Snapshot!BR$3,'[2]Caseload by group'!$C$2:$CJ$2,0))&lt;10,0,INDEX('[2]Caseload by group'!$C$3:$CJ$125,MATCH(Snapshot!$H111,'[2]Caseload by group'!$A$3:$A$128,0),MATCH(Snapshot!BR$3,'[2]Caseload by group'!$C$2:$CJ$2,0)))</f>
        <v>808</v>
      </c>
      <c r="BS111" s="40">
        <f>IF(INDEX('[2]Caseload by group'!$C$3:$CJ$125,MATCH(Snapshot!$H111,'[2]Caseload by group'!$A$3:$A$128,0),MATCH(Snapshot!BS$3,'[2]Caseload by group'!$C$2:$CJ$2,0))&lt;10,0,INDEX('[2]Caseload by group'!$C$3:$CJ$125,MATCH(Snapshot!$H111,'[2]Caseload by group'!$A$3:$A$128,0),MATCH(Snapshot!BS$3,'[2]Caseload by group'!$C$2:$CJ$2,0)))</f>
        <v>798</v>
      </c>
      <c r="BT111" s="40">
        <f>IF(INDEX('[2]Caseload by group'!$C$3:$CJ$125,MATCH(Snapshot!$H111,'[2]Caseload by group'!$A$3:$A$128,0),MATCH(Snapshot!BT$3,'[2]Caseload by group'!$C$2:$CJ$2,0))&lt;10,0,INDEX('[2]Caseload by group'!$C$3:$CJ$125,MATCH(Snapshot!$H111,'[2]Caseload by group'!$A$3:$A$128,0),MATCH(Snapshot!BT$3,'[2]Caseload by group'!$C$2:$CJ$2,0)))</f>
        <v>828</v>
      </c>
      <c r="BU111" s="40">
        <f>IF(INDEX('[2]Caseload by group'!$C$3:$CJ$125,MATCH(Snapshot!$H111,'[2]Caseload by group'!$A$3:$A$128,0),MATCH(Snapshot!BU$3,'[2]Caseload by group'!$C$2:$CJ$2,0))&lt;10,0,INDEX('[2]Caseload by group'!$C$3:$CJ$125,MATCH(Snapshot!$H111,'[2]Caseload by group'!$A$3:$A$128,0),MATCH(Snapshot!BU$3,'[2]Caseload by group'!$C$2:$CJ$2,0)))</f>
        <v>890</v>
      </c>
      <c r="BV111" s="40">
        <f>IF(INDEX('[2]Caseload by group'!$C$3:$CJ$125,MATCH(Snapshot!$H111,'[2]Caseload by group'!$A$3:$A$128,0),MATCH(Snapshot!BV$3,'[2]Caseload by group'!$C$2:$CJ$2,0))&lt;10,0,INDEX('[2]Caseload by group'!$C$3:$CJ$125,MATCH(Snapshot!$H111,'[2]Caseload by group'!$A$3:$A$128,0),MATCH(Snapshot!BV$3,'[2]Caseload by group'!$C$2:$CJ$2,0)))</f>
        <v>944</v>
      </c>
      <c r="BW111" s="40">
        <f>IF(INDEX('[2]Caseload by group'!$C$3:$CJ$125,MATCH(Snapshot!$H111,'[2]Caseload by group'!$A$3:$A$128,0),MATCH(Snapshot!BW$3,'[2]Caseload by group'!$C$2:$CJ$2,0))&lt;10,0,INDEX('[2]Caseload by group'!$C$3:$CJ$125,MATCH(Snapshot!$H111,'[2]Caseload by group'!$A$3:$A$128,0),MATCH(Snapshot!BW$3,'[2]Caseload by group'!$C$2:$CJ$2,0)))</f>
        <v>900</v>
      </c>
      <c r="BX111" s="40">
        <f>IF(INDEX('[2]Caseload by group'!$C$3:$CJ$125,MATCH(Snapshot!$H111,'[2]Caseload by group'!$A$3:$A$128,0),MATCH(Snapshot!BX$3,'[2]Caseload by group'!$C$2:$CJ$2,0))&lt;10,0,INDEX('[2]Caseload by group'!$C$3:$CJ$125,MATCH(Snapshot!$H111,'[2]Caseload by group'!$A$3:$A$128,0),MATCH(Snapshot!BX$3,'[2]Caseload by group'!$C$2:$CJ$2,0)))</f>
        <v>937</v>
      </c>
      <c r="BY111" s="40">
        <f>IF(INDEX('[2]Caseload by group'!$C$3:$CJ$125,MATCH(Snapshot!$H111,'[2]Caseload by group'!$A$3:$A$128,0),MATCH(Snapshot!BY$3,'[2]Caseload by group'!$C$2:$CJ$2,0))&lt;10,0,INDEX('[2]Caseload by group'!$C$3:$CJ$125,MATCH(Snapshot!$H111,'[2]Caseload by group'!$A$3:$A$128,0),MATCH(Snapshot!BY$3,'[2]Caseload by group'!$C$2:$CJ$2,0)))</f>
        <v>898</v>
      </c>
      <c r="BZ111" s="40">
        <f>IF(INDEX('[2]Caseload by group'!$C$3:$CJ$125,MATCH(Snapshot!$H111,'[2]Caseload by group'!$A$3:$A$128,0),MATCH(Snapshot!BZ$3,'[2]Caseload by group'!$C$2:$CJ$2,0))&lt;10,0,INDEX('[2]Caseload by group'!$C$3:$CJ$125,MATCH(Snapshot!$H111,'[2]Caseload by group'!$A$3:$A$128,0),MATCH(Snapshot!BZ$3,'[2]Caseload by group'!$C$2:$CJ$2,0)))</f>
        <v>354</v>
      </c>
      <c r="CA111" s="40">
        <f>IF(INDEX('[2]Caseload by group'!$C$3:$CJ$125,MATCH(Snapshot!$H111,'[2]Caseload by group'!$A$3:$A$128,0),MATCH(Snapshot!CA$3,'[2]Caseload by group'!$C$2:$CJ$2,0))&lt;10,0,INDEX('[2]Caseload by group'!$C$3:$CJ$125,MATCH(Snapshot!$H111,'[2]Caseload by group'!$A$3:$A$128,0),MATCH(Snapshot!CA$3,'[2]Caseload by group'!$C$2:$CJ$2,0)))</f>
        <v>336</v>
      </c>
      <c r="CB111" s="40">
        <f>IF(INDEX('[2]Caseload by group'!$C$3:$CJ$125,MATCH(Snapshot!$H111,'[2]Caseload by group'!$A$3:$A$128,0),MATCH(Snapshot!CB$3,'[2]Caseload by group'!$C$2:$CJ$2,0))&lt;10,0,INDEX('[2]Caseload by group'!$C$3:$CJ$125,MATCH(Snapshot!$H111,'[2]Caseload by group'!$A$3:$A$128,0),MATCH(Snapshot!CB$3,'[2]Caseload by group'!$C$2:$CJ$2,0)))</f>
        <v>343</v>
      </c>
      <c r="CC111" s="40">
        <f>IF(INDEX('[2]Caseload by group'!$C$3:$CJ$125,MATCH(Snapshot!$H111,'[2]Caseload by group'!$A$3:$A$128,0),MATCH(Snapshot!CC$3,'[2]Caseload by group'!$C$2:$CJ$2,0))&lt;10,0,INDEX('[2]Caseload by group'!$C$3:$CJ$125,MATCH(Snapshot!$H111,'[2]Caseload by group'!$A$3:$A$128,0),MATCH(Snapshot!CC$3,'[2]Caseload by group'!$C$2:$CJ$2,0)))</f>
        <v>327</v>
      </c>
      <c r="CD111" s="40">
        <f>IF(INDEX('[2]Caseload by group'!$C$3:$CJ$125,MATCH(Snapshot!$H111,'[2]Caseload by group'!$A$3:$A$128,0),MATCH(Snapshot!CD$3,'[2]Caseload by group'!$C$2:$CJ$2,0))&lt;10,0,INDEX('[2]Caseload by group'!$C$3:$CJ$125,MATCH(Snapshot!$H111,'[2]Caseload by group'!$A$3:$A$128,0),MATCH(Snapshot!CD$3,'[2]Caseload by group'!$C$2:$CJ$2,0)))</f>
        <v>329</v>
      </c>
      <c r="CE111" s="40">
        <f>IF(INDEX('[2]Caseload by group'!$C$3:$CJ$125,MATCH(Snapshot!$H111,'[2]Caseload by group'!$A$3:$A$128,0),MATCH(Snapshot!CE$3,'[2]Caseload by group'!$C$2:$CJ$2,0))&lt;10,0,INDEX('[2]Caseload by group'!$C$3:$CJ$125,MATCH(Snapshot!$H111,'[2]Caseload by group'!$A$3:$A$128,0),MATCH(Snapshot!CE$3,'[2]Caseload by group'!$C$2:$CJ$2,0)))</f>
        <v>320</v>
      </c>
      <c r="CF111" s="40">
        <f>IF(INDEX('[2]Caseload by group'!$C$3:$CJ$125,MATCH(Snapshot!$H111,'[2]Caseload by group'!$A$3:$A$128,0),MATCH(Snapshot!CF$3,'[2]Caseload by group'!$C$2:$CJ$2,0))&lt;10,0,INDEX('[2]Caseload by group'!$C$3:$CJ$125,MATCH(Snapshot!$H111,'[2]Caseload by group'!$A$3:$A$128,0),MATCH(Snapshot!CF$3,'[2]Caseload by group'!$C$2:$CJ$2,0)))</f>
        <v>320</v>
      </c>
      <c r="CG111" s="40">
        <f>IF(INDEX('[2]Caseload by group'!$C$3:$CJ$125,MATCH(Snapshot!$H111,'[2]Caseload by group'!$A$3:$A$128,0),MATCH(Snapshot!CG$3,'[2]Caseload by group'!$C$2:$CJ$2,0))&lt;10,0,INDEX('[2]Caseload by group'!$C$3:$CJ$125,MATCH(Snapshot!$H111,'[2]Caseload by group'!$A$3:$A$128,0),MATCH(Snapshot!CG$3,'[2]Caseload by group'!$C$2:$CJ$2,0)))</f>
        <v>330</v>
      </c>
      <c r="CH111" s="40">
        <f>IF(INDEX('[2]Caseload by group'!$C$3:$CJ$125,MATCH(Snapshot!$H111,'[2]Caseload by group'!$A$3:$A$128,0),MATCH(Snapshot!CH$3,'[2]Caseload by group'!$C$2:$CJ$2,0))&lt;10,0,INDEX('[2]Caseload by group'!$C$3:$CJ$125,MATCH(Snapshot!$H111,'[2]Caseload by group'!$A$3:$A$128,0),MATCH(Snapshot!CH$3,'[2]Caseload by group'!$C$2:$CJ$2,0)))</f>
        <v>323</v>
      </c>
      <c r="CI111" s="40">
        <f>IF(INDEX('[2]Caseload by group'!$C$3:$CJ$125,MATCH(Snapshot!$H111,'[2]Caseload by group'!$A$3:$A$128,0),MATCH(Snapshot!CI$3,'[2]Caseload by group'!$C$2:$CJ$2,0))&lt;10,0,INDEX('[2]Caseload by group'!$C$3:$CJ$125,MATCH(Snapshot!$H111,'[2]Caseload by group'!$A$3:$A$128,0),MATCH(Snapshot!CI$3,'[2]Caseload by group'!$C$2:$CJ$2,0)))</f>
        <v>328</v>
      </c>
      <c r="CJ111" s="40">
        <f>IF(INDEX('[2]Caseload by group'!$C$3:$CJ$125,MATCH(Snapshot!$H111,'[2]Caseload by group'!$A$3:$A$128,0),MATCH(Snapshot!CJ$3,'[2]Caseload by group'!$C$2:$CJ$2,0))&lt;10,0,INDEX('[2]Caseload by group'!$C$3:$CJ$125,MATCH(Snapshot!$H111,'[2]Caseload by group'!$A$3:$A$128,0),MATCH(Snapshot!CJ$3,'[2]Caseload by group'!$C$2:$CJ$2,0)))</f>
        <v>351</v>
      </c>
      <c r="CK111" s="40">
        <f>IF(INDEX('[2]Caseload by group'!$C$3:$CJ$125,MATCH(Snapshot!$H111,'[2]Caseload by group'!$A$3:$A$128,0),MATCH(Snapshot!CK$3,'[2]Caseload by group'!$C$2:$CJ$2,0))&lt;10,0,INDEX('[2]Caseload by group'!$C$3:$CJ$125,MATCH(Snapshot!$H111,'[2]Caseload by group'!$A$3:$A$128,0),MATCH(Snapshot!CK$3,'[2]Caseload by group'!$C$2:$CJ$2,0)))</f>
        <v>333</v>
      </c>
      <c r="CL111" s="40">
        <f>IF(INDEX('[2]Caseload by group'!$C$3:$CJ$125,MATCH(Snapshot!$H111,'[2]Caseload by group'!$A$3:$A$128,0),MATCH(Snapshot!CL$3,'[2]Caseload by group'!$C$2:$CJ$2,0))&lt;10,0,INDEX('[2]Caseload by group'!$C$3:$CJ$125,MATCH(Snapshot!$H111,'[2]Caseload by group'!$A$3:$A$128,0),MATCH(Snapshot!CL$3,'[2]Caseload by group'!$C$2:$CJ$2,0)))</f>
        <v>323</v>
      </c>
      <c r="CM111" s="40">
        <f>IF(INDEX('[2]Caseload by group'!$C$3:$CJ$125,MATCH(Snapshot!$H111,'[2]Caseload by group'!$A$3:$A$128,0),MATCH(Snapshot!CM$3,'[2]Caseload by group'!$C$2:$CJ$2,0))&lt;10,0,INDEX('[2]Caseload by group'!$C$3:$CJ$125,MATCH(Snapshot!$H111,'[2]Caseload by group'!$A$3:$A$128,0),MATCH(Snapshot!CM$3,'[2]Caseload by group'!$C$2:$CJ$2,0)))</f>
        <v>334</v>
      </c>
      <c r="CN111" s="40">
        <f>IF(INDEX('[2]Caseload by group'!$C$3:$CJ$125,MATCH(Snapshot!$H111,'[2]Caseload by group'!$A$3:$A$128,0),MATCH(Snapshot!CN$3,'[2]Caseload by group'!$C$2:$CJ$2,0))&lt;10,0,INDEX('[2]Caseload by group'!$C$3:$CJ$125,MATCH(Snapshot!$H111,'[2]Caseload by group'!$A$3:$A$128,0),MATCH(Snapshot!CN$3,'[2]Caseload by group'!$C$2:$CJ$2,0)))</f>
        <v>330</v>
      </c>
      <c r="CO111" s="40">
        <f>IF(INDEX('[2]Caseload by group'!$C$3:$CJ$125,MATCH(Snapshot!$H111,'[2]Caseload by group'!$A$3:$A$128,0),MATCH(Snapshot!CO$3,'[2]Caseload by group'!$C$2:$CJ$2,0))&lt;10,0,INDEX('[2]Caseload by group'!$C$3:$CJ$125,MATCH(Snapshot!$H111,'[2]Caseload by group'!$A$3:$A$128,0),MATCH(Snapshot!CO$3,'[2]Caseload by group'!$C$2:$CJ$2,0)))</f>
        <v>313</v>
      </c>
      <c r="CP111" s="40">
        <f>IF(INDEX('[2]Caseload by group'!$C$3:$CJ$125,MATCH(Snapshot!$H111,'[2]Caseload by group'!$A$3:$A$128,0),MATCH(Snapshot!CP$3,'[2]Caseload by group'!$C$2:$CJ$2,0))&lt;10,0,INDEX('[2]Caseload by group'!$C$3:$CJ$125,MATCH(Snapshot!$H111,'[2]Caseload by group'!$A$3:$A$128,0),MATCH(Snapshot!CP$3,'[2]Caseload by group'!$C$2:$CJ$2,0)))</f>
        <v>313</v>
      </c>
      <c r="CQ111" s="40">
        <f>IF(INDEX('[2]Caseload by group'!$C$3:$CJ$125,MATCH(Snapshot!$H111,'[2]Caseload by group'!$A$3:$A$128,0),MATCH(Snapshot!CQ$3,'[2]Caseload by group'!$C$2:$CJ$2,0))&lt;10,0,INDEX('[2]Caseload by group'!$C$3:$CJ$125,MATCH(Snapshot!$H111,'[2]Caseload by group'!$A$3:$A$128,0),MATCH(Snapshot!CQ$3,'[2]Caseload by group'!$C$2:$CJ$2,0)))</f>
        <v>310</v>
      </c>
      <c r="CR111" s="40">
        <f>IF(INDEX('[2]Caseload by group'!$C$3:$BEO$125,MATCH(Snapshot!$H111,'[2]Caseload by group'!$A$3:$A$128,0),MATCH(Snapshot!CR$3,'[2]Caseload by group'!$C$2:$BEO$2,0))&lt;10,0,INDEX('[2]Caseload by group'!$C$3:$BEO$125,MATCH(Snapshot!$H111,'[2]Caseload by group'!$A$3:$A$128,0),MATCH(Snapshot!CR$3,'[2]Caseload by group'!$C$2:$BEO$2,0)))</f>
        <v>301</v>
      </c>
      <c r="CS111" s="40">
        <f>IF(INDEX('[2]Caseload by group'!$C$3:$BEO$125,MATCH(Snapshot!$H111,'[2]Caseload by group'!$A$3:$A$128,0),MATCH(Snapshot!CS$3,'[2]Caseload by group'!$C$2:$BEO$2,0))&lt;10,0,INDEX('[2]Caseload by group'!$C$3:$BEO$125,MATCH(Snapshot!$H111,'[2]Caseload by group'!$A$3:$A$128,0),MATCH(Snapshot!CS$3,'[2]Caseload by group'!$C$2:$BEO$2,0)))</f>
        <v>310</v>
      </c>
      <c r="CT111" s="40">
        <f>IF(INDEX('[2]Caseload by group'!$C$3:$BEO$125,MATCH(Snapshot!$H111,'[2]Caseload by group'!$A$3:$A$128,0),MATCH(Snapshot!CT$3,'[2]Caseload by group'!$C$2:$BEO$2,0))&lt;10,0,INDEX('[2]Caseload by group'!$C$3:$BEO$125,MATCH(Snapshot!$H111,'[2]Caseload by group'!$A$3:$A$128,0),MATCH(Snapshot!CT$3,'[2]Caseload by group'!$C$2:$BEO$2,0)))</f>
        <v>293</v>
      </c>
      <c r="CU111" s="40">
        <f>IF(INDEX('[2]Caseload by group'!$C$3:$BEO$125,MATCH(Snapshot!$H111,'[2]Caseload by group'!$A$3:$A$128,0),MATCH(Snapshot!CU$3,'[2]Caseload by group'!$C$2:$BEO$2,0))&lt;10,0,INDEX('[2]Caseload by group'!$C$3:$BEO$125,MATCH(Snapshot!$H111,'[2]Caseload by group'!$A$3:$A$128,0),MATCH(Snapshot!CU$3,'[2]Caseload by group'!$C$2:$BEO$2,0)))</f>
        <v>293</v>
      </c>
      <c r="CV111" s="40">
        <f>IF(INDEX('[2]Caseload by group'!$C$3:$BEO$125,MATCH(Snapshot!$H111,'[2]Caseload by group'!$A$3:$A$128,0),MATCH(Snapshot!CV$3,'[2]Caseload by group'!$C$2:$BEO$2,0))&lt;10,0,INDEX('[2]Caseload by group'!$C$3:$BEO$125,MATCH(Snapshot!$H111,'[2]Caseload by group'!$A$3:$A$128,0),MATCH(Snapshot!CV$3,'[2]Caseload by group'!$C$2:$BEO$2,0)))</f>
        <v>293</v>
      </c>
      <c r="CW111" s="44"/>
      <c r="CX111" s="41">
        <f t="shared" si="26"/>
        <v>0</v>
      </c>
      <c r="CY111" s="42">
        <f t="shared" si="27"/>
        <v>0</v>
      </c>
      <c r="CZ111" s="7" t="e">
        <f>#REF!-#REF!</f>
        <v>#REF!</v>
      </c>
      <c r="DA111" s="41">
        <f t="shared" si="28"/>
        <v>-699</v>
      </c>
      <c r="DB111" s="42">
        <f t="shared" si="29"/>
        <v>-0.70463709677419351</v>
      </c>
    </row>
    <row r="112" spans="1:106" ht="10.5" customHeight="1" x14ac:dyDescent="0.2">
      <c r="A112" s="34"/>
      <c r="B112" s="74"/>
      <c r="C112" s="29" t="s">
        <v>169</v>
      </c>
      <c r="D112" s="29" t="s">
        <v>15</v>
      </c>
      <c r="E112" s="29" t="s">
        <v>52</v>
      </c>
      <c r="F112" s="29" t="s">
        <v>56</v>
      </c>
      <c r="G112" s="29" t="s">
        <v>40</v>
      </c>
      <c r="H112" s="39" t="s">
        <v>170</v>
      </c>
      <c r="I112" s="39"/>
      <c r="J112" s="40">
        <f>IF(INDEX('[2]Caseload by group'!$C$3:$CJ$125,MATCH(Snapshot!$H112,'[2]Caseload by group'!$A$3:$A$128,0),MATCH(Snapshot!J$3,'[2]Caseload by group'!$C$2:$CJ$2,0))&lt;10,0,INDEX('[2]Caseload by group'!$C$3:$CJ$125,MATCH(Snapshot!$H112,'[2]Caseload by group'!$A$3:$A$128,0),MATCH(Snapshot!J$3,'[2]Caseload by group'!$C$2:$CJ$2,0)))</f>
        <v>3831</v>
      </c>
      <c r="K112" s="40">
        <f>IF(INDEX('[2]Caseload by group'!$C$3:$CJ$125,MATCH(Snapshot!$H112,'[2]Caseload by group'!$A$3:$A$128,0),MATCH(Snapshot!K$3,'[2]Caseload by group'!$C$2:$CJ$2,0))&lt;10,0,INDEX('[2]Caseload by group'!$C$3:$CJ$125,MATCH(Snapshot!$H112,'[2]Caseload by group'!$A$3:$A$128,0),MATCH(Snapshot!K$3,'[2]Caseload by group'!$C$2:$CJ$2,0)))</f>
        <v>3828</v>
      </c>
      <c r="L112" s="40">
        <f>IF(INDEX('[2]Caseload by group'!$C$3:$CJ$125,MATCH(Snapshot!$H112,'[2]Caseload by group'!$A$3:$A$128,0),MATCH(Snapshot!L$3,'[2]Caseload by group'!$C$2:$CJ$2,0))&lt;10,0,INDEX('[2]Caseload by group'!$C$3:$CJ$125,MATCH(Snapshot!$H112,'[2]Caseload by group'!$A$3:$A$128,0),MATCH(Snapshot!L$3,'[2]Caseload by group'!$C$2:$CJ$2,0)))</f>
        <v>3845</v>
      </c>
      <c r="M112" s="40">
        <f>IF(INDEX('[2]Caseload by group'!$C$3:$CJ$125,MATCH(Snapshot!$H112,'[2]Caseload by group'!$A$3:$A$128,0),MATCH(Snapshot!M$3,'[2]Caseload by group'!$C$2:$CJ$2,0))&lt;10,0,INDEX('[2]Caseload by group'!$C$3:$CJ$125,MATCH(Snapshot!$H112,'[2]Caseload by group'!$A$3:$A$128,0),MATCH(Snapshot!M$3,'[2]Caseload by group'!$C$2:$CJ$2,0)))</f>
        <v>3887</v>
      </c>
      <c r="N112" s="40">
        <f>IF(INDEX('[2]Caseload by group'!$C$3:$CJ$125,MATCH(Snapshot!$H112,'[2]Caseload by group'!$A$3:$A$128,0),MATCH(Snapshot!N$3,'[2]Caseload by group'!$C$2:$CJ$2,0))&lt;10,0,INDEX('[2]Caseload by group'!$C$3:$CJ$125,MATCH(Snapshot!$H112,'[2]Caseload by group'!$A$3:$A$128,0),MATCH(Snapshot!N$3,'[2]Caseload by group'!$C$2:$CJ$2,0)))</f>
        <v>3874</v>
      </c>
      <c r="O112" s="40">
        <f>IF(INDEX('[2]Caseload by group'!$C$3:$CJ$125,MATCH(Snapshot!$H112,'[2]Caseload by group'!$A$3:$A$128,0),MATCH(Snapshot!O$3,'[2]Caseload by group'!$C$2:$CJ$2,0))&lt;10,0,INDEX('[2]Caseload by group'!$C$3:$CJ$125,MATCH(Snapshot!$H112,'[2]Caseload by group'!$A$3:$A$128,0),MATCH(Snapshot!O$3,'[2]Caseload by group'!$C$2:$CJ$2,0)))</f>
        <v>3805</v>
      </c>
      <c r="P112" s="40">
        <f>IF(INDEX('[2]Caseload by group'!$C$3:$CJ$125,MATCH(Snapshot!$H112,'[2]Caseload by group'!$A$3:$A$128,0),MATCH(Snapshot!P$3,'[2]Caseload by group'!$C$2:$CJ$2,0))&lt;10,0,INDEX('[2]Caseload by group'!$C$3:$CJ$125,MATCH(Snapshot!$H112,'[2]Caseload by group'!$A$3:$A$128,0),MATCH(Snapshot!P$3,'[2]Caseload by group'!$C$2:$CJ$2,0)))</f>
        <v>3868</v>
      </c>
      <c r="Q112" s="40">
        <f>IF(INDEX('[2]Caseload by group'!$C$3:$CJ$125,MATCH(Snapshot!$H112,'[2]Caseload by group'!$A$3:$A$128,0),MATCH(Snapshot!Q$3,'[2]Caseload by group'!$C$2:$CJ$2,0))&lt;10,0,INDEX('[2]Caseload by group'!$C$3:$CJ$125,MATCH(Snapshot!$H112,'[2]Caseload by group'!$A$3:$A$128,0),MATCH(Snapshot!Q$3,'[2]Caseload by group'!$C$2:$CJ$2,0)))</f>
        <v>3809</v>
      </c>
      <c r="R112" s="40">
        <f>IF(INDEX('[2]Caseload by group'!$C$3:$CJ$125,MATCH(Snapshot!$H112,'[2]Caseload by group'!$A$3:$A$128,0),MATCH(Snapshot!R$3,'[2]Caseload by group'!$C$2:$CJ$2,0))&lt;10,0,INDEX('[2]Caseload by group'!$C$3:$CJ$125,MATCH(Snapshot!$H112,'[2]Caseload by group'!$A$3:$A$128,0),MATCH(Snapshot!R$3,'[2]Caseload by group'!$C$2:$CJ$2,0)))</f>
        <v>3915</v>
      </c>
      <c r="S112" s="40">
        <f>IF(INDEX('[2]Caseload by group'!$C$3:$CJ$125,MATCH(Snapshot!$H112,'[2]Caseload by group'!$A$3:$A$128,0),MATCH(Snapshot!S$3,'[2]Caseload by group'!$C$2:$CJ$2,0))&lt;10,0,INDEX('[2]Caseload by group'!$C$3:$CJ$125,MATCH(Snapshot!$H112,'[2]Caseload by group'!$A$3:$A$128,0),MATCH(Snapshot!S$3,'[2]Caseload by group'!$C$2:$CJ$2,0)))</f>
        <v>3866</v>
      </c>
      <c r="T112" s="40">
        <f>IF(INDEX('[2]Caseload by group'!$C$3:$CJ$125,MATCH(Snapshot!$H112,'[2]Caseload by group'!$A$3:$A$128,0),MATCH(Snapshot!T$3,'[2]Caseload by group'!$C$2:$CJ$2,0))&lt;10,0,INDEX('[2]Caseload by group'!$C$3:$CJ$125,MATCH(Snapshot!$H112,'[2]Caseload by group'!$A$3:$A$128,0),MATCH(Snapshot!T$3,'[2]Caseload by group'!$C$2:$CJ$2,0)))</f>
        <v>3728</v>
      </c>
      <c r="U112" s="40">
        <f>IF(INDEX('[2]Caseload by group'!$C$3:$CJ$125,MATCH(Snapshot!$H112,'[2]Caseload by group'!$A$3:$A$128,0),MATCH(Snapshot!U$3,'[2]Caseload by group'!$C$2:$CJ$2,0))&lt;10,0,INDEX('[2]Caseload by group'!$C$3:$CJ$125,MATCH(Snapshot!$H112,'[2]Caseload by group'!$A$3:$A$128,0),MATCH(Snapshot!U$3,'[2]Caseload by group'!$C$2:$CJ$2,0)))</f>
        <v>3685</v>
      </c>
      <c r="V112" s="40">
        <f>IF(INDEX('[2]Caseload by group'!$C$3:$CJ$125,MATCH(Snapshot!$H112,'[2]Caseload by group'!$A$3:$A$128,0),MATCH(Snapshot!V$3,'[2]Caseload by group'!$C$2:$CJ$2,0))&lt;10,0,INDEX('[2]Caseload by group'!$C$3:$CJ$125,MATCH(Snapshot!$H112,'[2]Caseload by group'!$A$3:$A$128,0),MATCH(Snapshot!V$3,'[2]Caseload by group'!$C$2:$CJ$2,0)))</f>
        <v>3673</v>
      </c>
      <c r="W112" s="40">
        <f>IF(INDEX('[2]Caseload by group'!$C$3:$CJ$125,MATCH(Snapshot!$H112,'[2]Caseload by group'!$A$3:$A$128,0),MATCH(Snapshot!W$3,'[2]Caseload by group'!$C$2:$CJ$2,0))&lt;10,0,INDEX('[2]Caseload by group'!$C$3:$CJ$125,MATCH(Snapshot!$H112,'[2]Caseload by group'!$A$3:$A$128,0),MATCH(Snapshot!W$3,'[2]Caseload by group'!$C$2:$CJ$2,0)))</f>
        <v>3766</v>
      </c>
      <c r="X112" s="40">
        <f>IF(INDEX('[2]Caseload by group'!$C$3:$CJ$125,MATCH(Snapshot!$H112,'[2]Caseload by group'!$A$3:$A$128,0),MATCH(Snapshot!X$3,'[2]Caseload by group'!$C$2:$CJ$2,0))&lt;10,0,INDEX('[2]Caseload by group'!$C$3:$CJ$125,MATCH(Snapshot!$H112,'[2]Caseload by group'!$A$3:$A$128,0),MATCH(Snapshot!X$3,'[2]Caseload by group'!$C$2:$CJ$2,0)))</f>
        <v>3808</v>
      </c>
      <c r="Y112" s="40">
        <f>IF(INDEX('[2]Caseload by group'!$C$3:$CJ$125,MATCH(Snapshot!$H112,'[2]Caseload by group'!$A$3:$A$128,0),MATCH(Snapshot!Y$3,'[2]Caseload by group'!$C$2:$CJ$2,0))&lt;10,0,INDEX('[2]Caseload by group'!$C$3:$CJ$125,MATCH(Snapshot!$H112,'[2]Caseload by group'!$A$3:$A$128,0),MATCH(Snapshot!Y$3,'[2]Caseload by group'!$C$2:$CJ$2,0)))</f>
        <v>3743</v>
      </c>
      <c r="Z112" s="40">
        <f>IF(INDEX('[2]Caseload by group'!$C$3:$CJ$125,MATCH(Snapshot!$H112,'[2]Caseload by group'!$A$3:$A$128,0),MATCH(Snapshot!Z$3,'[2]Caseload by group'!$C$2:$CJ$2,0))&lt;10,0,INDEX('[2]Caseload by group'!$C$3:$CJ$125,MATCH(Snapshot!$H112,'[2]Caseload by group'!$A$3:$A$128,0),MATCH(Snapshot!Z$3,'[2]Caseload by group'!$C$2:$CJ$2,0)))</f>
        <v>3532</v>
      </c>
      <c r="AA112" s="40">
        <f>IF(INDEX('[2]Caseload by group'!$C$3:$CJ$125,MATCH(Snapshot!$H112,'[2]Caseload by group'!$A$3:$A$128,0),MATCH(Snapshot!AA$3,'[2]Caseload by group'!$C$2:$CJ$2,0))&lt;10,0,INDEX('[2]Caseload by group'!$C$3:$CJ$125,MATCH(Snapshot!$H112,'[2]Caseload by group'!$A$3:$A$128,0),MATCH(Snapshot!AA$3,'[2]Caseload by group'!$C$2:$CJ$2,0)))</f>
        <v>3393</v>
      </c>
      <c r="AB112" s="40">
        <f>IF(INDEX('[2]Caseload by group'!$C$3:$CJ$125,MATCH(Snapshot!$H112,'[2]Caseload by group'!$A$3:$A$128,0),MATCH(Snapshot!AB$3,'[2]Caseload by group'!$C$2:$CJ$2,0))&lt;10,0,INDEX('[2]Caseload by group'!$C$3:$CJ$125,MATCH(Snapshot!$H112,'[2]Caseload by group'!$A$3:$A$128,0),MATCH(Snapshot!AB$3,'[2]Caseload by group'!$C$2:$CJ$2,0)))</f>
        <v>3254</v>
      </c>
      <c r="AC112" s="40">
        <f>IF(INDEX('[2]Caseload by group'!$C$3:$CJ$125,MATCH(Snapshot!$H112,'[2]Caseload by group'!$A$3:$A$128,0),MATCH(Snapshot!AC$3,'[2]Caseload by group'!$C$2:$CJ$2,0))&lt;10,0,INDEX('[2]Caseload by group'!$C$3:$CJ$125,MATCH(Snapshot!$H112,'[2]Caseload by group'!$A$3:$A$128,0),MATCH(Snapshot!AC$3,'[2]Caseload by group'!$C$2:$CJ$2,0)))</f>
        <v>3244</v>
      </c>
      <c r="AD112" s="40">
        <f>IF(INDEX('[2]Caseload by group'!$C$3:$CJ$125,MATCH(Snapshot!$H112,'[2]Caseload by group'!$A$3:$A$128,0),MATCH(Snapshot!AD$3,'[2]Caseload by group'!$C$2:$CJ$2,0))&lt;10,0,INDEX('[2]Caseload by group'!$C$3:$CJ$125,MATCH(Snapshot!$H112,'[2]Caseload by group'!$A$3:$A$128,0),MATCH(Snapshot!AD$3,'[2]Caseload by group'!$C$2:$CJ$2,0)))</f>
        <v>3710</v>
      </c>
      <c r="AE112" s="40">
        <f>IF(INDEX('[2]Caseload by group'!$C$3:$CJ$125,MATCH(Snapshot!$H112,'[2]Caseload by group'!$A$3:$A$128,0),MATCH(Snapshot!AE$3,'[2]Caseload by group'!$C$2:$CJ$2,0))&lt;10,0,INDEX('[2]Caseload by group'!$C$3:$CJ$125,MATCH(Snapshot!$H112,'[2]Caseload by group'!$A$3:$A$128,0),MATCH(Snapshot!AE$3,'[2]Caseload by group'!$C$2:$CJ$2,0)))</f>
        <v>3668</v>
      </c>
      <c r="AF112" s="40">
        <f>IF(INDEX('[2]Caseload by group'!$C$3:$CJ$125,MATCH(Snapshot!$H112,'[2]Caseload by group'!$A$3:$A$128,0),MATCH(Snapshot!AF$3,'[2]Caseload by group'!$C$2:$CJ$2,0))&lt;10,0,INDEX('[2]Caseload by group'!$C$3:$CJ$125,MATCH(Snapshot!$H112,'[2]Caseload by group'!$A$3:$A$128,0),MATCH(Snapshot!AF$3,'[2]Caseload by group'!$C$2:$CJ$2,0)))</f>
        <v>3253</v>
      </c>
      <c r="AG112" s="40">
        <f>IF(INDEX('[2]Caseload by group'!$C$3:$CJ$125,MATCH(Snapshot!$H112,'[2]Caseload by group'!$A$3:$A$128,0),MATCH(Snapshot!AG$3,'[2]Caseload by group'!$C$2:$CJ$2,0))&lt;10,0,INDEX('[2]Caseload by group'!$C$3:$CJ$125,MATCH(Snapshot!$H112,'[2]Caseload by group'!$A$3:$A$128,0),MATCH(Snapshot!AG$3,'[2]Caseload by group'!$C$2:$CJ$2,0)))</f>
        <v>3071</v>
      </c>
      <c r="AH112" s="40">
        <f>IF(INDEX('[2]Caseload by group'!$C$3:$CJ$125,MATCH(Snapshot!$H112,'[2]Caseload by group'!$A$3:$A$128,0),MATCH(Snapshot!AH$3,'[2]Caseload by group'!$C$2:$CJ$2,0))&lt;10,0,INDEX('[2]Caseload by group'!$C$3:$CJ$125,MATCH(Snapshot!$H112,'[2]Caseload by group'!$A$3:$A$128,0),MATCH(Snapshot!AH$3,'[2]Caseload by group'!$C$2:$CJ$2,0)))</f>
        <v>2945</v>
      </c>
      <c r="AI112" s="40">
        <f>IF(INDEX('[2]Caseload by group'!$C$3:$CJ$125,MATCH(Snapshot!$H112,'[2]Caseload by group'!$A$3:$A$128,0),MATCH(Snapshot!AI$3,'[2]Caseload by group'!$C$2:$CJ$2,0))&lt;10,0,INDEX('[2]Caseload by group'!$C$3:$CJ$125,MATCH(Snapshot!$H112,'[2]Caseload by group'!$A$3:$A$128,0),MATCH(Snapshot!AI$3,'[2]Caseload by group'!$C$2:$CJ$2,0)))</f>
        <v>2924</v>
      </c>
      <c r="AJ112" s="40">
        <f>IF(INDEX('[2]Caseload by group'!$C$3:$CJ$125,MATCH(Snapshot!$H112,'[2]Caseload by group'!$A$3:$A$128,0),MATCH(Snapshot!AJ$3,'[2]Caseload by group'!$C$2:$CJ$2,0))&lt;10,0,INDEX('[2]Caseload by group'!$C$3:$CJ$125,MATCH(Snapshot!$H112,'[2]Caseload by group'!$A$3:$A$128,0),MATCH(Snapshot!AJ$3,'[2]Caseload by group'!$C$2:$CJ$2,0)))</f>
        <v>2886</v>
      </c>
      <c r="AK112" s="40">
        <f>IF(INDEX('[2]Caseload by group'!$C$3:$CJ$125,MATCH(Snapshot!$H112,'[2]Caseload by group'!$A$3:$A$128,0),MATCH(Snapshot!AK$3,'[2]Caseload by group'!$C$2:$CJ$2,0))&lt;10,0,INDEX('[2]Caseload by group'!$C$3:$CJ$125,MATCH(Snapshot!$H112,'[2]Caseload by group'!$A$3:$A$128,0),MATCH(Snapshot!AK$3,'[2]Caseload by group'!$C$2:$CJ$2,0)))</f>
        <v>2860</v>
      </c>
      <c r="AL112" s="40">
        <f>IF(INDEX('[2]Caseload by group'!$C$3:$CJ$125,MATCH(Snapshot!$H112,'[2]Caseload by group'!$A$3:$A$128,0),MATCH(Snapshot!AL$3,'[2]Caseload by group'!$C$2:$CJ$2,0))&lt;10,0,INDEX('[2]Caseload by group'!$C$3:$CJ$125,MATCH(Snapshot!$H112,'[2]Caseload by group'!$A$3:$A$128,0),MATCH(Snapshot!AL$3,'[2]Caseload by group'!$C$2:$CJ$2,0)))</f>
        <v>2938</v>
      </c>
      <c r="AM112" s="40">
        <f>IF(INDEX('[2]Caseload by group'!$C$3:$CJ$125,MATCH(Snapshot!$H112,'[2]Caseload by group'!$A$3:$A$128,0),MATCH(Snapshot!AM$3,'[2]Caseload by group'!$C$2:$CJ$2,0))&lt;10,0,INDEX('[2]Caseload by group'!$C$3:$CJ$125,MATCH(Snapshot!$H112,'[2]Caseload by group'!$A$3:$A$128,0),MATCH(Snapshot!AM$3,'[2]Caseload by group'!$C$2:$CJ$2,0)))</f>
        <v>3030</v>
      </c>
      <c r="AN112" s="40">
        <f>IF(INDEX('[2]Caseload by group'!$C$3:$CJ$125,MATCH(Snapshot!$H112,'[2]Caseload by group'!$A$3:$A$128,0),MATCH(Snapshot!AN$3,'[2]Caseload by group'!$C$2:$CJ$2,0))&lt;10,0,INDEX('[2]Caseload by group'!$C$3:$CJ$125,MATCH(Snapshot!$H112,'[2]Caseload by group'!$A$3:$A$128,0),MATCH(Snapshot!AN$3,'[2]Caseload by group'!$C$2:$CJ$2,0)))</f>
        <v>2997</v>
      </c>
      <c r="AO112" s="40">
        <f>IF(INDEX('[2]Caseload by group'!$C$3:$CJ$125,MATCH(Snapshot!$H112,'[2]Caseload by group'!$A$3:$A$128,0),MATCH(Snapshot!AO$3,'[2]Caseload by group'!$C$2:$CJ$2,0))&lt;10,0,INDEX('[2]Caseload by group'!$C$3:$CJ$125,MATCH(Snapshot!$H112,'[2]Caseload by group'!$A$3:$A$128,0),MATCH(Snapshot!AO$3,'[2]Caseload by group'!$C$2:$CJ$2,0)))</f>
        <v>2982</v>
      </c>
      <c r="AP112" s="40">
        <f>IF(INDEX('[2]Caseload by group'!$C$3:$CJ$125,MATCH(Snapshot!$H112,'[2]Caseload by group'!$A$3:$A$128,0),MATCH(Snapshot!AP$3,'[2]Caseload by group'!$C$2:$CJ$2,0))&lt;10,0,INDEX('[2]Caseload by group'!$C$3:$CJ$125,MATCH(Snapshot!$H112,'[2]Caseload by group'!$A$3:$A$128,0),MATCH(Snapshot!AP$3,'[2]Caseload by group'!$C$2:$CJ$2,0)))</f>
        <v>3845</v>
      </c>
      <c r="AQ112" s="40">
        <f>IF(INDEX('[2]Caseload by group'!$C$3:$CJ$125,MATCH(Snapshot!$H112,'[2]Caseload by group'!$A$3:$A$128,0),MATCH(Snapshot!AQ$3,'[2]Caseload by group'!$C$2:$CJ$2,0))&lt;10,0,INDEX('[2]Caseload by group'!$C$3:$CJ$125,MATCH(Snapshot!$H112,'[2]Caseload by group'!$A$3:$A$128,0),MATCH(Snapshot!AQ$3,'[2]Caseload by group'!$C$2:$CJ$2,0)))</f>
        <v>3799</v>
      </c>
      <c r="AR112" s="40">
        <f>IF(INDEX('[2]Caseload by group'!$C$3:$CJ$125,MATCH(Snapshot!$H112,'[2]Caseload by group'!$A$3:$A$128,0),MATCH(Snapshot!AR$3,'[2]Caseload by group'!$C$2:$CJ$2,0))&lt;10,0,INDEX('[2]Caseload by group'!$C$3:$CJ$125,MATCH(Snapshot!$H112,'[2]Caseload by group'!$A$3:$A$128,0),MATCH(Snapshot!AR$3,'[2]Caseload by group'!$C$2:$CJ$2,0)))</f>
        <v>2890</v>
      </c>
      <c r="AS112" s="40">
        <f>IF(INDEX('[2]Caseload by group'!$C$3:$CJ$125,MATCH(Snapshot!$H112,'[2]Caseload by group'!$A$3:$A$128,0),MATCH(Snapshot!AS$3,'[2]Caseload by group'!$C$2:$CJ$2,0))&lt;10,0,INDEX('[2]Caseload by group'!$C$3:$CJ$125,MATCH(Snapshot!$H112,'[2]Caseload by group'!$A$3:$A$128,0),MATCH(Snapshot!AS$3,'[2]Caseload by group'!$C$2:$CJ$2,0)))</f>
        <v>2861</v>
      </c>
      <c r="AT112" s="40">
        <f>IF(INDEX('[2]Caseload by group'!$C$3:$CJ$125,MATCH(Snapshot!$H112,'[2]Caseload by group'!$A$3:$A$128,0),MATCH(Snapshot!AT$3,'[2]Caseload by group'!$C$2:$CJ$2,0))&lt;10,0,INDEX('[2]Caseload by group'!$C$3:$CJ$125,MATCH(Snapshot!$H112,'[2]Caseload by group'!$A$3:$A$128,0),MATCH(Snapshot!AT$3,'[2]Caseload by group'!$C$2:$CJ$2,0)))</f>
        <v>2845</v>
      </c>
      <c r="AU112" s="40">
        <f>IF(INDEX('[2]Caseload by group'!$C$3:$CJ$125,MATCH(Snapshot!$H112,'[2]Caseload by group'!$A$3:$A$128,0),MATCH(Snapshot!AU$3,'[2]Caseload by group'!$C$2:$CJ$2,0))&lt;10,0,INDEX('[2]Caseload by group'!$C$3:$CJ$125,MATCH(Snapshot!$H112,'[2]Caseload by group'!$A$3:$A$128,0),MATCH(Snapshot!AU$3,'[2]Caseload by group'!$C$2:$CJ$2,0)))</f>
        <v>2849</v>
      </c>
      <c r="AV112" s="40">
        <f>IF(INDEX('[2]Caseload by group'!$C$3:$CJ$125,MATCH(Snapshot!$H112,'[2]Caseload by group'!$A$3:$A$128,0),MATCH(Snapshot!AV$3,'[2]Caseload by group'!$C$2:$CJ$2,0))&lt;10,0,INDEX('[2]Caseload by group'!$C$3:$CJ$125,MATCH(Snapshot!$H112,'[2]Caseload by group'!$A$3:$A$128,0),MATCH(Snapshot!AV$3,'[2]Caseload by group'!$C$2:$CJ$2,0)))</f>
        <v>2870</v>
      </c>
      <c r="AW112" s="40">
        <f>IF(INDEX('[2]Caseload by group'!$C$3:$CJ$125,MATCH(Snapshot!$H112,'[2]Caseload by group'!$A$3:$A$128,0),MATCH(Snapshot!AW$3,'[2]Caseload by group'!$C$2:$CJ$2,0))&lt;10,0,INDEX('[2]Caseload by group'!$C$3:$CJ$125,MATCH(Snapshot!$H112,'[2]Caseload by group'!$A$3:$A$128,0),MATCH(Snapshot!AW$3,'[2]Caseload by group'!$C$2:$CJ$2,0)))</f>
        <v>2913</v>
      </c>
      <c r="AX112" s="40">
        <f>IF(INDEX('[2]Caseload by group'!$C$3:$CJ$125,MATCH(Snapshot!$H112,'[2]Caseload by group'!$A$3:$A$128,0),MATCH(Snapshot!AX$3,'[2]Caseload by group'!$C$2:$CJ$2,0))&lt;10,0,INDEX('[2]Caseload by group'!$C$3:$CJ$125,MATCH(Snapshot!$H112,'[2]Caseload by group'!$A$3:$A$128,0),MATCH(Snapshot!AX$3,'[2]Caseload by group'!$C$2:$CJ$2,0)))</f>
        <v>2822</v>
      </c>
      <c r="AY112" s="40">
        <f>IF(INDEX('[2]Caseload by group'!$C$3:$CJ$125,MATCH(Snapshot!$H112,'[2]Caseload by group'!$A$3:$A$128,0),MATCH(Snapshot!AY$3,'[2]Caseload by group'!$C$2:$CJ$2,0))&lt;10,0,INDEX('[2]Caseload by group'!$C$3:$CJ$125,MATCH(Snapshot!$H112,'[2]Caseload by group'!$A$3:$A$128,0),MATCH(Snapshot!AY$3,'[2]Caseload by group'!$C$2:$CJ$2,0)))</f>
        <v>2719</v>
      </c>
      <c r="AZ112" s="40">
        <f>IF(INDEX('[2]Caseload by group'!$C$3:$CJ$125,MATCH(Snapshot!$H112,'[2]Caseload by group'!$A$3:$A$128,0),MATCH(Snapshot!AZ$3,'[2]Caseload by group'!$C$2:$CJ$2,0))&lt;10,0,INDEX('[2]Caseload by group'!$C$3:$CJ$125,MATCH(Snapshot!$H112,'[2]Caseload by group'!$A$3:$A$128,0),MATCH(Snapshot!AZ$3,'[2]Caseload by group'!$C$2:$CJ$2,0)))</f>
        <v>2559</v>
      </c>
      <c r="BA112" s="40">
        <f>IF(INDEX('[2]Caseload by group'!$C$3:$CJ$125,MATCH(Snapshot!$H112,'[2]Caseload by group'!$A$3:$A$128,0),MATCH(Snapshot!BA$3,'[2]Caseload by group'!$C$2:$CJ$2,0))&lt;10,0,INDEX('[2]Caseload by group'!$C$3:$CJ$125,MATCH(Snapshot!$H112,'[2]Caseload by group'!$A$3:$A$128,0),MATCH(Snapshot!BA$3,'[2]Caseload by group'!$C$2:$CJ$2,0)))</f>
        <v>2500</v>
      </c>
      <c r="BB112" s="40">
        <f>IF(INDEX('[2]Caseload by group'!$C$3:$CJ$125,MATCH(Snapshot!$H112,'[2]Caseload by group'!$A$3:$A$128,0),MATCH(Snapshot!BB$3,'[2]Caseload by group'!$C$2:$CJ$2,0))&lt;10,0,INDEX('[2]Caseload by group'!$C$3:$CJ$125,MATCH(Snapshot!$H112,'[2]Caseload by group'!$A$3:$A$128,0),MATCH(Snapshot!BB$3,'[2]Caseload by group'!$C$2:$CJ$2,0)))</f>
        <v>2487</v>
      </c>
      <c r="BC112" s="40">
        <f>IF(INDEX('[2]Caseload by group'!$C$3:$CJ$125,MATCH(Snapshot!$H112,'[2]Caseload by group'!$A$3:$A$128,0),MATCH(Snapshot!BC$3,'[2]Caseload by group'!$C$2:$CJ$2,0))&lt;10,0,INDEX('[2]Caseload by group'!$C$3:$CJ$125,MATCH(Snapshot!$H112,'[2]Caseload by group'!$A$3:$A$128,0),MATCH(Snapshot!BC$3,'[2]Caseload by group'!$C$2:$CJ$2,0)))</f>
        <v>2468</v>
      </c>
      <c r="BD112" s="40">
        <f>IF(INDEX('[2]Caseload by group'!$C$3:$CJ$125,MATCH(Snapshot!$H112,'[2]Caseload by group'!$A$3:$A$128,0),MATCH(Snapshot!BD$3,'[2]Caseload by group'!$C$2:$CJ$2,0))&lt;10,0,INDEX('[2]Caseload by group'!$C$3:$CJ$125,MATCH(Snapshot!$H112,'[2]Caseload by group'!$A$3:$A$128,0),MATCH(Snapshot!BD$3,'[2]Caseload by group'!$C$2:$CJ$2,0)))</f>
        <v>2420</v>
      </c>
      <c r="BE112" s="40">
        <f>IF(INDEX('[2]Caseload by group'!$C$3:$CJ$125,MATCH(Snapshot!$H112,'[2]Caseload by group'!$A$3:$A$128,0),MATCH(Snapshot!BE$3,'[2]Caseload by group'!$C$2:$CJ$2,0))&lt;10,0,INDEX('[2]Caseload by group'!$C$3:$CJ$125,MATCH(Snapshot!$H112,'[2]Caseload by group'!$A$3:$A$128,0),MATCH(Snapshot!BE$3,'[2]Caseload by group'!$C$2:$CJ$2,0)))</f>
        <v>2403</v>
      </c>
      <c r="BF112" s="40">
        <f>IF(INDEX('[2]Caseload by group'!$C$3:$CJ$125,MATCH(Snapshot!$H112,'[2]Caseload by group'!$A$3:$A$128,0),MATCH(Snapshot!BF$3,'[2]Caseload by group'!$C$2:$CJ$2,0))&lt;10,0,INDEX('[2]Caseload by group'!$C$3:$CJ$125,MATCH(Snapshot!$H112,'[2]Caseload by group'!$A$3:$A$128,0),MATCH(Snapshot!BF$3,'[2]Caseload by group'!$C$2:$CJ$2,0)))</f>
        <v>2391</v>
      </c>
      <c r="BG112" s="40">
        <f>IF(INDEX('[2]Caseload by group'!$C$3:$CJ$125,MATCH(Snapshot!$H112,'[2]Caseload by group'!$A$3:$A$128,0),MATCH(Snapshot!BG$3,'[2]Caseload by group'!$C$2:$CJ$2,0))&lt;10,0,INDEX('[2]Caseload by group'!$C$3:$CJ$125,MATCH(Snapshot!$H112,'[2]Caseload by group'!$A$3:$A$128,0),MATCH(Snapshot!BG$3,'[2]Caseload by group'!$C$2:$CJ$2,0)))</f>
        <v>2355</v>
      </c>
      <c r="BH112" s="40">
        <f>IF(INDEX('[2]Caseload by group'!$C$3:$CJ$125,MATCH(Snapshot!$H112,'[2]Caseload by group'!$A$3:$A$128,0),MATCH(Snapshot!BH$3,'[2]Caseload by group'!$C$2:$CJ$2,0))&lt;10,0,INDEX('[2]Caseload by group'!$C$3:$CJ$125,MATCH(Snapshot!$H112,'[2]Caseload by group'!$A$3:$A$128,0),MATCH(Snapshot!BH$3,'[2]Caseload by group'!$C$2:$CJ$2,0)))</f>
        <v>2326</v>
      </c>
      <c r="BI112" s="40">
        <f>IF(INDEX('[2]Caseload by group'!$C$3:$CJ$125,MATCH(Snapshot!$H112,'[2]Caseload by group'!$A$3:$A$128,0),MATCH(Snapshot!BI$3,'[2]Caseload by group'!$C$2:$CJ$2,0))&lt;10,0,INDEX('[2]Caseload by group'!$C$3:$CJ$125,MATCH(Snapshot!$H112,'[2]Caseload by group'!$A$3:$A$128,0),MATCH(Snapshot!BI$3,'[2]Caseload by group'!$C$2:$CJ$2,0)))</f>
        <v>2323</v>
      </c>
      <c r="BJ112" s="40">
        <f>IF(INDEX('[2]Caseload by group'!$C$3:$CJ$125,MATCH(Snapshot!$H112,'[2]Caseload by group'!$A$3:$A$128,0),MATCH(Snapshot!BJ$3,'[2]Caseload by group'!$C$2:$CJ$2,0))&lt;10,0,INDEX('[2]Caseload by group'!$C$3:$CJ$125,MATCH(Snapshot!$H112,'[2]Caseload by group'!$A$3:$A$128,0),MATCH(Snapshot!BJ$3,'[2]Caseload by group'!$C$2:$CJ$2,0)))</f>
        <v>2289</v>
      </c>
      <c r="BK112" s="40">
        <f>IF(INDEX('[2]Caseload by group'!$C$3:$CJ$125,MATCH(Snapshot!$H112,'[2]Caseload by group'!$A$3:$A$128,0),MATCH(Snapshot!BK$3,'[2]Caseload by group'!$C$2:$CJ$2,0))&lt;10,0,INDEX('[2]Caseload by group'!$C$3:$CJ$125,MATCH(Snapshot!$H112,'[2]Caseload by group'!$A$3:$A$128,0),MATCH(Snapshot!BK$3,'[2]Caseload by group'!$C$2:$CJ$2,0)))</f>
        <v>2262</v>
      </c>
      <c r="BL112" s="40">
        <f>IF(INDEX('[2]Caseload by group'!$C$3:$CJ$125,MATCH(Snapshot!$H112,'[2]Caseload by group'!$A$3:$A$128,0),MATCH(Snapshot!BL$3,'[2]Caseload by group'!$C$2:$CJ$2,0))&lt;10,0,INDEX('[2]Caseload by group'!$C$3:$CJ$125,MATCH(Snapshot!$H112,'[2]Caseload by group'!$A$3:$A$128,0),MATCH(Snapshot!BL$3,'[2]Caseload by group'!$C$2:$CJ$2,0)))</f>
        <v>2154</v>
      </c>
      <c r="BM112" s="40">
        <f>IF(INDEX('[2]Caseload by group'!$C$3:$CJ$125,MATCH(Snapshot!$H112,'[2]Caseload by group'!$A$3:$A$128,0),MATCH(Snapshot!BM$3,'[2]Caseload by group'!$C$2:$CJ$2,0))&lt;10,0,INDEX('[2]Caseload by group'!$C$3:$CJ$125,MATCH(Snapshot!$H112,'[2]Caseload by group'!$A$3:$A$128,0),MATCH(Snapshot!BM$3,'[2]Caseload by group'!$C$2:$CJ$2,0)))</f>
        <v>2137</v>
      </c>
      <c r="BN112" s="40">
        <f>IF(INDEX('[2]Caseload by group'!$C$3:$CJ$125,MATCH(Snapshot!$H112,'[2]Caseload by group'!$A$3:$A$128,0),MATCH(Snapshot!BN$3,'[2]Caseload by group'!$C$2:$CJ$2,0))&lt;10,0,INDEX('[2]Caseload by group'!$C$3:$CJ$125,MATCH(Snapshot!$H112,'[2]Caseload by group'!$A$3:$A$128,0),MATCH(Snapshot!BN$3,'[2]Caseload by group'!$C$2:$CJ$2,0)))</f>
        <v>2107</v>
      </c>
      <c r="BO112" s="40">
        <f>IF(INDEX('[2]Caseload by group'!$C$3:$CJ$125,MATCH(Snapshot!$H112,'[2]Caseload by group'!$A$3:$A$128,0),MATCH(Snapshot!BO$3,'[2]Caseload by group'!$C$2:$CJ$2,0))&lt;10,0,INDEX('[2]Caseload by group'!$C$3:$CJ$125,MATCH(Snapshot!$H112,'[2]Caseload by group'!$A$3:$A$128,0),MATCH(Snapshot!BO$3,'[2]Caseload by group'!$C$2:$CJ$2,0)))</f>
        <v>2060</v>
      </c>
      <c r="BP112" s="40">
        <f>IF(INDEX('[2]Caseload by group'!$C$3:$CJ$125,MATCH(Snapshot!$H112,'[2]Caseload by group'!$A$3:$A$128,0),MATCH(Snapshot!BP$3,'[2]Caseload by group'!$C$2:$CJ$2,0))&lt;10,0,INDEX('[2]Caseload by group'!$C$3:$CJ$125,MATCH(Snapshot!$H112,'[2]Caseload by group'!$A$3:$A$128,0),MATCH(Snapshot!BP$3,'[2]Caseload by group'!$C$2:$CJ$2,0)))</f>
        <v>2042</v>
      </c>
      <c r="BQ112" s="40">
        <f>IF(INDEX('[2]Caseload by group'!$C$3:$CJ$125,MATCH(Snapshot!$H112,'[2]Caseload by group'!$A$3:$A$128,0),MATCH(Snapshot!BQ$3,'[2]Caseload by group'!$C$2:$CJ$2,0))&lt;10,0,INDEX('[2]Caseload by group'!$C$3:$CJ$125,MATCH(Snapshot!$H112,'[2]Caseload by group'!$A$3:$A$128,0),MATCH(Snapshot!BQ$3,'[2]Caseload by group'!$C$2:$CJ$2,0)))</f>
        <v>2019</v>
      </c>
      <c r="BR112" s="40">
        <f>IF(INDEX('[2]Caseload by group'!$C$3:$CJ$125,MATCH(Snapshot!$H112,'[2]Caseload by group'!$A$3:$A$128,0),MATCH(Snapshot!BR$3,'[2]Caseload by group'!$C$2:$CJ$2,0))&lt;10,0,INDEX('[2]Caseload by group'!$C$3:$CJ$125,MATCH(Snapshot!$H112,'[2]Caseload by group'!$A$3:$A$128,0),MATCH(Snapshot!BR$3,'[2]Caseload by group'!$C$2:$CJ$2,0)))</f>
        <v>1965</v>
      </c>
      <c r="BS112" s="40">
        <f>IF(INDEX('[2]Caseload by group'!$C$3:$CJ$125,MATCH(Snapshot!$H112,'[2]Caseload by group'!$A$3:$A$128,0),MATCH(Snapshot!BS$3,'[2]Caseload by group'!$C$2:$CJ$2,0))&lt;10,0,INDEX('[2]Caseload by group'!$C$3:$CJ$125,MATCH(Snapshot!$H112,'[2]Caseload by group'!$A$3:$A$128,0),MATCH(Snapshot!BS$3,'[2]Caseload by group'!$C$2:$CJ$2,0)))</f>
        <v>1936</v>
      </c>
      <c r="BT112" s="40">
        <f>IF(INDEX('[2]Caseload by group'!$C$3:$CJ$125,MATCH(Snapshot!$H112,'[2]Caseload by group'!$A$3:$A$128,0),MATCH(Snapshot!BT$3,'[2]Caseload by group'!$C$2:$CJ$2,0))&lt;10,0,INDEX('[2]Caseload by group'!$C$3:$CJ$125,MATCH(Snapshot!$H112,'[2]Caseload by group'!$A$3:$A$128,0),MATCH(Snapshot!BT$3,'[2]Caseload by group'!$C$2:$CJ$2,0)))</f>
        <v>1919</v>
      </c>
      <c r="BU112" s="40">
        <f>IF(INDEX('[2]Caseload by group'!$C$3:$CJ$125,MATCH(Snapshot!$H112,'[2]Caseload by group'!$A$3:$A$128,0),MATCH(Snapshot!BU$3,'[2]Caseload by group'!$C$2:$CJ$2,0))&lt;10,0,INDEX('[2]Caseload by group'!$C$3:$CJ$125,MATCH(Snapshot!$H112,'[2]Caseload by group'!$A$3:$A$128,0),MATCH(Snapshot!BU$3,'[2]Caseload by group'!$C$2:$CJ$2,0)))</f>
        <v>1904</v>
      </c>
      <c r="BV112" s="40">
        <f>IF(INDEX('[2]Caseload by group'!$C$3:$CJ$125,MATCH(Snapshot!$H112,'[2]Caseload by group'!$A$3:$A$128,0),MATCH(Snapshot!BV$3,'[2]Caseload by group'!$C$2:$CJ$2,0))&lt;10,0,INDEX('[2]Caseload by group'!$C$3:$CJ$125,MATCH(Snapshot!$H112,'[2]Caseload by group'!$A$3:$A$128,0),MATCH(Snapshot!BV$3,'[2]Caseload by group'!$C$2:$CJ$2,0)))</f>
        <v>1893</v>
      </c>
      <c r="BW112" s="40">
        <f>IF(INDEX('[2]Caseload by group'!$C$3:$CJ$125,MATCH(Snapshot!$H112,'[2]Caseload by group'!$A$3:$A$128,0),MATCH(Snapshot!BW$3,'[2]Caseload by group'!$C$2:$CJ$2,0))&lt;10,0,INDEX('[2]Caseload by group'!$C$3:$CJ$125,MATCH(Snapshot!$H112,'[2]Caseload by group'!$A$3:$A$128,0),MATCH(Snapshot!BW$3,'[2]Caseload by group'!$C$2:$CJ$2,0)))</f>
        <v>1868</v>
      </c>
      <c r="BX112" s="40">
        <f>IF(INDEX('[2]Caseload by group'!$C$3:$CJ$125,MATCH(Snapshot!$H112,'[2]Caseload by group'!$A$3:$A$128,0),MATCH(Snapshot!BX$3,'[2]Caseload by group'!$C$2:$CJ$2,0))&lt;10,0,INDEX('[2]Caseload by group'!$C$3:$CJ$125,MATCH(Snapshot!$H112,'[2]Caseload by group'!$A$3:$A$128,0),MATCH(Snapshot!BX$3,'[2]Caseload by group'!$C$2:$CJ$2,0)))</f>
        <v>1842</v>
      </c>
      <c r="BY112" s="40">
        <f>IF(INDEX('[2]Caseload by group'!$C$3:$CJ$125,MATCH(Snapshot!$H112,'[2]Caseload by group'!$A$3:$A$128,0),MATCH(Snapshot!BY$3,'[2]Caseload by group'!$C$2:$CJ$2,0))&lt;10,0,INDEX('[2]Caseload by group'!$C$3:$CJ$125,MATCH(Snapshot!$H112,'[2]Caseload by group'!$A$3:$A$128,0),MATCH(Snapshot!BY$3,'[2]Caseload by group'!$C$2:$CJ$2,0)))</f>
        <v>1816</v>
      </c>
      <c r="BZ112" s="40">
        <f>IF(INDEX('[2]Caseload by group'!$C$3:$CJ$125,MATCH(Snapshot!$H112,'[2]Caseload by group'!$A$3:$A$128,0),MATCH(Snapshot!BZ$3,'[2]Caseload by group'!$C$2:$CJ$2,0))&lt;10,0,INDEX('[2]Caseload by group'!$C$3:$CJ$125,MATCH(Snapshot!$H112,'[2]Caseload by group'!$A$3:$A$128,0),MATCH(Snapshot!BZ$3,'[2]Caseload by group'!$C$2:$CJ$2,0)))</f>
        <v>1807</v>
      </c>
      <c r="CA112" s="40">
        <f>IF(INDEX('[2]Caseload by group'!$C$3:$CJ$125,MATCH(Snapshot!$H112,'[2]Caseload by group'!$A$3:$A$128,0),MATCH(Snapshot!CA$3,'[2]Caseload by group'!$C$2:$CJ$2,0))&lt;10,0,INDEX('[2]Caseload by group'!$C$3:$CJ$125,MATCH(Snapshot!$H112,'[2]Caseload by group'!$A$3:$A$128,0),MATCH(Snapshot!CA$3,'[2]Caseload by group'!$C$2:$CJ$2,0)))</f>
        <v>1770</v>
      </c>
      <c r="CB112" s="40">
        <f>IF(INDEX('[2]Caseload by group'!$C$3:$CJ$125,MATCH(Snapshot!$H112,'[2]Caseload by group'!$A$3:$A$128,0),MATCH(Snapshot!CB$3,'[2]Caseload by group'!$C$2:$CJ$2,0))&lt;10,0,INDEX('[2]Caseload by group'!$C$3:$CJ$125,MATCH(Snapshot!$H112,'[2]Caseload by group'!$A$3:$A$128,0),MATCH(Snapshot!CB$3,'[2]Caseload by group'!$C$2:$CJ$2,0)))</f>
        <v>1753</v>
      </c>
      <c r="CC112" s="40">
        <f>IF(INDEX('[2]Caseload by group'!$C$3:$CJ$125,MATCH(Snapshot!$H112,'[2]Caseload by group'!$A$3:$A$128,0),MATCH(Snapshot!CC$3,'[2]Caseload by group'!$C$2:$CJ$2,0))&lt;10,0,INDEX('[2]Caseload by group'!$C$3:$CJ$125,MATCH(Snapshot!$H112,'[2]Caseload by group'!$A$3:$A$128,0),MATCH(Snapshot!CC$3,'[2]Caseload by group'!$C$2:$CJ$2,0)))</f>
        <v>1728</v>
      </c>
      <c r="CD112" s="40">
        <f>IF(INDEX('[2]Caseload by group'!$C$3:$CJ$125,MATCH(Snapshot!$H112,'[2]Caseload by group'!$A$3:$A$128,0),MATCH(Snapshot!CD$3,'[2]Caseload by group'!$C$2:$CJ$2,0))&lt;10,0,INDEX('[2]Caseload by group'!$C$3:$CJ$125,MATCH(Snapshot!$H112,'[2]Caseload by group'!$A$3:$A$128,0),MATCH(Snapshot!CD$3,'[2]Caseload by group'!$C$2:$CJ$2,0)))</f>
        <v>1706</v>
      </c>
      <c r="CE112" s="40">
        <f>IF(INDEX('[2]Caseload by group'!$C$3:$CJ$125,MATCH(Snapshot!$H112,'[2]Caseload by group'!$A$3:$A$128,0),MATCH(Snapshot!CE$3,'[2]Caseload by group'!$C$2:$CJ$2,0))&lt;10,0,INDEX('[2]Caseload by group'!$C$3:$CJ$125,MATCH(Snapshot!$H112,'[2]Caseload by group'!$A$3:$A$128,0),MATCH(Snapshot!CE$3,'[2]Caseload by group'!$C$2:$CJ$2,0)))</f>
        <v>1686</v>
      </c>
      <c r="CF112" s="40">
        <f>IF(INDEX('[2]Caseload by group'!$C$3:$CJ$125,MATCH(Snapshot!$H112,'[2]Caseload by group'!$A$3:$A$128,0),MATCH(Snapshot!CF$3,'[2]Caseload by group'!$C$2:$CJ$2,0))&lt;10,0,INDEX('[2]Caseload by group'!$C$3:$CJ$125,MATCH(Snapshot!$H112,'[2]Caseload by group'!$A$3:$A$128,0),MATCH(Snapshot!CF$3,'[2]Caseload by group'!$C$2:$CJ$2,0)))</f>
        <v>1677</v>
      </c>
      <c r="CG112" s="40">
        <f>IF(INDEX('[2]Caseload by group'!$C$3:$CJ$125,MATCH(Snapshot!$H112,'[2]Caseload by group'!$A$3:$A$128,0),MATCH(Snapshot!CG$3,'[2]Caseload by group'!$C$2:$CJ$2,0))&lt;10,0,INDEX('[2]Caseload by group'!$C$3:$CJ$125,MATCH(Snapshot!$H112,'[2]Caseload by group'!$A$3:$A$128,0),MATCH(Snapshot!CG$3,'[2]Caseload by group'!$C$2:$CJ$2,0)))</f>
        <v>1643</v>
      </c>
      <c r="CH112" s="40">
        <f>IF(INDEX('[2]Caseload by group'!$C$3:$CJ$125,MATCH(Snapshot!$H112,'[2]Caseload by group'!$A$3:$A$128,0),MATCH(Snapshot!CH$3,'[2]Caseload by group'!$C$2:$CJ$2,0))&lt;10,0,INDEX('[2]Caseload by group'!$C$3:$CJ$125,MATCH(Snapshot!$H112,'[2]Caseload by group'!$A$3:$A$128,0),MATCH(Snapshot!CH$3,'[2]Caseload by group'!$C$2:$CJ$2,0)))</f>
        <v>1622</v>
      </c>
      <c r="CI112" s="40">
        <f>IF(INDEX('[2]Caseload by group'!$C$3:$CJ$125,MATCH(Snapshot!$H112,'[2]Caseload by group'!$A$3:$A$128,0),MATCH(Snapshot!CI$3,'[2]Caseload by group'!$C$2:$CJ$2,0))&lt;10,0,INDEX('[2]Caseload by group'!$C$3:$CJ$125,MATCH(Snapshot!$H112,'[2]Caseload by group'!$A$3:$A$128,0),MATCH(Snapshot!CI$3,'[2]Caseload by group'!$C$2:$CJ$2,0)))</f>
        <v>1620</v>
      </c>
      <c r="CJ112" s="40">
        <f>IF(INDEX('[2]Caseload by group'!$C$3:$CJ$125,MATCH(Snapshot!$H112,'[2]Caseload by group'!$A$3:$A$128,0),MATCH(Snapshot!CJ$3,'[2]Caseload by group'!$C$2:$CJ$2,0))&lt;10,0,INDEX('[2]Caseload by group'!$C$3:$CJ$125,MATCH(Snapshot!$H112,'[2]Caseload by group'!$A$3:$A$128,0),MATCH(Snapshot!CJ$3,'[2]Caseload by group'!$C$2:$CJ$2,0)))</f>
        <v>1577</v>
      </c>
      <c r="CK112" s="40">
        <f>IF(INDEX('[2]Caseload by group'!$C$3:$CJ$125,MATCH(Snapshot!$H112,'[2]Caseload by group'!$A$3:$A$128,0),MATCH(Snapshot!CK$3,'[2]Caseload by group'!$C$2:$CJ$2,0))&lt;10,0,INDEX('[2]Caseload by group'!$C$3:$CJ$125,MATCH(Snapshot!$H112,'[2]Caseload by group'!$A$3:$A$128,0),MATCH(Snapshot!CK$3,'[2]Caseload by group'!$C$2:$CJ$2,0)))</f>
        <v>1572</v>
      </c>
      <c r="CL112" s="40">
        <f>IF(INDEX('[2]Caseload by group'!$C$3:$CJ$125,MATCH(Snapshot!$H112,'[2]Caseload by group'!$A$3:$A$128,0),MATCH(Snapshot!CL$3,'[2]Caseload by group'!$C$2:$CJ$2,0))&lt;10,0,INDEX('[2]Caseload by group'!$C$3:$CJ$125,MATCH(Snapshot!$H112,'[2]Caseload by group'!$A$3:$A$128,0),MATCH(Snapshot!CL$3,'[2]Caseload by group'!$C$2:$CJ$2,0)))</f>
        <v>1500</v>
      </c>
      <c r="CM112" s="40">
        <f>IF(INDEX('[2]Caseload by group'!$C$3:$CJ$125,MATCH(Snapshot!$H112,'[2]Caseload by group'!$A$3:$A$128,0),MATCH(Snapshot!CM$3,'[2]Caseload by group'!$C$2:$CJ$2,0))&lt;10,0,INDEX('[2]Caseload by group'!$C$3:$CJ$125,MATCH(Snapshot!$H112,'[2]Caseload by group'!$A$3:$A$128,0),MATCH(Snapshot!CM$3,'[2]Caseload by group'!$C$2:$CJ$2,0)))</f>
        <v>1496</v>
      </c>
      <c r="CN112" s="40">
        <f>IF(INDEX('[2]Caseload by group'!$C$3:$CJ$125,MATCH(Snapshot!$H112,'[2]Caseload by group'!$A$3:$A$128,0),MATCH(Snapshot!CN$3,'[2]Caseload by group'!$C$2:$CJ$2,0))&lt;10,0,INDEX('[2]Caseload by group'!$C$3:$CJ$125,MATCH(Snapshot!$H112,'[2]Caseload by group'!$A$3:$A$128,0),MATCH(Snapshot!CN$3,'[2]Caseload by group'!$C$2:$CJ$2,0)))</f>
        <v>1466</v>
      </c>
      <c r="CO112" s="40">
        <f>IF(INDEX('[2]Caseload by group'!$C$3:$CJ$125,MATCH(Snapshot!$H112,'[2]Caseload by group'!$A$3:$A$128,0),MATCH(Snapshot!CO$3,'[2]Caseload by group'!$C$2:$CJ$2,0))&lt;10,0,INDEX('[2]Caseload by group'!$C$3:$CJ$125,MATCH(Snapshot!$H112,'[2]Caseload by group'!$A$3:$A$128,0),MATCH(Snapshot!CO$3,'[2]Caseload by group'!$C$2:$CJ$2,0)))</f>
        <v>1464</v>
      </c>
      <c r="CP112" s="40">
        <f>IF(INDEX('[2]Caseload by group'!$C$3:$CJ$125,MATCH(Snapshot!$H112,'[2]Caseload by group'!$A$3:$A$128,0),MATCH(Snapshot!CP$3,'[2]Caseload by group'!$C$2:$CJ$2,0))&lt;10,0,INDEX('[2]Caseload by group'!$C$3:$CJ$125,MATCH(Snapshot!$H112,'[2]Caseload by group'!$A$3:$A$128,0),MATCH(Snapshot!CP$3,'[2]Caseload by group'!$C$2:$CJ$2,0)))</f>
        <v>1446</v>
      </c>
      <c r="CQ112" s="40">
        <f>IF(INDEX('[2]Caseload by group'!$C$3:$CJ$125,MATCH(Snapshot!$H112,'[2]Caseload by group'!$A$3:$A$128,0),MATCH(Snapshot!CQ$3,'[2]Caseload by group'!$C$2:$CJ$2,0))&lt;10,0,INDEX('[2]Caseload by group'!$C$3:$CJ$125,MATCH(Snapshot!$H112,'[2]Caseload by group'!$A$3:$A$128,0),MATCH(Snapshot!CQ$3,'[2]Caseload by group'!$C$2:$CJ$2,0)))</f>
        <v>1420</v>
      </c>
      <c r="CR112" s="40">
        <f>IF(INDEX('[2]Caseload by group'!$C$3:$BEO$125,MATCH(Snapshot!$H112,'[2]Caseload by group'!$A$3:$A$128,0),MATCH(Snapshot!CR$3,'[2]Caseload by group'!$C$2:$BEO$2,0))&lt;10,0,INDEX('[2]Caseload by group'!$C$3:$BEO$125,MATCH(Snapshot!$H112,'[2]Caseload by group'!$A$3:$A$128,0),MATCH(Snapshot!CR$3,'[2]Caseload by group'!$C$2:$BEO$2,0)))</f>
        <v>1402</v>
      </c>
      <c r="CS112" s="40">
        <f>IF(INDEX('[2]Caseload by group'!$C$3:$BEO$125,MATCH(Snapshot!$H112,'[2]Caseload by group'!$A$3:$A$128,0),MATCH(Snapshot!CS$3,'[2]Caseload by group'!$C$2:$BEO$2,0))&lt;10,0,INDEX('[2]Caseload by group'!$C$3:$BEO$125,MATCH(Snapshot!$H112,'[2]Caseload by group'!$A$3:$A$128,0),MATCH(Snapshot!CS$3,'[2]Caseload by group'!$C$2:$BEO$2,0)))</f>
        <v>1376</v>
      </c>
      <c r="CT112" s="40">
        <f>IF(INDEX('[2]Caseload by group'!$C$3:$BEO$125,MATCH(Snapshot!$H112,'[2]Caseload by group'!$A$3:$A$128,0),MATCH(Snapshot!CT$3,'[2]Caseload by group'!$C$2:$BEO$2,0))&lt;10,0,INDEX('[2]Caseload by group'!$C$3:$BEO$125,MATCH(Snapshot!$H112,'[2]Caseload by group'!$A$3:$A$128,0),MATCH(Snapshot!CT$3,'[2]Caseload by group'!$C$2:$BEO$2,0)))</f>
        <v>1355</v>
      </c>
      <c r="CU112" s="40">
        <f>IF(INDEX('[2]Caseload by group'!$C$3:$BEO$125,MATCH(Snapshot!$H112,'[2]Caseload by group'!$A$3:$A$128,0),MATCH(Snapshot!CU$3,'[2]Caseload by group'!$C$2:$BEO$2,0))&lt;10,0,INDEX('[2]Caseload by group'!$C$3:$BEO$125,MATCH(Snapshot!$H112,'[2]Caseload by group'!$A$3:$A$128,0),MATCH(Snapshot!CU$3,'[2]Caseload by group'!$C$2:$BEO$2,0)))</f>
        <v>1336</v>
      </c>
      <c r="CV112" s="40">
        <f>IF(INDEX('[2]Caseload by group'!$C$3:$BEO$125,MATCH(Snapshot!$H112,'[2]Caseload by group'!$A$3:$A$128,0),MATCH(Snapshot!CV$3,'[2]Caseload by group'!$C$2:$BEO$2,0))&lt;10,0,INDEX('[2]Caseload by group'!$C$3:$BEO$125,MATCH(Snapshot!$H112,'[2]Caseload by group'!$A$3:$A$128,0),MATCH(Snapshot!CV$3,'[2]Caseload by group'!$C$2:$BEO$2,0)))</f>
        <v>1316</v>
      </c>
      <c r="CW112" s="44"/>
      <c r="CX112" s="41">
        <f t="shared" si="26"/>
        <v>-20</v>
      </c>
      <c r="CY112" s="42">
        <f t="shared" si="27"/>
        <v>-1.4970059880239521E-2</v>
      </c>
      <c r="CZ112" s="7" t="e">
        <f>#REF!-#REF!</f>
        <v>#REF!</v>
      </c>
      <c r="DA112" s="41">
        <f t="shared" si="28"/>
        <v>-2515</v>
      </c>
      <c r="DB112" s="42">
        <f t="shared" si="29"/>
        <v>-0.65648655703471681</v>
      </c>
    </row>
    <row r="113" spans="1:106" ht="10.5" customHeight="1" x14ac:dyDescent="0.2">
      <c r="A113" s="34"/>
      <c r="B113" s="74"/>
      <c r="C113" s="29" t="s">
        <v>171</v>
      </c>
      <c r="D113" s="29" t="s">
        <v>15</v>
      </c>
      <c r="E113" s="29" t="s">
        <v>52</v>
      </c>
      <c r="F113" s="29" t="s">
        <v>56</v>
      </c>
      <c r="G113" s="29" t="s">
        <v>12</v>
      </c>
      <c r="H113" s="39" t="s">
        <v>172</v>
      </c>
      <c r="I113" s="39"/>
      <c r="J113" s="40">
        <f>IF(INDEX('[2]Caseload by group'!$C$3:$CJ$125,MATCH(Snapshot!$H113,'[2]Caseload by group'!$A$3:$A$128,0),MATCH(Snapshot!J$3,'[2]Caseload by group'!$C$2:$CJ$2,0))&lt;10,0,INDEX('[2]Caseload by group'!$C$3:$CJ$125,MATCH(Snapshot!$H113,'[2]Caseload by group'!$A$3:$A$128,0),MATCH(Snapshot!J$3,'[2]Caseload by group'!$C$2:$CJ$2,0)))</f>
        <v>0</v>
      </c>
      <c r="K113" s="40">
        <f>IF(INDEX('[2]Caseload by group'!$C$3:$CJ$125,MATCH(Snapshot!$H113,'[2]Caseload by group'!$A$3:$A$128,0),MATCH(Snapshot!K$3,'[2]Caseload by group'!$C$2:$CJ$2,0))&lt;10,0,INDEX('[2]Caseload by group'!$C$3:$CJ$125,MATCH(Snapshot!$H113,'[2]Caseload by group'!$A$3:$A$128,0),MATCH(Snapshot!K$3,'[2]Caseload by group'!$C$2:$CJ$2,0)))</f>
        <v>0</v>
      </c>
      <c r="L113" s="40">
        <f>IF(INDEX('[2]Caseload by group'!$C$3:$CJ$125,MATCH(Snapshot!$H113,'[2]Caseload by group'!$A$3:$A$128,0),MATCH(Snapshot!L$3,'[2]Caseload by group'!$C$2:$CJ$2,0))&lt;10,0,INDEX('[2]Caseload by group'!$C$3:$CJ$125,MATCH(Snapshot!$H113,'[2]Caseload by group'!$A$3:$A$128,0),MATCH(Snapshot!L$3,'[2]Caseload by group'!$C$2:$CJ$2,0)))</f>
        <v>0</v>
      </c>
      <c r="M113" s="40">
        <f>IF(INDEX('[2]Caseload by group'!$C$3:$CJ$125,MATCH(Snapshot!$H113,'[2]Caseload by group'!$A$3:$A$128,0),MATCH(Snapshot!M$3,'[2]Caseload by group'!$C$2:$CJ$2,0))&lt;10,0,INDEX('[2]Caseload by group'!$C$3:$CJ$125,MATCH(Snapshot!$H113,'[2]Caseload by group'!$A$3:$A$128,0),MATCH(Snapshot!M$3,'[2]Caseload by group'!$C$2:$CJ$2,0)))</f>
        <v>0</v>
      </c>
      <c r="N113" s="40">
        <f>IF(INDEX('[2]Caseload by group'!$C$3:$CJ$125,MATCH(Snapshot!$H113,'[2]Caseload by group'!$A$3:$A$128,0),MATCH(Snapshot!N$3,'[2]Caseload by group'!$C$2:$CJ$2,0))&lt;10,0,INDEX('[2]Caseload by group'!$C$3:$CJ$125,MATCH(Snapshot!$H113,'[2]Caseload by group'!$A$3:$A$128,0),MATCH(Snapshot!N$3,'[2]Caseload by group'!$C$2:$CJ$2,0)))</f>
        <v>0</v>
      </c>
      <c r="O113" s="40">
        <f>IF(INDEX('[2]Caseload by group'!$C$3:$CJ$125,MATCH(Snapshot!$H113,'[2]Caseload by group'!$A$3:$A$128,0),MATCH(Snapshot!O$3,'[2]Caseload by group'!$C$2:$CJ$2,0))&lt;10,0,INDEX('[2]Caseload by group'!$C$3:$CJ$125,MATCH(Snapshot!$H113,'[2]Caseload by group'!$A$3:$A$128,0),MATCH(Snapshot!O$3,'[2]Caseload by group'!$C$2:$CJ$2,0)))</f>
        <v>0</v>
      </c>
      <c r="P113" s="40">
        <f>IF(INDEX('[2]Caseload by group'!$C$3:$CJ$125,MATCH(Snapshot!$H113,'[2]Caseload by group'!$A$3:$A$128,0),MATCH(Snapshot!P$3,'[2]Caseload by group'!$C$2:$CJ$2,0))&lt;10,0,INDEX('[2]Caseload by group'!$C$3:$CJ$125,MATCH(Snapshot!$H113,'[2]Caseload by group'!$A$3:$A$128,0),MATCH(Snapshot!P$3,'[2]Caseload by group'!$C$2:$CJ$2,0)))</f>
        <v>0</v>
      </c>
      <c r="Q113" s="40">
        <f>IF(INDEX('[2]Caseload by group'!$C$3:$CJ$125,MATCH(Snapshot!$H113,'[2]Caseload by group'!$A$3:$A$128,0),MATCH(Snapshot!Q$3,'[2]Caseload by group'!$C$2:$CJ$2,0))&lt;10,0,INDEX('[2]Caseload by group'!$C$3:$CJ$125,MATCH(Snapshot!$H113,'[2]Caseload by group'!$A$3:$A$128,0),MATCH(Snapshot!Q$3,'[2]Caseload by group'!$C$2:$CJ$2,0)))</f>
        <v>0</v>
      </c>
      <c r="R113" s="40">
        <f>IF(INDEX('[2]Caseload by group'!$C$3:$CJ$125,MATCH(Snapshot!$H113,'[2]Caseload by group'!$A$3:$A$128,0),MATCH(Snapshot!R$3,'[2]Caseload by group'!$C$2:$CJ$2,0))&lt;10,0,INDEX('[2]Caseload by group'!$C$3:$CJ$125,MATCH(Snapshot!$H113,'[2]Caseload by group'!$A$3:$A$128,0),MATCH(Snapshot!R$3,'[2]Caseload by group'!$C$2:$CJ$2,0)))</f>
        <v>0</v>
      </c>
      <c r="S113" s="40">
        <f>IF(INDEX('[2]Caseload by group'!$C$3:$CJ$125,MATCH(Snapshot!$H113,'[2]Caseload by group'!$A$3:$A$128,0),MATCH(Snapshot!S$3,'[2]Caseload by group'!$C$2:$CJ$2,0))&lt;10,0,INDEX('[2]Caseload by group'!$C$3:$CJ$125,MATCH(Snapshot!$H113,'[2]Caseload by group'!$A$3:$A$128,0),MATCH(Snapshot!S$3,'[2]Caseload by group'!$C$2:$CJ$2,0)))</f>
        <v>0</v>
      </c>
      <c r="T113" s="40">
        <f>IF(INDEX('[2]Caseload by group'!$C$3:$CJ$125,MATCH(Snapshot!$H113,'[2]Caseload by group'!$A$3:$A$128,0),MATCH(Snapshot!T$3,'[2]Caseload by group'!$C$2:$CJ$2,0))&lt;10,0,INDEX('[2]Caseload by group'!$C$3:$CJ$125,MATCH(Snapshot!$H113,'[2]Caseload by group'!$A$3:$A$128,0),MATCH(Snapshot!T$3,'[2]Caseload by group'!$C$2:$CJ$2,0)))</f>
        <v>0</v>
      </c>
      <c r="U113" s="40">
        <f>IF(INDEX('[2]Caseload by group'!$C$3:$CJ$125,MATCH(Snapshot!$H113,'[2]Caseload by group'!$A$3:$A$128,0),MATCH(Snapshot!U$3,'[2]Caseload by group'!$C$2:$CJ$2,0))&lt;10,0,INDEX('[2]Caseload by group'!$C$3:$CJ$125,MATCH(Snapshot!$H113,'[2]Caseload by group'!$A$3:$A$128,0),MATCH(Snapshot!U$3,'[2]Caseload by group'!$C$2:$CJ$2,0)))</f>
        <v>0</v>
      </c>
      <c r="V113" s="40">
        <f>IF(INDEX('[2]Caseload by group'!$C$3:$CJ$125,MATCH(Snapshot!$H113,'[2]Caseload by group'!$A$3:$A$128,0),MATCH(Snapshot!V$3,'[2]Caseload by group'!$C$2:$CJ$2,0))&lt;10,0,INDEX('[2]Caseload by group'!$C$3:$CJ$125,MATCH(Snapshot!$H113,'[2]Caseload by group'!$A$3:$A$128,0),MATCH(Snapshot!V$3,'[2]Caseload by group'!$C$2:$CJ$2,0)))</f>
        <v>0</v>
      </c>
      <c r="W113" s="40">
        <f>IF(INDEX('[2]Caseload by group'!$C$3:$CJ$125,MATCH(Snapshot!$H113,'[2]Caseload by group'!$A$3:$A$128,0),MATCH(Snapshot!W$3,'[2]Caseload by group'!$C$2:$CJ$2,0))&lt;10,0,INDEX('[2]Caseload by group'!$C$3:$CJ$125,MATCH(Snapshot!$H113,'[2]Caseload by group'!$A$3:$A$128,0),MATCH(Snapshot!W$3,'[2]Caseload by group'!$C$2:$CJ$2,0)))</f>
        <v>0</v>
      </c>
      <c r="X113" s="40">
        <f>IF(INDEX('[2]Caseload by group'!$C$3:$CJ$125,MATCH(Snapshot!$H113,'[2]Caseload by group'!$A$3:$A$128,0),MATCH(Snapshot!X$3,'[2]Caseload by group'!$C$2:$CJ$2,0))&lt;10,0,INDEX('[2]Caseload by group'!$C$3:$CJ$125,MATCH(Snapshot!$H113,'[2]Caseload by group'!$A$3:$A$128,0),MATCH(Snapshot!X$3,'[2]Caseload by group'!$C$2:$CJ$2,0)))</f>
        <v>0</v>
      </c>
      <c r="Y113" s="40">
        <f>IF(INDEX('[2]Caseload by group'!$C$3:$CJ$125,MATCH(Snapshot!$H113,'[2]Caseload by group'!$A$3:$A$128,0),MATCH(Snapshot!Y$3,'[2]Caseload by group'!$C$2:$CJ$2,0))&lt;10,0,INDEX('[2]Caseload by group'!$C$3:$CJ$125,MATCH(Snapshot!$H113,'[2]Caseload by group'!$A$3:$A$128,0),MATCH(Snapshot!Y$3,'[2]Caseload by group'!$C$2:$CJ$2,0)))</f>
        <v>0</v>
      </c>
      <c r="Z113" s="40">
        <f>IF(INDEX('[2]Caseload by group'!$C$3:$CJ$125,MATCH(Snapshot!$H113,'[2]Caseload by group'!$A$3:$A$128,0),MATCH(Snapshot!Z$3,'[2]Caseload by group'!$C$2:$CJ$2,0))&lt;10,0,INDEX('[2]Caseload by group'!$C$3:$CJ$125,MATCH(Snapshot!$H113,'[2]Caseload by group'!$A$3:$A$128,0),MATCH(Snapshot!Z$3,'[2]Caseload by group'!$C$2:$CJ$2,0)))</f>
        <v>0</v>
      </c>
      <c r="AA113" s="40">
        <f>IF(INDEX('[2]Caseload by group'!$C$3:$CJ$125,MATCH(Snapshot!$H113,'[2]Caseload by group'!$A$3:$A$128,0),MATCH(Snapshot!AA$3,'[2]Caseload by group'!$C$2:$CJ$2,0))&lt;10,0,INDEX('[2]Caseload by group'!$C$3:$CJ$125,MATCH(Snapshot!$H113,'[2]Caseload by group'!$A$3:$A$128,0),MATCH(Snapshot!AA$3,'[2]Caseload by group'!$C$2:$CJ$2,0)))</f>
        <v>0</v>
      </c>
      <c r="AB113" s="40">
        <f>IF(INDEX('[2]Caseload by group'!$C$3:$CJ$125,MATCH(Snapshot!$H113,'[2]Caseload by group'!$A$3:$A$128,0),MATCH(Snapshot!AB$3,'[2]Caseload by group'!$C$2:$CJ$2,0))&lt;10,0,INDEX('[2]Caseload by group'!$C$3:$CJ$125,MATCH(Snapshot!$H113,'[2]Caseload by group'!$A$3:$A$128,0),MATCH(Snapshot!AB$3,'[2]Caseload by group'!$C$2:$CJ$2,0)))</f>
        <v>0</v>
      </c>
      <c r="AC113" s="40">
        <f>IF(INDEX('[2]Caseload by group'!$C$3:$CJ$125,MATCH(Snapshot!$H113,'[2]Caseload by group'!$A$3:$A$128,0),MATCH(Snapshot!AC$3,'[2]Caseload by group'!$C$2:$CJ$2,0))&lt;10,0,INDEX('[2]Caseload by group'!$C$3:$CJ$125,MATCH(Snapshot!$H113,'[2]Caseload by group'!$A$3:$A$128,0),MATCH(Snapshot!AC$3,'[2]Caseload by group'!$C$2:$CJ$2,0)))</f>
        <v>0</v>
      </c>
      <c r="AD113" s="40">
        <f>IF(INDEX('[2]Caseload by group'!$C$3:$CJ$125,MATCH(Snapshot!$H113,'[2]Caseload by group'!$A$3:$A$128,0),MATCH(Snapshot!AD$3,'[2]Caseload by group'!$C$2:$CJ$2,0))&lt;10,0,INDEX('[2]Caseload by group'!$C$3:$CJ$125,MATCH(Snapshot!$H113,'[2]Caseload by group'!$A$3:$A$128,0),MATCH(Snapshot!AD$3,'[2]Caseload by group'!$C$2:$CJ$2,0)))</f>
        <v>0</v>
      </c>
      <c r="AE113" s="40">
        <f>IF(INDEX('[2]Caseload by group'!$C$3:$CJ$125,MATCH(Snapshot!$H113,'[2]Caseload by group'!$A$3:$A$128,0),MATCH(Snapshot!AE$3,'[2]Caseload by group'!$C$2:$CJ$2,0))&lt;10,0,INDEX('[2]Caseload by group'!$C$3:$CJ$125,MATCH(Snapshot!$H113,'[2]Caseload by group'!$A$3:$A$128,0),MATCH(Snapshot!AE$3,'[2]Caseload by group'!$C$2:$CJ$2,0)))</f>
        <v>0</v>
      </c>
      <c r="AF113" s="40">
        <f>IF(INDEX('[2]Caseload by group'!$C$3:$CJ$125,MATCH(Snapshot!$H113,'[2]Caseload by group'!$A$3:$A$128,0),MATCH(Snapshot!AF$3,'[2]Caseload by group'!$C$2:$CJ$2,0))&lt;10,0,INDEX('[2]Caseload by group'!$C$3:$CJ$125,MATCH(Snapshot!$H113,'[2]Caseload by group'!$A$3:$A$128,0),MATCH(Snapshot!AF$3,'[2]Caseload by group'!$C$2:$CJ$2,0)))</f>
        <v>0</v>
      </c>
      <c r="AG113" s="40">
        <f>IF(INDEX('[2]Caseload by group'!$C$3:$CJ$125,MATCH(Snapshot!$H113,'[2]Caseload by group'!$A$3:$A$128,0),MATCH(Snapshot!AG$3,'[2]Caseload by group'!$C$2:$CJ$2,0))&lt;10,0,INDEX('[2]Caseload by group'!$C$3:$CJ$125,MATCH(Snapshot!$H113,'[2]Caseload by group'!$A$3:$A$128,0),MATCH(Snapshot!AG$3,'[2]Caseload by group'!$C$2:$CJ$2,0)))</f>
        <v>0</v>
      </c>
      <c r="AH113" s="40">
        <f>IF(INDEX('[2]Caseload by group'!$C$3:$CJ$125,MATCH(Snapshot!$H113,'[2]Caseload by group'!$A$3:$A$128,0),MATCH(Snapshot!AH$3,'[2]Caseload by group'!$C$2:$CJ$2,0))&lt;10,0,INDEX('[2]Caseload by group'!$C$3:$CJ$125,MATCH(Snapshot!$H113,'[2]Caseload by group'!$A$3:$A$128,0),MATCH(Snapshot!AH$3,'[2]Caseload by group'!$C$2:$CJ$2,0)))</f>
        <v>0</v>
      </c>
      <c r="AI113" s="40">
        <f>IF(INDEX('[2]Caseload by group'!$C$3:$CJ$125,MATCH(Snapshot!$H113,'[2]Caseload by group'!$A$3:$A$128,0),MATCH(Snapshot!AI$3,'[2]Caseload by group'!$C$2:$CJ$2,0))&lt;10,0,INDEX('[2]Caseload by group'!$C$3:$CJ$125,MATCH(Snapshot!$H113,'[2]Caseload by group'!$A$3:$A$128,0),MATCH(Snapshot!AI$3,'[2]Caseload by group'!$C$2:$CJ$2,0)))</f>
        <v>0</v>
      </c>
      <c r="AJ113" s="40">
        <f>IF(INDEX('[2]Caseload by group'!$C$3:$CJ$125,MATCH(Snapshot!$H113,'[2]Caseload by group'!$A$3:$A$128,0),MATCH(Snapshot!AJ$3,'[2]Caseload by group'!$C$2:$CJ$2,0))&lt;10,0,INDEX('[2]Caseload by group'!$C$3:$CJ$125,MATCH(Snapshot!$H113,'[2]Caseload by group'!$A$3:$A$128,0),MATCH(Snapshot!AJ$3,'[2]Caseload by group'!$C$2:$CJ$2,0)))</f>
        <v>0</v>
      </c>
      <c r="AK113" s="40">
        <f>IF(INDEX('[2]Caseload by group'!$C$3:$CJ$125,MATCH(Snapshot!$H113,'[2]Caseload by group'!$A$3:$A$128,0),MATCH(Snapshot!AK$3,'[2]Caseload by group'!$C$2:$CJ$2,0))&lt;10,0,INDEX('[2]Caseload by group'!$C$3:$CJ$125,MATCH(Snapshot!$H113,'[2]Caseload by group'!$A$3:$A$128,0),MATCH(Snapshot!AK$3,'[2]Caseload by group'!$C$2:$CJ$2,0)))</f>
        <v>0</v>
      </c>
      <c r="AL113" s="40">
        <f>IF(INDEX('[2]Caseload by group'!$C$3:$CJ$125,MATCH(Snapshot!$H113,'[2]Caseload by group'!$A$3:$A$128,0),MATCH(Snapshot!AL$3,'[2]Caseload by group'!$C$2:$CJ$2,0))&lt;10,0,INDEX('[2]Caseload by group'!$C$3:$CJ$125,MATCH(Snapshot!$H113,'[2]Caseload by group'!$A$3:$A$128,0),MATCH(Snapshot!AL$3,'[2]Caseload by group'!$C$2:$CJ$2,0)))</f>
        <v>0</v>
      </c>
      <c r="AM113" s="40">
        <f>IF(INDEX('[2]Caseload by group'!$C$3:$CJ$125,MATCH(Snapshot!$H113,'[2]Caseload by group'!$A$3:$A$128,0),MATCH(Snapshot!AM$3,'[2]Caseload by group'!$C$2:$CJ$2,0))&lt;10,0,INDEX('[2]Caseload by group'!$C$3:$CJ$125,MATCH(Snapshot!$H113,'[2]Caseload by group'!$A$3:$A$128,0),MATCH(Snapshot!AM$3,'[2]Caseload by group'!$C$2:$CJ$2,0)))</f>
        <v>0</v>
      </c>
      <c r="AN113" s="40">
        <f>IF(INDEX('[2]Caseload by group'!$C$3:$CJ$125,MATCH(Snapshot!$H113,'[2]Caseload by group'!$A$3:$A$128,0),MATCH(Snapshot!AN$3,'[2]Caseload by group'!$C$2:$CJ$2,0))&lt;10,0,INDEX('[2]Caseload by group'!$C$3:$CJ$125,MATCH(Snapshot!$H113,'[2]Caseload by group'!$A$3:$A$128,0),MATCH(Snapshot!AN$3,'[2]Caseload by group'!$C$2:$CJ$2,0)))</f>
        <v>0</v>
      </c>
      <c r="AO113" s="40">
        <f>IF(INDEX('[2]Caseload by group'!$C$3:$CJ$125,MATCH(Snapshot!$H113,'[2]Caseload by group'!$A$3:$A$128,0),MATCH(Snapshot!AO$3,'[2]Caseload by group'!$C$2:$CJ$2,0))&lt;10,0,INDEX('[2]Caseload by group'!$C$3:$CJ$125,MATCH(Snapshot!$H113,'[2]Caseload by group'!$A$3:$A$128,0),MATCH(Snapshot!AO$3,'[2]Caseload by group'!$C$2:$CJ$2,0)))</f>
        <v>0</v>
      </c>
      <c r="AP113" s="40">
        <f>IF(INDEX('[2]Caseload by group'!$C$3:$CJ$125,MATCH(Snapshot!$H113,'[2]Caseload by group'!$A$3:$A$128,0),MATCH(Snapshot!AP$3,'[2]Caseload by group'!$C$2:$CJ$2,0))&lt;10,0,INDEX('[2]Caseload by group'!$C$3:$CJ$125,MATCH(Snapshot!$H113,'[2]Caseload by group'!$A$3:$A$128,0),MATCH(Snapshot!AP$3,'[2]Caseload by group'!$C$2:$CJ$2,0)))</f>
        <v>0</v>
      </c>
      <c r="AQ113" s="40">
        <f>IF(INDEX('[2]Caseload by group'!$C$3:$CJ$125,MATCH(Snapshot!$H113,'[2]Caseload by group'!$A$3:$A$128,0),MATCH(Snapshot!AQ$3,'[2]Caseload by group'!$C$2:$CJ$2,0))&lt;10,0,INDEX('[2]Caseload by group'!$C$3:$CJ$125,MATCH(Snapshot!$H113,'[2]Caseload by group'!$A$3:$A$128,0),MATCH(Snapshot!AQ$3,'[2]Caseload by group'!$C$2:$CJ$2,0)))</f>
        <v>0</v>
      </c>
      <c r="AR113" s="40">
        <f>IF(INDEX('[2]Caseload by group'!$C$3:$CJ$125,MATCH(Snapshot!$H113,'[2]Caseload by group'!$A$3:$A$128,0),MATCH(Snapshot!AR$3,'[2]Caseload by group'!$C$2:$CJ$2,0))&lt;10,0,INDEX('[2]Caseload by group'!$C$3:$CJ$125,MATCH(Snapshot!$H113,'[2]Caseload by group'!$A$3:$A$128,0),MATCH(Snapshot!AR$3,'[2]Caseload by group'!$C$2:$CJ$2,0)))</f>
        <v>0</v>
      </c>
      <c r="AS113" s="40">
        <f>IF(INDEX('[2]Caseload by group'!$C$3:$CJ$125,MATCH(Snapshot!$H113,'[2]Caseload by group'!$A$3:$A$128,0),MATCH(Snapshot!AS$3,'[2]Caseload by group'!$C$2:$CJ$2,0))&lt;10,0,INDEX('[2]Caseload by group'!$C$3:$CJ$125,MATCH(Snapshot!$H113,'[2]Caseload by group'!$A$3:$A$128,0),MATCH(Snapshot!AS$3,'[2]Caseload by group'!$C$2:$CJ$2,0)))</f>
        <v>0</v>
      </c>
      <c r="AT113" s="40">
        <f>IF(INDEX('[2]Caseload by group'!$C$3:$CJ$125,MATCH(Snapshot!$H113,'[2]Caseload by group'!$A$3:$A$128,0),MATCH(Snapshot!AT$3,'[2]Caseload by group'!$C$2:$CJ$2,0))&lt;10,0,INDEX('[2]Caseload by group'!$C$3:$CJ$125,MATCH(Snapshot!$H113,'[2]Caseload by group'!$A$3:$A$128,0),MATCH(Snapshot!AT$3,'[2]Caseload by group'!$C$2:$CJ$2,0)))</f>
        <v>0</v>
      </c>
      <c r="AU113" s="40">
        <f>IF(INDEX('[2]Caseload by group'!$C$3:$CJ$125,MATCH(Snapshot!$H113,'[2]Caseload by group'!$A$3:$A$128,0),MATCH(Snapshot!AU$3,'[2]Caseload by group'!$C$2:$CJ$2,0))&lt;10,0,INDEX('[2]Caseload by group'!$C$3:$CJ$125,MATCH(Snapshot!$H113,'[2]Caseload by group'!$A$3:$A$128,0),MATCH(Snapshot!AU$3,'[2]Caseload by group'!$C$2:$CJ$2,0)))</f>
        <v>0</v>
      </c>
      <c r="AV113" s="40">
        <f>IF(INDEX('[2]Caseload by group'!$C$3:$CJ$125,MATCH(Snapshot!$H113,'[2]Caseload by group'!$A$3:$A$128,0),MATCH(Snapshot!AV$3,'[2]Caseload by group'!$C$2:$CJ$2,0))&lt;10,0,INDEX('[2]Caseload by group'!$C$3:$CJ$125,MATCH(Snapshot!$H113,'[2]Caseload by group'!$A$3:$A$128,0),MATCH(Snapshot!AV$3,'[2]Caseload by group'!$C$2:$CJ$2,0)))</f>
        <v>0</v>
      </c>
      <c r="AW113" s="40">
        <f>IF(INDEX('[2]Caseload by group'!$C$3:$CJ$125,MATCH(Snapshot!$H113,'[2]Caseload by group'!$A$3:$A$128,0),MATCH(Snapshot!AW$3,'[2]Caseload by group'!$C$2:$CJ$2,0))&lt;10,0,INDEX('[2]Caseload by group'!$C$3:$CJ$125,MATCH(Snapshot!$H113,'[2]Caseload by group'!$A$3:$A$128,0),MATCH(Snapshot!AW$3,'[2]Caseload by group'!$C$2:$CJ$2,0)))</f>
        <v>0</v>
      </c>
      <c r="AX113" s="40">
        <f>IF(INDEX('[2]Caseload by group'!$C$3:$CJ$125,MATCH(Snapshot!$H113,'[2]Caseload by group'!$A$3:$A$128,0),MATCH(Snapshot!AX$3,'[2]Caseload by group'!$C$2:$CJ$2,0))&lt;10,0,INDEX('[2]Caseload by group'!$C$3:$CJ$125,MATCH(Snapshot!$H113,'[2]Caseload by group'!$A$3:$A$128,0),MATCH(Snapshot!AX$3,'[2]Caseload by group'!$C$2:$CJ$2,0)))</f>
        <v>0</v>
      </c>
      <c r="AY113" s="40">
        <f>IF(INDEX('[2]Caseload by group'!$C$3:$CJ$125,MATCH(Snapshot!$H113,'[2]Caseload by group'!$A$3:$A$128,0),MATCH(Snapshot!AY$3,'[2]Caseload by group'!$C$2:$CJ$2,0))&lt;10,0,INDEX('[2]Caseload by group'!$C$3:$CJ$125,MATCH(Snapshot!$H113,'[2]Caseload by group'!$A$3:$A$128,0),MATCH(Snapshot!AY$3,'[2]Caseload by group'!$C$2:$CJ$2,0)))</f>
        <v>0</v>
      </c>
      <c r="AZ113" s="40">
        <f>IF(INDEX('[2]Caseload by group'!$C$3:$CJ$125,MATCH(Snapshot!$H113,'[2]Caseload by group'!$A$3:$A$128,0),MATCH(Snapshot!AZ$3,'[2]Caseload by group'!$C$2:$CJ$2,0))&lt;10,0,INDEX('[2]Caseload by group'!$C$3:$CJ$125,MATCH(Snapshot!$H113,'[2]Caseload by group'!$A$3:$A$128,0),MATCH(Snapshot!AZ$3,'[2]Caseload by group'!$C$2:$CJ$2,0)))</f>
        <v>0</v>
      </c>
      <c r="BA113" s="40">
        <f>IF(INDEX('[2]Caseload by group'!$C$3:$CJ$125,MATCH(Snapshot!$H113,'[2]Caseload by group'!$A$3:$A$128,0),MATCH(Snapshot!BA$3,'[2]Caseload by group'!$C$2:$CJ$2,0))&lt;10,0,INDEX('[2]Caseload by group'!$C$3:$CJ$125,MATCH(Snapshot!$H113,'[2]Caseload by group'!$A$3:$A$128,0),MATCH(Snapshot!BA$3,'[2]Caseload by group'!$C$2:$CJ$2,0)))</f>
        <v>0</v>
      </c>
      <c r="BB113" s="40">
        <f>IF(INDEX('[2]Caseload by group'!$C$3:$CJ$125,MATCH(Snapshot!$H113,'[2]Caseload by group'!$A$3:$A$128,0),MATCH(Snapshot!BB$3,'[2]Caseload by group'!$C$2:$CJ$2,0))&lt;10,0,INDEX('[2]Caseload by group'!$C$3:$CJ$125,MATCH(Snapshot!$H113,'[2]Caseload by group'!$A$3:$A$128,0),MATCH(Snapshot!BB$3,'[2]Caseload by group'!$C$2:$CJ$2,0)))</f>
        <v>0</v>
      </c>
      <c r="BC113" s="40">
        <f>IF(INDEX('[2]Caseload by group'!$C$3:$CJ$125,MATCH(Snapshot!$H113,'[2]Caseload by group'!$A$3:$A$128,0),MATCH(Snapshot!BC$3,'[2]Caseload by group'!$C$2:$CJ$2,0))&lt;10,0,INDEX('[2]Caseload by group'!$C$3:$CJ$125,MATCH(Snapshot!$H113,'[2]Caseload by group'!$A$3:$A$128,0),MATCH(Snapshot!BC$3,'[2]Caseload by group'!$C$2:$CJ$2,0)))</f>
        <v>0</v>
      </c>
      <c r="BD113" s="40">
        <f>IF(INDEX('[2]Caseload by group'!$C$3:$CJ$125,MATCH(Snapshot!$H113,'[2]Caseload by group'!$A$3:$A$128,0),MATCH(Snapshot!BD$3,'[2]Caseload by group'!$C$2:$CJ$2,0))&lt;10,0,INDEX('[2]Caseload by group'!$C$3:$CJ$125,MATCH(Snapshot!$H113,'[2]Caseload by group'!$A$3:$A$128,0),MATCH(Snapshot!BD$3,'[2]Caseload by group'!$C$2:$CJ$2,0)))</f>
        <v>0</v>
      </c>
      <c r="BE113" s="40">
        <f>IF(INDEX('[2]Caseload by group'!$C$3:$CJ$125,MATCH(Snapshot!$H113,'[2]Caseload by group'!$A$3:$A$128,0),MATCH(Snapshot!BE$3,'[2]Caseload by group'!$C$2:$CJ$2,0))&lt;10,0,INDEX('[2]Caseload by group'!$C$3:$CJ$125,MATCH(Snapshot!$H113,'[2]Caseload by group'!$A$3:$A$128,0),MATCH(Snapshot!BE$3,'[2]Caseload by group'!$C$2:$CJ$2,0)))</f>
        <v>0</v>
      </c>
      <c r="BF113" s="40">
        <f>IF(INDEX('[2]Caseload by group'!$C$3:$CJ$125,MATCH(Snapshot!$H113,'[2]Caseload by group'!$A$3:$A$128,0),MATCH(Snapshot!BF$3,'[2]Caseload by group'!$C$2:$CJ$2,0))&lt;10,0,INDEX('[2]Caseload by group'!$C$3:$CJ$125,MATCH(Snapshot!$H113,'[2]Caseload by group'!$A$3:$A$128,0),MATCH(Snapshot!BF$3,'[2]Caseload by group'!$C$2:$CJ$2,0)))</f>
        <v>0</v>
      </c>
      <c r="BG113" s="40">
        <f>IF(INDEX('[2]Caseload by group'!$C$3:$CJ$125,MATCH(Snapshot!$H113,'[2]Caseload by group'!$A$3:$A$128,0),MATCH(Snapshot!BG$3,'[2]Caseload by group'!$C$2:$CJ$2,0))&lt;10,0,INDEX('[2]Caseload by group'!$C$3:$CJ$125,MATCH(Snapshot!$H113,'[2]Caseload by group'!$A$3:$A$128,0),MATCH(Snapshot!BG$3,'[2]Caseload by group'!$C$2:$CJ$2,0)))</f>
        <v>0</v>
      </c>
      <c r="BH113" s="40">
        <f>IF(INDEX('[2]Caseload by group'!$C$3:$CJ$125,MATCH(Snapshot!$H113,'[2]Caseload by group'!$A$3:$A$128,0),MATCH(Snapshot!BH$3,'[2]Caseload by group'!$C$2:$CJ$2,0))&lt;10,0,INDEX('[2]Caseload by group'!$C$3:$CJ$125,MATCH(Snapshot!$H113,'[2]Caseload by group'!$A$3:$A$128,0),MATCH(Snapshot!BH$3,'[2]Caseload by group'!$C$2:$CJ$2,0)))</f>
        <v>0</v>
      </c>
      <c r="BI113" s="40">
        <f>IF(INDEX('[2]Caseload by group'!$C$3:$CJ$125,MATCH(Snapshot!$H113,'[2]Caseload by group'!$A$3:$A$128,0),MATCH(Snapshot!BI$3,'[2]Caseload by group'!$C$2:$CJ$2,0))&lt;10,0,INDEX('[2]Caseload by group'!$C$3:$CJ$125,MATCH(Snapshot!$H113,'[2]Caseload by group'!$A$3:$A$128,0),MATCH(Snapshot!BI$3,'[2]Caseload by group'!$C$2:$CJ$2,0)))</f>
        <v>0</v>
      </c>
      <c r="BJ113" s="40">
        <f>IF(INDEX('[2]Caseload by group'!$C$3:$CJ$125,MATCH(Snapshot!$H113,'[2]Caseload by group'!$A$3:$A$128,0),MATCH(Snapshot!BJ$3,'[2]Caseload by group'!$C$2:$CJ$2,0))&lt;10,0,INDEX('[2]Caseload by group'!$C$3:$CJ$125,MATCH(Snapshot!$H113,'[2]Caseload by group'!$A$3:$A$128,0),MATCH(Snapshot!BJ$3,'[2]Caseload by group'!$C$2:$CJ$2,0)))</f>
        <v>0</v>
      </c>
      <c r="BK113" s="40">
        <f>IF(INDEX('[2]Caseload by group'!$C$3:$CJ$125,MATCH(Snapshot!$H113,'[2]Caseload by group'!$A$3:$A$128,0),MATCH(Snapshot!BK$3,'[2]Caseload by group'!$C$2:$CJ$2,0))&lt;10,0,INDEX('[2]Caseload by group'!$C$3:$CJ$125,MATCH(Snapshot!$H113,'[2]Caseload by group'!$A$3:$A$128,0),MATCH(Snapshot!BK$3,'[2]Caseload by group'!$C$2:$CJ$2,0)))</f>
        <v>0</v>
      </c>
      <c r="BL113" s="40">
        <f>IF(INDEX('[2]Caseload by group'!$C$3:$CJ$125,MATCH(Snapshot!$H113,'[2]Caseload by group'!$A$3:$A$128,0),MATCH(Snapshot!BL$3,'[2]Caseload by group'!$C$2:$CJ$2,0))&lt;10,0,INDEX('[2]Caseload by group'!$C$3:$CJ$125,MATCH(Snapshot!$H113,'[2]Caseload by group'!$A$3:$A$128,0),MATCH(Snapshot!BL$3,'[2]Caseload by group'!$C$2:$CJ$2,0)))</f>
        <v>0</v>
      </c>
      <c r="BM113" s="40">
        <f>IF(INDEX('[2]Caseload by group'!$C$3:$CJ$125,MATCH(Snapshot!$H113,'[2]Caseload by group'!$A$3:$A$128,0),MATCH(Snapshot!BM$3,'[2]Caseload by group'!$C$2:$CJ$2,0))&lt;10,0,INDEX('[2]Caseload by group'!$C$3:$CJ$125,MATCH(Snapshot!$H113,'[2]Caseload by group'!$A$3:$A$128,0),MATCH(Snapshot!BM$3,'[2]Caseload by group'!$C$2:$CJ$2,0)))</f>
        <v>0</v>
      </c>
      <c r="BN113" s="40">
        <f>IF(INDEX('[2]Caseload by group'!$C$3:$CJ$125,MATCH(Snapshot!$H113,'[2]Caseload by group'!$A$3:$A$128,0),MATCH(Snapshot!BN$3,'[2]Caseload by group'!$C$2:$CJ$2,0))&lt;10,0,INDEX('[2]Caseload by group'!$C$3:$CJ$125,MATCH(Snapshot!$H113,'[2]Caseload by group'!$A$3:$A$128,0),MATCH(Snapshot!BN$3,'[2]Caseload by group'!$C$2:$CJ$2,0)))</f>
        <v>0</v>
      </c>
      <c r="BO113" s="40">
        <f>IF(INDEX('[2]Caseload by group'!$C$3:$CJ$125,MATCH(Snapshot!$H113,'[2]Caseload by group'!$A$3:$A$128,0),MATCH(Snapshot!BO$3,'[2]Caseload by group'!$C$2:$CJ$2,0))&lt;10,0,INDEX('[2]Caseload by group'!$C$3:$CJ$125,MATCH(Snapshot!$H113,'[2]Caseload by group'!$A$3:$A$128,0),MATCH(Snapshot!BO$3,'[2]Caseload by group'!$C$2:$CJ$2,0)))</f>
        <v>0</v>
      </c>
      <c r="BP113" s="40">
        <f>IF(INDEX('[2]Caseload by group'!$C$3:$CJ$125,MATCH(Snapshot!$H113,'[2]Caseload by group'!$A$3:$A$128,0),MATCH(Snapshot!BP$3,'[2]Caseload by group'!$C$2:$CJ$2,0))&lt;10,0,INDEX('[2]Caseload by group'!$C$3:$CJ$125,MATCH(Snapshot!$H113,'[2]Caseload by group'!$A$3:$A$128,0),MATCH(Snapshot!BP$3,'[2]Caseload by group'!$C$2:$CJ$2,0)))</f>
        <v>0</v>
      </c>
      <c r="BQ113" s="40">
        <f>IF(INDEX('[2]Caseload by group'!$C$3:$CJ$125,MATCH(Snapshot!$H113,'[2]Caseload by group'!$A$3:$A$128,0),MATCH(Snapshot!BQ$3,'[2]Caseload by group'!$C$2:$CJ$2,0))&lt;10,0,INDEX('[2]Caseload by group'!$C$3:$CJ$125,MATCH(Snapshot!$H113,'[2]Caseload by group'!$A$3:$A$128,0),MATCH(Snapshot!BQ$3,'[2]Caseload by group'!$C$2:$CJ$2,0)))</f>
        <v>0</v>
      </c>
      <c r="BR113" s="40">
        <f>IF(INDEX('[2]Caseload by group'!$C$3:$CJ$125,MATCH(Snapshot!$H113,'[2]Caseload by group'!$A$3:$A$128,0),MATCH(Snapshot!BR$3,'[2]Caseload by group'!$C$2:$CJ$2,0))&lt;10,0,INDEX('[2]Caseload by group'!$C$3:$CJ$125,MATCH(Snapshot!$H113,'[2]Caseload by group'!$A$3:$A$128,0),MATCH(Snapshot!BR$3,'[2]Caseload by group'!$C$2:$CJ$2,0)))</f>
        <v>0</v>
      </c>
      <c r="BS113" s="40">
        <f>IF(INDEX('[2]Caseload by group'!$C$3:$CJ$125,MATCH(Snapshot!$H113,'[2]Caseload by group'!$A$3:$A$128,0),MATCH(Snapshot!BS$3,'[2]Caseload by group'!$C$2:$CJ$2,0))&lt;10,0,INDEX('[2]Caseload by group'!$C$3:$CJ$125,MATCH(Snapshot!$H113,'[2]Caseload by group'!$A$3:$A$128,0),MATCH(Snapshot!BS$3,'[2]Caseload by group'!$C$2:$CJ$2,0)))</f>
        <v>0</v>
      </c>
      <c r="BT113" s="40">
        <f>IF(INDEX('[2]Caseload by group'!$C$3:$CJ$125,MATCH(Snapshot!$H113,'[2]Caseload by group'!$A$3:$A$128,0),MATCH(Snapshot!BT$3,'[2]Caseload by group'!$C$2:$CJ$2,0))&lt;10,0,INDEX('[2]Caseload by group'!$C$3:$CJ$125,MATCH(Snapshot!$H113,'[2]Caseload by group'!$A$3:$A$128,0),MATCH(Snapshot!BT$3,'[2]Caseload by group'!$C$2:$CJ$2,0)))</f>
        <v>0</v>
      </c>
      <c r="BU113" s="40">
        <f>IF(INDEX('[2]Caseload by group'!$C$3:$CJ$125,MATCH(Snapshot!$H113,'[2]Caseload by group'!$A$3:$A$128,0),MATCH(Snapshot!BU$3,'[2]Caseload by group'!$C$2:$CJ$2,0))&lt;10,0,INDEX('[2]Caseload by group'!$C$3:$CJ$125,MATCH(Snapshot!$H113,'[2]Caseload by group'!$A$3:$A$128,0),MATCH(Snapshot!BU$3,'[2]Caseload by group'!$C$2:$CJ$2,0)))</f>
        <v>0</v>
      </c>
      <c r="BV113" s="40">
        <f>IF(INDEX('[2]Caseload by group'!$C$3:$CJ$125,MATCH(Snapshot!$H113,'[2]Caseload by group'!$A$3:$A$128,0),MATCH(Snapshot!BV$3,'[2]Caseload by group'!$C$2:$CJ$2,0))&lt;10,0,INDEX('[2]Caseload by group'!$C$3:$CJ$125,MATCH(Snapshot!$H113,'[2]Caseload by group'!$A$3:$A$128,0),MATCH(Snapshot!BV$3,'[2]Caseload by group'!$C$2:$CJ$2,0)))</f>
        <v>0</v>
      </c>
      <c r="BW113" s="40">
        <f>IF(INDEX('[2]Caseload by group'!$C$3:$CJ$125,MATCH(Snapshot!$H113,'[2]Caseload by group'!$A$3:$A$128,0),MATCH(Snapshot!BW$3,'[2]Caseload by group'!$C$2:$CJ$2,0))&lt;10,0,INDEX('[2]Caseload by group'!$C$3:$CJ$125,MATCH(Snapshot!$H113,'[2]Caseload by group'!$A$3:$A$128,0),MATCH(Snapshot!BW$3,'[2]Caseload by group'!$C$2:$CJ$2,0)))</f>
        <v>0</v>
      </c>
      <c r="BX113" s="40">
        <f>IF(INDEX('[2]Caseload by group'!$C$3:$CJ$125,MATCH(Snapshot!$H113,'[2]Caseload by group'!$A$3:$A$128,0),MATCH(Snapshot!BX$3,'[2]Caseload by group'!$C$2:$CJ$2,0))&lt;10,0,INDEX('[2]Caseload by group'!$C$3:$CJ$125,MATCH(Snapshot!$H113,'[2]Caseload by group'!$A$3:$A$128,0),MATCH(Snapshot!BX$3,'[2]Caseload by group'!$C$2:$CJ$2,0)))</f>
        <v>0</v>
      </c>
      <c r="BY113" s="40">
        <f>IF(INDEX('[2]Caseload by group'!$C$3:$CJ$125,MATCH(Snapshot!$H113,'[2]Caseload by group'!$A$3:$A$128,0),MATCH(Snapshot!BY$3,'[2]Caseload by group'!$C$2:$CJ$2,0))&lt;10,0,INDEX('[2]Caseload by group'!$C$3:$CJ$125,MATCH(Snapshot!$H113,'[2]Caseload by group'!$A$3:$A$128,0),MATCH(Snapshot!BY$3,'[2]Caseload by group'!$C$2:$CJ$2,0)))</f>
        <v>0</v>
      </c>
      <c r="BZ113" s="40">
        <f>IF(INDEX('[2]Caseload by group'!$C$3:$CJ$125,MATCH(Snapshot!$H113,'[2]Caseload by group'!$A$3:$A$128,0),MATCH(Snapshot!BZ$3,'[2]Caseload by group'!$C$2:$CJ$2,0))&lt;10,0,INDEX('[2]Caseload by group'!$C$3:$CJ$125,MATCH(Snapshot!$H113,'[2]Caseload by group'!$A$3:$A$128,0),MATCH(Snapshot!BZ$3,'[2]Caseload by group'!$C$2:$CJ$2,0)))</f>
        <v>17</v>
      </c>
      <c r="CA113" s="40">
        <f>IF(INDEX('[2]Caseload by group'!$C$3:$CJ$125,MATCH(Snapshot!$H113,'[2]Caseload by group'!$A$3:$A$128,0),MATCH(Snapshot!CA$3,'[2]Caseload by group'!$C$2:$CJ$2,0))&lt;10,0,INDEX('[2]Caseload by group'!$C$3:$CJ$125,MATCH(Snapshot!$H113,'[2]Caseload by group'!$A$3:$A$128,0),MATCH(Snapshot!CA$3,'[2]Caseload by group'!$C$2:$CJ$2,0)))</f>
        <v>16</v>
      </c>
      <c r="CB113" s="40">
        <f>IF(INDEX('[2]Caseload by group'!$C$3:$CJ$125,MATCH(Snapshot!$H113,'[2]Caseload by group'!$A$3:$A$128,0),MATCH(Snapshot!CB$3,'[2]Caseload by group'!$C$2:$CJ$2,0))&lt;10,0,INDEX('[2]Caseload by group'!$C$3:$CJ$125,MATCH(Snapshot!$H113,'[2]Caseload by group'!$A$3:$A$128,0),MATCH(Snapshot!CB$3,'[2]Caseload by group'!$C$2:$CJ$2,0)))</f>
        <v>16</v>
      </c>
      <c r="CC113" s="40">
        <f>IF(INDEX('[2]Caseload by group'!$C$3:$CJ$125,MATCH(Snapshot!$H113,'[2]Caseload by group'!$A$3:$A$128,0),MATCH(Snapshot!CC$3,'[2]Caseload by group'!$C$2:$CJ$2,0))&lt;10,0,INDEX('[2]Caseload by group'!$C$3:$CJ$125,MATCH(Snapshot!$H113,'[2]Caseload by group'!$A$3:$A$128,0),MATCH(Snapshot!CC$3,'[2]Caseload by group'!$C$2:$CJ$2,0)))</f>
        <v>17</v>
      </c>
      <c r="CD113" s="40">
        <f>IF(INDEX('[2]Caseload by group'!$C$3:$CJ$125,MATCH(Snapshot!$H113,'[2]Caseload by group'!$A$3:$A$128,0),MATCH(Snapshot!CD$3,'[2]Caseload by group'!$C$2:$CJ$2,0))&lt;10,0,INDEX('[2]Caseload by group'!$C$3:$CJ$125,MATCH(Snapshot!$H113,'[2]Caseload by group'!$A$3:$A$128,0),MATCH(Snapshot!CD$3,'[2]Caseload by group'!$C$2:$CJ$2,0)))</f>
        <v>18</v>
      </c>
      <c r="CE113" s="40">
        <f>IF(INDEX('[2]Caseload by group'!$C$3:$CJ$125,MATCH(Snapshot!$H113,'[2]Caseload by group'!$A$3:$A$128,0),MATCH(Snapshot!CE$3,'[2]Caseload by group'!$C$2:$CJ$2,0))&lt;10,0,INDEX('[2]Caseload by group'!$C$3:$CJ$125,MATCH(Snapshot!$H113,'[2]Caseload by group'!$A$3:$A$128,0),MATCH(Snapshot!CE$3,'[2]Caseload by group'!$C$2:$CJ$2,0)))</f>
        <v>18</v>
      </c>
      <c r="CF113" s="40">
        <f>IF(INDEX('[2]Caseload by group'!$C$3:$CJ$125,MATCH(Snapshot!$H113,'[2]Caseload by group'!$A$3:$A$128,0),MATCH(Snapshot!CF$3,'[2]Caseload by group'!$C$2:$CJ$2,0))&lt;10,0,INDEX('[2]Caseload by group'!$C$3:$CJ$125,MATCH(Snapshot!$H113,'[2]Caseload by group'!$A$3:$A$128,0),MATCH(Snapshot!CF$3,'[2]Caseload by group'!$C$2:$CJ$2,0)))</f>
        <v>19</v>
      </c>
      <c r="CG113" s="40">
        <f>IF(INDEX('[2]Caseload by group'!$C$3:$CJ$125,MATCH(Snapshot!$H113,'[2]Caseload by group'!$A$3:$A$128,0),MATCH(Snapshot!CG$3,'[2]Caseload by group'!$C$2:$CJ$2,0))&lt;10,0,INDEX('[2]Caseload by group'!$C$3:$CJ$125,MATCH(Snapshot!$H113,'[2]Caseload by group'!$A$3:$A$128,0),MATCH(Snapshot!CG$3,'[2]Caseload by group'!$C$2:$CJ$2,0)))</f>
        <v>18</v>
      </c>
      <c r="CH113" s="40">
        <f>IF(INDEX('[2]Caseload by group'!$C$3:$CJ$125,MATCH(Snapshot!$H113,'[2]Caseload by group'!$A$3:$A$128,0),MATCH(Snapshot!CH$3,'[2]Caseload by group'!$C$2:$CJ$2,0))&lt;10,0,INDEX('[2]Caseload by group'!$C$3:$CJ$125,MATCH(Snapshot!$H113,'[2]Caseload by group'!$A$3:$A$128,0),MATCH(Snapshot!CH$3,'[2]Caseload by group'!$C$2:$CJ$2,0)))</f>
        <v>20</v>
      </c>
      <c r="CI113" s="40">
        <f>IF(INDEX('[2]Caseload by group'!$C$3:$CJ$125,MATCH(Snapshot!$H113,'[2]Caseload by group'!$A$3:$A$128,0),MATCH(Snapshot!CI$3,'[2]Caseload by group'!$C$2:$CJ$2,0))&lt;10,0,INDEX('[2]Caseload by group'!$C$3:$CJ$125,MATCH(Snapshot!$H113,'[2]Caseload by group'!$A$3:$A$128,0),MATCH(Snapshot!CI$3,'[2]Caseload by group'!$C$2:$CJ$2,0)))</f>
        <v>22</v>
      </c>
      <c r="CJ113" s="40">
        <f>IF(INDEX('[2]Caseload by group'!$C$3:$CJ$125,MATCH(Snapshot!$H113,'[2]Caseload by group'!$A$3:$A$128,0),MATCH(Snapshot!CJ$3,'[2]Caseload by group'!$C$2:$CJ$2,0))&lt;10,0,INDEX('[2]Caseload by group'!$C$3:$CJ$125,MATCH(Snapshot!$H113,'[2]Caseload by group'!$A$3:$A$128,0),MATCH(Snapshot!CJ$3,'[2]Caseload by group'!$C$2:$CJ$2,0)))</f>
        <v>24</v>
      </c>
      <c r="CK113" s="40">
        <f>IF(INDEX('[2]Caseload by group'!$C$3:$CJ$125,MATCH(Snapshot!$H113,'[2]Caseload by group'!$A$3:$A$128,0),MATCH(Snapshot!CK$3,'[2]Caseload by group'!$C$2:$CJ$2,0))&lt;10,0,INDEX('[2]Caseload by group'!$C$3:$CJ$125,MATCH(Snapshot!$H113,'[2]Caseload by group'!$A$3:$A$128,0),MATCH(Snapshot!CK$3,'[2]Caseload by group'!$C$2:$CJ$2,0)))</f>
        <v>21</v>
      </c>
      <c r="CL113" s="40">
        <f>IF(INDEX('[2]Caseload by group'!$C$3:$CJ$125,MATCH(Snapshot!$H113,'[2]Caseload by group'!$A$3:$A$128,0),MATCH(Snapshot!CL$3,'[2]Caseload by group'!$C$2:$CJ$2,0))&lt;10,0,INDEX('[2]Caseload by group'!$C$3:$CJ$125,MATCH(Snapshot!$H113,'[2]Caseload by group'!$A$3:$A$128,0),MATCH(Snapshot!CL$3,'[2]Caseload by group'!$C$2:$CJ$2,0)))</f>
        <v>20</v>
      </c>
      <c r="CM113" s="40">
        <f>IF(INDEX('[2]Caseload by group'!$C$3:$CJ$125,MATCH(Snapshot!$H113,'[2]Caseload by group'!$A$3:$A$128,0),MATCH(Snapshot!CM$3,'[2]Caseload by group'!$C$2:$CJ$2,0))&lt;10,0,INDEX('[2]Caseload by group'!$C$3:$CJ$125,MATCH(Snapshot!$H113,'[2]Caseload by group'!$A$3:$A$128,0),MATCH(Snapshot!CM$3,'[2]Caseload by group'!$C$2:$CJ$2,0)))</f>
        <v>19</v>
      </c>
      <c r="CN113" s="40">
        <f>IF(INDEX('[2]Caseload by group'!$C$3:$CJ$125,MATCH(Snapshot!$H113,'[2]Caseload by group'!$A$3:$A$128,0),MATCH(Snapshot!CN$3,'[2]Caseload by group'!$C$2:$CJ$2,0))&lt;10,0,INDEX('[2]Caseload by group'!$C$3:$CJ$125,MATCH(Snapshot!$H113,'[2]Caseload by group'!$A$3:$A$128,0),MATCH(Snapshot!CN$3,'[2]Caseload by group'!$C$2:$CJ$2,0)))</f>
        <v>18</v>
      </c>
      <c r="CO113" s="40">
        <f>IF(INDEX('[2]Caseload by group'!$C$3:$CJ$125,MATCH(Snapshot!$H113,'[2]Caseload by group'!$A$3:$A$128,0),MATCH(Snapshot!CO$3,'[2]Caseload by group'!$C$2:$CJ$2,0))&lt;10,0,INDEX('[2]Caseload by group'!$C$3:$CJ$125,MATCH(Snapshot!$H113,'[2]Caseload by group'!$A$3:$A$128,0),MATCH(Snapshot!CO$3,'[2]Caseload by group'!$C$2:$CJ$2,0)))</f>
        <v>18</v>
      </c>
      <c r="CP113" s="40">
        <f>IF(INDEX('[2]Caseload by group'!$C$3:$CJ$125,MATCH(Snapshot!$H113,'[2]Caseload by group'!$A$3:$A$128,0),MATCH(Snapshot!CP$3,'[2]Caseload by group'!$C$2:$CJ$2,0))&lt;10,0,INDEX('[2]Caseload by group'!$C$3:$CJ$125,MATCH(Snapshot!$H113,'[2]Caseload by group'!$A$3:$A$128,0),MATCH(Snapshot!CP$3,'[2]Caseload by group'!$C$2:$CJ$2,0)))</f>
        <v>17</v>
      </c>
      <c r="CQ113" s="40">
        <f>IF(INDEX('[2]Caseload by group'!$C$3:$CJ$125,MATCH(Snapshot!$H113,'[2]Caseload by group'!$A$3:$A$128,0),MATCH(Snapshot!CQ$3,'[2]Caseload by group'!$C$2:$CJ$2,0))&lt;10,0,INDEX('[2]Caseload by group'!$C$3:$CJ$125,MATCH(Snapshot!$H113,'[2]Caseload by group'!$A$3:$A$128,0),MATCH(Snapshot!CQ$3,'[2]Caseload by group'!$C$2:$CJ$2,0)))</f>
        <v>16</v>
      </c>
      <c r="CR113" s="40">
        <f>IF(INDEX('[2]Caseload by group'!$C$3:$BEO$125,MATCH(Snapshot!$H113,'[2]Caseload by group'!$A$3:$A$128,0),MATCH(Snapshot!CR$3,'[2]Caseload by group'!$C$2:$BEO$2,0))&lt;10,0,INDEX('[2]Caseload by group'!$C$3:$BEO$125,MATCH(Snapshot!$H113,'[2]Caseload by group'!$A$3:$A$128,0),MATCH(Snapshot!CR$3,'[2]Caseload by group'!$C$2:$BEO$2,0)))</f>
        <v>17</v>
      </c>
      <c r="CS113" s="40">
        <f>IF(INDEX('[2]Caseload by group'!$C$3:$BEO$125,MATCH(Snapshot!$H113,'[2]Caseload by group'!$A$3:$A$128,0),MATCH(Snapshot!CS$3,'[2]Caseload by group'!$C$2:$BEO$2,0))&lt;10,0,INDEX('[2]Caseload by group'!$C$3:$BEO$125,MATCH(Snapshot!$H113,'[2]Caseload by group'!$A$3:$A$128,0),MATCH(Snapshot!CS$3,'[2]Caseload by group'!$C$2:$BEO$2,0)))</f>
        <v>15</v>
      </c>
      <c r="CT113" s="40">
        <f>IF(INDEX('[2]Caseload by group'!$C$3:$BEO$125,MATCH(Snapshot!$H113,'[2]Caseload by group'!$A$3:$A$128,0),MATCH(Snapshot!CT$3,'[2]Caseload by group'!$C$2:$BEO$2,0))&lt;10,0,INDEX('[2]Caseload by group'!$C$3:$BEO$125,MATCH(Snapshot!$H113,'[2]Caseload by group'!$A$3:$A$128,0),MATCH(Snapshot!CT$3,'[2]Caseload by group'!$C$2:$BEO$2,0)))</f>
        <v>16</v>
      </c>
      <c r="CU113" s="40">
        <f>IF(INDEX('[2]Caseload by group'!$C$3:$BEO$125,MATCH(Snapshot!$H113,'[2]Caseload by group'!$A$3:$A$128,0),MATCH(Snapshot!CU$3,'[2]Caseload by group'!$C$2:$BEO$2,0))&lt;10,0,INDEX('[2]Caseload by group'!$C$3:$BEO$125,MATCH(Snapshot!$H113,'[2]Caseload by group'!$A$3:$A$128,0),MATCH(Snapshot!CU$3,'[2]Caseload by group'!$C$2:$BEO$2,0)))</f>
        <v>14</v>
      </c>
      <c r="CV113" s="40">
        <f>IF(INDEX('[2]Caseload by group'!$C$3:$BEO$125,MATCH(Snapshot!$H113,'[2]Caseload by group'!$A$3:$A$128,0),MATCH(Snapshot!CV$3,'[2]Caseload by group'!$C$2:$BEO$2,0))&lt;10,0,INDEX('[2]Caseload by group'!$C$3:$BEO$125,MATCH(Snapshot!$H113,'[2]Caseload by group'!$A$3:$A$128,0),MATCH(Snapshot!CV$3,'[2]Caseload by group'!$C$2:$BEO$2,0)))</f>
        <v>13</v>
      </c>
      <c r="CW113" s="44"/>
      <c r="CX113" s="41">
        <f t="shared" si="26"/>
        <v>-1</v>
      </c>
      <c r="CY113" s="42">
        <f t="shared" si="27"/>
        <v>-7.1428571428571425E-2</v>
      </c>
      <c r="CZ113" s="41" t="e">
        <f>#REF!-#REF!</f>
        <v>#REF!</v>
      </c>
      <c r="DA113" s="41">
        <f t="shared" si="28"/>
        <v>13</v>
      </c>
      <c r="DB113" s="42" t="e">
        <f t="shared" si="29"/>
        <v>#DIV/0!</v>
      </c>
    </row>
    <row r="114" spans="1:106" ht="10.5" customHeight="1" x14ac:dyDescent="0.2">
      <c r="A114" s="34"/>
      <c r="B114" s="74"/>
      <c r="C114" s="29" t="s">
        <v>173</v>
      </c>
      <c r="D114" s="29" t="s">
        <v>15</v>
      </c>
      <c r="E114" s="29" t="s">
        <v>52</v>
      </c>
      <c r="F114" s="29" t="s">
        <v>56</v>
      </c>
      <c r="G114" s="29" t="s">
        <v>20</v>
      </c>
      <c r="H114" s="39" t="s">
        <v>174</v>
      </c>
      <c r="I114" s="39"/>
      <c r="J114" s="40">
        <f>IF(INDEX('[2]Caseload by group'!$C$3:$CJ$125,MATCH(Snapshot!$H114,'[2]Caseload by group'!$A$3:$A$128,0),MATCH(Snapshot!J$3,'[2]Caseload by group'!$C$2:$CJ$2,0))&lt;10,0,INDEX('[2]Caseload by group'!$C$3:$CJ$125,MATCH(Snapshot!$H114,'[2]Caseload by group'!$A$3:$A$128,0),MATCH(Snapshot!J$3,'[2]Caseload by group'!$C$2:$CJ$2,0)))</f>
        <v>0</v>
      </c>
      <c r="K114" s="40">
        <f>IF(INDEX('[2]Caseload by group'!$C$3:$CJ$125,MATCH(Snapshot!$H114,'[2]Caseload by group'!$A$3:$A$128,0),MATCH(Snapshot!K$3,'[2]Caseload by group'!$C$2:$CJ$2,0))&lt;10,0,INDEX('[2]Caseload by group'!$C$3:$CJ$125,MATCH(Snapshot!$H114,'[2]Caseload by group'!$A$3:$A$128,0),MATCH(Snapshot!K$3,'[2]Caseload by group'!$C$2:$CJ$2,0)))</f>
        <v>0</v>
      </c>
      <c r="L114" s="40">
        <f>IF(INDEX('[2]Caseload by group'!$C$3:$CJ$125,MATCH(Snapshot!$H114,'[2]Caseload by group'!$A$3:$A$128,0),MATCH(Snapshot!L$3,'[2]Caseload by group'!$C$2:$CJ$2,0))&lt;10,0,INDEX('[2]Caseload by group'!$C$3:$CJ$125,MATCH(Snapshot!$H114,'[2]Caseload by group'!$A$3:$A$128,0),MATCH(Snapshot!L$3,'[2]Caseload by group'!$C$2:$CJ$2,0)))</f>
        <v>0</v>
      </c>
      <c r="M114" s="40">
        <f>IF(INDEX('[2]Caseload by group'!$C$3:$CJ$125,MATCH(Snapshot!$H114,'[2]Caseload by group'!$A$3:$A$128,0),MATCH(Snapshot!M$3,'[2]Caseload by group'!$C$2:$CJ$2,0))&lt;10,0,INDEX('[2]Caseload by group'!$C$3:$CJ$125,MATCH(Snapshot!$H114,'[2]Caseload by group'!$A$3:$A$128,0),MATCH(Snapshot!M$3,'[2]Caseload by group'!$C$2:$CJ$2,0)))</f>
        <v>0</v>
      </c>
      <c r="N114" s="40">
        <f>IF(INDEX('[2]Caseload by group'!$C$3:$CJ$125,MATCH(Snapshot!$H114,'[2]Caseload by group'!$A$3:$A$128,0),MATCH(Snapshot!N$3,'[2]Caseload by group'!$C$2:$CJ$2,0))&lt;10,0,INDEX('[2]Caseload by group'!$C$3:$CJ$125,MATCH(Snapshot!$H114,'[2]Caseload by group'!$A$3:$A$128,0),MATCH(Snapshot!N$3,'[2]Caseload by group'!$C$2:$CJ$2,0)))</f>
        <v>0</v>
      </c>
      <c r="O114" s="40">
        <f>IF(INDEX('[2]Caseload by group'!$C$3:$CJ$125,MATCH(Snapshot!$H114,'[2]Caseload by group'!$A$3:$A$128,0),MATCH(Snapshot!O$3,'[2]Caseload by group'!$C$2:$CJ$2,0))&lt;10,0,INDEX('[2]Caseload by group'!$C$3:$CJ$125,MATCH(Snapshot!$H114,'[2]Caseload by group'!$A$3:$A$128,0),MATCH(Snapshot!O$3,'[2]Caseload by group'!$C$2:$CJ$2,0)))</f>
        <v>0</v>
      </c>
      <c r="P114" s="40">
        <f>IF(INDEX('[2]Caseload by group'!$C$3:$CJ$125,MATCH(Snapshot!$H114,'[2]Caseload by group'!$A$3:$A$128,0),MATCH(Snapshot!P$3,'[2]Caseload by group'!$C$2:$CJ$2,0))&lt;10,0,INDEX('[2]Caseload by group'!$C$3:$CJ$125,MATCH(Snapshot!$H114,'[2]Caseload by group'!$A$3:$A$128,0),MATCH(Snapshot!P$3,'[2]Caseload by group'!$C$2:$CJ$2,0)))</f>
        <v>0</v>
      </c>
      <c r="Q114" s="40">
        <f>IF(INDEX('[2]Caseload by group'!$C$3:$CJ$125,MATCH(Snapshot!$H114,'[2]Caseload by group'!$A$3:$A$128,0),MATCH(Snapshot!Q$3,'[2]Caseload by group'!$C$2:$CJ$2,0))&lt;10,0,INDEX('[2]Caseload by group'!$C$3:$CJ$125,MATCH(Snapshot!$H114,'[2]Caseload by group'!$A$3:$A$128,0),MATCH(Snapshot!Q$3,'[2]Caseload by group'!$C$2:$CJ$2,0)))</f>
        <v>0</v>
      </c>
      <c r="R114" s="40">
        <f>IF(INDEX('[2]Caseload by group'!$C$3:$CJ$125,MATCH(Snapshot!$H114,'[2]Caseload by group'!$A$3:$A$128,0),MATCH(Snapshot!R$3,'[2]Caseload by group'!$C$2:$CJ$2,0))&lt;10,0,INDEX('[2]Caseload by group'!$C$3:$CJ$125,MATCH(Snapshot!$H114,'[2]Caseload by group'!$A$3:$A$128,0),MATCH(Snapshot!R$3,'[2]Caseload by group'!$C$2:$CJ$2,0)))</f>
        <v>0</v>
      </c>
      <c r="S114" s="40">
        <f>IF(INDEX('[2]Caseload by group'!$C$3:$CJ$125,MATCH(Snapshot!$H114,'[2]Caseload by group'!$A$3:$A$128,0),MATCH(Snapshot!S$3,'[2]Caseload by group'!$C$2:$CJ$2,0))&lt;10,0,INDEX('[2]Caseload by group'!$C$3:$CJ$125,MATCH(Snapshot!$H114,'[2]Caseload by group'!$A$3:$A$128,0),MATCH(Snapshot!S$3,'[2]Caseload by group'!$C$2:$CJ$2,0)))</f>
        <v>0</v>
      </c>
      <c r="T114" s="40">
        <f>IF(INDEX('[2]Caseload by group'!$C$3:$CJ$125,MATCH(Snapshot!$H114,'[2]Caseload by group'!$A$3:$A$128,0),MATCH(Snapshot!T$3,'[2]Caseload by group'!$C$2:$CJ$2,0))&lt;10,0,INDEX('[2]Caseload by group'!$C$3:$CJ$125,MATCH(Snapshot!$H114,'[2]Caseload by group'!$A$3:$A$128,0),MATCH(Snapshot!T$3,'[2]Caseload by group'!$C$2:$CJ$2,0)))</f>
        <v>0</v>
      </c>
      <c r="U114" s="40">
        <f>IF(INDEX('[2]Caseload by group'!$C$3:$CJ$125,MATCH(Snapshot!$H114,'[2]Caseload by group'!$A$3:$A$128,0),MATCH(Snapshot!U$3,'[2]Caseload by group'!$C$2:$CJ$2,0))&lt;10,0,INDEX('[2]Caseload by group'!$C$3:$CJ$125,MATCH(Snapshot!$H114,'[2]Caseload by group'!$A$3:$A$128,0),MATCH(Snapshot!U$3,'[2]Caseload by group'!$C$2:$CJ$2,0)))</f>
        <v>0</v>
      </c>
      <c r="V114" s="40">
        <f>IF(INDEX('[2]Caseload by group'!$C$3:$CJ$125,MATCH(Snapshot!$H114,'[2]Caseload by group'!$A$3:$A$128,0),MATCH(Snapshot!V$3,'[2]Caseload by group'!$C$2:$CJ$2,0))&lt;10,0,INDEX('[2]Caseload by group'!$C$3:$CJ$125,MATCH(Snapshot!$H114,'[2]Caseload by group'!$A$3:$A$128,0),MATCH(Snapshot!V$3,'[2]Caseload by group'!$C$2:$CJ$2,0)))</f>
        <v>0</v>
      </c>
      <c r="W114" s="40">
        <f>IF(INDEX('[2]Caseload by group'!$C$3:$CJ$125,MATCH(Snapshot!$H114,'[2]Caseload by group'!$A$3:$A$128,0),MATCH(Snapshot!W$3,'[2]Caseload by group'!$C$2:$CJ$2,0))&lt;10,0,INDEX('[2]Caseload by group'!$C$3:$CJ$125,MATCH(Snapshot!$H114,'[2]Caseload by group'!$A$3:$A$128,0),MATCH(Snapshot!W$3,'[2]Caseload by group'!$C$2:$CJ$2,0)))</f>
        <v>0</v>
      </c>
      <c r="X114" s="40">
        <f>IF(INDEX('[2]Caseload by group'!$C$3:$CJ$125,MATCH(Snapshot!$H114,'[2]Caseload by group'!$A$3:$A$128,0),MATCH(Snapshot!X$3,'[2]Caseload by group'!$C$2:$CJ$2,0))&lt;10,0,INDEX('[2]Caseload by group'!$C$3:$CJ$125,MATCH(Snapshot!$H114,'[2]Caseload by group'!$A$3:$A$128,0),MATCH(Snapshot!X$3,'[2]Caseload by group'!$C$2:$CJ$2,0)))</f>
        <v>0</v>
      </c>
      <c r="Y114" s="40">
        <f>IF(INDEX('[2]Caseload by group'!$C$3:$CJ$125,MATCH(Snapshot!$H114,'[2]Caseload by group'!$A$3:$A$128,0),MATCH(Snapshot!Y$3,'[2]Caseload by group'!$C$2:$CJ$2,0))&lt;10,0,INDEX('[2]Caseload by group'!$C$3:$CJ$125,MATCH(Snapshot!$H114,'[2]Caseload by group'!$A$3:$A$128,0),MATCH(Snapshot!Y$3,'[2]Caseload by group'!$C$2:$CJ$2,0)))</f>
        <v>0</v>
      </c>
      <c r="Z114" s="40">
        <f>IF(INDEX('[2]Caseload by group'!$C$3:$CJ$125,MATCH(Snapshot!$H114,'[2]Caseload by group'!$A$3:$A$128,0),MATCH(Snapshot!Z$3,'[2]Caseload by group'!$C$2:$CJ$2,0))&lt;10,0,INDEX('[2]Caseload by group'!$C$3:$CJ$125,MATCH(Snapshot!$H114,'[2]Caseload by group'!$A$3:$A$128,0),MATCH(Snapshot!Z$3,'[2]Caseload by group'!$C$2:$CJ$2,0)))</f>
        <v>0</v>
      </c>
      <c r="AA114" s="40">
        <f>IF(INDEX('[2]Caseload by group'!$C$3:$CJ$125,MATCH(Snapshot!$H114,'[2]Caseload by group'!$A$3:$A$128,0),MATCH(Snapshot!AA$3,'[2]Caseload by group'!$C$2:$CJ$2,0))&lt;10,0,INDEX('[2]Caseload by group'!$C$3:$CJ$125,MATCH(Snapshot!$H114,'[2]Caseload by group'!$A$3:$A$128,0),MATCH(Snapshot!AA$3,'[2]Caseload by group'!$C$2:$CJ$2,0)))</f>
        <v>0</v>
      </c>
      <c r="AB114" s="40">
        <f>IF(INDEX('[2]Caseload by group'!$C$3:$CJ$125,MATCH(Snapshot!$H114,'[2]Caseload by group'!$A$3:$A$128,0),MATCH(Snapshot!AB$3,'[2]Caseload by group'!$C$2:$CJ$2,0))&lt;10,0,INDEX('[2]Caseload by group'!$C$3:$CJ$125,MATCH(Snapshot!$H114,'[2]Caseload by group'!$A$3:$A$128,0),MATCH(Snapshot!AB$3,'[2]Caseload by group'!$C$2:$CJ$2,0)))</f>
        <v>0</v>
      </c>
      <c r="AC114" s="40">
        <f>IF(INDEX('[2]Caseload by group'!$C$3:$CJ$125,MATCH(Snapshot!$H114,'[2]Caseload by group'!$A$3:$A$128,0),MATCH(Snapshot!AC$3,'[2]Caseload by group'!$C$2:$CJ$2,0))&lt;10,0,INDEX('[2]Caseload by group'!$C$3:$CJ$125,MATCH(Snapshot!$H114,'[2]Caseload by group'!$A$3:$A$128,0),MATCH(Snapshot!AC$3,'[2]Caseload by group'!$C$2:$CJ$2,0)))</f>
        <v>0</v>
      </c>
      <c r="AD114" s="40">
        <f>IF(INDEX('[2]Caseload by group'!$C$3:$CJ$125,MATCH(Snapshot!$H114,'[2]Caseload by group'!$A$3:$A$128,0),MATCH(Snapshot!AD$3,'[2]Caseload by group'!$C$2:$CJ$2,0))&lt;10,0,INDEX('[2]Caseload by group'!$C$3:$CJ$125,MATCH(Snapshot!$H114,'[2]Caseload by group'!$A$3:$A$128,0),MATCH(Snapshot!AD$3,'[2]Caseload by group'!$C$2:$CJ$2,0)))</f>
        <v>0</v>
      </c>
      <c r="AE114" s="40">
        <f>IF(INDEX('[2]Caseload by group'!$C$3:$CJ$125,MATCH(Snapshot!$H114,'[2]Caseload by group'!$A$3:$A$128,0),MATCH(Snapshot!AE$3,'[2]Caseload by group'!$C$2:$CJ$2,0))&lt;10,0,INDEX('[2]Caseload by group'!$C$3:$CJ$125,MATCH(Snapshot!$H114,'[2]Caseload by group'!$A$3:$A$128,0),MATCH(Snapshot!AE$3,'[2]Caseload by group'!$C$2:$CJ$2,0)))</f>
        <v>0</v>
      </c>
      <c r="AF114" s="40">
        <f>IF(INDEX('[2]Caseload by group'!$C$3:$CJ$125,MATCH(Snapshot!$H114,'[2]Caseload by group'!$A$3:$A$128,0),MATCH(Snapshot!AF$3,'[2]Caseload by group'!$C$2:$CJ$2,0))&lt;10,0,INDEX('[2]Caseload by group'!$C$3:$CJ$125,MATCH(Snapshot!$H114,'[2]Caseload by group'!$A$3:$A$128,0),MATCH(Snapshot!AF$3,'[2]Caseload by group'!$C$2:$CJ$2,0)))</f>
        <v>0</v>
      </c>
      <c r="AG114" s="40">
        <f>IF(INDEX('[2]Caseload by group'!$C$3:$CJ$125,MATCH(Snapshot!$H114,'[2]Caseload by group'!$A$3:$A$128,0),MATCH(Snapshot!AG$3,'[2]Caseload by group'!$C$2:$CJ$2,0))&lt;10,0,INDEX('[2]Caseload by group'!$C$3:$CJ$125,MATCH(Snapshot!$H114,'[2]Caseload by group'!$A$3:$A$128,0),MATCH(Snapshot!AG$3,'[2]Caseload by group'!$C$2:$CJ$2,0)))</f>
        <v>0</v>
      </c>
      <c r="AH114" s="40">
        <f>IF(INDEX('[2]Caseload by group'!$C$3:$CJ$125,MATCH(Snapshot!$H114,'[2]Caseload by group'!$A$3:$A$128,0),MATCH(Snapshot!AH$3,'[2]Caseload by group'!$C$2:$CJ$2,0))&lt;10,0,INDEX('[2]Caseload by group'!$C$3:$CJ$125,MATCH(Snapshot!$H114,'[2]Caseload by group'!$A$3:$A$128,0),MATCH(Snapshot!AH$3,'[2]Caseload by group'!$C$2:$CJ$2,0)))</f>
        <v>0</v>
      </c>
      <c r="AI114" s="40">
        <f>IF(INDEX('[2]Caseload by group'!$C$3:$CJ$125,MATCH(Snapshot!$H114,'[2]Caseload by group'!$A$3:$A$128,0),MATCH(Snapshot!AI$3,'[2]Caseload by group'!$C$2:$CJ$2,0))&lt;10,0,INDEX('[2]Caseload by group'!$C$3:$CJ$125,MATCH(Snapshot!$H114,'[2]Caseload by group'!$A$3:$A$128,0),MATCH(Snapshot!AI$3,'[2]Caseload by group'!$C$2:$CJ$2,0)))</f>
        <v>0</v>
      </c>
      <c r="AJ114" s="40">
        <f>IF(INDEX('[2]Caseload by group'!$C$3:$CJ$125,MATCH(Snapshot!$H114,'[2]Caseload by group'!$A$3:$A$128,0),MATCH(Snapshot!AJ$3,'[2]Caseload by group'!$C$2:$CJ$2,0))&lt;10,0,INDEX('[2]Caseload by group'!$C$3:$CJ$125,MATCH(Snapshot!$H114,'[2]Caseload by group'!$A$3:$A$128,0),MATCH(Snapshot!AJ$3,'[2]Caseload by group'!$C$2:$CJ$2,0)))</f>
        <v>0</v>
      </c>
      <c r="AK114" s="40">
        <f>IF(INDEX('[2]Caseload by group'!$C$3:$CJ$125,MATCH(Snapshot!$H114,'[2]Caseload by group'!$A$3:$A$128,0),MATCH(Snapshot!AK$3,'[2]Caseload by group'!$C$2:$CJ$2,0))&lt;10,0,INDEX('[2]Caseload by group'!$C$3:$CJ$125,MATCH(Snapshot!$H114,'[2]Caseload by group'!$A$3:$A$128,0),MATCH(Snapshot!AK$3,'[2]Caseload by group'!$C$2:$CJ$2,0)))</f>
        <v>0</v>
      </c>
      <c r="AL114" s="40">
        <f>IF(INDEX('[2]Caseload by group'!$C$3:$CJ$125,MATCH(Snapshot!$H114,'[2]Caseload by group'!$A$3:$A$128,0),MATCH(Snapshot!AL$3,'[2]Caseload by group'!$C$2:$CJ$2,0))&lt;10,0,INDEX('[2]Caseload by group'!$C$3:$CJ$125,MATCH(Snapshot!$H114,'[2]Caseload by group'!$A$3:$A$128,0),MATCH(Snapshot!AL$3,'[2]Caseload by group'!$C$2:$CJ$2,0)))</f>
        <v>0</v>
      </c>
      <c r="AM114" s="40">
        <f>IF(INDEX('[2]Caseload by group'!$C$3:$CJ$125,MATCH(Snapshot!$H114,'[2]Caseload by group'!$A$3:$A$128,0),MATCH(Snapshot!AM$3,'[2]Caseload by group'!$C$2:$CJ$2,0))&lt;10,0,INDEX('[2]Caseload by group'!$C$3:$CJ$125,MATCH(Snapshot!$H114,'[2]Caseload by group'!$A$3:$A$128,0),MATCH(Snapshot!AM$3,'[2]Caseload by group'!$C$2:$CJ$2,0)))</f>
        <v>0</v>
      </c>
      <c r="AN114" s="40">
        <f>IF(INDEX('[2]Caseload by group'!$C$3:$CJ$125,MATCH(Snapshot!$H114,'[2]Caseload by group'!$A$3:$A$128,0),MATCH(Snapshot!AN$3,'[2]Caseload by group'!$C$2:$CJ$2,0))&lt;10,0,INDEX('[2]Caseload by group'!$C$3:$CJ$125,MATCH(Snapshot!$H114,'[2]Caseload by group'!$A$3:$A$128,0),MATCH(Snapshot!AN$3,'[2]Caseload by group'!$C$2:$CJ$2,0)))</f>
        <v>0</v>
      </c>
      <c r="AO114" s="40">
        <f>IF(INDEX('[2]Caseload by group'!$C$3:$CJ$125,MATCH(Snapshot!$H114,'[2]Caseload by group'!$A$3:$A$128,0),MATCH(Snapshot!AO$3,'[2]Caseload by group'!$C$2:$CJ$2,0))&lt;10,0,INDEX('[2]Caseload by group'!$C$3:$CJ$125,MATCH(Snapshot!$H114,'[2]Caseload by group'!$A$3:$A$128,0),MATCH(Snapshot!AO$3,'[2]Caseload by group'!$C$2:$CJ$2,0)))</f>
        <v>0</v>
      </c>
      <c r="AP114" s="40">
        <f>IF(INDEX('[2]Caseload by group'!$C$3:$CJ$125,MATCH(Snapshot!$H114,'[2]Caseload by group'!$A$3:$A$128,0),MATCH(Snapshot!AP$3,'[2]Caseload by group'!$C$2:$CJ$2,0))&lt;10,0,INDEX('[2]Caseload by group'!$C$3:$CJ$125,MATCH(Snapshot!$H114,'[2]Caseload by group'!$A$3:$A$128,0),MATCH(Snapshot!AP$3,'[2]Caseload by group'!$C$2:$CJ$2,0)))</f>
        <v>0</v>
      </c>
      <c r="AQ114" s="40">
        <f>IF(INDEX('[2]Caseload by group'!$C$3:$CJ$125,MATCH(Snapshot!$H114,'[2]Caseload by group'!$A$3:$A$128,0),MATCH(Snapshot!AQ$3,'[2]Caseload by group'!$C$2:$CJ$2,0))&lt;10,0,INDEX('[2]Caseload by group'!$C$3:$CJ$125,MATCH(Snapshot!$H114,'[2]Caseload by group'!$A$3:$A$128,0),MATCH(Snapshot!AQ$3,'[2]Caseload by group'!$C$2:$CJ$2,0)))</f>
        <v>0</v>
      </c>
      <c r="AR114" s="40">
        <f>IF(INDEX('[2]Caseload by group'!$C$3:$CJ$125,MATCH(Snapshot!$H114,'[2]Caseload by group'!$A$3:$A$128,0),MATCH(Snapshot!AR$3,'[2]Caseload by group'!$C$2:$CJ$2,0))&lt;10,0,INDEX('[2]Caseload by group'!$C$3:$CJ$125,MATCH(Snapshot!$H114,'[2]Caseload by group'!$A$3:$A$128,0),MATCH(Snapshot!AR$3,'[2]Caseload by group'!$C$2:$CJ$2,0)))</f>
        <v>0</v>
      </c>
      <c r="AS114" s="40">
        <f>IF(INDEX('[2]Caseload by group'!$C$3:$CJ$125,MATCH(Snapshot!$H114,'[2]Caseload by group'!$A$3:$A$128,0),MATCH(Snapshot!AS$3,'[2]Caseload by group'!$C$2:$CJ$2,0))&lt;10,0,INDEX('[2]Caseload by group'!$C$3:$CJ$125,MATCH(Snapshot!$H114,'[2]Caseload by group'!$A$3:$A$128,0),MATCH(Snapshot!AS$3,'[2]Caseload by group'!$C$2:$CJ$2,0)))</f>
        <v>0</v>
      </c>
      <c r="AT114" s="40">
        <f>IF(INDEX('[2]Caseload by group'!$C$3:$CJ$125,MATCH(Snapshot!$H114,'[2]Caseload by group'!$A$3:$A$128,0),MATCH(Snapshot!AT$3,'[2]Caseload by group'!$C$2:$CJ$2,0))&lt;10,0,INDEX('[2]Caseload by group'!$C$3:$CJ$125,MATCH(Snapshot!$H114,'[2]Caseload by group'!$A$3:$A$128,0),MATCH(Snapshot!AT$3,'[2]Caseload by group'!$C$2:$CJ$2,0)))</f>
        <v>0</v>
      </c>
      <c r="AU114" s="40">
        <f>IF(INDEX('[2]Caseload by group'!$C$3:$CJ$125,MATCH(Snapshot!$H114,'[2]Caseload by group'!$A$3:$A$128,0),MATCH(Snapshot!AU$3,'[2]Caseload by group'!$C$2:$CJ$2,0))&lt;10,0,INDEX('[2]Caseload by group'!$C$3:$CJ$125,MATCH(Snapshot!$H114,'[2]Caseload by group'!$A$3:$A$128,0),MATCH(Snapshot!AU$3,'[2]Caseload by group'!$C$2:$CJ$2,0)))</f>
        <v>0</v>
      </c>
      <c r="AV114" s="40">
        <f>IF(INDEX('[2]Caseload by group'!$C$3:$CJ$125,MATCH(Snapshot!$H114,'[2]Caseload by group'!$A$3:$A$128,0),MATCH(Snapshot!AV$3,'[2]Caseload by group'!$C$2:$CJ$2,0))&lt;10,0,INDEX('[2]Caseload by group'!$C$3:$CJ$125,MATCH(Snapshot!$H114,'[2]Caseload by group'!$A$3:$A$128,0),MATCH(Snapshot!AV$3,'[2]Caseload by group'!$C$2:$CJ$2,0)))</f>
        <v>0</v>
      </c>
      <c r="AW114" s="40">
        <f>IF(INDEX('[2]Caseload by group'!$C$3:$CJ$125,MATCH(Snapshot!$H114,'[2]Caseload by group'!$A$3:$A$128,0),MATCH(Snapshot!AW$3,'[2]Caseload by group'!$C$2:$CJ$2,0))&lt;10,0,INDEX('[2]Caseload by group'!$C$3:$CJ$125,MATCH(Snapshot!$H114,'[2]Caseload by group'!$A$3:$A$128,0),MATCH(Snapshot!AW$3,'[2]Caseload by group'!$C$2:$CJ$2,0)))</f>
        <v>0</v>
      </c>
      <c r="AX114" s="40">
        <f>IF(INDEX('[2]Caseload by group'!$C$3:$CJ$125,MATCH(Snapshot!$H114,'[2]Caseload by group'!$A$3:$A$128,0),MATCH(Snapshot!AX$3,'[2]Caseload by group'!$C$2:$CJ$2,0))&lt;10,0,INDEX('[2]Caseload by group'!$C$3:$CJ$125,MATCH(Snapshot!$H114,'[2]Caseload by group'!$A$3:$A$128,0),MATCH(Snapshot!AX$3,'[2]Caseload by group'!$C$2:$CJ$2,0)))</f>
        <v>0</v>
      </c>
      <c r="AY114" s="40">
        <f>IF(INDEX('[2]Caseload by group'!$C$3:$CJ$125,MATCH(Snapshot!$H114,'[2]Caseload by group'!$A$3:$A$128,0),MATCH(Snapshot!AY$3,'[2]Caseload by group'!$C$2:$CJ$2,0))&lt;10,0,INDEX('[2]Caseload by group'!$C$3:$CJ$125,MATCH(Snapshot!$H114,'[2]Caseload by group'!$A$3:$A$128,0),MATCH(Snapshot!AY$3,'[2]Caseload by group'!$C$2:$CJ$2,0)))</f>
        <v>0</v>
      </c>
      <c r="AZ114" s="40">
        <f>IF(INDEX('[2]Caseload by group'!$C$3:$CJ$125,MATCH(Snapshot!$H114,'[2]Caseload by group'!$A$3:$A$128,0),MATCH(Snapshot!AZ$3,'[2]Caseload by group'!$C$2:$CJ$2,0))&lt;10,0,INDEX('[2]Caseload by group'!$C$3:$CJ$125,MATCH(Snapshot!$H114,'[2]Caseload by group'!$A$3:$A$128,0),MATCH(Snapshot!AZ$3,'[2]Caseload by group'!$C$2:$CJ$2,0)))</f>
        <v>0</v>
      </c>
      <c r="BA114" s="40">
        <f>IF(INDEX('[2]Caseload by group'!$C$3:$CJ$125,MATCH(Snapshot!$H114,'[2]Caseload by group'!$A$3:$A$128,0),MATCH(Snapshot!BA$3,'[2]Caseload by group'!$C$2:$CJ$2,0))&lt;10,0,INDEX('[2]Caseload by group'!$C$3:$CJ$125,MATCH(Snapshot!$H114,'[2]Caseload by group'!$A$3:$A$128,0),MATCH(Snapshot!BA$3,'[2]Caseload by group'!$C$2:$CJ$2,0)))</f>
        <v>0</v>
      </c>
      <c r="BB114" s="40">
        <f>IF(INDEX('[2]Caseload by group'!$C$3:$CJ$125,MATCH(Snapshot!$H114,'[2]Caseload by group'!$A$3:$A$128,0),MATCH(Snapshot!BB$3,'[2]Caseload by group'!$C$2:$CJ$2,0))&lt;10,0,INDEX('[2]Caseload by group'!$C$3:$CJ$125,MATCH(Snapshot!$H114,'[2]Caseload by group'!$A$3:$A$128,0),MATCH(Snapshot!BB$3,'[2]Caseload by group'!$C$2:$CJ$2,0)))</f>
        <v>0</v>
      </c>
      <c r="BC114" s="40">
        <f>IF(INDEX('[2]Caseload by group'!$C$3:$CJ$125,MATCH(Snapshot!$H114,'[2]Caseload by group'!$A$3:$A$128,0),MATCH(Snapshot!BC$3,'[2]Caseload by group'!$C$2:$CJ$2,0))&lt;10,0,INDEX('[2]Caseload by group'!$C$3:$CJ$125,MATCH(Snapshot!$H114,'[2]Caseload by group'!$A$3:$A$128,0),MATCH(Snapshot!BC$3,'[2]Caseload by group'!$C$2:$CJ$2,0)))</f>
        <v>0</v>
      </c>
      <c r="BD114" s="40">
        <f>IF(INDEX('[2]Caseload by group'!$C$3:$CJ$125,MATCH(Snapshot!$H114,'[2]Caseload by group'!$A$3:$A$128,0),MATCH(Snapshot!BD$3,'[2]Caseload by group'!$C$2:$CJ$2,0))&lt;10,0,INDEX('[2]Caseload by group'!$C$3:$CJ$125,MATCH(Snapshot!$H114,'[2]Caseload by group'!$A$3:$A$128,0),MATCH(Snapshot!BD$3,'[2]Caseload by group'!$C$2:$CJ$2,0)))</f>
        <v>0</v>
      </c>
      <c r="BE114" s="40">
        <f>IF(INDEX('[2]Caseload by group'!$C$3:$CJ$125,MATCH(Snapshot!$H114,'[2]Caseload by group'!$A$3:$A$128,0),MATCH(Snapshot!BE$3,'[2]Caseload by group'!$C$2:$CJ$2,0))&lt;10,0,INDEX('[2]Caseload by group'!$C$3:$CJ$125,MATCH(Snapshot!$H114,'[2]Caseload by group'!$A$3:$A$128,0),MATCH(Snapshot!BE$3,'[2]Caseload by group'!$C$2:$CJ$2,0)))</f>
        <v>0</v>
      </c>
      <c r="BF114" s="40">
        <f>IF(INDEX('[2]Caseload by group'!$C$3:$CJ$125,MATCH(Snapshot!$H114,'[2]Caseload by group'!$A$3:$A$128,0),MATCH(Snapshot!BF$3,'[2]Caseload by group'!$C$2:$CJ$2,0))&lt;10,0,INDEX('[2]Caseload by group'!$C$3:$CJ$125,MATCH(Snapshot!$H114,'[2]Caseload by group'!$A$3:$A$128,0),MATCH(Snapshot!BF$3,'[2]Caseload by group'!$C$2:$CJ$2,0)))</f>
        <v>0</v>
      </c>
      <c r="BG114" s="40">
        <f>IF(INDEX('[2]Caseload by group'!$C$3:$CJ$125,MATCH(Snapshot!$H114,'[2]Caseload by group'!$A$3:$A$128,0),MATCH(Snapshot!BG$3,'[2]Caseload by group'!$C$2:$CJ$2,0))&lt;10,0,INDEX('[2]Caseload by group'!$C$3:$CJ$125,MATCH(Snapshot!$H114,'[2]Caseload by group'!$A$3:$A$128,0),MATCH(Snapshot!BG$3,'[2]Caseload by group'!$C$2:$CJ$2,0)))</f>
        <v>0</v>
      </c>
      <c r="BH114" s="40">
        <f>IF(INDEX('[2]Caseload by group'!$C$3:$CJ$125,MATCH(Snapshot!$H114,'[2]Caseload by group'!$A$3:$A$128,0),MATCH(Snapshot!BH$3,'[2]Caseload by group'!$C$2:$CJ$2,0))&lt;10,0,INDEX('[2]Caseload by group'!$C$3:$CJ$125,MATCH(Snapshot!$H114,'[2]Caseload by group'!$A$3:$A$128,0),MATCH(Snapshot!BH$3,'[2]Caseload by group'!$C$2:$CJ$2,0)))</f>
        <v>0</v>
      </c>
      <c r="BI114" s="40">
        <f>IF(INDEX('[2]Caseload by group'!$C$3:$CJ$125,MATCH(Snapshot!$H114,'[2]Caseload by group'!$A$3:$A$128,0),MATCH(Snapshot!BI$3,'[2]Caseload by group'!$C$2:$CJ$2,0))&lt;10,0,INDEX('[2]Caseload by group'!$C$3:$CJ$125,MATCH(Snapshot!$H114,'[2]Caseload by group'!$A$3:$A$128,0),MATCH(Snapshot!BI$3,'[2]Caseload by group'!$C$2:$CJ$2,0)))</f>
        <v>0</v>
      </c>
      <c r="BJ114" s="40">
        <f>IF(INDEX('[2]Caseload by group'!$C$3:$CJ$125,MATCH(Snapshot!$H114,'[2]Caseload by group'!$A$3:$A$128,0),MATCH(Snapshot!BJ$3,'[2]Caseload by group'!$C$2:$CJ$2,0))&lt;10,0,INDEX('[2]Caseload by group'!$C$3:$CJ$125,MATCH(Snapshot!$H114,'[2]Caseload by group'!$A$3:$A$128,0),MATCH(Snapshot!BJ$3,'[2]Caseload by group'!$C$2:$CJ$2,0)))</f>
        <v>0</v>
      </c>
      <c r="BK114" s="40">
        <f>IF(INDEX('[2]Caseload by group'!$C$3:$CJ$125,MATCH(Snapshot!$H114,'[2]Caseload by group'!$A$3:$A$128,0),MATCH(Snapshot!BK$3,'[2]Caseload by group'!$C$2:$CJ$2,0))&lt;10,0,INDEX('[2]Caseload by group'!$C$3:$CJ$125,MATCH(Snapshot!$H114,'[2]Caseload by group'!$A$3:$A$128,0),MATCH(Snapshot!BK$3,'[2]Caseload by group'!$C$2:$CJ$2,0)))</f>
        <v>0</v>
      </c>
      <c r="BL114" s="40">
        <f>IF(INDEX('[2]Caseload by group'!$C$3:$CJ$125,MATCH(Snapshot!$H114,'[2]Caseload by group'!$A$3:$A$128,0),MATCH(Snapshot!BL$3,'[2]Caseload by group'!$C$2:$CJ$2,0))&lt;10,0,INDEX('[2]Caseload by group'!$C$3:$CJ$125,MATCH(Snapshot!$H114,'[2]Caseload by group'!$A$3:$A$128,0),MATCH(Snapshot!BL$3,'[2]Caseload by group'!$C$2:$CJ$2,0)))</f>
        <v>0</v>
      </c>
      <c r="BM114" s="40">
        <f>IF(INDEX('[2]Caseload by group'!$C$3:$CJ$125,MATCH(Snapshot!$H114,'[2]Caseload by group'!$A$3:$A$128,0),MATCH(Snapshot!BM$3,'[2]Caseload by group'!$C$2:$CJ$2,0))&lt;10,0,INDEX('[2]Caseload by group'!$C$3:$CJ$125,MATCH(Snapshot!$H114,'[2]Caseload by group'!$A$3:$A$128,0),MATCH(Snapshot!BM$3,'[2]Caseload by group'!$C$2:$CJ$2,0)))</f>
        <v>0</v>
      </c>
      <c r="BN114" s="40">
        <f>IF(INDEX('[2]Caseload by group'!$C$3:$CJ$125,MATCH(Snapshot!$H114,'[2]Caseload by group'!$A$3:$A$128,0),MATCH(Snapshot!BN$3,'[2]Caseload by group'!$C$2:$CJ$2,0))&lt;10,0,INDEX('[2]Caseload by group'!$C$3:$CJ$125,MATCH(Snapshot!$H114,'[2]Caseload by group'!$A$3:$A$128,0),MATCH(Snapshot!BN$3,'[2]Caseload by group'!$C$2:$CJ$2,0)))</f>
        <v>0</v>
      </c>
      <c r="BO114" s="40">
        <f>IF(INDEX('[2]Caseload by group'!$C$3:$CJ$125,MATCH(Snapshot!$H114,'[2]Caseload by group'!$A$3:$A$128,0),MATCH(Snapshot!BO$3,'[2]Caseload by group'!$C$2:$CJ$2,0))&lt;10,0,INDEX('[2]Caseload by group'!$C$3:$CJ$125,MATCH(Snapshot!$H114,'[2]Caseload by group'!$A$3:$A$128,0),MATCH(Snapshot!BO$3,'[2]Caseload by group'!$C$2:$CJ$2,0)))</f>
        <v>0</v>
      </c>
      <c r="BP114" s="40">
        <f>IF(INDEX('[2]Caseload by group'!$C$3:$CJ$125,MATCH(Snapshot!$H114,'[2]Caseload by group'!$A$3:$A$128,0),MATCH(Snapshot!BP$3,'[2]Caseload by group'!$C$2:$CJ$2,0))&lt;10,0,INDEX('[2]Caseload by group'!$C$3:$CJ$125,MATCH(Snapshot!$H114,'[2]Caseload by group'!$A$3:$A$128,0),MATCH(Snapshot!BP$3,'[2]Caseload by group'!$C$2:$CJ$2,0)))</f>
        <v>0</v>
      </c>
      <c r="BQ114" s="40">
        <f>IF(INDEX('[2]Caseload by group'!$C$3:$CJ$125,MATCH(Snapshot!$H114,'[2]Caseload by group'!$A$3:$A$128,0),MATCH(Snapshot!BQ$3,'[2]Caseload by group'!$C$2:$CJ$2,0))&lt;10,0,INDEX('[2]Caseload by group'!$C$3:$CJ$125,MATCH(Snapshot!$H114,'[2]Caseload by group'!$A$3:$A$128,0),MATCH(Snapshot!BQ$3,'[2]Caseload by group'!$C$2:$CJ$2,0)))</f>
        <v>0</v>
      </c>
      <c r="BR114" s="40">
        <f>IF(INDEX('[2]Caseload by group'!$C$3:$CJ$125,MATCH(Snapshot!$H114,'[2]Caseload by group'!$A$3:$A$128,0),MATCH(Snapshot!BR$3,'[2]Caseload by group'!$C$2:$CJ$2,0))&lt;10,0,INDEX('[2]Caseload by group'!$C$3:$CJ$125,MATCH(Snapshot!$H114,'[2]Caseload by group'!$A$3:$A$128,0),MATCH(Snapshot!BR$3,'[2]Caseload by group'!$C$2:$CJ$2,0)))</f>
        <v>0</v>
      </c>
      <c r="BS114" s="40">
        <f>IF(INDEX('[2]Caseload by group'!$C$3:$CJ$125,MATCH(Snapshot!$H114,'[2]Caseload by group'!$A$3:$A$128,0),MATCH(Snapshot!BS$3,'[2]Caseload by group'!$C$2:$CJ$2,0))&lt;10,0,INDEX('[2]Caseload by group'!$C$3:$CJ$125,MATCH(Snapshot!$H114,'[2]Caseload by group'!$A$3:$A$128,0),MATCH(Snapshot!BS$3,'[2]Caseload by group'!$C$2:$CJ$2,0)))</f>
        <v>0</v>
      </c>
      <c r="BT114" s="40">
        <f>IF(INDEX('[2]Caseload by group'!$C$3:$CJ$125,MATCH(Snapshot!$H114,'[2]Caseload by group'!$A$3:$A$128,0),MATCH(Snapshot!BT$3,'[2]Caseload by group'!$C$2:$CJ$2,0))&lt;10,0,INDEX('[2]Caseload by group'!$C$3:$CJ$125,MATCH(Snapshot!$H114,'[2]Caseload by group'!$A$3:$A$128,0),MATCH(Snapshot!BT$3,'[2]Caseload by group'!$C$2:$CJ$2,0)))</f>
        <v>0</v>
      </c>
      <c r="BU114" s="40">
        <f>IF(INDEX('[2]Caseload by group'!$C$3:$CJ$125,MATCH(Snapshot!$H114,'[2]Caseload by group'!$A$3:$A$128,0),MATCH(Snapshot!BU$3,'[2]Caseload by group'!$C$2:$CJ$2,0))&lt;10,0,INDEX('[2]Caseload by group'!$C$3:$CJ$125,MATCH(Snapshot!$H114,'[2]Caseload by group'!$A$3:$A$128,0),MATCH(Snapshot!BU$3,'[2]Caseload by group'!$C$2:$CJ$2,0)))</f>
        <v>0</v>
      </c>
      <c r="BV114" s="40">
        <f>IF(INDEX('[2]Caseload by group'!$C$3:$CJ$125,MATCH(Snapshot!$H114,'[2]Caseload by group'!$A$3:$A$128,0),MATCH(Snapshot!BV$3,'[2]Caseload by group'!$C$2:$CJ$2,0))&lt;10,0,INDEX('[2]Caseload by group'!$C$3:$CJ$125,MATCH(Snapshot!$H114,'[2]Caseload by group'!$A$3:$A$128,0),MATCH(Snapshot!BV$3,'[2]Caseload by group'!$C$2:$CJ$2,0)))</f>
        <v>0</v>
      </c>
      <c r="BW114" s="40">
        <f>IF(INDEX('[2]Caseload by group'!$C$3:$CJ$125,MATCH(Snapshot!$H114,'[2]Caseload by group'!$A$3:$A$128,0),MATCH(Snapshot!BW$3,'[2]Caseload by group'!$C$2:$CJ$2,0))&lt;10,0,INDEX('[2]Caseload by group'!$C$3:$CJ$125,MATCH(Snapshot!$H114,'[2]Caseload by group'!$A$3:$A$128,0),MATCH(Snapshot!BW$3,'[2]Caseload by group'!$C$2:$CJ$2,0)))</f>
        <v>0</v>
      </c>
      <c r="BX114" s="40">
        <f>IF(INDEX('[2]Caseload by group'!$C$3:$CJ$125,MATCH(Snapshot!$H114,'[2]Caseload by group'!$A$3:$A$128,0),MATCH(Snapshot!BX$3,'[2]Caseload by group'!$C$2:$CJ$2,0))&lt;10,0,INDEX('[2]Caseload by group'!$C$3:$CJ$125,MATCH(Snapshot!$H114,'[2]Caseload by group'!$A$3:$A$128,0),MATCH(Snapshot!BX$3,'[2]Caseload by group'!$C$2:$CJ$2,0)))</f>
        <v>0</v>
      </c>
      <c r="BY114" s="40">
        <f>IF(INDEX('[2]Caseload by group'!$C$3:$CJ$125,MATCH(Snapshot!$H114,'[2]Caseload by group'!$A$3:$A$128,0),MATCH(Snapshot!BY$3,'[2]Caseload by group'!$C$2:$CJ$2,0))&lt;10,0,INDEX('[2]Caseload by group'!$C$3:$CJ$125,MATCH(Snapshot!$H114,'[2]Caseload by group'!$A$3:$A$128,0),MATCH(Snapshot!BY$3,'[2]Caseload by group'!$C$2:$CJ$2,0)))</f>
        <v>0</v>
      </c>
      <c r="BZ114" s="40">
        <f>IF(INDEX('[2]Caseload by group'!$C$3:$CJ$125,MATCH(Snapshot!$H114,'[2]Caseload by group'!$A$3:$A$128,0),MATCH(Snapshot!BZ$3,'[2]Caseload by group'!$C$2:$CJ$2,0))&lt;10,0,INDEX('[2]Caseload by group'!$C$3:$CJ$125,MATCH(Snapshot!$H114,'[2]Caseload by group'!$A$3:$A$128,0),MATCH(Snapshot!BZ$3,'[2]Caseload by group'!$C$2:$CJ$2,0)))</f>
        <v>17</v>
      </c>
      <c r="CA114" s="40">
        <f>IF(INDEX('[2]Caseload by group'!$C$3:$CJ$125,MATCH(Snapshot!$H114,'[2]Caseload by group'!$A$3:$A$128,0),MATCH(Snapshot!CA$3,'[2]Caseload by group'!$C$2:$CJ$2,0))&lt;10,0,INDEX('[2]Caseload by group'!$C$3:$CJ$125,MATCH(Snapshot!$H114,'[2]Caseload by group'!$A$3:$A$128,0),MATCH(Snapshot!CA$3,'[2]Caseload by group'!$C$2:$CJ$2,0)))</f>
        <v>19</v>
      </c>
      <c r="CB114" s="40">
        <f>IF(INDEX('[2]Caseload by group'!$C$3:$CJ$125,MATCH(Snapshot!$H114,'[2]Caseload by group'!$A$3:$A$128,0),MATCH(Snapshot!CB$3,'[2]Caseload by group'!$C$2:$CJ$2,0))&lt;10,0,INDEX('[2]Caseload by group'!$C$3:$CJ$125,MATCH(Snapshot!$H114,'[2]Caseload by group'!$A$3:$A$128,0),MATCH(Snapshot!CB$3,'[2]Caseload by group'!$C$2:$CJ$2,0)))</f>
        <v>18</v>
      </c>
      <c r="CC114" s="40">
        <f>IF(INDEX('[2]Caseload by group'!$C$3:$CJ$125,MATCH(Snapshot!$H114,'[2]Caseload by group'!$A$3:$A$128,0),MATCH(Snapshot!CC$3,'[2]Caseload by group'!$C$2:$CJ$2,0))&lt;10,0,INDEX('[2]Caseload by group'!$C$3:$CJ$125,MATCH(Snapshot!$H114,'[2]Caseload by group'!$A$3:$A$128,0),MATCH(Snapshot!CC$3,'[2]Caseload by group'!$C$2:$CJ$2,0)))</f>
        <v>19</v>
      </c>
      <c r="CD114" s="40">
        <f>IF(INDEX('[2]Caseload by group'!$C$3:$CJ$125,MATCH(Snapshot!$H114,'[2]Caseload by group'!$A$3:$A$128,0),MATCH(Snapshot!CD$3,'[2]Caseload by group'!$C$2:$CJ$2,0))&lt;10,0,INDEX('[2]Caseload by group'!$C$3:$CJ$125,MATCH(Snapshot!$H114,'[2]Caseload by group'!$A$3:$A$128,0),MATCH(Snapshot!CD$3,'[2]Caseload by group'!$C$2:$CJ$2,0)))</f>
        <v>19</v>
      </c>
      <c r="CE114" s="40">
        <f>IF(INDEX('[2]Caseload by group'!$C$3:$CJ$125,MATCH(Snapshot!$H114,'[2]Caseload by group'!$A$3:$A$128,0),MATCH(Snapshot!CE$3,'[2]Caseload by group'!$C$2:$CJ$2,0))&lt;10,0,INDEX('[2]Caseload by group'!$C$3:$CJ$125,MATCH(Snapshot!$H114,'[2]Caseload by group'!$A$3:$A$128,0),MATCH(Snapshot!CE$3,'[2]Caseload by group'!$C$2:$CJ$2,0)))</f>
        <v>20</v>
      </c>
      <c r="CF114" s="40">
        <f>IF(INDEX('[2]Caseload by group'!$C$3:$CJ$125,MATCH(Snapshot!$H114,'[2]Caseload by group'!$A$3:$A$128,0),MATCH(Snapshot!CF$3,'[2]Caseload by group'!$C$2:$CJ$2,0))&lt;10,0,INDEX('[2]Caseload by group'!$C$3:$CJ$125,MATCH(Snapshot!$H114,'[2]Caseload by group'!$A$3:$A$128,0),MATCH(Snapshot!CF$3,'[2]Caseload by group'!$C$2:$CJ$2,0)))</f>
        <v>20</v>
      </c>
      <c r="CG114" s="40">
        <f>IF(INDEX('[2]Caseload by group'!$C$3:$CJ$125,MATCH(Snapshot!$H114,'[2]Caseload by group'!$A$3:$A$128,0),MATCH(Snapshot!CG$3,'[2]Caseload by group'!$C$2:$CJ$2,0))&lt;10,0,INDEX('[2]Caseload by group'!$C$3:$CJ$125,MATCH(Snapshot!$H114,'[2]Caseload by group'!$A$3:$A$128,0),MATCH(Snapshot!CG$3,'[2]Caseload by group'!$C$2:$CJ$2,0)))</f>
        <v>22</v>
      </c>
      <c r="CH114" s="40">
        <f>IF(INDEX('[2]Caseload by group'!$C$3:$CJ$125,MATCH(Snapshot!$H114,'[2]Caseload by group'!$A$3:$A$128,0),MATCH(Snapshot!CH$3,'[2]Caseload by group'!$C$2:$CJ$2,0))&lt;10,0,INDEX('[2]Caseload by group'!$C$3:$CJ$125,MATCH(Snapshot!$H114,'[2]Caseload by group'!$A$3:$A$128,0),MATCH(Snapshot!CH$3,'[2]Caseload by group'!$C$2:$CJ$2,0)))</f>
        <v>19</v>
      </c>
      <c r="CI114" s="40">
        <f>IF(INDEX('[2]Caseload by group'!$C$3:$CJ$125,MATCH(Snapshot!$H114,'[2]Caseload by group'!$A$3:$A$128,0),MATCH(Snapshot!CI$3,'[2]Caseload by group'!$C$2:$CJ$2,0))&lt;10,0,INDEX('[2]Caseload by group'!$C$3:$CJ$125,MATCH(Snapshot!$H114,'[2]Caseload by group'!$A$3:$A$128,0),MATCH(Snapshot!CI$3,'[2]Caseload by group'!$C$2:$CJ$2,0)))</f>
        <v>18</v>
      </c>
      <c r="CJ114" s="40">
        <f>IF(INDEX('[2]Caseload by group'!$C$3:$CJ$125,MATCH(Snapshot!$H114,'[2]Caseload by group'!$A$3:$A$128,0),MATCH(Snapshot!CJ$3,'[2]Caseload by group'!$C$2:$CJ$2,0))&lt;10,0,INDEX('[2]Caseload by group'!$C$3:$CJ$125,MATCH(Snapshot!$H114,'[2]Caseload by group'!$A$3:$A$128,0),MATCH(Snapshot!CJ$3,'[2]Caseload by group'!$C$2:$CJ$2,0)))</f>
        <v>20</v>
      </c>
      <c r="CK114" s="40">
        <f>IF(INDEX('[2]Caseload by group'!$C$3:$CJ$125,MATCH(Snapshot!$H114,'[2]Caseload by group'!$A$3:$A$128,0),MATCH(Snapshot!CK$3,'[2]Caseload by group'!$C$2:$CJ$2,0))&lt;10,0,INDEX('[2]Caseload by group'!$C$3:$CJ$125,MATCH(Snapshot!$H114,'[2]Caseload by group'!$A$3:$A$128,0),MATCH(Snapshot!CK$3,'[2]Caseload by group'!$C$2:$CJ$2,0)))</f>
        <v>18</v>
      </c>
      <c r="CL114" s="40">
        <f>IF(INDEX('[2]Caseload by group'!$C$3:$CJ$125,MATCH(Snapshot!$H114,'[2]Caseload by group'!$A$3:$A$128,0),MATCH(Snapshot!CL$3,'[2]Caseload by group'!$C$2:$CJ$2,0))&lt;10,0,INDEX('[2]Caseload by group'!$C$3:$CJ$125,MATCH(Snapshot!$H114,'[2]Caseload by group'!$A$3:$A$128,0),MATCH(Snapshot!CL$3,'[2]Caseload by group'!$C$2:$CJ$2,0)))</f>
        <v>17</v>
      </c>
      <c r="CM114" s="40">
        <f>IF(INDEX('[2]Caseload by group'!$C$3:$CJ$125,MATCH(Snapshot!$H114,'[2]Caseload by group'!$A$3:$A$128,0),MATCH(Snapshot!CM$3,'[2]Caseload by group'!$C$2:$CJ$2,0))&lt;10,0,INDEX('[2]Caseload by group'!$C$3:$CJ$125,MATCH(Snapshot!$H114,'[2]Caseload by group'!$A$3:$A$128,0),MATCH(Snapshot!CM$3,'[2]Caseload by group'!$C$2:$CJ$2,0)))</f>
        <v>18</v>
      </c>
      <c r="CN114" s="40">
        <f>IF(INDEX('[2]Caseload by group'!$C$3:$CJ$125,MATCH(Snapshot!$H114,'[2]Caseload by group'!$A$3:$A$128,0),MATCH(Snapshot!CN$3,'[2]Caseload by group'!$C$2:$CJ$2,0))&lt;10,0,INDEX('[2]Caseload by group'!$C$3:$CJ$125,MATCH(Snapshot!$H114,'[2]Caseload by group'!$A$3:$A$128,0),MATCH(Snapshot!CN$3,'[2]Caseload by group'!$C$2:$CJ$2,0)))</f>
        <v>17</v>
      </c>
      <c r="CO114" s="40">
        <f>IF(INDEX('[2]Caseload by group'!$C$3:$CJ$125,MATCH(Snapshot!$H114,'[2]Caseload by group'!$A$3:$A$128,0),MATCH(Snapshot!CO$3,'[2]Caseload by group'!$C$2:$CJ$2,0))&lt;10,0,INDEX('[2]Caseload by group'!$C$3:$CJ$125,MATCH(Snapshot!$H114,'[2]Caseload by group'!$A$3:$A$128,0),MATCH(Snapshot!CO$3,'[2]Caseload by group'!$C$2:$CJ$2,0)))</f>
        <v>16</v>
      </c>
      <c r="CP114" s="40">
        <f>IF(INDEX('[2]Caseload by group'!$C$3:$CJ$125,MATCH(Snapshot!$H114,'[2]Caseload by group'!$A$3:$A$128,0),MATCH(Snapshot!CP$3,'[2]Caseload by group'!$C$2:$CJ$2,0))&lt;10,0,INDEX('[2]Caseload by group'!$C$3:$CJ$125,MATCH(Snapshot!$H114,'[2]Caseload by group'!$A$3:$A$128,0),MATCH(Snapshot!CP$3,'[2]Caseload by group'!$C$2:$CJ$2,0)))</f>
        <v>17</v>
      </c>
      <c r="CQ114" s="40">
        <f>IF(INDEX('[2]Caseload by group'!$C$3:$CJ$125,MATCH(Snapshot!$H114,'[2]Caseload by group'!$A$3:$A$128,0),MATCH(Snapshot!CQ$3,'[2]Caseload by group'!$C$2:$CJ$2,0))&lt;10,0,INDEX('[2]Caseload by group'!$C$3:$CJ$125,MATCH(Snapshot!$H114,'[2]Caseload by group'!$A$3:$A$128,0),MATCH(Snapshot!CQ$3,'[2]Caseload by group'!$C$2:$CJ$2,0)))</f>
        <v>18</v>
      </c>
      <c r="CR114" s="40">
        <f>IF(INDEX('[2]Caseload by group'!$C$3:$BEO$125,MATCH(Snapshot!$H114,'[2]Caseload by group'!$A$3:$A$128,0),MATCH(Snapshot!CR$3,'[2]Caseload by group'!$C$2:$BEO$2,0))&lt;10,0,INDEX('[2]Caseload by group'!$C$3:$BEO$125,MATCH(Snapshot!$H114,'[2]Caseload by group'!$A$3:$A$128,0),MATCH(Snapshot!CR$3,'[2]Caseload by group'!$C$2:$BEO$2,0)))</f>
        <v>17</v>
      </c>
      <c r="CS114" s="40">
        <f>IF(INDEX('[2]Caseload by group'!$C$3:$BEO$125,MATCH(Snapshot!$H114,'[2]Caseload by group'!$A$3:$A$128,0),MATCH(Snapshot!CS$3,'[2]Caseload by group'!$C$2:$BEO$2,0))&lt;10,0,INDEX('[2]Caseload by group'!$C$3:$BEO$125,MATCH(Snapshot!$H114,'[2]Caseload by group'!$A$3:$A$128,0),MATCH(Snapshot!CS$3,'[2]Caseload by group'!$C$2:$BEO$2,0)))</f>
        <v>17</v>
      </c>
      <c r="CT114" s="40">
        <f>IF(INDEX('[2]Caseload by group'!$C$3:$BEO$125,MATCH(Snapshot!$H114,'[2]Caseload by group'!$A$3:$A$128,0),MATCH(Snapshot!CT$3,'[2]Caseload by group'!$C$2:$BEO$2,0))&lt;10,0,INDEX('[2]Caseload by group'!$C$3:$BEO$125,MATCH(Snapshot!$H114,'[2]Caseload by group'!$A$3:$A$128,0),MATCH(Snapshot!CT$3,'[2]Caseload by group'!$C$2:$BEO$2,0)))</f>
        <v>15</v>
      </c>
      <c r="CU114" s="40">
        <f>IF(INDEX('[2]Caseload by group'!$C$3:$BEO$125,MATCH(Snapshot!$H114,'[2]Caseload by group'!$A$3:$A$128,0),MATCH(Snapshot!CU$3,'[2]Caseload by group'!$C$2:$BEO$2,0))&lt;10,0,INDEX('[2]Caseload by group'!$C$3:$BEO$125,MATCH(Snapshot!$H114,'[2]Caseload by group'!$A$3:$A$128,0),MATCH(Snapshot!CU$3,'[2]Caseload by group'!$C$2:$BEO$2,0)))</f>
        <v>16</v>
      </c>
      <c r="CV114" s="40">
        <f>IF(INDEX('[2]Caseload by group'!$C$3:$BEO$125,MATCH(Snapshot!$H114,'[2]Caseload by group'!$A$3:$A$128,0),MATCH(Snapshot!CV$3,'[2]Caseload by group'!$C$2:$BEO$2,0))&lt;10,0,INDEX('[2]Caseload by group'!$C$3:$BEO$125,MATCH(Snapshot!$H114,'[2]Caseload by group'!$A$3:$A$128,0),MATCH(Snapshot!CV$3,'[2]Caseload by group'!$C$2:$BEO$2,0)))</f>
        <v>16</v>
      </c>
      <c r="CW114" s="44"/>
      <c r="CX114" s="41">
        <f t="shared" si="26"/>
        <v>0</v>
      </c>
      <c r="CY114" s="42">
        <f t="shared" si="27"/>
        <v>0</v>
      </c>
      <c r="CZ114" s="41" t="e">
        <f>#REF!-#REF!</f>
        <v>#REF!</v>
      </c>
      <c r="DA114" s="41">
        <f t="shared" si="28"/>
        <v>16</v>
      </c>
      <c r="DB114" s="42" t="e">
        <f t="shared" si="29"/>
        <v>#DIV/0!</v>
      </c>
    </row>
    <row r="115" spans="1:106" ht="10.5" customHeight="1" x14ac:dyDescent="0.2">
      <c r="A115" s="34"/>
      <c r="B115" s="74"/>
      <c r="C115" s="29" t="s">
        <v>175</v>
      </c>
      <c r="D115" s="29" t="s">
        <v>15</v>
      </c>
      <c r="E115" s="29" t="s">
        <v>52</v>
      </c>
      <c r="F115" s="29" t="s">
        <v>56</v>
      </c>
      <c r="G115" s="29" t="s">
        <v>25</v>
      </c>
      <c r="H115" s="39" t="s">
        <v>176</v>
      </c>
      <c r="I115" s="39"/>
      <c r="J115" s="40">
        <f>IF(INDEX('[2]Caseload by group'!$C$3:$CJ$125,MATCH(Snapshot!$H115,'[2]Caseload by group'!$A$3:$A$128,0),MATCH(Snapshot!J$3,'[2]Caseload by group'!$C$2:$CJ$2,0))&lt;10,0,INDEX('[2]Caseload by group'!$C$3:$CJ$125,MATCH(Snapshot!$H115,'[2]Caseload by group'!$A$3:$A$128,0),MATCH(Snapshot!J$3,'[2]Caseload by group'!$C$2:$CJ$2,0)))</f>
        <v>77</v>
      </c>
      <c r="K115" s="40">
        <f>IF(INDEX('[2]Caseload by group'!$C$3:$CJ$125,MATCH(Snapshot!$H115,'[2]Caseload by group'!$A$3:$A$128,0),MATCH(Snapshot!K$3,'[2]Caseload by group'!$C$2:$CJ$2,0))&lt;10,0,INDEX('[2]Caseload by group'!$C$3:$CJ$125,MATCH(Snapshot!$H115,'[2]Caseload by group'!$A$3:$A$128,0),MATCH(Snapshot!K$3,'[2]Caseload by group'!$C$2:$CJ$2,0)))</f>
        <v>68</v>
      </c>
      <c r="L115" s="40">
        <f>IF(INDEX('[2]Caseload by group'!$C$3:$CJ$125,MATCH(Snapshot!$H115,'[2]Caseload by group'!$A$3:$A$128,0),MATCH(Snapshot!L$3,'[2]Caseload by group'!$C$2:$CJ$2,0))&lt;10,0,INDEX('[2]Caseload by group'!$C$3:$CJ$125,MATCH(Snapshot!$H115,'[2]Caseload by group'!$A$3:$A$128,0),MATCH(Snapshot!L$3,'[2]Caseload by group'!$C$2:$CJ$2,0)))</f>
        <v>68</v>
      </c>
      <c r="M115" s="40">
        <f>IF(INDEX('[2]Caseload by group'!$C$3:$CJ$125,MATCH(Snapshot!$H115,'[2]Caseload by group'!$A$3:$A$128,0),MATCH(Snapshot!M$3,'[2]Caseload by group'!$C$2:$CJ$2,0))&lt;10,0,INDEX('[2]Caseload by group'!$C$3:$CJ$125,MATCH(Snapshot!$H115,'[2]Caseload by group'!$A$3:$A$128,0),MATCH(Snapshot!M$3,'[2]Caseload by group'!$C$2:$CJ$2,0)))</f>
        <v>66</v>
      </c>
      <c r="N115" s="40">
        <f>IF(INDEX('[2]Caseload by group'!$C$3:$CJ$125,MATCH(Snapshot!$H115,'[2]Caseload by group'!$A$3:$A$128,0),MATCH(Snapshot!N$3,'[2]Caseload by group'!$C$2:$CJ$2,0))&lt;10,0,INDEX('[2]Caseload by group'!$C$3:$CJ$125,MATCH(Snapshot!$H115,'[2]Caseload by group'!$A$3:$A$128,0),MATCH(Snapshot!N$3,'[2]Caseload by group'!$C$2:$CJ$2,0)))</f>
        <v>64</v>
      </c>
      <c r="O115" s="40">
        <f>IF(INDEX('[2]Caseload by group'!$C$3:$CJ$125,MATCH(Snapshot!$H115,'[2]Caseload by group'!$A$3:$A$128,0),MATCH(Snapshot!O$3,'[2]Caseload by group'!$C$2:$CJ$2,0))&lt;10,0,INDEX('[2]Caseload by group'!$C$3:$CJ$125,MATCH(Snapshot!$H115,'[2]Caseload by group'!$A$3:$A$128,0),MATCH(Snapshot!O$3,'[2]Caseload by group'!$C$2:$CJ$2,0)))</f>
        <v>72</v>
      </c>
      <c r="P115" s="40">
        <f>IF(INDEX('[2]Caseload by group'!$C$3:$CJ$125,MATCH(Snapshot!$H115,'[2]Caseload by group'!$A$3:$A$128,0),MATCH(Snapshot!P$3,'[2]Caseload by group'!$C$2:$CJ$2,0))&lt;10,0,INDEX('[2]Caseload by group'!$C$3:$CJ$125,MATCH(Snapshot!$H115,'[2]Caseload by group'!$A$3:$A$128,0),MATCH(Snapshot!P$3,'[2]Caseload by group'!$C$2:$CJ$2,0)))</f>
        <v>63</v>
      </c>
      <c r="Q115" s="40">
        <f>IF(INDEX('[2]Caseload by group'!$C$3:$CJ$125,MATCH(Snapshot!$H115,'[2]Caseload by group'!$A$3:$A$128,0),MATCH(Snapshot!Q$3,'[2]Caseload by group'!$C$2:$CJ$2,0))&lt;10,0,INDEX('[2]Caseload by group'!$C$3:$CJ$125,MATCH(Snapshot!$H115,'[2]Caseload by group'!$A$3:$A$128,0),MATCH(Snapshot!Q$3,'[2]Caseload by group'!$C$2:$CJ$2,0)))</f>
        <v>65</v>
      </c>
      <c r="R115" s="40">
        <f>IF(INDEX('[2]Caseload by group'!$C$3:$CJ$125,MATCH(Snapshot!$H115,'[2]Caseload by group'!$A$3:$A$128,0),MATCH(Snapshot!R$3,'[2]Caseload by group'!$C$2:$CJ$2,0))&lt;10,0,INDEX('[2]Caseload by group'!$C$3:$CJ$125,MATCH(Snapshot!$H115,'[2]Caseload by group'!$A$3:$A$128,0),MATCH(Snapshot!R$3,'[2]Caseload by group'!$C$2:$CJ$2,0)))</f>
        <v>70</v>
      </c>
      <c r="S115" s="40">
        <f>IF(INDEX('[2]Caseload by group'!$C$3:$CJ$125,MATCH(Snapshot!$H115,'[2]Caseload by group'!$A$3:$A$128,0),MATCH(Snapshot!S$3,'[2]Caseload by group'!$C$2:$CJ$2,0))&lt;10,0,INDEX('[2]Caseload by group'!$C$3:$CJ$125,MATCH(Snapshot!$H115,'[2]Caseload by group'!$A$3:$A$128,0),MATCH(Snapshot!S$3,'[2]Caseload by group'!$C$2:$CJ$2,0)))</f>
        <v>73</v>
      </c>
      <c r="T115" s="40">
        <f>IF(INDEX('[2]Caseload by group'!$C$3:$CJ$125,MATCH(Snapshot!$H115,'[2]Caseload by group'!$A$3:$A$128,0),MATCH(Snapshot!T$3,'[2]Caseload by group'!$C$2:$CJ$2,0))&lt;10,0,INDEX('[2]Caseload by group'!$C$3:$CJ$125,MATCH(Snapshot!$H115,'[2]Caseload by group'!$A$3:$A$128,0),MATCH(Snapshot!T$3,'[2]Caseload by group'!$C$2:$CJ$2,0)))</f>
        <v>66</v>
      </c>
      <c r="U115" s="40">
        <f>IF(INDEX('[2]Caseload by group'!$C$3:$CJ$125,MATCH(Snapshot!$H115,'[2]Caseload by group'!$A$3:$A$128,0),MATCH(Snapshot!U$3,'[2]Caseload by group'!$C$2:$CJ$2,0))&lt;10,0,INDEX('[2]Caseload by group'!$C$3:$CJ$125,MATCH(Snapshot!$H115,'[2]Caseload by group'!$A$3:$A$128,0),MATCH(Snapshot!U$3,'[2]Caseload by group'!$C$2:$CJ$2,0)))</f>
        <v>63</v>
      </c>
      <c r="V115" s="40">
        <f>IF(INDEX('[2]Caseload by group'!$C$3:$CJ$125,MATCH(Snapshot!$H115,'[2]Caseload by group'!$A$3:$A$128,0),MATCH(Snapshot!V$3,'[2]Caseload by group'!$C$2:$CJ$2,0))&lt;10,0,INDEX('[2]Caseload by group'!$C$3:$CJ$125,MATCH(Snapshot!$H115,'[2]Caseload by group'!$A$3:$A$128,0),MATCH(Snapshot!V$3,'[2]Caseload by group'!$C$2:$CJ$2,0)))</f>
        <v>60</v>
      </c>
      <c r="W115" s="40">
        <f>IF(INDEX('[2]Caseload by group'!$C$3:$CJ$125,MATCH(Snapshot!$H115,'[2]Caseload by group'!$A$3:$A$128,0),MATCH(Snapshot!W$3,'[2]Caseload by group'!$C$2:$CJ$2,0))&lt;10,0,INDEX('[2]Caseload by group'!$C$3:$CJ$125,MATCH(Snapshot!$H115,'[2]Caseload by group'!$A$3:$A$128,0),MATCH(Snapshot!W$3,'[2]Caseload by group'!$C$2:$CJ$2,0)))</f>
        <v>64</v>
      </c>
      <c r="X115" s="40">
        <f>IF(INDEX('[2]Caseload by group'!$C$3:$CJ$125,MATCH(Snapshot!$H115,'[2]Caseload by group'!$A$3:$A$128,0),MATCH(Snapshot!X$3,'[2]Caseload by group'!$C$2:$CJ$2,0))&lt;10,0,INDEX('[2]Caseload by group'!$C$3:$CJ$125,MATCH(Snapshot!$H115,'[2]Caseload by group'!$A$3:$A$128,0),MATCH(Snapshot!X$3,'[2]Caseload by group'!$C$2:$CJ$2,0)))</f>
        <v>58</v>
      </c>
      <c r="Y115" s="40">
        <f>IF(INDEX('[2]Caseload by group'!$C$3:$CJ$125,MATCH(Snapshot!$H115,'[2]Caseload by group'!$A$3:$A$128,0),MATCH(Snapshot!Y$3,'[2]Caseload by group'!$C$2:$CJ$2,0))&lt;10,0,INDEX('[2]Caseload by group'!$C$3:$CJ$125,MATCH(Snapshot!$H115,'[2]Caseload by group'!$A$3:$A$128,0),MATCH(Snapshot!Y$3,'[2]Caseload by group'!$C$2:$CJ$2,0)))</f>
        <v>61</v>
      </c>
      <c r="Z115" s="40">
        <f>IF(INDEX('[2]Caseload by group'!$C$3:$CJ$125,MATCH(Snapshot!$H115,'[2]Caseload by group'!$A$3:$A$128,0),MATCH(Snapshot!Z$3,'[2]Caseload by group'!$C$2:$CJ$2,0))&lt;10,0,INDEX('[2]Caseload by group'!$C$3:$CJ$125,MATCH(Snapshot!$H115,'[2]Caseload by group'!$A$3:$A$128,0),MATCH(Snapshot!Z$3,'[2]Caseload by group'!$C$2:$CJ$2,0)))</f>
        <v>63</v>
      </c>
      <c r="AA115" s="40">
        <f>IF(INDEX('[2]Caseload by group'!$C$3:$CJ$125,MATCH(Snapshot!$H115,'[2]Caseload by group'!$A$3:$A$128,0),MATCH(Snapshot!AA$3,'[2]Caseload by group'!$C$2:$CJ$2,0))&lt;10,0,INDEX('[2]Caseload by group'!$C$3:$CJ$125,MATCH(Snapshot!$H115,'[2]Caseload by group'!$A$3:$A$128,0),MATCH(Snapshot!AA$3,'[2]Caseload by group'!$C$2:$CJ$2,0)))</f>
        <v>66</v>
      </c>
      <c r="AB115" s="40">
        <f>IF(INDEX('[2]Caseload by group'!$C$3:$CJ$125,MATCH(Snapshot!$H115,'[2]Caseload by group'!$A$3:$A$128,0),MATCH(Snapshot!AB$3,'[2]Caseload by group'!$C$2:$CJ$2,0))&lt;10,0,INDEX('[2]Caseload by group'!$C$3:$CJ$125,MATCH(Snapshot!$H115,'[2]Caseload by group'!$A$3:$A$128,0),MATCH(Snapshot!AB$3,'[2]Caseload by group'!$C$2:$CJ$2,0)))</f>
        <v>67</v>
      </c>
      <c r="AC115" s="40">
        <f>IF(INDEX('[2]Caseload by group'!$C$3:$CJ$125,MATCH(Snapshot!$H115,'[2]Caseload by group'!$A$3:$A$128,0),MATCH(Snapshot!AC$3,'[2]Caseload by group'!$C$2:$CJ$2,0))&lt;10,0,INDEX('[2]Caseload by group'!$C$3:$CJ$125,MATCH(Snapshot!$H115,'[2]Caseload by group'!$A$3:$A$128,0),MATCH(Snapshot!AC$3,'[2]Caseload by group'!$C$2:$CJ$2,0)))</f>
        <v>73</v>
      </c>
      <c r="AD115" s="40">
        <f>IF(INDEX('[2]Caseload by group'!$C$3:$CJ$125,MATCH(Snapshot!$H115,'[2]Caseload by group'!$A$3:$A$128,0),MATCH(Snapshot!AD$3,'[2]Caseload by group'!$C$2:$CJ$2,0))&lt;10,0,INDEX('[2]Caseload by group'!$C$3:$CJ$125,MATCH(Snapshot!$H115,'[2]Caseload by group'!$A$3:$A$128,0),MATCH(Snapshot!AD$3,'[2]Caseload by group'!$C$2:$CJ$2,0)))</f>
        <v>71</v>
      </c>
      <c r="AE115" s="40">
        <f>IF(INDEX('[2]Caseload by group'!$C$3:$CJ$125,MATCH(Snapshot!$H115,'[2]Caseload by group'!$A$3:$A$128,0),MATCH(Snapshot!AE$3,'[2]Caseload by group'!$C$2:$CJ$2,0))&lt;10,0,INDEX('[2]Caseload by group'!$C$3:$CJ$125,MATCH(Snapshot!$H115,'[2]Caseload by group'!$A$3:$A$128,0),MATCH(Snapshot!AE$3,'[2]Caseload by group'!$C$2:$CJ$2,0)))</f>
        <v>71</v>
      </c>
      <c r="AF115" s="40">
        <f>IF(INDEX('[2]Caseload by group'!$C$3:$CJ$125,MATCH(Snapshot!$H115,'[2]Caseload by group'!$A$3:$A$128,0),MATCH(Snapshot!AF$3,'[2]Caseload by group'!$C$2:$CJ$2,0))&lt;10,0,INDEX('[2]Caseload by group'!$C$3:$CJ$125,MATCH(Snapshot!$H115,'[2]Caseload by group'!$A$3:$A$128,0),MATCH(Snapshot!AF$3,'[2]Caseload by group'!$C$2:$CJ$2,0)))</f>
        <v>70</v>
      </c>
      <c r="AG115" s="40">
        <f>IF(INDEX('[2]Caseload by group'!$C$3:$CJ$125,MATCH(Snapshot!$H115,'[2]Caseload by group'!$A$3:$A$128,0),MATCH(Snapshot!AG$3,'[2]Caseload by group'!$C$2:$CJ$2,0))&lt;10,0,INDEX('[2]Caseload by group'!$C$3:$CJ$125,MATCH(Snapshot!$H115,'[2]Caseload by group'!$A$3:$A$128,0),MATCH(Snapshot!AG$3,'[2]Caseload by group'!$C$2:$CJ$2,0)))</f>
        <v>64</v>
      </c>
      <c r="AH115" s="40">
        <f>IF(INDEX('[2]Caseload by group'!$C$3:$CJ$125,MATCH(Snapshot!$H115,'[2]Caseload by group'!$A$3:$A$128,0),MATCH(Snapshot!AH$3,'[2]Caseload by group'!$C$2:$CJ$2,0))&lt;10,0,INDEX('[2]Caseload by group'!$C$3:$CJ$125,MATCH(Snapshot!$H115,'[2]Caseload by group'!$A$3:$A$128,0),MATCH(Snapshot!AH$3,'[2]Caseload by group'!$C$2:$CJ$2,0)))</f>
        <v>61</v>
      </c>
      <c r="AI115" s="40">
        <f>IF(INDEX('[2]Caseload by group'!$C$3:$CJ$125,MATCH(Snapshot!$H115,'[2]Caseload by group'!$A$3:$A$128,0),MATCH(Snapshot!AI$3,'[2]Caseload by group'!$C$2:$CJ$2,0))&lt;10,0,INDEX('[2]Caseload by group'!$C$3:$CJ$125,MATCH(Snapshot!$H115,'[2]Caseload by group'!$A$3:$A$128,0),MATCH(Snapshot!AI$3,'[2]Caseload by group'!$C$2:$CJ$2,0)))</f>
        <v>58</v>
      </c>
      <c r="AJ115" s="40">
        <f>IF(INDEX('[2]Caseload by group'!$C$3:$CJ$125,MATCH(Snapshot!$H115,'[2]Caseload by group'!$A$3:$A$128,0),MATCH(Snapshot!AJ$3,'[2]Caseload by group'!$C$2:$CJ$2,0))&lt;10,0,INDEX('[2]Caseload by group'!$C$3:$CJ$125,MATCH(Snapshot!$H115,'[2]Caseload by group'!$A$3:$A$128,0),MATCH(Snapshot!AJ$3,'[2]Caseload by group'!$C$2:$CJ$2,0)))</f>
        <v>56</v>
      </c>
      <c r="AK115" s="40">
        <f>IF(INDEX('[2]Caseload by group'!$C$3:$CJ$125,MATCH(Snapshot!$H115,'[2]Caseload by group'!$A$3:$A$128,0),MATCH(Snapshot!AK$3,'[2]Caseload by group'!$C$2:$CJ$2,0))&lt;10,0,INDEX('[2]Caseload by group'!$C$3:$CJ$125,MATCH(Snapshot!$H115,'[2]Caseload by group'!$A$3:$A$128,0),MATCH(Snapshot!AK$3,'[2]Caseload by group'!$C$2:$CJ$2,0)))</f>
        <v>58</v>
      </c>
      <c r="AL115" s="40">
        <f>IF(INDEX('[2]Caseload by group'!$C$3:$CJ$125,MATCH(Snapshot!$H115,'[2]Caseload by group'!$A$3:$A$128,0),MATCH(Snapshot!AL$3,'[2]Caseload by group'!$C$2:$CJ$2,0))&lt;10,0,INDEX('[2]Caseload by group'!$C$3:$CJ$125,MATCH(Snapshot!$H115,'[2]Caseload by group'!$A$3:$A$128,0),MATCH(Snapshot!AL$3,'[2]Caseload by group'!$C$2:$CJ$2,0)))</f>
        <v>59</v>
      </c>
      <c r="AM115" s="40">
        <f>IF(INDEX('[2]Caseload by group'!$C$3:$CJ$125,MATCH(Snapshot!$H115,'[2]Caseload by group'!$A$3:$A$128,0),MATCH(Snapshot!AM$3,'[2]Caseload by group'!$C$2:$CJ$2,0))&lt;10,0,INDEX('[2]Caseload by group'!$C$3:$CJ$125,MATCH(Snapshot!$H115,'[2]Caseload by group'!$A$3:$A$128,0),MATCH(Snapshot!AM$3,'[2]Caseload by group'!$C$2:$CJ$2,0)))</f>
        <v>55</v>
      </c>
      <c r="AN115" s="40">
        <f>IF(INDEX('[2]Caseload by group'!$C$3:$CJ$125,MATCH(Snapshot!$H115,'[2]Caseload by group'!$A$3:$A$128,0),MATCH(Snapshot!AN$3,'[2]Caseload by group'!$C$2:$CJ$2,0))&lt;10,0,INDEX('[2]Caseload by group'!$C$3:$CJ$125,MATCH(Snapshot!$H115,'[2]Caseload by group'!$A$3:$A$128,0),MATCH(Snapshot!AN$3,'[2]Caseload by group'!$C$2:$CJ$2,0)))</f>
        <v>53</v>
      </c>
      <c r="AO115" s="40">
        <f>IF(INDEX('[2]Caseload by group'!$C$3:$CJ$125,MATCH(Snapshot!$H115,'[2]Caseload by group'!$A$3:$A$128,0),MATCH(Snapshot!AO$3,'[2]Caseload by group'!$C$2:$CJ$2,0))&lt;10,0,INDEX('[2]Caseload by group'!$C$3:$CJ$125,MATCH(Snapshot!$H115,'[2]Caseload by group'!$A$3:$A$128,0),MATCH(Snapshot!AO$3,'[2]Caseload by group'!$C$2:$CJ$2,0)))</f>
        <v>51</v>
      </c>
      <c r="AP115" s="40">
        <f>IF(INDEX('[2]Caseload by group'!$C$3:$CJ$125,MATCH(Snapshot!$H115,'[2]Caseload by group'!$A$3:$A$128,0),MATCH(Snapshot!AP$3,'[2]Caseload by group'!$C$2:$CJ$2,0))&lt;10,0,INDEX('[2]Caseload by group'!$C$3:$CJ$125,MATCH(Snapshot!$H115,'[2]Caseload by group'!$A$3:$A$128,0),MATCH(Snapshot!AP$3,'[2]Caseload by group'!$C$2:$CJ$2,0)))</f>
        <v>49</v>
      </c>
      <c r="AQ115" s="40">
        <f>IF(INDEX('[2]Caseload by group'!$C$3:$CJ$125,MATCH(Snapshot!$H115,'[2]Caseload by group'!$A$3:$A$128,0),MATCH(Snapshot!AQ$3,'[2]Caseload by group'!$C$2:$CJ$2,0))&lt;10,0,INDEX('[2]Caseload by group'!$C$3:$CJ$125,MATCH(Snapshot!$H115,'[2]Caseload by group'!$A$3:$A$128,0),MATCH(Snapshot!AQ$3,'[2]Caseload by group'!$C$2:$CJ$2,0)))</f>
        <v>50</v>
      </c>
      <c r="AR115" s="40">
        <f>IF(INDEX('[2]Caseload by group'!$C$3:$CJ$125,MATCH(Snapshot!$H115,'[2]Caseload by group'!$A$3:$A$128,0),MATCH(Snapshot!AR$3,'[2]Caseload by group'!$C$2:$CJ$2,0))&lt;10,0,INDEX('[2]Caseload by group'!$C$3:$CJ$125,MATCH(Snapshot!$H115,'[2]Caseload by group'!$A$3:$A$128,0),MATCH(Snapshot!AR$3,'[2]Caseload by group'!$C$2:$CJ$2,0)))</f>
        <v>47</v>
      </c>
      <c r="AS115" s="40">
        <f>IF(INDEX('[2]Caseload by group'!$C$3:$CJ$125,MATCH(Snapshot!$H115,'[2]Caseload by group'!$A$3:$A$128,0),MATCH(Snapshot!AS$3,'[2]Caseload by group'!$C$2:$CJ$2,0))&lt;10,0,INDEX('[2]Caseload by group'!$C$3:$CJ$125,MATCH(Snapshot!$H115,'[2]Caseload by group'!$A$3:$A$128,0),MATCH(Snapshot!AS$3,'[2]Caseload by group'!$C$2:$CJ$2,0)))</f>
        <v>43</v>
      </c>
      <c r="AT115" s="40">
        <f>IF(INDEX('[2]Caseload by group'!$C$3:$CJ$125,MATCH(Snapshot!$H115,'[2]Caseload by group'!$A$3:$A$128,0),MATCH(Snapshot!AT$3,'[2]Caseload by group'!$C$2:$CJ$2,0))&lt;10,0,INDEX('[2]Caseload by group'!$C$3:$CJ$125,MATCH(Snapshot!$H115,'[2]Caseload by group'!$A$3:$A$128,0),MATCH(Snapshot!AT$3,'[2]Caseload by group'!$C$2:$CJ$2,0)))</f>
        <v>42</v>
      </c>
      <c r="AU115" s="40">
        <f>IF(INDEX('[2]Caseload by group'!$C$3:$CJ$125,MATCH(Snapshot!$H115,'[2]Caseload by group'!$A$3:$A$128,0),MATCH(Snapshot!AU$3,'[2]Caseload by group'!$C$2:$CJ$2,0))&lt;10,0,INDEX('[2]Caseload by group'!$C$3:$CJ$125,MATCH(Snapshot!$H115,'[2]Caseload by group'!$A$3:$A$128,0),MATCH(Snapshot!AU$3,'[2]Caseload by group'!$C$2:$CJ$2,0)))</f>
        <v>40</v>
      </c>
      <c r="AV115" s="40">
        <f>IF(INDEX('[2]Caseload by group'!$C$3:$CJ$125,MATCH(Snapshot!$H115,'[2]Caseload by group'!$A$3:$A$128,0),MATCH(Snapshot!AV$3,'[2]Caseload by group'!$C$2:$CJ$2,0))&lt;10,0,INDEX('[2]Caseload by group'!$C$3:$CJ$125,MATCH(Snapshot!$H115,'[2]Caseload by group'!$A$3:$A$128,0),MATCH(Snapshot!AV$3,'[2]Caseload by group'!$C$2:$CJ$2,0)))</f>
        <v>38</v>
      </c>
      <c r="AW115" s="40">
        <f>IF(INDEX('[2]Caseload by group'!$C$3:$CJ$125,MATCH(Snapshot!$H115,'[2]Caseload by group'!$A$3:$A$128,0),MATCH(Snapshot!AW$3,'[2]Caseload by group'!$C$2:$CJ$2,0))&lt;10,0,INDEX('[2]Caseload by group'!$C$3:$CJ$125,MATCH(Snapshot!$H115,'[2]Caseload by group'!$A$3:$A$128,0),MATCH(Snapshot!AW$3,'[2]Caseload by group'!$C$2:$CJ$2,0)))</f>
        <v>38</v>
      </c>
      <c r="AX115" s="40">
        <f>IF(INDEX('[2]Caseload by group'!$C$3:$CJ$125,MATCH(Snapshot!$H115,'[2]Caseload by group'!$A$3:$A$128,0),MATCH(Snapshot!AX$3,'[2]Caseload by group'!$C$2:$CJ$2,0))&lt;10,0,INDEX('[2]Caseload by group'!$C$3:$CJ$125,MATCH(Snapshot!$H115,'[2]Caseload by group'!$A$3:$A$128,0),MATCH(Snapshot!AX$3,'[2]Caseload by group'!$C$2:$CJ$2,0)))</f>
        <v>35</v>
      </c>
      <c r="AY115" s="40">
        <f>IF(INDEX('[2]Caseload by group'!$C$3:$CJ$125,MATCH(Snapshot!$H115,'[2]Caseload by group'!$A$3:$A$128,0),MATCH(Snapshot!AY$3,'[2]Caseload by group'!$C$2:$CJ$2,0))&lt;10,0,INDEX('[2]Caseload by group'!$C$3:$CJ$125,MATCH(Snapshot!$H115,'[2]Caseload by group'!$A$3:$A$128,0),MATCH(Snapshot!AY$3,'[2]Caseload by group'!$C$2:$CJ$2,0)))</f>
        <v>36</v>
      </c>
      <c r="AZ115" s="40">
        <f>IF(INDEX('[2]Caseload by group'!$C$3:$CJ$125,MATCH(Snapshot!$H115,'[2]Caseload by group'!$A$3:$A$128,0),MATCH(Snapshot!AZ$3,'[2]Caseload by group'!$C$2:$CJ$2,0))&lt;10,0,INDEX('[2]Caseload by group'!$C$3:$CJ$125,MATCH(Snapshot!$H115,'[2]Caseload by group'!$A$3:$A$128,0),MATCH(Snapshot!AZ$3,'[2]Caseload by group'!$C$2:$CJ$2,0)))</f>
        <v>38</v>
      </c>
      <c r="BA115" s="40">
        <f>IF(INDEX('[2]Caseload by group'!$C$3:$CJ$125,MATCH(Snapshot!$H115,'[2]Caseload by group'!$A$3:$A$128,0),MATCH(Snapshot!BA$3,'[2]Caseload by group'!$C$2:$CJ$2,0))&lt;10,0,INDEX('[2]Caseload by group'!$C$3:$CJ$125,MATCH(Snapshot!$H115,'[2]Caseload by group'!$A$3:$A$128,0),MATCH(Snapshot!BA$3,'[2]Caseload by group'!$C$2:$CJ$2,0)))</f>
        <v>35</v>
      </c>
      <c r="BB115" s="40">
        <f>IF(INDEX('[2]Caseload by group'!$C$3:$CJ$125,MATCH(Snapshot!$H115,'[2]Caseload by group'!$A$3:$A$128,0),MATCH(Snapshot!BB$3,'[2]Caseload by group'!$C$2:$CJ$2,0))&lt;10,0,INDEX('[2]Caseload by group'!$C$3:$CJ$125,MATCH(Snapshot!$H115,'[2]Caseload by group'!$A$3:$A$128,0),MATCH(Snapshot!BB$3,'[2]Caseload by group'!$C$2:$CJ$2,0)))</f>
        <v>35</v>
      </c>
      <c r="BC115" s="40">
        <f>IF(INDEX('[2]Caseload by group'!$C$3:$CJ$125,MATCH(Snapshot!$H115,'[2]Caseload by group'!$A$3:$A$128,0),MATCH(Snapshot!BC$3,'[2]Caseload by group'!$C$2:$CJ$2,0))&lt;10,0,INDEX('[2]Caseload by group'!$C$3:$CJ$125,MATCH(Snapshot!$H115,'[2]Caseload by group'!$A$3:$A$128,0),MATCH(Snapshot!BC$3,'[2]Caseload by group'!$C$2:$CJ$2,0)))</f>
        <v>37</v>
      </c>
      <c r="BD115" s="40">
        <f>IF(INDEX('[2]Caseload by group'!$C$3:$CJ$125,MATCH(Snapshot!$H115,'[2]Caseload by group'!$A$3:$A$128,0),MATCH(Snapshot!BD$3,'[2]Caseload by group'!$C$2:$CJ$2,0))&lt;10,0,INDEX('[2]Caseload by group'!$C$3:$CJ$125,MATCH(Snapshot!$H115,'[2]Caseload by group'!$A$3:$A$128,0),MATCH(Snapshot!BD$3,'[2]Caseload by group'!$C$2:$CJ$2,0)))</f>
        <v>36</v>
      </c>
      <c r="BE115" s="40">
        <f>IF(INDEX('[2]Caseload by group'!$C$3:$CJ$125,MATCH(Snapshot!$H115,'[2]Caseload by group'!$A$3:$A$128,0),MATCH(Snapshot!BE$3,'[2]Caseload by group'!$C$2:$CJ$2,0))&lt;10,0,INDEX('[2]Caseload by group'!$C$3:$CJ$125,MATCH(Snapshot!$H115,'[2]Caseload by group'!$A$3:$A$128,0),MATCH(Snapshot!BE$3,'[2]Caseload by group'!$C$2:$CJ$2,0)))</f>
        <v>35</v>
      </c>
      <c r="BF115" s="40">
        <f>IF(INDEX('[2]Caseload by group'!$C$3:$CJ$125,MATCH(Snapshot!$H115,'[2]Caseload by group'!$A$3:$A$128,0),MATCH(Snapshot!BF$3,'[2]Caseload by group'!$C$2:$CJ$2,0))&lt;10,0,INDEX('[2]Caseload by group'!$C$3:$CJ$125,MATCH(Snapshot!$H115,'[2]Caseload by group'!$A$3:$A$128,0),MATCH(Snapshot!BF$3,'[2]Caseload by group'!$C$2:$CJ$2,0)))</f>
        <v>33</v>
      </c>
      <c r="BG115" s="40">
        <f>IF(INDEX('[2]Caseload by group'!$C$3:$CJ$125,MATCH(Snapshot!$H115,'[2]Caseload by group'!$A$3:$A$128,0),MATCH(Snapshot!BG$3,'[2]Caseload by group'!$C$2:$CJ$2,0))&lt;10,0,INDEX('[2]Caseload by group'!$C$3:$CJ$125,MATCH(Snapshot!$H115,'[2]Caseload by group'!$A$3:$A$128,0),MATCH(Snapshot!BG$3,'[2]Caseload by group'!$C$2:$CJ$2,0)))</f>
        <v>34</v>
      </c>
      <c r="BH115" s="40">
        <f>IF(INDEX('[2]Caseload by group'!$C$3:$CJ$125,MATCH(Snapshot!$H115,'[2]Caseload by group'!$A$3:$A$128,0),MATCH(Snapshot!BH$3,'[2]Caseload by group'!$C$2:$CJ$2,0))&lt;10,0,INDEX('[2]Caseload by group'!$C$3:$CJ$125,MATCH(Snapshot!$H115,'[2]Caseload by group'!$A$3:$A$128,0),MATCH(Snapshot!BH$3,'[2]Caseload by group'!$C$2:$CJ$2,0)))</f>
        <v>32</v>
      </c>
      <c r="BI115" s="40">
        <f>IF(INDEX('[2]Caseload by group'!$C$3:$CJ$125,MATCH(Snapshot!$H115,'[2]Caseload by group'!$A$3:$A$128,0),MATCH(Snapshot!BI$3,'[2]Caseload by group'!$C$2:$CJ$2,0))&lt;10,0,INDEX('[2]Caseload by group'!$C$3:$CJ$125,MATCH(Snapshot!$H115,'[2]Caseload by group'!$A$3:$A$128,0),MATCH(Snapshot!BI$3,'[2]Caseload by group'!$C$2:$CJ$2,0)))</f>
        <v>31</v>
      </c>
      <c r="BJ115" s="40">
        <f>IF(INDEX('[2]Caseload by group'!$C$3:$CJ$125,MATCH(Snapshot!$H115,'[2]Caseload by group'!$A$3:$A$128,0),MATCH(Snapshot!BJ$3,'[2]Caseload by group'!$C$2:$CJ$2,0))&lt;10,0,INDEX('[2]Caseload by group'!$C$3:$CJ$125,MATCH(Snapshot!$H115,'[2]Caseload by group'!$A$3:$A$128,0),MATCH(Snapshot!BJ$3,'[2]Caseload by group'!$C$2:$CJ$2,0)))</f>
        <v>30</v>
      </c>
      <c r="BK115" s="40">
        <f>IF(INDEX('[2]Caseload by group'!$C$3:$CJ$125,MATCH(Snapshot!$H115,'[2]Caseload by group'!$A$3:$A$128,0),MATCH(Snapshot!BK$3,'[2]Caseload by group'!$C$2:$CJ$2,0))&lt;10,0,INDEX('[2]Caseload by group'!$C$3:$CJ$125,MATCH(Snapshot!$H115,'[2]Caseload by group'!$A$3:$A$128,0),MATCH(Snapshot!BK$3,'[2]Caseload by group'!$C$2:$CJ$2,0)))</f>
        <v>31</v>
      </c>
      <c r="BL115" s="40">
        <f>IF(INDEX('[2]Caseload by group'!$C$3:$CJ$125,MATCH(Snapshot!$H115,'[2]Caseload by group'!$A$3:$A$128,0),MATCH(Snapshot!BL$3,'[2]Caseload by group'!$C$2:$CJ$2,0))&lt;10,0,INDEX('[2]Caseload by group'!$C$3:$CJ$125,MATCH(Snapshot!$H115,'[2]Caseload by group'!$A$3:$A$128,0),MATCH(Snapshot!BL$3,'[2]Caseload by group'!$C$2:$CJ$2,0)))</f>
        <v>32</v>
      </c>
      <c r="BM115" s="40">
        <f>IF(INDEX('[2]Caseload by group'!$C$3:$CJ$125,MATCH(Snapshot!$H115,'[2]Caseload by group'!$A$3:$A$128,0),MATCH(Snapshot!BM$3,'[2]Caseload by group'!$C$2:$CJ$2,0))&lt;10,0,INDEX('[2]Caseload by group'!$C$3:$CJ$125,MATCH(Snapshot!$H115,'[2]Caseload by group'!$A$3:$A$128,0),MATCH(Snapshot!BM$3,'[2]Caseload by group'!$C$2:$CJ$2,0)))</f>
        <v>33</v>
      </c>
      <c r="BN115" s="40">
        <f>IF(INDEX('[2]Caseload by group'!$C$3:$CJ$125,MATCH(Snapshot!$H115,'[2]Caseload by group'!$A$3:$A$128,0),MATCH(Snapshot!BN$3,'[2]Caseload by group'!$C$2:$CJ$2,0))&lt;10,0,INDEX('[2]Caseload by group'!$C$3:$CJ$125,MATCH(Snapshot!$H115,'[2]Caseload by group'!$A$3:$A$128,0),MATCH(Snapshot!BN$3,'[2]Caseload by group'!$C$2:$CJ$2,0)))</f>
        <v>32</v>
      </c>
      <c r="BO115" s="40">
        <f>IF(INDEX('[2]Caseload by group'!$C$3:$CJ$125,MATCH(Snapshot!$H115,'[2]Caseload by group'!$A$3:$A$128,0),MATCH(Snapshot!BO$3,'[2]Caseload by group'!$C$2:$CJ$2,0))&lt;10,0,INDEX('[2]Caseload by group'!$C$3:$CJ$125,MATCH(Snapshot!$H115,'[2]Caseload by group'!$A$3:$A$128,0),MATCH(Snapshot!BO$3,'[2]Caseload by group'!$C$2:$CJ$2,0)))</f>
        <v>33</v>
      </c>
      <c r="BP115" s="40">
        <f>IF(INDEX('[2]Caseload by group'!$C$3:$CJ$125,MATCH(Snapshot!$H115,'[2]Caseload by group'!$A$3:$A$128,0),MATCH(Snapshot!BP$3,'[2]Caseload by group'!$C$2:$CJ$2,0))&lt;10,0,INDEX('[2]Caseload by group'!$C$3:$CJ$125,MATCH(Snapshot!$H115,'[2]Caseload by group'!$A$3:$A$128,0),MATCH(Snapshot!BP$3,'[2]Caseload by group'!$C$2:$CJ$2,0)))</f>
        <v>34</v>
      </c>
      <c r="BQ115" s="40">
        <f>IF(INDEX('[2]Caseload by group'!$C$3:$CJ$125,MATCH(Snapshot!$H115,'[2]Caseload by group'!$A$3:$A$128,0),MATCH(Snapshot!BQ$3,'[2]Caseload by group'!$C$2:$CJ$2,0))&lt;10,0,INDEX('[2]Caseload by group'!$C$3:$CJ$125,MATCH(Snapshot!$H115,'[2]Caseload by group'!$A$3:$A$128,0),MATCH(Snapshot!BQ$3,'[2]Caseload by group'!$C$2:$CJ$2,0)))</f>
        <v>34</v>
      </c>
      <c r="BR115" s="40">
        <f>IF(INDEX('[2]Caseload by group'!$C$3:$CJ$125,MATCH(Snapshot!$H115,'[2]Caseload by group'!$A$3:$A$128,0),MATCH(Snapshot!BR$3,'[2]Caseload by group'!$C$2:$CJ$2,0))&lt;10,0,INDEX('[2]Caseload by group'!$C$3:$CJ$125,MATCH(Snapshot!$H115,'[2]Caseload by group'!$A$3:$A$128,0),MATCH(Snapshot!BR$3,'[2]Caseload by group'!$C$2:$CJ$2,0)))</f>
        <v>34</v>
      </c>
      <c r="BS115" s="40">
        <f>IF(INDEX('[2]Caseload by group'!$C$3:$CJ$125,MATCH(Snapshot!$H115,'[2]Caseload by group'!$A$3:$A$128,0),MATCH(Snapshot!BS$3,'[2]Caseload by group'!$C$2:$CJ$2,0))&lt;10,0,INDEX('[2]Caseload by group'!$C$3:$CJ$125,MATCH(Snapshot!$H115,'[2]Caseload by group'!$A$3:$A$128,0),MATCH(Snapshot!BS$3,'[2]Caseload by group'!$C$2:$CJ$2,0)))</f>
        <v>34</v>
      </c>
      <c r="BT115" s="40">
        <f>IF(INDEX('[2]Caseload by group'!$C$3:$CJ$125,MATCH(Snapshot!$H115,'[2]Caseload by group'!$A$3:$A$128,0),MATCH(Snapshot!BT$3,'[2]Caseload by group'!$C$2:$CJ$2,0))&lt;10,0,INDEX('[2]Caseload by group'!$C$3:$CJ$125,MATCH(Snapshot!$H115,'[2]Caseload by group'!$A$3:$A$128,0),MATCH(Snapshot!BT$3,'[2]Caseload by group'!$C$2:$CJ$2,0)))</f>
        <v>34</v>
      </c>
      <c r="BU115" s="40">
        <f>IF(INDEX('[2]Caseload by group'!$C$3:$CJ$125,MATCH(Snapshot!$H115,'[2]Caseload by group'!$A$3:$A$128,0),MATCH(Snapshot!BU$3,'[2]Caseload by group'!$C$2:$CJ$2,0))&lt;10,0,INDEX('[2]Caseload by group'!$C$3:$CJ$125,MATCH(Snapshot!$H115,'[2]Caseload by group'!$A$3:$A$128,0),MATCH(Snapshot!BU$3,'[2]Caseload by group'!$C$2:$CJ$2,0)))</f>
        <v>31</v>
      </c>
      <c r="BV115" s="40">
        <f>IF(INDEX('[2]Caseload by group'!$C$3:$CJ$125,MATCH(Snapshot!$H115,'[2]Caseload by group'!$A$3:$A$128,0),MATCH(Snapshot!BV$3,'[2]Caseload by group'!$C$2:$CJ$2,0))&lt;10,0,INDEX('[2]Caseload by group'!$C$3:$CJ$125,MATCH(Snapshot!$H115,'[2]Caseload by group'!$A$3:$A$128,0),MATCH(Snapshot!BV$3,'[2]Caseload by group'!$C$2:$CJ$2,0)))</f>
        <v>32</v>
      </c>
      <c r="BW115" s="40">
        <f>IF(INDEX('[2]Caseload by group'!$C$3:$CJ$125,MATCH(Snapshot!$H115,'[2]Caseload by group'!$A$3:$A$128,0),MATCH(Snapshot!BW$3,'[2]Caseload by group'!$C$2:$CJ$2,0))&lt;10,0,INDEX('[2]Caseload by group'!$C$3:$CJ$125,MATCH(Snapshot!$H115,'[2]Caseload by group'!$A$3:$A$128,0),MATCH(Snapshot!BW$3,'[2]Caseload by group'!$C$2:$CJ$2,0)))</f>
        <v>30</v>
      </c>
      <c r="BX115" s="40">
        <f>IF(INDEX('[2]Caseload by group'!$C$3:$CJ$125,MATCH(Snapshot!$H115,'[2]Caseload by group'!$A$3:$A$128,0),MATCH(Snapshot!BX$3,'[2]Caseload by group'!$C$2:$CJ$2,0))&lt;10,0,INDEX('[2]Caseload by group'!$C$3:$CJ$125,MATCH(Snapshot!$H115,'[2]Caseload by group'!$A$3:$A$128,0),MATCH(Snapshot!BX$3,'[2]Caseload by group'!$C$2:$CJ$2,0)))</f>
        <v>32</v>
      </c>
      <c r="BY115" s="40">
        <f>IF(INDEX('[2]Caseload by group'!$C$3:$CJ$125,MATCH(Snapshot!$H115,'[2]Caseload by group'!$A$3:$A$128,0),MATCH(Snapshot!BY$3,'[2]Caseload by group'!$C$2:$CJ$2,0))&lt;10,0,INDEX('[2]Caseload by group'!$C$3:$CJ$125,MATCH(Snapshot!$H115,'[2]Caseload by group'!$A$3:$A$128,0),MATCH(Snapshot!BY$3,'[2]Caseload by group'!$C$2:$CJ$2,0)))</f>
        <v>34</v>
      </c>
      <c r="BZ115" s="40">
        <f>IF(INDEX('[2]Caseload by group'!$C$3:$CJ$125,MATCH(Snapshot!$H115,'[2]Caseload by group'!$A$3:$A$128,0),MATCH(Snapshot!BZ$3,'[2]Caseload by group'!$C$2:$CJ$2,0))&lt;10,0,INDEX('[2]Caseload by group'!$C$3:$CJ$125,MATCH(Snapshot!$H115,'[2]Caseload by group'!$A$3:$A$128,0),MATCH(Snapshot!BZ$3,'[2]Caseload by group'!$C$2:$CJ$2,0)))</f>
        <v>12</v>
      </c>
      <c r="CA115" s="40">
        <f>IF(INDEX('[2]Caseload by group'!$C$3:$CJ$125,MATCH(Snapshot!$H115,'[2]Caseload by group'!$A$3:$A$128,0),MATCH(Snapshot!CA$3,'[2]Caseload by group'!$C$2:$CJ$2,0))&lt;10,0,INDEX('[2]Caseload by group'!$C$3:$CJ$125,MATCH(Snapshot!$H115,'[2]Caseload by group'!$A$3:$A$128,0),MATCH(Snapshot!CA$3,'[2]Caseload by group'!$C$2:$CJ$2,0)))</f>
        <v>12</v>
      </c>
      <c r="CB115" s="40">
        <f>IF(INDEX('[2]Caseload by group'!$C$3:$CJ$125,MATCH(Snapshot!$H115,'[2]Caseload by group'!$A$3:$A$128,0),MATCH(Snapshot!CB$3,'[2]Caseload by group'!$C$2:$CJ$2,0))&lt;10,0,INDEX('[2]Caseload by group'!$C$3:$CJ$125,MATCH(Snapshot!$H115,'[2]Caseload by group'!$A$3:$A$128,0),MATCH(Snapshot!CB$3,'[2]Caseload by group'!$C$2:$CJ$2,0)))</f>
        <v>10</v>
      </c>
      <c r="CC115" s="40">
        <f>IF(INDEX('[2]Caseload by group'!$C$3:$CJ$125,MATCH(Snapshot!$H115,'[2]Caseload by group'!$A$3:$A$128,0),MATCH(Snapshot!CC$3,'[2]Caseload by group'!$C$2:$CJ$2,0))&lt;10,0,INDEX('[2]Caseload by group'!$C$3:$CJ$125,MATCH(Snapshot!$H115,'[2]Caseload by group'!$A$3:$A$128,0),MATCH(Snapshot!CC$3,'[2]Caseload by group'!$C$2:$CJ$2,0)))</f>
        <v>0</v>
      </c>
      <c r="CD115" s="40">
        <f>IF(INDEX('[2]Caseload by group'!$C$3:$CJ$125,MATCH(Snapshot!$H115,'[2]Caseload by group'!$A$3:$A$128,0),MATCH(Snapshot!CD$3,'[2]Caseload by group'!$C$2:$CJ$2,0))&lt;10,0,INDEX('[2]Caseload by group'!$C$3:$CJ$125,MATCH(Snapshot!$H115,'[2]Caseload by group'!$A$3:$A$128,0),MATCH(Snapshot!CD$3,'[2]Caseload by group'!$C$2:$CJ$2,0)))</f>
        <v>0</v>
      </c>
      <c r="CE115" s="40">
        <f>IF(INDEX('[2]Caseload by group'!$C$3:$CJ$125,MATCH(Snapshot!$H115,'[2]Caseload by group'!$A$3:$A$128,0),MATCH(Snapshot!CE$3,'[2]Caseload by group'!$C$2:$CJ$2,0))&lt;10,0,INDEX('[2]Caseload by group'!$C$3:$CJ$125,MATCH(Snapshot!$H115,'[2]Caseload by group'!$A$3:$A$128,0),MATCH(Snapshot!CE$3,'[2]Caseload by group'!$C$2:$CJ$2,0)))</f>
        <v>0</v>
      </c>
      <c r="CF115" s="40">
        <f>IF(INDEX('[2]Caseload by group'!$C$3:$CJ$125,MATCH(Snapshot!$H115,'[2]Caseload by group'!$A$3:$A$128,0),MATCH(Snapshot!CF$3,'[2]Caseload by group'!$C$2:$CJ$2,0))&lt;10,0,INDEX('[2]Caseload by group'!$C$3:$CJ$125,MATCH(Snapshot!$H115,'[2]Caseload by group'!$A$3:$A$128,0),MATCH(Snapshot!CF$3,'[2]Caseload by group'!$C$2:$CJ$2,0)))</f>
        <v>0</v>
      </c>
      <c r="CG115" s="40">
        <f>IF(INDEX('[2]Caseload by group'!$C$3:$CJ$125,MATCH(Snapshot!$H115,'[2]Caseload by group'!$A$3:$A$128,0),MATCH(Snapshot!CG$3,'[2]Caseload by group'!$C$2:$CJ$2,0))&lt;10,0,INDEX('[2]Caseload by group'!$C$3:$CJ$125,MATCH(Snapshot!$H115,'[2]Caseload by group'!$A$3:$A$128,0),MATCH(Snapshot!CG$3,'[2]Caseload by group'!$C$2:$CJ$2,0)))</f>
        <v>0</v>
      </c>
      <c r="CH115" s="40">
        <f>IF(INDEX('[2]Caseload by group'!$C$3:$CJ$125,MATCH(Snapshot!$H115,'[2]Caseload by group'!$A$3:$A$128,0),MATCH(Snapshot!CH$3,'[2]Caseload by group'!$C$2:$CJ$2,0))&lt;10,0,INDEX('[2]Caseload by group'!$C$3:$CJ$125,MATCH(Snapshot!$H115,'[2]Caseload by group'!$A$3:$A$128,0),MATCH(Snapshot!CH$3,'[2]Caseload by group'!$C$2:$CJ$2,0)))</f>
        <v>0</v>
      </c>
      <c r="CI115" s="40">
        <f>IF(INDEX('[2]Caseload by group'!$C$3:$CJ$125,MATCH(Snapshot!$H115,'[2]Caseload by group'!$A$3:$A$128,0),MATCH(Snapshot!CI$3,'[2]Caseload by group'!$C$2:$CJ$2,0))&lt;10,0,INDEX('[2]Caseload by group'!$C$3:$CJ$125,MATCH(Snapshot!$H115,'[2]Caseload by group'!$A$3:$A$128,0),MATCH(Snapshot!CI$3,'[2]Caseload by group'!$C$2:$CJ$2,0)))</f>
        <v>0</v>
      </c>
      <c r="CJ115" s="40">
        <f>IF(INDEX('[2]Caseload by group'!$C$3:$CJ$125,MATCH(Snapshot!$H115,'[2]Caseload by group'!$A$3:$A$128,0),MATCH(Snapshot!CJ$3,'[2]Caseload by group'!$C$2:$CJ$2,0))&lt;10,0,INDEX('[2]Caseload by group'!$C$3:$CJ$125,MATCH(Snapshot!$H115,'[2]Caseload by group'!$A$3:$A$128,0),MATCH(Snapshot!CJ$3,'[2]Caseload by group'!$C$2:$CJ$2,0)))</f>
        <v>0</v>
      </c>
      <c r="CK115" s="40">
        <f>IF(INDEX('[2]Caseload by group'!$C$3:$CJ$125,MATCH(Snapshot!$H115,'[2]Caseload by group'!$A$3:$A$128,0),MATCH(Snapshot!CK$3,'[2]Caseload by group'!$C$2:$CJ$2,0))&lt;10,0,INDEX('[2]Caseload by group'!$C$3:$CJ$125,MATCH(Snapshot!$H115,'[2]Caseload by group'!$A$3:$A$128,0),MATCH(Snapshot!CK$3,'[2]Caseload by group'!$C$2:$CJ$2,0)))</f>
        <v>0</v>
      </c>
      <c r="CL115" s="40">
        <f>IF(INDEX('[2]Caseload by group'!$C$3:$CJ$125,MATCH(Snapshot!$H115,'[2]Caseload by group'!$A$3:$A$128,0),MATCH(Snapshot!CL$3,'[2]Caseload by group'!$C$2:$CJ$2,0))&lt;10,0,INDEX('[2]Caseload by group'!$C$3:$CJ$125,MATCH(Snapshot!$H115,'[2]Caseload by group'!$A$3:$A$128,0),MATCH(Snapshot!CL$3,'[2]Caseload by group'!$C$2:$CJ$2,0)))</f>
        <v>0</v>
      </c>
      <c r="CM115" s="40">
        <f>IF(INDEX('[2]Caseload by group'!$C$3:$CJ$125,MATCH(Snapshot!$H115,'[2]Caseload by group'!$A$3:$A$128,0),MATCH(Snapshot!CM$3,'[2]Caseload by group'!$C$2:$CJ$2,0))&lt;10,0,INDEX('[2]Caseload by group'!$C$3:$CJ$125,MATCH(Snapshot!$H115,'[2]Caseload by group'!$A$3:$A$128,0),MATCH(Snapshot!CM$3,'[2]Caseload by group'!$C$2:$CJ$2,0)))</f>
        <v>0</v>
      </c>
      <c r="CN115" s="40">
        <f>IF(INDEX('[2]Caseload by group'!$C$3:$CJ$125,MATCH(Snapshot!$H115,'[2]Caseload by group'!$A$3:$A$128,0),MATCH(Snapshot!CN$3,'[2]Caseload by group'!$C$2:$CJ$2,0))&lt;10,0,INDEX('[2]Caseload by group'!$C$3:$CJ$125,MATCH(Snapshot!$H115,'[2]Caseload by group'!$A$3:$A$128,0),MATCH(Snapshot!CN$3,'[2]Caseload by group'!$C$2:$CJ$2,0)))</f>
        <v>0</v>
      </c>
      <c r="CO115" s="40">
        <f>IF(INDEX('[2]Caseload by group'!$C$3:$CJ$125,MATCH(Snapshot!$H115,'[2]Caseload by group'!$A$3:$A$128,0),MATCH(Snapshot!CO$3,'[2]Caseload by group'!$C$2:$CJ$2,0))&lt;10,0,INDEX('[2]Caseload by group'!$C$3:$CJ$125,MATCH(Snapshot!$H115,'[2]Caseload by group'!$A$3:$A$128,0),MATCH(Snapshot!CO$3,'[2]Caseload by group'!$C$2:$CJ$2,0)))</f>
        <v>10</v>
      </c>
      <c r="CP115" s="40">
        <f>IF(INDEX('[2]Caseload by group'!$C$3:$CJ$125,MATCH(Snapshot!$H115,'[2]Caseload by group'!$A$3:$A$128,0),MATCH(Snapshot!CP$3,'[2]Caseload by group'!$C$2:$CJ$2,0))&lt;10,0,INDEX('[2]Caseload by group'!$C$3:$CJ$125,MATCH(Snapshot!$H115,'[2]Caseload by group'!$A$3:$A$128,0),MATCH(Snapshot!CP$3,'[2]Caseload by group'!$C$2:$CJ$2,0)))</f>
        <v>10</v>
      </c>
      <c r="CQ115" s="40">
        <f>IF(INDEX('[2]Caseload by group'!$C$3:$CJ$125,MATCH(Snapshot!$H115,'[2]Caseload by group'!$A$3:$A$128,0),MATCH(Snapshot!CQ$3,'[2]Caseload by group'!$C$2:$CJ$2,0))&lt;10,0,INDEX('[2]Caseload by group'!$C$3:$CJ$125,MATCH(Snapshot!$H115,'[2]Caseload by group'!$A$3:$A$128,0),MATCH(Snapshot!CQ$3,'[2]Caseload by group'!$C$2:$CJ$2,0)))</f>
        <v>10</v>
      </c>
      <c r="CR115" s="40">
        <f>IF(INDEX('[2]Caseload by group'!$C$3:$BEO$125,MATCH(Snapshot!$H115,'[2]Caseload by group'!$A$3:$A$128,0),MATCH(Snapshot!CR$3,'[2]Caseload by group'!$C$2:$BEO$2,0))&lt;10,0,INDEX('[2]Caseload by group'!$C$3:$BEO$125,MATCH(Snapshot!$H115,'[2]Caseload by group'!$A$3:$A$128,0),MATCH(Snapshot!CR$3,'[2]Caseload by group'!$C$2:$BEO$2,0)))</f>
        <v>11</v>
      </c>
      <c r="CS115" s="40">
        <f>IF(INDEX('[2]Caseload by group'!$C$3:$BEO$125,MATCH(Snapshot!$H115,'[2]Caseload by group'!$A$3:$A$128,0),MATCH(Snapshot!CS$3,'[2]Caseload by group'!$C$2:$BEO$2,0))&lt;10,0,INDEX('[2]Caseload by group'!$C$3:$BEO$125,MATCH(Snapshot!$H115,'[2]Caseload by group'!$A$3:$A$128,0),MATCH(Snapshot!CS$3,'[2]Caseload by group'!$C$2:$BEO$2,0)))</f>
        <v>0</v>
      </c>
      <c r="CT115" s="40">
        <f>IF(INDEX('[2]Caseload by group'!$C$3:$BEO$125,MATCH(Snapshot!$H115,'[2]Caseload by group'!$A$3:$A$128,0),MATCH(Snapshot!CT$3,'[2]Caseload by group'!$C$2:$BEO$2,0))&lt;10,0,INDEX('[2]Caseload by group'!$C$3:$BEO$125,MATCH(Snapshot!$H115,'[2]Caseload by group'!$A$3:$A$128,0),MATCH(Snapshot!CT$3,'[2]Caseload by group'!$C$2:$BEO$2,0)))</f>
        <v>0</v>
      </c>
      <c r="CU115" s="40">
        <f>IF(INDEX('[2]Caseload by group'!$C$3:$BEO$125,MATCH(Snapshot!$H115,'[2]Caseload by group'!$A$3:$A$128,0),MATCH(Snapshot!CU$3,'[2]Caseload by group'!$C$2:$BEO$2,0))&lt;10,0,INDEX('[2]Caseload by group'!$C$3:$BEO$125,MATCH(Snapshot!$H115,'[2]Caseload by group'!$A$3:$A$128,0),MATCH(Snapshot!CU$3,'[2]Caseload by group'!$C$2:$BEO$2,0)))</f>
        <v>0</v>
      </c>
      <c r="CV115" s="40">
        <f>IF(INDEX('[2]Caseload by group'!$C$3:$BEO$125,MATCH(Snapshot!$H115,'[2]Caseload by group'!$A$3:$A$128,0),MATCH(Snapshot!CV$3,'[2]Caseload by group'!$C$2:$BEO$2,0))&lt;10,0,INDEX('[2]Caseload by group'!$C$3:$BEO$125,MATCH(Snapshot!$H115,'[2]Caseload by group'!$A$3:$A$128,0),MATCH(Snapshot!CV$3,'[2]Caseload by group'!$C$2:$BEO$2,0)))</f>
        <v>0</v>
      </c>
      <c r="CW115" s="44"/>
      <c r="CX115" s="41">
        <f t="shared" si="26"/>
        <v>0</v>
      </c>
      <c r="CY115" s="42" t="e">
        <f t="shared" si="27"/>
        <v>#DIV/0!</v>
      </c>
      <c r="CZ115" s="7" t="e">
        <f>#REF!-#REF!</f>
        <v>#REF!</v>
      </c>
      <c r="DA115" s="41">
        <f t="shared" si="28"/>
        <v>-77</v>
      </c>
      <c r="DB115" s="42">
        <f t="shared" si="29"/>
        <v>-1</v>
      </c>
    </row>
    <row r="116" spans="1:106" ht="10.5" customHeight="1" x14ac:dyDescent="0.2">
      <c r="A116" s="34"/>
      <c r="B116" s="74"/>
      <c r="C116" s="29" t="s">
        <v>177</v>
      </c>
      <c r="D116" s="29" t="s">
        <v>15</v>
      </c>
      <c r="E116" s="29" t="s">
        <v>52</v>
      </c>
      <c r="F116" s="29" t="s">
        <v>56</v>
      </c>
      <c r="G116" s="29" t="s">
        <v>30</v>
      </c>
      <c r="H116" s="39" t="s">
        <v>178</v>
      </c>
      <c r="I116" s="39"/>
      <c r="J116" s="40">
        <f>IF(INDEX('[2]Caseload by group'!$C$3:$CJ$125,MATCH(Snapshot!$H116,'[2]Caseload by group'!$A$3:$A$128,0),MATCH(Snapshot!J$3,'[2]Caseload by group'!$C$2:$CJ$2,0))&lt;10,0,INDEX('[2]Caseload by group'!$C$3:$CJ$125,MATCH(Snapshot!$H116,'[2]Caseload by group'!$A$3:$A$128,0),MATCH(Snapshot!J$3,'[2]Caseload by group'!$C$2:$CJ$2,0)))</f>
        <v>113</v>
      </c>
      <c r="K116" s="40">
        <f>IF(INDEX('[2]Caseload by group'!$C$3:$CJ$125,MATCH(Snapshot!$H116,'[2]Caseload by group'!$A$3:$A$128,0),MATCH(Snapshot!K$3,'[2]Caseload by group'!$C$2:$CJ$2,0))&lt;10,0,INDEX('[2]Caseload by group'!$C$3:$CJ$125,MATCH(Snapshot!$H116,'[2]Caseload by group'!$A$3:$A$128,0),MATCH(Snapshot!K$3,'[2]Caseload by group'!$C$2:$CJ$2,0)))</f>
        <v>117</v>
      </c>
      <c r="L116" s="40">
        <f>IF(INDEX('[2]Caseload by group'!$C$3:$CJ$125,MATCH(Snapshot!$H116,'[2]Caseload by group'!$A$3:$A$128,0),MATCH(Snapshot!L$3,'[2]Caseload by group'!$C$2:$CJ$2,0))&lt;10,0,INDEX('[2]Caseload by group'!$C$3:$CJ$125,MATCH(Snapshot!$H116,'[2]Caseload by group'!$A$3:$A$128,0),MATCH(Snapshot!L$3,'[2]Caseload by group'!$C$2:$CJ$2,0)))</f>
        <v>109</v>
      </c>
      <c r="M116" s="40">
        <f>IF(INDEX('[2]Caseload by group'!$C$3:$CJ$125,MATCH(Snapshot!$H116,'[2]Caseload by group'!$A$3:$A$128,0),MATCH(Snapshot!M$3,'[2]Caseload by group'!$C$2:$CJ$2,0))&lt;10,0,INDEX('[2]Caseload by group'!$C$3:$CJ$125,MATCH(Snapshot!$H116,'[2]Caseload by group'!$A$3:$A$128,0),MATCH(Snapshot!M$3,'[2]Caseload by group'!$C$2:$CJ$2,0)))</f>
        <v>104</v>
      </c>
      <c r="N116" s="40">
        <f>IF(INDEX('[2]Caseload by group'!$C$3:$CJ$125,MATCH(Snapshot!$H116,'[2]Caseload by group'!$A$3:$A$128,0),MATCH(Snapshot!N$3,'[2]Caseload by group'!$C$2:$CJ$2,0))&lt;10,0,INDEX('[2]Caseload by group'!$C$3:$CJ$125,MATCH(Snapshot!$H116,'[2]Caseload by group'!$A$3:$A$128,0),MATCH(Snapshot!N$3,'[2]Caseload by group'!$C$2:$CJ$2,0)))</f>
        <v>99</v>
      </c>
      <c r="O116" s="40">
        <f>IF(INDEX('[2]Caseload by group'!$C$3:$CJ$125,MATCH(Snapshot!$H116,'[2]Caseload by group'!$A$3:$A$128,0),MATCH(Snapshot!O$3,'[2]Caseload by group'!$C$2:$CJ$2,0))&lt;10,0,INDEX('[2]Caseload by group'!$C$3:$CJ$125,MATCH(Snapshot!$H116,'[2]Caseload by group'!$A$3:$A$128,0),MATCH(Snapshot!O$3,'[2]Caseload by group'!$C$2:$CJ$2,0)))</f>
        <v>98</v>
      </c>
      <c r="P116" s="40">
        <f>IF(INDEX('[2]Caseload by group'!$C$3:$CJ$125,MATCH(Snapshot!$H116,'[2]Caseload by group'!$A$3:$A$128,0),MATCH(Snapshot!P$3,'[2]Caseload by group'!$C$2:$CJ$2,0))&lt;10,0,INDEX('[2]Caseload by group'!$C$3:$CJ$125,MATCH(Snapshot!$H116,'[2]Caseload by group'!$A$3:$A$128,0),MATCH(Snapshot!P$3,'[2]Caseload by group'!$C$2:$CJ$2,0)))</f>
        <v>94</v>
      </c>
      <c r="Q116" s="40">
        <f>IF(INDEX('[2]Caseload by group'!$C$3:$CJ$125,MATCH(Snapshot!$H116,'[2]Caseload by group'!$A$3:$A$128,0),MATCH(Snapshot!Q$3,'[2]Caseload by group'!$C$2:$CJ$2,0))&lt;10,0,INDEX('[2]Caseload by group'!$C$3:$CJ$125,MATCH(Snapshot!$H116,'[2]Caseload by group'!$A$3:$A$128,0),MATCH(Snapshot!Q$3,'[2]Caseload by group'!$C$2:$CJ$2,0)))</f>
        <v>93</v>
      </c>
      <c r="R116" s="40">
        <f>IF(INDEX('[2]Caseload by group'!$C$3:$CJ$125,MATCH(Snapshot!$H116,'[2]Caseload by group'!$A$3:$A$128,0),MATCH(Snapshot!R$3,'[2]Caseload by group'!$C$2:$CJ$2,0))&lt;10,0,INDEX('[2]Caseload by group'!$C$3:$CJ$125,MATCH(Snapshot!$H116,'[2]Caseload by group'!$A$3:$A$128,0),MATCH(Snapshot!R$3,'[2]Caseload by group'!$C$2:$CJ$2,0)))</f>
        <v>93</v>
      </c>
      <c r="S116" s="40">
        <f>IF(INDEX('[2]Caseload by group'!$C$3:$CJ$125,MATCH(Snapshot!$H116,'[2]Caseload by group'!$A$3:$A$128,0),MATCH(Snapshot!S$3,'[2]Caseload by group'!$C$2:$CJ$2,0))&lt;10,0,INDEX('[2]Caseload by group'!$C$3:$CJ$125,MATCH(Snapshot!$H116,'[2]Caseload by group'!$A$3:$A$128,0),MATCH(Snapshot!S$3,'[2]Caseload by group'!$C$2:$CJ$2,0)))</f>
        <v>91</v>
      </c>
      <c r="T116" s="40">
        <f>IF(INDEX('[2]Caseload by group'!$C$3:$CJ$125,MATCH(Snapshot!$H116,'[2]Caseload by group'!$A$3:$A$128,0),MATCH(Snapshot!T$3,'[2]Caseload by group'!$C$2:$CJ$2,0))&lt;10,0,INDEX('[2]Caseload by group'!$C$3:$CJ$125,MATCH(Snapshot!$H116,'[2]Caseload by group'!$A$3:$A$128,0),MATCH(Snapshot!T$3,'[2]Caseload by group'!$C$2:$CJ$2,0)))</f>
        <v>92</v>
      </c>
      <c r="U116" s="40">
        <f>IF(INDEX('[2]Caseload by group'!$C$3:$CJ$125,MATCH(Snapshot!$H116,'[2]Caseload by group'!$A$3:$A$128,0),MATCH(Snapshot!U$3,'[2]Caseload by group'!$C$2:$CJ$2,0))&lt;10,0,INDEX('[2]Caseload by group'!$C$3:$CJ$125,MATCH(Snapshot!$H116,'[2]Caseload by group'!$A$3:$A$128,0),MATCH(Snapshot!U$3,'[2]Caseload by group'!$C$2:$CJ$2,0)))</f>
        <v>85</v>
      </c>
      <c r="V116" s="40">
        <f>IF(INDEX('[2]Caseload by group'!$C$3:$CJ$125,MATCH(Snapshot!$H116,'[2]Caseload by group'!$A$3:$A$128,0),MATCH(Snapshot!V$3,'[2]Caseload by group'!$C$2:$CJ$2,0))&lt;10,0,INDEX('[2]Caseload by group'!$C$3:$CJ$125,MATCH(Snapshot!$H116,'[2]Caseload by group'!$A$3:$A$128,0),MATCH(Snapshot!V$3,'[2]Caseload by group'!$C$2:$CJ$2,0)))</f>
        <v>86</v>
      </c>
      <c r="W116" s="40">
        <f>IF(INDEX('[2]Caseload by group'!$C$3:$CJ$125,MATCH(Snapshot!$H116,'[2]Caseload by group'!$A$3:$A$128,0),MATCH(Snapshot!W$3,'[2]Caseload by group'!$C$2:$CJ$2,0))&lt;10,0,INDEX('[2]Caseload by group'!$C$3:$CJ$125,MATCH(Snapshot!$H116,'[2]Caseload by group'!$A$3:$A$128,0),MATCH(Snapshot!W$3,'[2]Caseload by group'!$C$2:$CJ$2,0)))</f>
        <v>80</v>
      </c>
      <c r="X116" s="40">
        <f>IF(INDEX('[2]Caseload by group'!$C$3:$CJ$125,MATCH(Snapshot!$H116,'[2]Caseload by group'!$A$3:$A$128,0),MATCH(Snapshot!X$3,'[2]Caseload by group'!$C$2:$CJ$2,0))&lt;10,0,INDEX('[2]Caseload by group'!$C$3:$CJ$125,MATCH(Snapshot!$H116,'[2]Caseload by group'!$A$3:$A$128,0),MATCH(Snapshot!X$3,'[2]Caseload by group'!$C$2:$CJ$2,0)))</f>
        <v>82</v>
      </c>
      <c r="Y116" s="40">
        <f>IF(INDEX('[2]Caseload by group'!$C$3:$CJ$125,MATCH(Snapshot!$H116,'[2]Caseload by group'!$A$3:$A$128,0),MATCH(Snapshot!Y$3,'[2]Caseload by group'!$C$2:$CJ$2,0))&lt;10,0,INDEX('[2]Caseload by group'!$C$3:$CJ$125,MATCH(Snapshot!$H116,'[2]Caseload by group'!$A$3:$A$128,0),MATCH(Snapshot!Y$3,'[2]Caseload by group'!$C$2:$CJ$2,0)))</f>
        <v>84</v>
      </c>
      <c r="Z116" s="40">
        <f>IF(INDEX('[2]Caseload by group'!$C$3:$CJ$125,MATCH(Snapshot!$H116,'[2]Caseload by group'!$A$3:$A$128,0),MATCH(Snapshot!Z$3,'[2]Caseload by group'!$C$2:$CJ$2,0))&lt;10,0,INDEX('[2]Caseload by group'!$C$3:$CJ$125,MATCH(Snapshot!$H116,'[2]Caseload by group'!$A$3:$A$128,0),MATCH(Snapshot!Z$3,'[2]Caseload by group'!$C$2:$CJ$2,0)))</f>
        <v>79</v>
      </c>
      <c r="AA116" s="40">
        <f>IF(INDEX('[2]Caseload by group'!$C$3:$CJ$125,MATCH(Snapshot!$H116,'[2]Caseload by group'!$A$3:$A$128,0),MATCH(Snapshot!AA$3,'[2]Caseload by group'!$C$2:$CJ$2,0))&lt;10,0,INDEX('[2]Caseload by group'!$C$3:$CJ$125,MATCH(Snapshot!$H116,'[2]Caseload by group'!$A$3:$A$128,0),MATCH(Snapshot!AA$3,'[2]Caseload by group'!$C$2:$CJ$2,0)))</f>
        <v>79</v>
      </c>
      <c r="AB116" s="40">
        <f>IF(INDEX('[2]Caseload by group'!$C$3:$CJ$125,MATCH(Snapshot!$H116,'[2]Caseload by group'!$A$3:$A$128,0),MATCH(Snapshot!AB$3,'[2]Caseload by group'!$C$2:$CJ$2,0))&lt;10,0,INDEX('[2]Caseload by group'!$C$3:$CJ$125,MATCH(Snapshot!$H116,'[2]Caseload by group'!$A$3:$A$128,0),MATCH(Snapshot!AB$3,'[2]Caseload by group'!$C$2:$CJ$2,0)))</f>
        <v>78</v>
      </c>
      <c r="AC116" s="40">
        <f>IF(INDEX('[2]Caseload by group'!$C$3:$CJ$125,MATCH(Snapshot!$H116,'[2]Caseload by group'!$A$3:$A$128,0),MATCH(Snapshot!AC$3,'[2]Caseload by group'!$C$2:$CJ$2,0))&lt;10,0,INDEX('[2]Caseload by group'!$C$3:$CJ$125,MATCH(Snapshot!$H116,'[2]Caseload by group'!$A$3:$A$128,0),MATCH(Snapshot!AC$3,'[2]Caseload by group'!$C$2:$CJ$2,0)))</f>
        <v>75</v>
      </c>
      <c r="AD116" s="40">
        <f>IF(INDEX('[2]Caseload by group'!$C$3:$CJ$125,MATCH(Snapshot!$H116,'[2]Caseload by group'!$A$3:$A$128,0),MATCH(Snapshot!AD$3,'[2]Caseload by group'!$C$2:$CJ$2,0))&lt;10,0,INDEX('[2]Caseload by group'!$C$3:$CJ$125,MATCH(Snapshot!$H116,'[2]Caseload by group'!$A$3:$A$128,0),MATCH(Snapshot!AD$3,'[2]Caseload by group'!$C$2:$CJ$2,0)))</f>
        <v>70</v>
      </c>
      <c r="AE116" s="40">
        <f>IF(INDEX('[2]Caseload by group'!$C$3:$CJ$125,MATCH(Snapshot!$H116,'[2]Caseload by group'!$A$3:$A$128,0),MATCH(Snapshot!AE$3,'[2]Caseload by group'!$C$2:$CJ$2,0))&lt;10,0,INDEX('[2]Caseload by group'!$C$3:$CJ$125,MATCH(Snapshot!$H116,'[2]Caseload by group'!$A$3:$A$128,0),MATCH(Snapshot!AE$3,'[2]Caseload by group'!$C$2:$CJ$2,0)))</f>
        <v>66</v>
      </c>
      <c r="AF116" s="40">
        <f>IF(INDEX('[2]Caseload by group'!$C$3:$CJ$125,MATCH(Snapshot!$H116,'[2]Caseload by group'!$A$3:$A$128,0),MATCH(Snapshot!AF$3,'[2]Caseload by group'!$C$2:$CJ$2,0))&lt;10,0,INDEX('[2]Caseload by group'!$C$3:$CJ$125,MATCH(Snapshot!$H116,'[2]Caseload by group'!$A$3:$A$128,0),MATCH(Snapshot!AF$3,'[2]Caseload by group'!$C$2:$CJ$2,0)))</f>
        <v>65</v>
      </c>
      <c r="AG116" s="40">
        <f>IF(INDEX('[2]Caseload by group'!$C$3:$CJ$125,MATCH(Snapshot!$H116,'[2]Caseload by group'!$A$3:$A$128,0),MATCH(Snapshot!AG$3,'[2]Caseload by group'!$C$2:$CJ$2,0))&lt;10,0,INDEX('[2]Caseload by group'!$C$3:$CJ$125,MATCH(Snapshot!$H116,'[2]Caseload by group'!$A$3:$A$128,0),MATCH(Snapshot!AG$3,'[2]Caseload by group'!$C$2:$CJ$2,0)))</f>
        <v>65</v>
      </c>
      <c r="AH116" s="40">
        <f>IF(INDEX('[2]Caseload by group'!$C$3:$CJ$125,MATCH(Snapshot!$H116,'[2]Caseload by group'!$A$3:$A$128,0),MATCH(Snapshot!AH$3,'[2]Caseload by group'!$C$2:$CJ$2,0))&lt;10,0,INDEX('[2]Caseload by group'!$C$3:$CJ$125,MATCH(Snapshot!$H116,'[2]Caseload by group'!$A$3:$A$128,0),MATCH(Snapshot!AH$3,'[2]Caseload by group'!$C$2:$CJ$2,0)))</f>
        <v>64</v>
      </c>
      <c r="AI116" s="40">
        <f>IF(INDEX('[2]Caseload by group'!$C$3:$CJ$125,MATCH(Snapshot!$H116,'[2]Caseload by group'!$A$3:$A$128,0),MATCH(Snapshot!AI$3,'[2]Caseload by group'!$C$2:$CJ$2,0))&lt;10,0,INDEX('[2]Caseload by group'!$C$3:$CJ$125,MATCH(Snapshot!$H116,'[2]Caseload by group'!$A$3:$A$128,0),MATCH(Snapshot!AI$3,'[2]Caseload by group'!$C$2:$CJ$2,0)))</f>
        <v>63</v>
      </c>
      <c r="AJ116" s="40">
        <f>IF(INDEX('[2]Caseload by group'!$C$3:$CJ$125,MATCH(Snapshot!$H116,'[2]Caseload by group'!$A$3:$A$128,0),MATCH(Snapshot!AJ$3,'[2]Caseload by group'!$C$2:$CJ$2,0))&lt;10,0,INDEX('[2]Caseload by group'!$C$3:$CJ$125,MATCH(Snapshot!$H116,'[2]Caseload by group'!$A$3:$A$128,0),MATCH(Snapshot!AJ$3,'[2]Caseload by group'!$C$2:$CJ$2,0)))</f>
        <v>61</v>
      </c>
      <c r="AK116" s="40">
        <f>IF(INDEX('[2]Caseload by group'!$C$3:$CJ$125,MATCH(Snapshot!$H116,'[2]Caseload by group'!$A$3:$A$128,0),MATCH(Snapshot!AK$3,'[2]Caseload by group'!$C$2:$CJ$2,0))&lt;10,0,INDEX('[2]Caseload by group'!$C$3:$CJ$125,MATCH(Snapshot!$H116,'[2]Caseload by group'!$A$3:$A$128,0),MATCH(Snapshot!AK$3,'[2]Caseload by group'!$C$2:$CJ$2,0)))</f>
        <v>60</v>
      </c>
      <c r="AL116" s="40">
        <f>IF(INDEX('[2]Caseload by group'!$C$3:$CJ$125,MATCH(Snapshot!$H116,'[2]Caseload by group'!$A$3:$A$128,0),MATCH(Snapshot!AL$3,'[2]Caseload by group'!$C$2:$CJ$2,0))&lt;10,0,INDEX('[2]Caseload by group'!$C$3:$CJ$125,MATCH(Snapshot!$H116,'[2]Caseload by group'!$A$3:$A$128,0),MATCH(Snapshot!AL$3,'[2]Caseload by group'!$C$2:$CJ$2,0)))</f>
        <v>58</v>
      </c>
      <c r="AM116" s="40">
        <f>IF(INDEX('[2]Caseload by group'!$C$3:$CJ$125,MATCH(Snapshot!$H116,'[2]Caseload by group'!$A$3:$A$128,0),MATCH(Snapshot!AM$3,'[2]Caseload by group'!$C$2:$CJ$2,0))&lt;10,0,INDEX('[2]Caseload by group'!$C$3:$CJ$125,MATCH(Snapshot!$H116,'[2]Caseload by group'!$A$3:$A$128,0),MATCH(Snapshot!AM$3,'[2]Caseload by group'!$C$2:$CJ$2,0)))</f>
        <v>53</v>
      </c>
      <c r="AN116" s="40">
        <f>IF(INDEX('[2]Caseload by group'!$C$3:$CJ$125,MATCH(Snapshot!$H116,'[2]Caseload by group'!$A$3:$A$128,0),MATCH(Snapshot!AN$3,'[2]Caseload by group'!$C$2:$CJ$2,0))&lt;10,0,INDEX('[2]Caseload by group'!$C$3:$CJ$125,MATCH(Snapshot!$H116,'[2]Caseload by group'!$A$3:$A$128,0),MATCH(Snapshot!AN$3,'[2]Caseload by group'!$C$2:$CJ$2,0)))</f>
        <v>52</v>
      </c>
      <c r="AO116" s="40">
        <f>IF(INDEX('[2]Caseload by group'!$C$3:$CJ$125,MATCH(Snapshot!$H116,'[2]Caseload by group'!$A$3:$A$128,0),MATCH(Snapshot!AO$3,'[2]Caseload by group'!$C$2:$CJ$2,0))&lt;10,0,INDEX('[2]Caseload by group'!$C$3:$CJ$125,MATCH(Snapshot!$H116,'[2]Caseload by group'!$A$3:$A$128,0),MATCH(Snapshot!AO$3,'[2]Caseload by group'!$C$2:$CJ$2,0)))</f>
        <v>51</v>
      </c>
      <c r="AP116" s="40">
        <f>IF(INDEX('[2]Caseload by group'!$C$3:$CJ$125,MATCH(Snapshot!$H116,'[2]Caseload by group'!$A$3:$A$128,0),MATCH(Snapshot!AP$3,'[2]Caseload by group'!$C$2:$CJ$2,0))&lt;10,0,INDEX('[2]Caseload by group'!$C$3:$CJ$125,MATCH(Snapshot!$H116,'[2]Caseload by group'!$A$3:$A$128,0),MATCH(Snapshot!AP$3,'[2]Caseload by group'!$C$2:$CJ$2,0)))</f>
        <v>50</v>
      </c>
      <c r="AQ116" s="40">
        <f>IF(INDEX('[2]Caseload by group'!$C$3:$CJ$125,MATCH(Snapshot!$H116,'[2]Caseload by group'!$A$3:$A$128,0),MATCH(Snapshot!AQ$3,'[2]Caseload by group'!$C$2:$CJ$2,0))&lt;10,0,INDEX('[2]Caseload by group'!$C$3:$CJ$125,MATCH(Snapshot!$H116,'[2]Caseload by group'!$A$3:$A$128,0),MATCH(Snapshot!AQ$3,'[2]Caseload by group'!$C$2:$CJ$2,0)))</f>
        <v>52</v>
      </c>
      <c r="AR116" s="40">
        <f>IF(INDEX('[2]Caseload by group'!$C$3:$CJ$125,MATCH(Snapshot!$H116,'[2]Caseload by group'!$A$3:$A$128,0),MATCH(Snapshot!AR$3,'[2]Caseload by group'!$C$2:$CJ$2,0))&lt;10,0,INDEX('[2]Caseload by group'!$C$3:$CJ$125,MATCH(Snapshot!$H116,'[2]Caseload by group'!$A$3:$A$128,0),MATCH(Snapshot!AR$3,'[2]Caseload by group'!$C$2:$CJ$2,0)))</f>
        <v>54</v>
      </c>
      <c r="AS116" s="40">
        <f>IF(INDEX('[2]Caseload by group'!$C$3:$CJ$125,MATCH(Snapshot!$H116,'[2]Caseload by group'!$A$3:$A$128,0),MATCH(Snapshot!AS$3,'[2]Caseload by group'!$C$2:$CJ$2,0))&lt;10,0,INDEX('[2]Caseload by group'!$C$3:$CJ$125,MATCH(Snapshot!$H116,'[2]Caseload by group'!$A$3:$A$128,0),MATCH(Snapshot!AS$3,'[2]Caseload by group'!$C$2:$CJ$2,0)))</f>
        <v>51</v>
      </c>
      <c r="AT116" s="40">
        <f>IF(INDEX('[2]Caseload by group'!$C$3:$CJ$125,MATCH(Snapshot!$H116,'[2]Caseload by group'!$A$3:$A$128,0),MATCH(Snapshot!AT$3,'[2]Caseload by group'!$C$2:$CJ$2,0))&lt;10,0,INDEX('[2]Caseload by group'!$C$3:$CJ$125,MATCH(Snapshot!$H116,'[2]Caseload by group'!$A$3:$A$128,0),MATCH(Snapshot!AT$3,'[2]Caseload by group'!$C$2:$CJ$2,0)))</f>
        <v>49</v>
      </c>
      <c r="AU116" s="40">
        <f>IF(INDEX('[2]Caseload by group'!$C$3:$CJ$125,MATCH(Snapshot!$H116,'[2]Caseload by group'!$A$3:$A$128,0),MATCH(Snapshot!AU$3,'[2]Caseload by group'!$C$2:$CJ$2,0))&lt;10,0,INDEX('[2]Caseload by group'!$C$3:$CJ$125,MATCH(Snapshot!$H116,'[2]Caseload by group'!$A$3:$A$128,0),MATCH(Snapshot!AU$3,'[2]Caseload by group'!$C$2:$CJ$2,0)))</f>
        <v>50</v>
      </c>
      <c r="AV116" s="40">
        <f>IF(INDEX('[2]Caseload by group'!$C$3:$CJ$125,MATCH(Snapshot!$H116,'[2]Caseload by group'!$A$3:$A$128,0),MATCH(Snapshot!AV$3,'[2]Caseload by group'!$C$2:$CJ$2,0))&lt;10,0,INDEX('[2]Caseload by group'!$C$3:$CJ$125,MATCH(Snapshot!$H116,'[2]Caseload by group'!$A$3:$A$128,0),MATCH(Snapshot!AV$3,'[2]Caseload by group'!$C$2:$CJ$2,0)))</f>
        <v>53</v>
      </c>
      <c r="AW116" s="40">
        <f>IF(INDEX('[2]Caseload by group'!$C$3:$CJ$125,MATCH(Snapshot!$H116,'[2]Caseload by group'!$A$3:$A$128,0),MATCH(Snapshot!AW$3,'[2]Caseload by group'!$C$2:$CJ$2,0))&lt;10,0,INDEX('[2]Caseload by group'!$C$3:$CJ$125,MATCH(Snapshot!$H116,'[2]Caseload by group'!$A$3:$A$128,0),MATCH(Snapshot!AW$3,'[2]Caseload by group'!$C$2:$CJ$2,0)))</f>
        <v>47</v>
      </c>
      <c r="AX116" s="40">
        <f>IF(INDEX('[2]Caseload by group'!$C$3:$CJ$125,MATCH(Snapshot!$H116,'[2]Caseload by group'!$A$3:$A$128,0),MATCH(Snapshot!AX$3,'[2]Caseload by group'!$C$2:$CJ$2,0))&lt;10,0,INDEX('[2]Caseload by group'!$C$3:$CJ$125,MATCH(Snapshot!$H116,'[2]Caseload by group'!$A$3:$A$128,0),MATCH(Snapshot!AX$3,'[2]Caseload by group'!$C$2:$CJ$2,0)))</f>
        <v>41</v>
      </c>
      <c r="AY116" s="40">
        <f>IF(INDEX('[2]Caseload by group'!$C$3:$CJ$125,MATCH(Snapshot!$H116,'[2]Caseload by group'!$A$3:$A$128,0),MATCH(Snapshot!AY$3,'[2]Caseload by group'!$C$2:$CJ$2,0))&lt;10,0,INDEX('[2]Caseload by group'!$C$3:$CJ$125,MATCH(Snapshot!$H116,'[2]Caseload by group'!$A$3:$A$128,0),MATCH(Snapshot!AY$3,'[2]Caseload by group'!$C$2:$CJ$2,0)))</f>
        <v>39</v>
      </c>
      <c r="AZ116" s="40">
        <f>IF(INDEX('[2]Caseload by group'!$C$3:$CJ$125,MATCH(Snapshot!$H116,'[2]Caseload by group'!$A$3:$A$128,0),MATCH(Snapshot!AZ$3,'[2]Caseload by group'!$C$2:$CJ$2,0))&lt;10,0,INDEX('[2]Caseload by group'!$C$3:$CJ$125,MATCH(Snapshot!$H116,'[2]Caseload by group'!$A$3:$A$128,0),MATCH(Snapshot!AZ$3,'[2]Caseload by group'!$C$2:$CJ$2,0)))</f>
        <v>38</v>
      </c>
      <c r="BA116" s="40">
        <f>IF(INDEX('[2]Caseload by group'!$C$3:$CJ$125,MATCH(Snapshot!$H116,'[2]Caseload by group'!$A$3:$A$128,0),MATCH(Snapshot!BA$3,'[2]Caseload by group'!$C$2:$CJ$2,0))&lt;10,0,INDEX('[2]Caseload by group'!$C$3:$CJ$125,MATCH(Snapshot!$H116,'[2]Caseload by group'!$A$3:$A$128,0),MATCH(Snapshot!BA$3,'[2]Caseload by group'!$C$2:$CJ$2,0)))</f>
        <v>37</v>
      </c>
      <c r="BB116" s="40">
        <f>IF(INDEX('[2]Caseload by group'!$C$3:$CJ$125,MATCH(Snapshot!$H116,'[2]Caseload by group'!$A$3:$A$128,0),MATCH(Snapshot!BB$3,'[2]Caseload by group'!$C$2:$CJ$2,0))&lt;10,0,INDEX('[2]Caseload by group'!$C$3:$CJ$125,MATCH(Snapshot!$H116,'[2]Caseload by group'!$A$3:$A$128,0),MATCH(Snapshot!BB$3,'[2]Caseload by group'!$C$2:$CJ$2,0)))</f>
        <v>33</v>
      </c>
      <c r="BC116" s="40">
        <f>IF(INDEX('[2]Caseload by group'!$C$3:$CJ$125,MATCH(Snapshot!$H116,'[2]Caseload by group'!$A$3:$A$128,0),MATCH(Snapshot!BC$3,'[2]Caseload by group'!$C$2:$CJ$2,0))&lt;10,0,INDEX('[2]Caseload by group'!$C$3:$CJ$125,MATCH(Snapshot!$H116,'[2]Caseload by group'!$A$3:$A$128,0),MATCH(Snapshot!BC$3,'[2]Caseload by group'!$C$2:$CJ$2,0)))</f>
        <v>33</v>
      </c>
      <c r="BD116" s="40">
        <f>IF(INDEX('[2]Caseload by group'!$C$3:$CJ$125,MATCH(Snapshot!$H116,'[2]Caseload by group'!$A$3:$A$128,0),MATCH(Snapshot!BD$3,'[2]Caseload by group'!$C$2:$CJ$2,0))&lt;10,0,INDEX('[2]Caseload by group'!$C$3:$CJ$125,MATCH(Snapshot!$H116,'[2]Caseload by group'!$A$3:$A$128,0),MATCH(Snapshot!BD$3,'[2]Caseload by group'!$C$2:$CJ$2,0)))</f>
        <v>33</v>
      </c>
      <c r="BE116" s="40">
        <f>IF(INDEX('[2]Caseload by group'!$C$3:$CJ$125,MATCH(Snapshot!$H116,'[2]Caseload by group'!$A$3:$A$128,0),MATCH(Snapshot!BE$3,'[2]Caseload by group'!$C$2:$CJ$2,0))&lt;10,0,INDEX('[2]Caseload by group'!$C$3:$CJ$125,MATCH(Snapshot!$H116,'[2]Caseload by group'!$A$3:$A$128,0),MATCH(Snapshot!BE$3,'[2]Caseload by group'!$C$2:$CJ$2,0)))</f>
        <v>31</v>
      </c>
      <c r="BF116" s="40">
        <f>IF(INDEX('[2]Caseload by group'!$C$3:$CJ$125,MATCH(Snapshot!$H116,'[2]Caseload by group'!$A$3:$A$128,0),MATCH(Snapshot!BF$3,'[2]Caseload by group'!$C$2:$CJ$2,0))&lt;10,0,INDEX('[2]Caseload by group'!$C$3:$CJ$125,MATCH(Snapshot!$H116,'[2]Caseload by group'!$A$3:$A$128,0),MATCH(Snapshot!BF$3,'[2]Caseload by group'!$C$2:$CJ$2,0)))</f>
        <v>31</v>
      </c>
      <c r="BG116" s="40">
        <f>IF(INDEX('[2]Caseload by group'!$C$3:$CJ$125,MATCH(Snapshot!$H116,'[2]Caseload by group'!$A$3:$A$128,0),MATCH(Snapshot!BG$3,'[2]Caseload by group'!$C$2:$CJ$2,0))&lt;10,0,INDEX('[2]Caseload by group'!$C$3:$CJ$125,MATCH(Snapshot!$H116,'[2]Caseload by group'!$A$3:$A$128,0),MATCH(Snapshot!BG$3,'[2]Caseload by group'!$C$2:$CJ$2,0)))</f>
        <v>32</v>
      </c>
      <c r="BH116" s="40">
        <f>IF(INDEX('[2]Caseload by group'!$C$3:$CJ$125,MATCH(Snapshot!$H116,'[2]Caseload by group'!$A$3:$A$128,0),MATCH(Snapshot!BH$3,'[2]Caseload by group'!$C$2:$CJ$2,0))&lt;10,0,INDEX('[2]Caseload by group'!$C$3:$CJ$125,MATCH(Snapshot!$H116,'[2]Caseload by group'!$A$3:$A$128,0),MATCH(Snapshot!BH$3,'[2]Caseload by group'!$C$2:$CJ$2,0)))</f>
        <v>30</v>
      </c>
      <c r="BI116" s="40">
        <f>IF(INDEX('[2]Caseload by group'!$C$3:$CJ$125,MATCH(Snapshot!$H116,'[2]Caseload by group'!$A$3:$A$128,0),MATCH(Snapshot!BI$3,'[2]Caseload by group'!$C$2:$CJ$2,0))&lt;10,0,INDEX('[2]Caseload by group'!$C$3:$CJ$125,MATCH(Snapshot!$H116,'[2]Caseload by group'!$A$3:$A$128,0),MATCH(Snapshot!BI$3,'[2]Caseload by group'!$C$2:$CJ$2,0)))</f>
        <v>30</v>
      </c>
      <c r="BJ116" s="40">
        <f>IF(INDEX('[2]Caseload by group'!$C$3:$CJ$125,MATCH(Snapshot!$H116,'[2]Caseload by group'!$A$3:$A$128,0),MATCH(Snapshot!BJ$3,'[2]Caseload by group'!$C$2:$CJ$2,0))&lt;10,0,INDEX('[2]Caseload by group'!$C$3:$CJ$125,MATCH(Snapshot!$H116,'[2]Caseload by group'!$A$3:$A$128,0),MATCH(Snapshot!BJ$3,'[2]Caseload by group'!$C$2:$CJ$2,0)))</f>
        <v>30</v>
      </c>
      <c r="BK116" s="40">
        <f>IF(INDEX('[2]Caseload by group'!$C$3:$CJ$125,MATCH(Snapshot!$H116,'[2]Caseload by group'!$A$3:$A$128,0),MATCH(Snapshot!BK$3,'[2]Caseload by group'!$C$2:$CJ$2,0))&lt;10,0,INDEX('[2]Caseload by group'!$C$3:$CJ$125,MATCH(Snapshot!$H116,'[2]Caseload by group'!$A$3:$A$128,0),MATCH(Snapshot!BK$3,'[2]Caseload by group'!$C$2:$CJ$2,0)))</f>
        <v>33</v>
      </c>
      <c r="BL116" s="40">
        <f>IF(INDEX('[2]Caseload by group'!$C$3:$CJ$125,MATCH(Snapshot!$H116,'[2]Caseload by group'!$A$3:$A$128,0),MATCH(Snapshot!BL$3,'[2]Caseload by group'!$C$2:$CJ$2,0))&lt;10,0,INDEX('[2]Caseload by group'!$C$3:$CJ$125,MATCH(Snapshot!$H116,'[2]Caseload by group'!$A$3:$A$128,0),MATCH(Snapshot!BL$3,'[2]Caseload by group'!$C$2:$CJ$2,0)))</f>
        <v>30</v>
      </c>
      <c r="BM116" s="40">
        <f>IF(INDEX('[2]Caseload by group'!$C$3:$CJ$125,MATCH(Snapshot!$H116,'[2]Caseload by group'!$A$3:$A$128,0),MATCH(Snapshot!BM$3,'[2]Caseload by group'!$C$2:$CJ$2,0))&lt;10,0,INDEX('[2]Caseload by group'!$C$3:$CJ$125,MATCH(Snapshot!$H116,'[2]Caseload by group'!$A$3:$A$128,0),MATCH(Snapshot!BM$3,'[2]Caseload by group'!$C$2:$CJ$2,0)))</f>
        <v>29</v>
      </c>
      <c r="BN116" s="40">
        <f>IF(INDEX('[2]Caseload by group'!$C$3:$CJ$125,MATCH(Snapshot!$H116,'[2]Caseload by group'!$A$3:$A$128,0),MATCH(Snapshot!BN$3,'[2]Caseload by group'!$C$2:$CJ$2,0))&lt;10,0,INDEX('[2]Caseload by group'!$C$3:$CJ$125,MATCH(Snapshot!$H116,'[2]Caseload by group'!$A$3:$A$128,0),MATCH(Snapshot!BN$3,'[2]Caseload by group'!$C$2:$CJ$2,0)))</f>
        <v>28</v>
      </c>
      <c r="BO116" s="40">
        <f>IF(INDEX('[2]Caseload by group'!$C$3:$CJ$125,MATCH(Snapshot!$H116,'[2]Caseload by group'!$A$3:$A$128,0),MATCH(Snapshot!BO$3,'[2]Caseload by group'!$C$2:$CJ$2,0))&lt;10,0,INDEX('[2]Caseload by group'!$C$3:$CJ$125,MATCH(Snapshot!$H116,'[2]Caseload by group'!$A$3:$A$128,0),MATCH(Snapshot!BO$3,'[2]Caseload by group'!$C$2:$CJ$2,0)))</f>
        <v>30</v>
      </c>
      <c r="BP116" s="40">
        <f>IF(INDEX('[2]Caseload by group'!$C$3:$CJ$125,MATCH(Snapshot!$H116,'[2]Caseload by group'!$A$3:$A$128,0),MATCH(Snapshot!BP$3,'[2]Caseload by group'!$C$2:$CJ$2,0))&lt;10,0,INDEX('[2]Caseload by group'!$C$3:$CJ$125,MATCH(Snapshot!$H116,'[2]Caseload by group'!$A$3:$A$128,0),MATCH(Snapshot!BP$3,'[2]Caseload by group'!$C$2:$CJ$2,0)))</f>
        <v>32</v>
      </c>
      <c r="BQ116" s="40">
        <f>IF(INDEX('[2]Caseload by group'!$C$3:$CJ$125,MATCH(Snapshot!$H116,'[2]Caseload by group'!$A$3:$A$128,0),MATCH(Snapshot!BQ$3,'[2]Caseload by group'!$C$2:$CJ$2,0))&lt;10,0,INDEX('[2]Caseload by group'!$C$3:$CJ$125,MATCH(Snapshot!$H116,'[2]Caseload by group'!$A$3:$A$128,0),MATCH(Snapshot!BQ$3,'[2]Caseload by group'!$C$2:$CJ$2,0)))</f>
        <v>31</v>
      </c>
      <c r="BR116" s="40">
        <f>IF(INDEX('[2]Caseload by group'!$C$3:$CJ$125,MATCH(Snapshot!$H116,'[2]Caseload by group'!$A$3:$A$128,0),MATCH(Snapshot!BR$3,'[2]Caseload by group'!$C$2:$CJ$2,0))&lt;10,0,INDEX('[2]Caseload by group'!$C$3:$CJ$125,MATCH(Snapshot!$H116,'[2]Caseload by group'!$A$3:$A$128,0),MATCH(Snapshot!BR$3,'[2]Caseload by group'!$C$2:$CJ$2,0)))</f>
        <v>30</v>
      </c>
      <c r="BS116" s="40">
        <f>IF(INDEX('[2]Caseload by group'!$C$3:$CJ$125,MATCH(Snapshot!$H116,'[2]Caseload by group'!$A$3:$A$128,0),MATCH(Snapshot!BS$3,'[2]Caseload by group'!$C$2:$CJ$2,0))&lt;10,0,INDEX('[2]Caseload by group'!$C$3:$CJ$125,MATCH(Snapshot!$H116,'[2]Caseload by group'!$A$3:$A$128,0),MATCH(Snapshot!BS$3,'[2]Caseload by group'!$C$2:$CJ$2,0)))</f>
        <v>30</v>
      </c>
      <c r="BT116" s="40">
        <f>IF(INDEX('[2]Caseload by group'!$C$3:$CJ$125,MATCH(Snapshot!$H116,'[2]Caseload by group'!$A$3:$A$128,0),MATCH(Snapshot!BT$3,'[2]Caseload by group'!$C$2:$CJ$2,0))&lt;10,0,INDEX('[2]Caseload by group'!$C$3:$CJ$125,MATCH(Snapshot!$H116,'[2]Caseload by group'!$A$3:$A$128,0),MATCH(Snapshot!BT$3,'[2]Caseload by group'!$C$2:$CJ$2,0)))</f>
        <v>29</v>
      </c>
      <c r="BU116" s="40">
        <f>IF(INDEX('[2]Caseload by group'!$C$3:$CJ$125,MATCH(Snapshot!$H116,'[2]Caseload by group'!$A$3:$A$128,0),MATCH(Snapshot!BU$3,'[2]Caseload by group'!$C$2:$CJ$2,0))&lt;10,0,INDEX('[2]Caseload by group'!$C$3:$CJ$125,MATCH(Snapshot!$H116,'[2]Caseload by group'!$A$3:$A$128,0),MATCH(Snapshot!BU$3,'[2]Caseload by group'!$C$2:$CJ$2,0)))</f>
        <v>32</v>
      </c>
      <c r="BV116" s="40">
        <f>IF(INDEX('[2]Caseload by group'!$C$3:$CJ$125,MATCH(Snapshot!$H116,'[2]Caseload by group'!$A$3:$A$128,0),MATCH(Snapshot!BV$3,'[2]Caseload by group'!$C$2:$CJ$2,0))&lt;10,0,INDEX('[2]Caseload by group'!$C$3:$CJ$125,MATCH(Snapshot!$H116,'[2]Caseload by group'!$A$3:$A$128,0),MATCH(Snapshot!BV$3,'[2]Caseload by group'!$C$2:$CJ$2,0)))</f>
        <v>32</v>
      </c>
      <c r="BW116" s="40">
        <f>IF(INDEX('[2]Caseload by group'!$C$3:$CJ$125,MATCH(Snapshot!$H116,'[2]Caseload by group'!$A$3:$A$128,0),MATCH(Snapshot!BW$3,'[2]Caseload by group'!$C$2:$CJ$2,0))&lt;10,0,INDEX('[2]Caseload by group'!$C$3:$CJ$125,MATCH(Snapshot!$H116,'[2]Caseload by group'!$A$3:$A$128,0),MATCH(Snapshot!BW$3,'[2]Caseload by group'!$C$2:$CJ$2,0)))</f>
        <v>29</v>
      </c>
      <c r="BX116" s="40">
        <f>IF(INDEX('[2]Caseload by group'!$C$3:$CJ$125,MATCH(Snapshot!$H116,'[2]Caseload by group'!$A$3:$A$128,0),MATCH(Snapshot!BX$3,'[2]Caseload by group'!$C$2:$CJ$2,0))&lt;10,0,INDEX('[2]Caseload by group'!$C$3:$CJ$125,MATCH(Snapshot!$H116,'[2]Caseload by group'!$A$3:$A$128,0),MATCH(Snapshot!BX$3,'[2]Caseload by group'!$C$2:$CJ$2,0)))</f>
        <v>30</v>
      </c>
      <c r="BY116" s="40">
        <f>IF(INDEX('[2]Caseload by group'!$C$3:$CJ$125,MATCH(Snapshot!$H116,'[2]Caseload by group'!$A$3:$A$128,0),MATCH(Snapshot!BY$3,'[2]Caseload by group'!$C$2:$CJ$2,0))&lt;10,0,INDEX('[2]Caseload by group'!$C$3:$CJ$125,MATCH(Snapshot!$H116,'[2]Caseload by group'!$A$3:$A$128,0),MATCH(Snapshot!BY$3,'[2]Caseload by group'!$C$2:$CJ$2,0)))</f>
        <v>30</v>
      </c>
      <c r="BZ116" s="40">
        <f>IF(INDEX('[2]Caseload by group'!$C$3:$CJ$125,MATCH(Snapshot!$H116,'[2]Caseload by group'!$A$3:$A$128,0),MATCH(Snapshot!BZ$3,'[2]Caseload by group'!$C$2:$CJ$2,0))&lt;10,0,INDEX('[2]Caseload by group'!$C$3:$CJ$125,MATCH(Snapshot!$H116,'[2]Caseload by group'!$A$3:$A$128,0),MATCH(Snapshot!BZ$3,'[2]Caseload by group'!$C$2:$CJ$2,0)))</f>
        <v>15</v>
      </c>
      <c r="CA116" s="40">
        <f>IF(INDEX('[2]Caseload by group'!$C$3:$CJ$125,MATCH(Snapshot!$H116,'[2]Caseload by group'!$A$3:$A$128,0),MATCH(Snapshot!CA$3,'[2]Caseload by group'!$C$2:$CJ$2,0))&lt;10,0,INDEX('[2]Caseload by group'!$C$3:$CJ$125,MATCH(Snapshot!$H116,'[2]Caseload by group'!$A$3:$A$128,0),MATCH(Snapshot!CA$3,'[2]Caseload by group'!$C$2:$CJ$2,0)))</f>
        <v>15</v>
      </c>
      <c r="CB116" s="40">
        <f>IF(INDEX('[2]Caseload by group'!$C$3:$CJ$125,MATCH(Snapshot!$H116,'[2]Caseload by group'!$A$3:$A$128,0),MATCH(Snapshot!CB$3,'[2]Caseload by group'!$C$2:$CJ$2,0))&lt;10,0,INDEX('[2]Caseload by group'!$C$3:$CJ$125,MATCH(Snapshot!$H116,'[2]Caseload by group'!$A$3:$A$128,0),MATCH(Snapshot!CB$3,'[2]Caseload by group'!$C$2:$CJ$2,0)))</f>
        <v>15</v>
      </c>
      <c r="CC116" s="40">
        <f>IF(INDEX('[2]Caseload by group'!$C$3:$CJ$125,MATCH(Snapshot!$H116,'[2]Caseload by group'!$A$3:$A$128,0),MATCH(Snapshot!CC$3,'[2]Caseload by group'!$C$2:$CJ$2,0))&lt;10,0,INDEX('[2]Caseload by group'!$C$3:$CJ$125,MATCH(Snapshot!$H116,'[2]Caseload by group'!$A$3:$A$128,0),MATCH(Snapshot!CC$3,'[2]Caseload by group'!$C$2:$CJ$2,0)))</f>
        <v>17</v>
      </c>
      <c r="CD116" s="40">
        <f>IF(INDEX('[2]Caseload by group'!$C$3:$CJ$125,MATCH(Snapshot!$H116,'[2]Caseload by group'!$A$3:$A$128,0),MATCH(Snapshot!CD$3,'[2]Caseload by group'!$C$2:$CJ$2,0))&lt;10,0,INDEX('[2]Caseload by group'!$C$3:$CJ$125,MATCH(Snapshot!$H116,'[2]Caseload by group'!$A$3:$A$128,0),MATCH(Snapshot!CD$3,'[2]Caseload by group'!$C$2:$CJ$2,0)))</f>
        <v>16</v>
      </c>
      <c r="CE116" s="40">
        <f>IF(INDEX('[2]Caseload by group'!$C$3:$CJ$125,MATCH(Snapshot!$H116,'[2]Caseload by group'!$A$3:$A$128,0),MATCH(Snapshot!CE$3,'[2]Caseload by group'!$C$2:$CJ$2,0))&lt;10,0,INDEX('[2]Caseload by group'!$C$3:$CJ$125,MATCH(Snapshot!$H116,'[2]Caseload by group'!$A$3:$A$128,0),MATCH(Snapshot!CE$3,'[2]Caseload by group'!$C$2:$CJ$2,0)))</f>
        <v>15</v>
      </c>
      <c r="CF116" s="40">
        <f>IF(INDEX('[2]Caseload by group'!$C$3:$CJ$125,MATCH(Snapshot!$H116,'[2]Caseload by group'!$A$3:$A$128,0),MATCH(Snapshot!CF$3,'[2]Caseload by group'!$C$2:$CJ$2,0))&lt;10,0,INDEX('[2]Caseload by group'!$C$3:$CJ$125,MATCH(Snapshot!$H116,'[2]Caseload by group'!$A$3:$A$128,0),MATCH(Snapshot!CF$3,'[2]Caseload by group'!$C$2:$CJ$2,0)))</f>
        <v>15</v>
      </c>
      <c r="CG116" s="40">
        <f>IF(INDEX('[2]Caseload by group'!$C$3:$CJ$125,MATCH(Snapshot!$H116,'[2]Caseload by group'!$A$3:$A$128,0),MATCH(Snapshot!CG$3,'[2]Caseload by group'!$C$2:$CJ$2,0))&lt;10,0,INDEX('[2]Caseload by group'!$C$3:$CJ$125,MATCH(Snapshot!$H116,'[2]Caseload by group'!$A$3:$A$128,0),MATCH(Snapshot!CG$3,'[2]Caseload by group'!$C$2:$CJ$2,0)))</f>
        <v>13</v>
      </c>
      <c r="CH116" s="40">
        <f>IF(INDEX('[2]Caseload by group'!$C$3:$CJ$125,MATCH(Snapshot!$H116,'[2]Caseload by group'!$A$3:$A$128,0),MATCH(Snapshot!CH$3,'[2]Caseload by group'!$C$2:$CJ$2,0))&lt;10,0,INDEX('[2]Caseload by group'!$C$3:$CJ$125,MATCH(Snapshot!$H116,'[2]Caseload by group'!$A$3:$A$128,0),MATCH(Snapshot!CH$3,'[2]Caseload by group'!$C$2:$CJ$2,0)))</f>
        <v>13</v>
      </c>
      <c r="CI116" s="40">
        <f>IF(INDEX('[2]Caseload by group'!$C$3:$CJ$125,MATCH(Snapshot!$H116,'[2]Caseload by group'!$A$3:$A$128,0),MATCH(Snapshot!CI$3,'[2]Caseload by group'!$C$2:$CJ$2,0))&lt;10,0,INDEX('[2]Caseload by group'!$C$3:$CJ$125,MATCH(Snapshot!$H116,'[2]Caseload by group'!$A$3:$A$128,0),MATCH(Snapshot!CI$3,'[2]Caseload by group'!$C$2:$CJ$2,0)))</f>
        <v>17</v>
      </c>
      <c r="CJ116" s="40">
        <f>IF(INDEX('[2]Caseload by group'!$C$3:$CJ$125,MATCH(Snapshot!$H116,'[2]Caseload by group'!$A$3:$A$128,0),MATCH(Snapshot!CJ$3,'[2]Caseload by group'!$C$2:$CJ$2,0))&lt;10,0,INDEX('[2]Caseload by group'!$C$3:$CJ$125,MATCH(Snapshot!$H116,'[2]Caseload by group'!$A$3:$A$128,0),MATCH(Snapshot!CJ$3,'[2]Caseload by group'!$C$2:$CJ$2,0)))</f>
        <v>11</v>
      </c>
      <c r="CK116" s="40">
        <f>IF(INDEX('[2]Caseload by group'!$C$3:$CJ$125,MATCH(Snapshot!$H116,'[2]Caseload by group'!$A$3:$A$128,0),MATCH(Snapshot!CK$3,'[2]Caseload by group'!$C$2:$CJ$2,0))&lt;10,0,INDEX('[2]Caseload by group'!$C$3:$CJ$125,MATCH(Snapshot!$H116,'[2]Caseload by group'!$A$3:$A$128,0),MATCH(Snapshot!CK$3,'[2]Caseload by group'!$C$2:$CJ$2,0)))</f>
        <v>13</v>
      </c>
      <c r="CL116" s="40">
        <f>IF(INDEX('[2]Caseload by group'!$C$3:$CJ$125,MATCH(Snapshot!$H116,'[2]Caseload by group'!$A$3:$A$128,0),MATCH(Snapshot!CL$3,'[2]Caseload by group'!$C$2:$CJ$2,0))&lt;10,0,INDEX('[2]Caseload by group'!$C$3:$CJ$125,MATCH(Snapshot!$H116,'[2]Caseload by group'!$A$3:$A$128,0),MATCH(Snapshot!CL$3,'[2]Caseload by group'!$C$2:$CJ$2,0)))</f>
        <v>14</v>
      </c>
      <c r="CM116" s="40">
        <f>IF(INDEX('[2]Caseload by group'!$C$3:$CJ$125,MATCH(Snapshot!$H116,'[2]Caseload by group'!$A$3:$A$128,0),MATCH(Snapshot!CM$3,'[2]Caseload by group'!$C$2:$CJ$2,0))&lt;10,0,INDEX('[2]Caseload by group'!$C$3:$CJ$125,MATCH(Snapshot!$H116,'[2]Caseload by group'!$A$3:$A$128,0),MATCH(Snapshot!CM$3,'[2]Caseload by group'!$C$2:$CJ$2,0)))</f>
        <v>12</v>
      </c>
      <c r="CN116" s="40">
        <f>IF(INDEX('[2]Caseload by group'!$C$3:$CJ$125,MATCH(Snapshot!$H116,'[2]Caseload by group'!$A$3:$A$128,0),MATCH(Snapshot!CN$3,'[2]Caseload by group'!$C$2:$CJ$2,0))&lt;10,0,INDEX('[2]Caseload by group'!$C$3:$CJ$125,MATCH(Snapshot!$H116,'[2]Caseload by group'!$A$3:$A$128,0),MATCH(Snapshot!CN$3,'[2]Caseload by group'!$C$2:$CJ$2,0)))</f>
        <v>12</v>
      </c>
      <c r="CO116" s="40">
        <f>IF(INDEX('[2]Caseload by group'!$C$3:$CJ$125,MATCH(Snapshot!$H116,'[2]Caseload by group'!$A$3:$A$128,0),MATCH(Snapshot!CO$3,'[2]Caseload by group'!$C$2:$CJ$2,0))&lt;10,0,INDEX('[2]Caseload by group'!$C$3:$CJ$125,MATCH(Snapshot!$H116,'[2]Caseload by group'!$A$3:$A$128,0),MATCH(Snapshot!CO$3,'[2]Caseload by group'!$C$2:$CJ$2,0)))</f>
        <v>12</v>
      </c>
      <c r="CP116" s="40">
        <f>IF(INDEX('[2]Caseload by group'!$C$3:$CJ$125,MATCH(Snapshot!$H116,'[2]Caseload by group'!$A$3:$A$128,0),MATCH(Snapshot!CP$3,'[2]Caseload by group'!$C$2:$CJ$2,0))&lt;10,0,INDEX('[2]Caseload by group'!$C$3:$CJ$125,MATCH(Snapshot!$H116,'[2]Caseload by group'!$A$3:$A$128,0),MATCH(Snapshot!CP$3,'[2]Caseload by group'!$C$2:$CJ$2,0)))</f>
        <v>11</v>
      </c>
      <c r="CQ116" s="40">
        <f>IF(INDEX('[2]Caseload by group'!$C$3:$CJ$125,MATCH(Snapshot!$H116,'[2]Caseload by group'!$A$3:$A$128,0),MATCH(Snapshot!CQ$3,'[2]Caseload by group'!$C$2:$CJ$2,0))&lt;10,0,INDEX('[2]Caseload by group'!$C$3:$CJ$125,MATCH(Snapshot!$H116,'[2]Caseload by group'!$A$3:$A$128,0),MATCH(Snapshot!CQ$3,'[2]Caseload by group'!$C$2:$CJ$2,0)))</f>
        <v>11</v>
      </c>
      <c r="CR116" s="40">
        <f>IF(INDEX('[2]Caseload by group'!$C$3:$BEO$125,MATCH(Snapshot!$H116,'[2]Caseload by group'!$A$3:$A$128,0),MATCH(Snapshot!CR$3,'[2]Caseload by group'!$C$2:$BEO$2,0))&lt;10,0,INDEX('[2]Caseload by group'!$C$3:$BEO$125,MATCH(Snapshot!$H116,'[2]Caseload by group'!$A$3:$A$128,0),MATCH(Snapshot!CR$3,'[2]Caseload by group'!$C$2:$BEO$2,0)))</f>
        <v>0</v>
      </c>
      <c r="CS116" s="40">
        <f>IF(INDEX('[2]Caseload by group'!$C$3:$BEO$125,MATCH(Snapshot!$H116,'[2]Caseload by group'!$A$3:$A$128,0),MATCH(Snapshot!CS$3,'[2]Caseload by group'!$C$2:$BEO$2,0))&lt;10,0,INDEX('[2]Caseload by group'!$C$3:$BEO$125,MATCH(Snapshot!$H116,'[2]Caseload by group'!$A$3:$A$128,0),MATCH(Snapshot!CS$3,'[2]Caseload by group'!$C$2:$BEO$2,0)))</f>
        <v>0</v>
      </c>
      <c r="CT116" s="40">
        <f>IF(INDEX('[2]Caseload by group'!$C$3:$BEO$125,MATCH(Snapshot!$H116,'[2]Caseload by group'!$A$3:$A$128,0),MATCH(Snapshot!CT$3,'[2]Caseload by group'!$C$2:$BEO$2,0))&lt;10,0,INDEX('[2]Caseload by group'!$C$3:$BEO$125,MATCH(Snapshot!$H116,'[2]Caseload by group'!$A$3:$A$128,0),MATCH(Snapshot!CT$3,'[2]Caseload by group'!$C$2:$BEO$2,0)))</f>
        <v>0</v>
      </c>
      <c r="CU116" s="40">
        <f>IF(INDEX('[2]Caseload by group'!$C$3:$BEO$125,MATCH(Snapshot!$H116,'[2]Caseload by group'!$A$3:$A$128,0),MATCH(Snapshot!CU$3,'[2]Caseload by group'!$C$2:$BEO$2,0))&lt;10,0,INDEX('[2]Caseload by group'!$C$3:$BEO$125,MATCH(Snapshot!$H116,'[2]Caseload by group'!$A$3:$A$128,0),MATCH(Snapshot!CU$3,'[2]Caseload by group'!$C$2:$BEO$2,0)))</f>
        <v>0</v>
      </c>
      <c r="CV116" s="40">
        <f>IF(INDEX('[2]Caseload by group'!$C$3:$BEO$125,MATCH(Snapshot!$H116,'[2]Caseload by group'!$A$3:$A$128,0),MATCH(Snapshot!CV$3,'[2]Caseload by group'!$C$2:$BEO$2,0))&lt;10,0,INDEX('[2]Caseload by group'!$C$3:$BEO$125,MATCH(Snapshot!$H116,'[2]Caseload by group'!$A$3:$A$128,0),MATCH(Snapshot!CV$3,'[2]Caseload by group'!$C$2:$BEO$2,0)))</f>
        <v>10</v>
      </c>
      <c r="CW116" s="44"/>
      <c r="CX116" s="41">
        <f t="shared" si="26"/>
        <v>10</v>
      </c>
      <c r="CY116" s="42" t="e">
        <f t="shared" si="27"/>
        <v>#DIV/0!</v>
      </c>
      <c r="CZ116" s="7" t="e">
        <f>#REF!-#REF!</f>
        <v>#REF!</v>
      </c>
      <c r="DA116" s="41">
        <f t="shared" si="28"/>
        <v>-103</v>
      </c>
      <c r="DB116" s="42">
        <f t="shared" si="29"/>
        <v>-0.91150442477876104</v>
      </c>
    </row>
    <row r="117" spans="1:106" ht="10.5" customHeight="1" thickBot="1" x14ac:dyDescent="0.25">
      <c r="A117" s="34"/>
      <c r="B117" s="38"/>
      <c r="C117" s="29" t="s">
        <v>179</v>
      </c>
      <c r="D117" s="29" t="s">
        <v>15</v>
      </c>
      <c r="E117" s="29" t="s">
        <v>52</v>
      </c>
      <c r="F117" s="29" t="s">
        <v>56</v>
      </c>
      <c r="G117" s="29" t="s">
        <v>47</v>
      </c>
      <c r="H117" s="39" t="s">
        <v>180</v>
      </c>
      <c r="I117" s="39"/>
      <c r="J117" s="56">
        <f>IF(INDEX('[2]Caseload by group'!$C$3:$CJ$125,MATCH(Snapshot!$H117,'[2]Caseload by group'!$A$3:$A$128,0),MATCH(Snapshot!J$3,'[2]Caseload by group'!$C$2:$CJ$2,0))&lt;10,0,INDEX('[2]Caseload by group'!$C$3:$CJ$125,MATCH(Snapshot!$H117,'[2]Caseload by group'!$A$3:$A$128,0),MATCH(Snapshot!J$3,'[2]Caseload by group'!$C$2:$CJ$2,0)))</f>
        <v>2984</v>
      </c>
      <c r="K117" s="56">
        <f>IF(INDEX('[2]Caseload by group'!$C$3:$CJ$125,MATCH(Snapshot!$H117,'[2]Caseload by group'!$A$3:$A$128,0),MATCH(Snapshot!K$3,'[2]Caseload by group'!$C$2:$CJ$2,0))&lt;10,0,INDEX('[2]Caseload by group'!$C$3:$CJ$125,MATCH(Snapshot!$H117,'[2]Caseload by group'!$A$3:$A$128,0),MATCH(Snapshot!K$3,'[2]Caseload by group'!$C$2:$CJ$2,0)))</f>
        <v>3001</v>
      </c>
      <c r="L117" s="56">
        <f>IF(INDEX('[2]Caseload by group'!$C$3:$CJ$125,MATCH(Snapshot!$H117,'[2]Caseload by group'!$A$3:$A$128,0),MATCH(Snapshot!L$3,'[2]Caseload by group'!$C$2:$CJ$2,0))&lt;10,0,INDEX('[2]Caseload by group'!$C$3:$CJ$125,MATCH(Snapshot!$H117,'[2]Caseload by group'!$A$3:$A$128,0),MATCH(Snapshot!L$3,'[2]Caseload by group'!$C$2:$CJ$2,0)))</f>
        <v>3035</v>
      </c>
      <c r="M117" s="56">
        <f>IF(INDEX('[2]Caseload by group'!$C$3:$CJ$125,MATCH(Snapshot!$H117,'[2]Caseload by group'!$A$3:$A$128,0),MATCH(Snapshot!M$3,'[2]Caseload by group'!$C$2:$CJ$2,0))&lt;10,0,INDEX('[2]Caseload by group'!$C$3:$CJ$125,MATCH(Snapshot!$H117,'[2]Caseload by group'!$A$3:$A$128,0),MATCH(Snapshot!M$3,'[2]Caseload by group'!$C$2:$CJ$2,0)))</f>
        <v>3058</v>
      </c>
      <c r="N117" s="56">
        <f>IF(INDEX('[2]Caseload by group'!$C$3:$CJ$125,MATCH(Snapshot!$H117,'[2]Caseload by group'!$A$3:$A$128,0),MATCH(Snapshot!N$3,'[2]Caseload by group'!$C$2:$CJ$2,0))&lt;10,0,INDEX('[2]Caseload by group'!$C$3:$CJ$125,MATCH(Snapshot!$H117,'[2]Caseload by group'!$A$3:$A$128,0),MATCH(Snapshot!N$3,'[2]Caseload by group'!$C$2:$CJ$2,0)))</f>
        <v>3107</v>
      </c>
      <c r="O117" s="56">
        <f>IF(INDEX('[2]Caseload by group'!$C$3:$CJ$125,MATCH(Snapshot!$H117,'[2]Caseload by group'!$A$3:$A$128,0),MATCH(Snapshot!O$3,'[2]Caseload by group'!$C$2:$CJ$2,0))&lt;10,0,INDEX('[2]Caseload by group'!$C$3:$CJ$125,MATCH(Snapshot!$H117,'[2]Caseload by group'!$A$3:$A$128,0),MATCH(Snapshot!O$3,'[2]Caseload by group'!$C$2:$CJ$2,0)))</f>
        <v>3140</v>
      </c>
      <c r="P117" s="56">
        <f>IF(INDEX('[2]Caseload by group'!$C$3:$CJ$125,MATCH(Snapshot!$H117,'[2]Caseload by group'!$A$3:$A$128,0),MATCH(Snapshot!P$3,'[2]Caseload by group'!$C$2:$CJ$2,0))&lt;10,0,INDEX('[2]Caseload by group'!$C$3:$CJ$125,MATCH(Snapshot!$H117,'[2]Caseload by group'!$A$3:$A$128,0),MATCH(Snapshot!P$3,'[2]Caseload by group'!$C$2:$CJ$2,0)))</f>
        <v>3174</v>
      </c>
      <c r="Q117" s="56">
        <f>IF(INDEX('[2]Caseload by group'!$C$3:$CJ$125,MATCH(Snapshot!$H117,'[2]Caseload by group'!$A$3:$A$128,0),MATCH(Snapshot!Q$3,'[2]Caseload by group'!$C$2:$CJ$2,0))&lt;10,0,INDEX('[2]Caseload by group'!$C$3:$CJ$125,MATCH(Snapshot!$H117,'[2]Caseload by group'!$A$3:$A$128,0),MATCH(Snapshot!Q$3,'[2]Caseload by group'!$C$2:$CJ$2,0)))</f>
        <v>3207</v>
      </c>
      <c r="R117" s="56">
        <f>IF(INDEX('[2]Caseload by group'!$C$3:$CJ$125,MATCH(Snapshot!$H117,'[2]Caseload by group'!$A$3:$A$128,0),MATCH(Snapshot!R$3,'[2]Caseload by group'!$C$2:$CJ$2,0))&lt;10,0,INDEX('[2]Caseload by group'!$C$3:$CJ$125,MATCH(Snapshot!$H117,'[2]Caseload by group'!$A$3:$A$128,0),MATCH(Snapshot!R$3,'[2]Caseload by group'!$C$2:$CJ$2,0)))</f>
        <v>3215</v>
      </c>
      <c r="S117" s="56">
        <f>IF(INDEX('[2]Caseload by group'!$C$3:$CJ$125,MATCH(Snapshot!$H117,'[2]Caseload by group'!$A$3:$A$128,0),MATCH(Snapshot!S$3,'[2]Caseload by group'!$C$2:$CJ$2,0))&lt;10,0,INDEX('[2]Caseload by group'!$C$3:$CJ$125,MATCH(Snapshot!$H117,'[2]Caseload by group'!$A$3:$A$128,0),MATCH(Snapshot!S$3,'[2]Caseload by group'!$C$2:$CJ$2,0)))</f>
        <v>3276</v>
      </c>
      <c r="T117" s="56">
        <f>IF(INDEX('[2]Caseload by group'!$C$3:$CJ$125,MATCH(Snapshot!$H117,'[2]Caseload by group'!$A$3:$A$128,0),MATCH(Snapshot!T$3,'[2]Caseload by group'!$C$2:$CJ$2,0))&lt;10,0,INDEX('[2]Caseload by group'!$C$3:$CJ$125,MATCH(Snapshot!$H117,'[2]Caseload by group'!$A$3:$A$128,0),MATCH(Snapshot!T$3,'[2]Caseload by group'!$C$2:$CJ$2,0)))</f>
        <v>3325</v>
      </c>
      <c r="U117" s="56">
        <f>IF(INDEX('[2]Caseload by group'!$C$3:$CJ$125,MATCH(Snapshot!$H117,'[2]Caseload by group'!$A$3:$A$128,0),MATCH(Snapshot!U$3,'[2]Caseload by group'!$C$2:$CJ$2,0))&lt;10,0,INDEX('[2]Caseload by group'!$C$3:$CJ$125,MATCH(Snapshot!$H117,'[2]Caseload by group'!$A$3:$A$128,0),MATCH(Snapshot!U$3,'[2]Caseload by group'!$C$2:$CJ$2,0)))</f>
        <v>3382</v>
      </c>
      <c r="V117" s="56">
        <f>IF(INDEX('[2]Caseload by group'!$C$3:$CJ$125,MATCH(Snapshot!$H117,'[2]Caseload by group'!$A$3:$A$128,0),MATCH(Snapshot!V$3,'[2]Caseload by group'!$C$2:$CJ$2,0))&lt;10,0,INDEX('[2]Caseload by group'!$C$3:$CJ$125,MATCH(Snapshot!$H117,'[2]Caseload by group'!$A$3:$A$128,0),MATCH(Snapshot!V$3,'[2]Caseload by group'!$C$2:$CJ$2,0)))</f>
        <v>3405</v>
      </c>
      <c r="W117" s="56">
        <f>IF(INDEX('[2]Caseload by group'!$C$3:$CJ$125,MATCH(Snapshot!$H117,'[2]Caseload by group'!$A$3:$A$128,0),MATCH(Snapshot!W$3,'[2]Caseload by group'!$C$2:$CJ$2,0))&lt;10,0,INDEX('[2]Caseload by group'!$C$3:$CJ$125,MATCH(Snapshot!$H117,'[2]Caseload by group'!$A$3:$A$128,0),MATCH(Snapshot!W$3,'[2]Caseload by group'!$C$2:$CJ$2,0)))</f>
        <v>3438</v>
      </c>
      <c r="X117" s="56">
        <f>IF(INDEX('[2]Caseload by group'!$C$3:$CJ$125,MATCH(Snapshot!$H117,'[2]Caseload by group'!$A$3:$A$128,0),MATCH(Snapshot!X$3,'[2]Caseload by group'!$C$2:$CJ$2,0))&lt;10,0,INDEX('[2]Caseload by group'!$C$3:$CJ$125,MATCH(Snapshot!$H117,'[2]Caseload by group'!$A$3:$A$128,0),MATCH(Snapshot!X$3,'[2]Caseload by group'!$C$2:$CJ$2,0)))</f>
        <v>3490</v>
      </c>
      <c r="Y117" s="56">
        <f>IF(INDEX('[2]Caseload by group'!$C$3:$CJ$125,MATCH(Snapshot!$H117,'[2]Caseload by group'!$A$3:$A$128,0),MATCH(Snapshot!Y$3,'[2]Caseload by group'!$C$2:$CJ$2,0))&lt;10,0,INDEX('[2]Caseload by group'!$C$3:$CJ$125,MATCH(Snapshot!$H117,'[2]Caseload by group'!$A$3:$A$128,0),MATCH(Snapshot!Y$3,'[2]Caseload by group'!$C$2:$CJ$2,0)))</f>
        <v>3545</v>
      </c>
      <c r="Z117" s="56">
        <f>IF(INDEX('[2]Caseload by group'!$C$3:$CJ$125,MATCH(Snapshot!$H117,'[2]Caseload by group'!$A$3:$A$128,0),MATCH(Snapshot!Z$3,'[2]Caseload by group'!$C$2:$CJ$2,0))&lt;10,0,INDEX('[2]Caseload by group'!$C$3:$CJ$125,MATCH(Snapshot!$H117,'[2]Caseload by group'!$A$3:$A$128,0),MATCH(Snapshot!Z$3,'[2]Caseload by group'!$C$2:$CJ$2,0)))</f>
        <v>3547</v>
      </c>
      <c r="AA117" s="56">
        <f>IF(INDEX('[2]Caseload by group'!$C$3:$CJ$125,MATCH(Snapshot!$H117,'[2]Caseload by group'!$A$3:$A$128,0),MATCH(Snapshot!AA$3,'[2]Caseload by group'!$C$2:$CJ$2,0))&lt;10,0,INDEX('[2]Caseload by group'!$C$3:$CJ$125,MATCH(Snapshot!$H117,'[2]Caseload by group'!$A$3:$A$128,0),MATCH(Snapshot!AA$3,'[2]Caseload by group'!$C$2:$CJ$2,0)))</f>
        <v>3580</v>
      </c>
      <c r="AB117" s="56">
        <f>IF(INDEX('[2]Caseload by group'!$C$3:$CJ$125,MATCH(Snapshot!$H117,'[2]Caseload by group'!$A$3:$A$128,0),MATCH(Snapshot!AB$3,'[2]Caseload by group'!$C$2:$CJ$2,0))&lt;10,0,INDEX('[2]Caseload by group'!$C$3:$CJ$125,MATCH(Snapshot!$H117,'[2]Caseload by group'!$A$3:$A$128,0),MATCH(Snapshot!AB$3,'[2]Caseload by group'!$C$2:$CJ$2,0)))</f>
        <v>3617</v>
      </c>
      <c r="AC117" s="56">
        <f>IF(INDEX('[2]Caseload by group'!$C$3:$CJ$125,MATCH(Snapshot!$H117,'[2]Caseload by group'!$A$3:$A$128,0),MATCH(Snapshot!AC$3,'[2]Caseload by group'!$C$2:$CJ$2,0))&lt;10,0,INDEX('[2]Caseload by group'!$C$3:$CJ$125,MATCH(Snapshot!$H117,'[2]Caseload by group'!$A$3:$A$128,0),MATCH(Snapshot!AC$3,'[2]Caseload by group'!$C$2:$CJ$2,0)))</f>
        <v>3601</v>
      </c>
      <c r="AD117" s="56">
        <f>IF(INDEX('[2]Caseload by group'!$C$3:$CJ$125,MATCH(Snapshot!$H117,'[2]Caseload by group'!$A$3:$A$128,0),MATCH(Snapshot!AD$3,'[2]Caseload by group'!$C$2:$CJ$2,0))&lt;10,0,INDEX('[2]Caseload by group'!$C$3:$CJ$125,MATCH(Snapshot!$H117,'[2]Caseload by group'!$A$3:$A$128,0),MATCH(Snapshot!AD$3,'[2]Caseload by group'!$C$2:$CJ$2,0)))</f>
        <v>3556</v>
      </c>
      <c r="AE117" s="56">
        <f>IF(INDEX('[2]Caseload by group'!$C$3:$CJ$125,MATCH(Snapshot!$H117,'[2]Caseload by group'!$A$3:$A$128,0),MATCH(Snapshot!AE$3,'[2]Caseload by group'!$C$2:$CJ$2,0))&lt;10,0,INDEX('[2]Caseload by group'!$C$3:$CJ$125,MATCH(Snapshot!$H117,'[2]Caseload by group'!$A$3:$A$128,0),MATCH(Snapshot!AE$3,'[2]Caseload by group'!$C$2:$CJ$2,0)))</f>
        <v>3570</v>
      </c>
      <c r="AF117" s="56">
        <f>IF(INDEX('[2]Caseload by group'!$C$3:$CJ$125,MATCH(Snapshot!$H117,'[2]Caseload by group'!$A$3:$A$128,0),MATCH(Snapshot!AF$3,'[2]Caseload by group'!$C$2:$CJ$2,0))&lt;10,0,INDEX('[2]Caseload by group'!$C$3:$CJ$125,MATCH(Snapshot!$H117,'[2]Caseload by group'!$A$3:$A$128,0),MATCH(Snapshot!AF$3,'[2]Caseload by group'!$C$2:$CJ$2,0)))</f>
        <v>3568</v>
      </c>
      <c r="AG117" s="56">
        <f>IF(INDEX('[2]Caseload by group'!$C$3:$CJ$125,MATCH(Snapshot!$H117,'[2]Caseload by group'!$A$3:$A$128,0),MATCH(Snapshot!AG$3,'[2]Caseload by group'!$C$2:$CJ$2,0))&lt;10,0,INDEX('[2]Caseload by group'!$C$3:$CJ$125,MATCH(Snapshot!$H117,'[2]Caseload by group'!$A$3:$A$128,0),MATCH(Snapshot!AG$3,'[2]Caseload by group'!$C$2:$CJ$2,0)))</f>
        <v>3568</v>
      </c>
      <c r="AH117" s="56">
        <f>IF(INDEX('[2]Caseload by group'!$C$3:$CJ$125,MATCH(Snapshot!$H117,'[2]Caseload by group'!$A$3:$A$128,0),MATCH(Snapshot!AH$3,'[2]Caseload by group'!$C$2:$CJ$2,0))&lt;10,0,INDEX('[2]Caseload by group'!$C$3:$CJ$125,MATCH(Snapshot!$H117,'[2]Caseload by group'!$A$3:$A$128,0),MATCH(Snapshot!AH$3,'[2]Caseload by group'!$C$2:$CJ$2,0)))</f>
        <v>3526</v>
      </c>
      <c r="AI117" s="56">
        <f>IF(INDEX('[2]Caseload by group'!$C$3:$CJ$125,MATCH(Snapshot!$H117,'[2]Caseload by group'!$A$3:$A$128,0),MATCH(Snapshot!AI$3,'[2]Caseload by group'!$C$2:$CJ$2,0))&lt;10,0,INDEX('[2]Caseload by group'!$C$3:$CJ$125,MATCH(Snapshot!$H117,'[2]Caseload by group'!$A$3:$A$128,0),MATCH(Snapshot!AI$3,'[2]Caseload by group'!$C$2:$CJ$2,0)))</f>
        <v>3542</v>
      </c>
      <c r="AJ117" s="56">
        <f>IF(INDEX('[2]Caseload by group'!$C$3:$CJ$125,MATCH(Snapshot!$H117,'[2]Caseload by group'!$A$3:$A$128,0),MATCH(Snapshot!AJ$3,'[2]Caseload by group'!$C$2:$CJ$2,0))&lt;10,0,INDEX('[2]Caseload by group'!$C$3:$CJ$125,MATCH(Snapshot!$H117,'[2]Caseload by group'!$A$3:$A$128,0),MATCH(Snapshot!AJ$3,'[2]Caseload by group'!$C$2:$CJ$2,0)))</f>
        <v>3513</v>
      </c>
      <c r="AK117" s="56">
        <f>IF(INDEX('[2]Caseload by group'!$C$3:$CJ$125,MATCH(Snapshot!$H117,'[2]Caseload by group'!$A$3:$A$128,0),MATCH(Snapshot!AK$3,'[2]Caseload by group'!$C$2:$CJ$2,0))&lt;10,0,INDEX('[2]Caseload by group'!$C$3:$CJ$125,MATCH(Snapshot!$H117,'[2]Caseload by group'!$A$3:$A$128,0),MATCH(Snapshot!AK$3,'[2]Caseload by group'!$C$2:$CJ$2,0)))</f>
        <v>3510</v>
      </c>
      <c r="AL117" s="56">
        <f>IF(INDEX('[2]Caseload by group'!$C$3:$CJ$125,MATCH(Snapshot!$H117,'[2]Caseload by group'!$A$3:$A$128,0),MATCH(Snapshot!AL$3,'[2]Caseload by group'!$C$2:$CJ$2,0))&lt;10,0,INDEX('[2]Caseload by group'!$C$3:$CJ$125,MATCH(Snapshot!$H117,'[2]Caseload by group'!$A$3:$A$128,0),MATCH(Snapshot!AL$3,'[2]Caseload by group'!$C$2:$CJ$2,0)))</f>
        <v>3488</v>
      </c>
      <c r="AM117" s="56">
        <f>IF(INDEX('[2]Caseload by group'!$C$3:$CJ$125,MATCH(Snapshot!$H117,'[2]Caseload by group'!$A$3:$A$128,0),MATCH(Snapshot!AM$3,'[2]Caseload by group'!$C$2:$CJ$2,0))&lt;10,0,INDEX('[2]Caseload by group'!$C$3:$CJ$125,MATCH(Snapshot!$H117,'[2]Caseload by group'!$A$3:$A$128,0),MATCH(Snapshot!AM$3,'[2]Caseload by group'!$C$2:$CJ$2,0)))</f>
        <v>3487</v>
      </c>
      <c r="AN117" s="56">
        <f>IF(INDEX('[2]Caseload by group'!$C$3:$CJ$125,MATCH(Snapshot!$H117,'[2]Caseload by group'!$A$3:$A$128,0),MATCH(Snapshot!AN$3,'[2]Caseload by group'!$C$2:$CJ$2,0))&lt;10,0,INDEX('[2]Caseload by group'!$C$3:$CJ$125,MATCH(Snapshot!$H117,'[2]Caseload by group'!$A$3:$A$128,0),MATCH(Snapshot!AN$3,'[2]Caseload by group'!$C$2:$CJ$2,0)))</f>
        <v>3470</v>
      </c>
      <c r="AO117" s="56">
        <f>IF(INDEX('[2]Caseload by group'!$C$3:$CJ$125,MATCH(Snapshot!$H117,'[2]Caseload by group'!$A$3:$A$128,0),MATCH(Snapshot!AO$3,'[2]Caseload by group'!$C$2:$CJ$2,0))&lt;10,0,INDEX('[2]Caseload by group'!$C$3:$CJ$125,MATCH(Snapshot!$H117,'[2]Caseload by group'!$A$3:$A$128,0),MATCH(Snapshot!AO$3,'[2]Caseload by group'!$C$2:$CJ$2,0)))</f>
        <v>3482</v>
      </c>
      <c r="AP117" s="56">
        <f>IF(INDEX('[2]Caseload by group'!$C$3:$CJ$125,MATCH(Snapshot!$H117,'[2]Caseload by group'!$A$3:$A$128,0),MATCH(Snapshot!AP$3,'[2]Caseload by group'!$C$2:$CJ$2,0))&lt;10,0,INDEX('[2]Caseload by group'!$C$3:$CJ$125,MATCH(Snapshot!$H117,'[2]Caseload by group'!$A$3:$A$128,0),MATCH(Snapshot!AP$3,'[2]Caseload by group'!$C$2:$CJ$2,0)))</f>
        <v>3501</v>
      </c>
      <c r="AQ117" s="56">
        <f>IF(INDEX('[2]Caseload by group'!$C$3:$CJ$125,MATCH(Snapshot!$H117,'[2]Caseload by group'!$A$3:$A$128,0),MATCH(Snapshot!AQ$3,'[2]Caseload by group'!$C$2:$CJ$2,0))&lt;10,0,INDEX('[2]Caseload by group'!$C$3:$CJ$125,MATCH(Snapshot!$H117,'[2]Caseload by group'!$A$3:$A$128,0),MATCH(Snapshot!AQ$3,'[2]Caseload by group'!$C$2:$CJ$2,0)))</f>
        <v>3507</v>
      </c>
      <c r="AR117" s="56">
        <f>IF(INDEX('[2]Caseload by group'!$C$3:$CJ$125,MATCH(Snapshot!$H117,'[2]Caseload by group'!$A$3:$A$128,0),MATCH(Snapshot!AR$3,'[2]Caseload by group'!$C$2:$CJ$2,0))&lt;10,0,INDEX('[2]Caseload by group'!$C$3:$CJ$125,MATCH(Snapshot!$H117,'[2]Caseload by group'!$A$3:$A$128,0),MATCH(Snapshot!AR$3,'[2]Caseload by group'!$C$2:$CJ$2,0)))</f>
        <v>3514</v>
      </c>
      <c r="AS117" s="56">
        <f>IF(INDEX('[2]Caseload by group'!$C$3:$CJ$125,MATCH(Snapshot!$H117,'[2]Caseload by group'!$A$3:$A$128,0),MATCH(Snapshot!AS$3,'[2]Caseload by group'!$C$2:$CJ$2,0))&lt;10,0,INDEX('[2]Caseload by group'!$C$3:$CJ$125,MATCH(Snapshot!$H117,'[2]Caseload by group'!$A$3:$A$128,0),MATCH(Snapshot!AS$3,'[2]Caseload by group'!$C$2:$CJ$2,0)))</f>
        <v>3528</v>
      </c>
      <c r="AT117" s="56">
        <f>IF(INDEX('[2]Caseload by group'!$C$3:$CJ$125,MATCH(Snapshot!$H117,'[2]Caseload by group'!$A$3:$A$128,0),MATCH(Snapshot!AT$3,'[2]Caseload by group'!$C$2:$CJ$2,0))&lt;10,0,INDEX('[2]Caseload by group'!$C$3:$CJ$125,MATCH(Snapshot!$H117,'[2]Caseload by group'!$A$3:$A$128,0),MATCH(Snapshot!AT$3,'[2]Caseload by group'!$C$2:$CJ$2,0)))</f>
        <v>3476</v>
      </c>
      <c r="AU117" s="56">
        <f>IF(INDEX('[2]Caseload by group'!$C$3:$CJ$125,MATCH(Snapshot!$H117,'[2]Caseload by group'!$A$3:$A$128,0),MATCH(Snapshot!AU$3,'[2]Caseload by group'!$C$2:$CJ$2,0))&lt;10,0,INDEX('[2]Caseload by group'!$C$3:$CJ$125,MATCH(Snapshot!$H117,'[2]Caseload by group'!$A$3:$A$128,0),MATCH(Snapshot!AU$3,'[2]Caseload by group'!$C$2:$CJ$2,0)))</f>
        <v>3497</v>
      </c>
      <c r="AV117" s="56">
        <f>IF(INDEX('[2]Caseload by group'!$C$3:$CJ$125,MATCH(Snapshot!$H117,'[2]Caseload by group'!$A$3:$A$128,0),MATCH(Snapshot!AV$3,'[2]Caseload by group'!$C$2:$CJ$2,0))&lt;10,0,INDEX('[2]Caseload by group'!$C$3:$CJ$125,MATCH(Snapshot!$H117,'[2]Caseload by group'!$A$3:$A$128,0),MATCH(Snapshot!AV$3,'[2]Caseload by group'!$C$2:$CJ$2,0)))</f>
        <v>3502</v>
      </c>
      <c r="AW117" s="56">
        <f>IF(INDEX('[2]Caseload by group'!$C$3:$CJ$125,MATCH(Snapshot!$H117,'[2]Caseload by group'!$A$3:$A$128,0),MATCH(Snapshot!AW$3,'[2]Caseload by group'!$C$2:$CJ$2,0))&lt;10,0,INDEX('[2]Caseload by group'!$C$3:$CJ$125,MATCH(Snapshot!$H117,'[2]Caseload by group'!$A$3:$A$128,0),MATCH(Snapshot!AW$3,'[2]Caseload by group'!$C$2:$CJ$2,0)))</f>
        <v>3517</v>
      </c>
      <c r="AX117" s="56">
        <f>IF(INDEX('[2]Caseload by group'!$C$3:$CJ$125,MATCH(Snapshot!$H117,'[2]Caseload by group'!$A$3:$A$128,0),MATCH(Snapshot!AX$3,'[2]Caseload by group'!$C$2:$CJ$2,0))&lt;10,0,INDEX('[2]Caseload by group'!$C$3:$CJ$125,MATCH(Snapshot!$H117,'[2]Caseload by group'!$A$3:$A$128,0),MATCH(Snapshot!AX$3,'[2]Caseload by group'!$C$2:$CJ$2,0)))</f>
        <v>3527</v>
      </c>
      <c r="AY117" s="56">
        <f>IF(INDEX('[2]Caseload by group'!$C$3:$CJ$125,MATCH(Snapshot!$H117,'[2]Caseload by group'!$A$3:$A$128,0),MATCH(Snapshot!AY$3,'[2]Caseload by group'!$C$2:$CJ$2,0))&lt;10,0,INDEX('[2]Caseload by group'!$C$3:$CJ$125,MATCH(Snapshot!$H117,'[2]Caseload by group'!$A$3:$A$128,0),MATCH(Snapshot!AY$3,'[2]Caseload by group'!$C$2:$CJ$2,0)))</f>
        <v>3103</v>
      </c>
      <c r="AZ117" s="56">
        <f>IF(INDEX('[2]Caseload by group'!$C$3:$CJ$125,MATCH(Snapshot!$H117,'[2]Caseload by group'!$A$3:$A$128,0),MATCH(Snapshot!AZ$3,'[2]Caseload by group'!$C$2:$CJ$2,0))&lt;10,0,INDEX('[2]Caseload by group'!$C$3:$CJ$125,MATCH(Snapshot!$H117,'[2]Caseload by group'!$A$3:$A$128,0),MATCH(Snapshot!AZ$3,'[2]Caseload by group'!$C$2:$CJ$2,0)))</f>
        <v>3138</v>
      </c>
      <c r="BA117" s="56">
        <f>IF(INDEX('[2]Caseload by group'!$C$3:$CJ$125,MATCH(Snapshot!$H117,'[2]Caseload by group'!$A$3:$A$128,0),MATCH(Snapshot!BA$3,'[2]Caseload by group'!$C$2:$CJ$2,0))&lt;10,0,INDEX('[2]Caseload by group'!$C$3:$CJ$125,MATCH(Snapshot!$H117,'[2]Caseload by group'!$A$3:$A$128,0),MATCH(Snapshot!BA$3,'[2]Caseload by group'!$C$2:$CJ$2,0)))</f>
        <v>3253</v>
      </c>
      <c r="BB117" s="56">
        <f>IF(INDEX('[2]Caseload by group'!$C$3:$CJ$125,MATCH(Snapshot!$H117,'[2]Caseload by group'!$A$3:$A$128,0),MATCH(Snapshot!BB$3,'[2]Caseload by group'!$C$2:$CJ$2,0))&lt;10,0,INDEX('[2]Caseload by group'!$C$3:$CJ$125,MATCH(Snapshot!$H117,'[2]Caseload by group'!$A$3:$A$128,0),MATCH(Snapshot!BB$3,'[2]Caseload by group'!$C$2:$CJ$2,0)))</f>
        <v>3373</v>
      </c>
      <c r="BC117" s="56">
        <f>IF(INDEX('[2]Caseload by group'!$C$3:$CJ$125,MATCH(Snapshot!$H117,'[2]Caseload by group'!$A$3:$A$128,0),MATCH(Snapshot!BC$3,'[2]Caseload by group'!$C$2:$CJ$2,0))&lt;10,0,INDEX('[2]Caseload by group'!$C$3:$CJ$125,MATCH(Snapshot!$H117,'[2]Caseload by group'!$A$3:$A$128,0),MATCH(Snapshot!BC$3,'[2]Caseload by group'!$C$2:$CJ$2,0)))</f>
        <v>3496</v>
      </c>
      <c r="BD117" s="56">
        <f>IF(INDEX('[2]Caseload by group'!$C$3:$CJ$125,MATCH(Snapshot!$H117,'[2]Caseload by group'!$A$3:$A$128,0),MATCH(Snapshot!BD$3,'[2]Caseload by group'!$C$2:$CJ$2,0))&lt;10,0,INDEX('[2]Caseload by group'!$C$3:$CJ$125,MATCH(Snapshot!$H117,'[2]Caseload by group'!$A$3:$A$128,0),MATCH(Snapshot!BD$3,'[2]Caseload by group'!$C$2:$CJ$2,0)))</f>
        <v>3594</v>
      </c>
      <c r="BE117" s="56">
        <f>IF(INDEX('[2]Caseload by group'!$C$3:$CJ$125,MATCH(Snapshot!$H117,'[2]Caseload by group'!$A$3:$A$128,0),MATCH(Snapshot!BE$3,'[2]Caseload by group'!$C$2:$CJ$2,0))&lt;10,0,INDEX('[2]Caseload by group'!$C$3:$CJ$125,MATCH(Snapshot!$H117,'[2]Caseload by group'!$A$3:$A$128,0),MATCH(Snapshot!BE$3,'[2]Caseload by group'!$C$2:$CJ$2,0)))</f>
        <v>3657</v>
      </c>
      <c r="BF117" s="56">
        <f>IF(INDEX('[2]Caseload by group'!$C$3:$CJ$125,MATCH(Snapshot!$H117,'[2]Caseload by group'!$A$3:$A$128,0),MATCH(Snapshot!BF$3,'[2]Caseload by group'!$C$2:$CJ$2,0))&lt;10,0,INDEX('[2]Caseload by group'!$C$3:$CJ$125,MATCH(Snapshot!$H117,'[2]Caseload by group'!$A$3:$A$128,0),MATCH(Snapshot!BF$3,'[2]Caseload by group'!$C$2:$CJ$2,0)))</f>
        <v>3600</v>
      </c>
      <c r="BG117" s="56">
        <f>IF(INDEX('[2]Caseload by group'!$C$3:$CJ$125,MATCH(Snapshot!$H117,'[2]Caseload by group'!$A$3:$A$128,0),MATCH(Snapshot!BG$3,'[2]Caseload by group'!$C$2:$CJ$2,0))&lt;10,0,INDEX('[2]Caseload by group'!$C$3:$CJ$125,MATCH(Snapshot!$H117,'[2]Caseload by group'!$A$3:$A$128,0),MATCH(Snapshot!BG$3,'[2]Caseload by group'!$C$2:$CJ$2,0)))</f>
        <v>3644</v>
      </c>
      <c r="BH117" s="56">
        <f>IF(INDEX('[2]Caseload by group'!$C$3:$CJ$125,MATCH(Snapshot!$H117,'[2]Caseload by group'!$A$3:$A$128,0),MATCH(Snapshot!BH$3,'[2]Caseload by group'!$C$2:$CJ$2,0))&lt;10,0,INDEX('[2]Caseload by group'!$C$3:$CJ$125,MATCH(Snapshot!$H117,'[2]Caseload by group'!$A$3:$A$128,0),MATCH(Snapshot!BH$3,'[2]Caseload by group'!$C$2:$CJ$2,0)))</f>
        <v>3729</v>
      </c>
      <c r="BI117" s="56">
        <f>IF(INDEX('[2]Caseload by group'!$C$3:$CJ$125,MATCH(Snapshot!$H117,'[2]Caseload by group'!$A$3:$A$128,0),MATCH(Snapshot!BI$3,'[2]Caseload by group'!$C$2:$CJ$2,0))&lt;10,0,INDEX('[2]Caseload by group'!$C$3:$CJ$125,MATCH(Snapshot!$H117,'[2]Caseload by group'!$A$3:$A$128,0),MATCH(Snapshot!BI$3,'[2]Caseload by group'!$C$2:$CJ$2,0)))</f>
        <v>3813</v>
      </c>
      <c r="BJ117" s="56">
        <f>IF(INDEX('[2]Caseload by group'!$C$3:$CJ$125,MATCH(Snapshot!$H117,'[2]Caseload by group'!$A$3:$A$128,0),MATCH(Snapshot!BJ$3,'[2]Caseload by group'!$C$2:$CJ$2,0))&lt;10,0,INDEX('[2]Caseload by group'!$C$3:$CJ$125,MATCH(Snapshot!$H117,'[2]Caseload by group'!$A$3:$A$128,0),MATCH(Snapshot!BJ$3,'[2]Caseload by group'!$C$2:$CJ$2,0)))</f>
        <v>3798</v>
      </c>
      <c r="BK117" s="56">
        <f>IF(INDEX('[2]Caseload by group'!$C$3:$CJ$125,MATCH(Snapshot!$H117,'[2]Caseload by group'!$A$3:$A$128,0),MATCH(Snapshot!BK$3,'[2]Caseload by group'!$C$2:$CJ$2,0))&lt;10,0,INDEX('[2]Caseload by group'!$C$3:$CJ$125,MATCH(Snapshot!$H117,'[2]Caseload by group'!$A$3:$A$128,0),MATCH(Snapshot!BK$3,'[2]Caseload by group'!$C$2:$CJ$2,0)))</f>
        <v>3720</v>
      </c>
      <c r="BL117" s="56">
        <f>IF(INDEX('[2]Caseload by group'!$C$3:$CJ$125,MATCH(Snapshot!$H117,'[2]Caseload by group'!$A$3:$A$128,0),MATCH(Snapshot!BL$3,'[2]Caseload by group'!$C$2:$CJ$2,0))&lt;10,0,INDEX('[2]Caseload by group'!$C$3:$CJ$125,MATCH(Snapshot!$H117,'[2]Caseload by group'!$A$3:$A$128,0),MATCH(Snapshot!BL$3,'[2]Caseload by group'!$C$2:$CJ$2,0)))</f>
        <v>3650</v>
      </c>
      <c r="BM117" s="56">
        <f>IF(INDEX('[2]Caseload by group'!$C$3:$CJ$125,MATCH(Snapshot!$H117,'[2]Caseload by group'!$A$3:$A$128,0),MATCH(Snapshot!BM$3,'[2]Caseload by group'!$C$2:$CJ$2,0))&lt;10,0,INDEX('[2]Caseload by group'!$C$3:$CJ$125,MATCH(Snapshot!$H117,'[2]Caseload by group'!$A$3:$A$128,0),MATCH(Snapshot!BM$3,'[2]Caseload by group'!$C$2:$CJ$2,0)))</f>
        <v>3644</v>
      </c>
      <c r="BN117" s="56">
        <f>IF(INDEX('[2]Caseload by group'!$C$3:$CJ$125,MATCH(Snapshot!$H117,'[2]Caseload by group'!$A$3:$A$128,0),MATCH(Snapshot!BN$3,'[2]Caseload by group'!$C$2:$CJ$2,0))&lt;10,0,INDEX('[2]Caseload by group'!$C$3:$CJ$125,MATCH(Snapshot!$H117,'[2]Caseload by group'!$A$3:$A$128,0),MATCH(Snapshot!BN$3,'[2]Caseload by group'!$C$2:$CJ$2,0)))</f>
        <v>3633</v>
      </c>
      <c r="BO117" s="56">
        <f>IF(INDEX('[2]Caseload by group'!$C$3:$CJ$125,MATCH(Snapshot!$H117,'[2]Caseload by group'!$A$3:$A$128,0),MATCH(Snapshot!BO$3,'[2]Caseload by group'!$C$2:$CJ$2,0))&lt;10,0,INDEX('[2]Caseload by group'!$C$3:$CJ$125,MATCH(Snapshot!$H117,'[2]Caseload by group'!$A$3:$A$128,0),MATCH(Snapshot!BO$3,'[2]Caseload by group'!$C$2:$CJ$2,0)))</f>
        <v>3660</v>
      </c>
      <c r="BP117" s="56">
        <f>IF(INDEX('[2]Caseload by group'!$C$3:$CJ$125,MATCH(Snapshot!$H117,'[2]Caseload by group'!$A$3:$A$128,0),MATCH(Snapshot!BP$3,'[2]Caseload by group'!$C$2:$CJ$2,0))&lt;10,0,INDEX('[2]Caseload by group'!$C$3:$CJ$125,MATCH(Snapshot!$H117,'[2]Caseload by group'!$A$3:$A$128,0),MATCH(Snapshot!BP$3,'[2]Caseload by group'!$C$2:$CJ$2,0)))</f>
        <v>3670</v>
      </c>
      <c r="BQ117" s="56">
        <f>IF(INDEX('[2]Caseload by group'!$C$3:$CJ$125,MATCH(Snapshot!$H117,'[2]Caseload by group'!$A$3:$A$128,0),MATCH(Snapshot!BQ$3,'[2]Caseload by group'!$C$2:$CJ$2,0))&lt;10,0,INDEX('[2]Caseload by group'!$C$3:$CJ$125,MATCH(Snapshot!$H117,'[2]Caseload by group'!$A$3:$A$128,0),MATCH(Snapshot!BQ$3,'[2]Caseload by group'!$C$2:$CJ$2,0)))</f>
        <v>3649</v>
      </c>
      <c r="BR117" s="56">
        <f>IF(INDEX('[2]Caseload by group'!$C$3:$CJ$125,MATCH(Snapshot!$H117,'[2]Caseload by group'!$A$3:$A$128,0),MATCH(Snapshot!BR$3,'[2]Caseload by group'!$C$2:$CJ$2,0))&lt;10,0,INDEX('[2]Caseload by group'!$C$3:$CJ$125,MATCH(Snapshot!$H117,'[2]Caseload by group'!$A$3:$A$128,0),MATCH(Snapshot!BR$3,'[2]Caseload by group'!$C$2:$CJ$2,0)))</f>
        <v>3543</v>
      </c>
      <c r="BS117" s="56">
        <f>IF(INDEX('[2]Caseload by group'!$C$3:$CJ$125,MATCH(Snapshot!$H117,'[2]Caseload by group'!$A$3:$A$128,0),MATCH(Snapshot!BS$3,'[2]Caseload by group'!$C$2:$CJ$2,0))&lt;10,0,INDEX('[2]Caseload by group'!$C$3:$CJ$125,MATCH(Snapshot!$H117,'[2]Caseload by group'!$A$3:$A$128,0),MATCH(Snapshot!BS$3,'[2]Caseload by group'!$C$2:$CJ$2,0)))</f>
        <v>3650</v>
      </c>
      <c r="BT117" s="56">
        <f>IF(INDEX('[2]Caseload by group'!$C$3:$CJ$125,MATCH(Snapshot!$H117,'[2]Caseload by group'!$A$3:$A$128,0),MATCH(Snapshot!BT$3,'[2]Caseload by group'!$C$2:$CJ$2,0))&lt;10,0,INDEX('[2]Caseload by group'!$C$3:$CJ$125,MATCH(Snapshot!$H117,'[2]Caseload by group'!$A$3:$A$128,0),MATCH(Snapshot!BT$3,'[2]Caseload by group'!$C$2:$CJ$2,0)))</f>
        <v>3680</v>
      </c>
      <c r="BU117" s="56">
        <f>IF(INDEX('[2]Caseload by group'!$C$3:$CJ$125,MATCH(Snapshot!$H117,'[2]Caseload by group'!$A$3:$A$128,0),MATCH(Snapshot!BU$3,'[2]Caseload by group'!$C$2:$CJ$2,0))&lt;10,0,INDEX('[2]Caseload by group'!$C$3:$CJ$125,MATCH(Snapshot!$H117,'[2]Caseload by group'!$A$3:$A$128,0),MATCH(Snapshot!BU$3,'[2]Caseload by group'!$C$2:$CJ$2,0)))</f>
        <v>3773</v>
      </c>
      <c r="BV117" s="56">
        <f>IF(INDEX('[2]Caseload by group'!$C$3:$CJ$125,MATCH(Snapshot!$H117,'[2]Caseload by group'!$A$3:$A$128,0),MATCH(Snapshot!BV$3,'[2]Caseload by group'!$C$2:$CJ$2,0))&lt;10,0,INDEX('[2]Caseload by group'!$C$3:$CJ$125,MATCH(Snapshot!$H117,'[2]Caseload by group'!$A$3:$A$128,0),MATCH(Snapshot!BV$3,'[2]Caseload by group'!$C$2:$CJ$2,0)))</f>
        <v>3823</v>
      </c>
      <c r="BW117" s="56">
        <f>IF(INDEX('[2]Caseload by group'!$C$3:$CJ$125,MATCH(Snapshot!$H117,'[2]Caseload by group'!$A$3:$A$128,0),MATCH(Snapshot!BW$3,'[2]Caseload by group'!$C$2:$CJ$2,0))&lt;10,0,INDEX('[2]Caseload by group'!$C$3:$CJ$125,MATCH(Snapshot!$H117,'[2]Caseload by group'!$A$3:$A$128,0),MATCH(Snapshot!BW$3,'[2]Caseload by group'!$C$2:$CJ$2,0)))</f>
        <v>3855</v>
      </c>
      <c r="BX117" s="56">
        <f>IF(INDEX('[2]Caseload by group'!$C$3:$CJ$125,MATCH(Snapshot!$H117,'[2]Caseload by group'!$A$3:$A$128,0),MATCH(Snapshot!BX$3,'[2]Caseload by group'!$C$2:$CJ$2,0))&lt;10,0,INDEX('[2]Caseload by group'!$C$3:$CJ$125,MATCH(Snapshot!$H117,'[2]Caseload by group'!$A$3:$A$128,0),MATCH(Snapshot!BX$3,'[2]Caseload by group'!$C$2:$CJ$2,0)))</f>
        <v>3826</v>
      </c>
      <c r="BY117" s="56">
        <f>IF(INDEX('[2]Caseload by group'!$C$3:$CJ$125,MATCH(Snapshot!$H117,'[2]Caseload by group'!$A$3:$A$128,0),MATCH(Snapshot!BY$3,'[2]Caseload by group'!$C$2:$CJ$2,0))&lt;10,0,INDEX('[2]Caseload by group'!$C$3:$CJ$125,MATCH(Snapshot!$H117,'[2]Caseload by group'!$A$3:$A$128,0),MATCH(Snapshot!BY$3,'[2]Caseload by group'!$C$2:$CJ$2,0)))</f>
        <v>3828</v>
      </c>
      <c r="BZ117" s="56">
        <f>IF(INDEX('[2]Caseload by group'!$C$3:$CJ$125,MATCH(Snapshot!$H117,'[2]Caseload by group'!$A$3:$A$128,0),MATCH(Snapshot!BZ$3,'[2]Caseload by group'!$C$2:$CJ$2,0))&lt;10,0,INDEX('[2]Caseload by group'!$C$3:$CJ$125,MATCH(Snapshot!$H117,'[2]Caseload by group'!$A$3:$A$128,0),MATCH(Snapshot!BZ$3,'[2]Caseload by group'!$C$2:$CJ$2,0)))</f>
        <v>3904</v>
      </c>
      <c r="CA117" s="56">
        <f>IF(INDEX('[2]Caseload by group'!$C$3:$CJ$125,MATCH(Snapshot!$H117,'[2]Caseload by group'!$A$3:$A$128,0),MATCH(Snapshot!CA$3,'[2]Caseload by group'!$C$2:$CJ$2,0))&lt;10,0,INDEX('[2]Caseload by group'!$C$3:$CJ$125,MATCH(Snapshot!$H117,'[2]Caseload by group'!$A$3:$A$128,0),MATCH(Snapshot!CA$3,'[2]Caseload by group'!$C$2:$CJ$2,0)))</f>
        <v>3963</v>
      </c>
      <c r="CB117" s="56">
        <f>IF(INDEX('[2]Caseload by group'!$C$3:$CJ$125,MATCH(Snapshot!$H117,'[2]Caseload by group'!$A$3:$A$128,0),MATCH(Snapshot!CB$3,'[2]Caseload by group'!$C$2:$CJ$2,0))&lt;10,0,INDEX('[2]Caseload by group'!$C$3:$CJ$125,MATCH(Snapshot!$H117,'[2]Caseload by group'!$A$3:$A$128,0),MATCH(Snapshot!CB$3,'[2]Caseload by group'!$C$2:$CJ$2,0)))</f>
        <v>3957</v>
      </c>
      <c r="CC117" s="56">
        <f>IF(INDEX('[2]Caseload by group'!$C$3:$CJ$125,MATCH(Snapshot!$H117,'[2]Caseload by group'!$A$3:$A$128,0),MATCH(Snapshot!CC$3,'[2]Caseload by group'!$C$2:$CJ$2,0))&lt;10,0,INDEX('[2]Caseload by group'!$C$3:$CJ$125,MATCH(Snapshot!$H117,'[2]Caseload by group'!$A$3:$A$128,0),MATCH(Snapshot!CC$3,'[2]Caseload by group'!$C$2:$CJ$2,0)))</f>
        <v>3945</v>
      </c>
      <c r="CD117" s="56">
        <f>IF(INDEX('[2]Caseload by group'!$C$3:$CJ$125,MATCH(Snapshot!$H117,'[2]Caseload by group'!$A$3:$A$128,0),MATCH(Snapshot!CD$3,'[2]Caseload by group'!$C$2:$CJ$2,0))&lt;10,0,INDEX('[2]Caseload by group'!$C$3:$CJ$125,MATCH(Snapshot!$H117,'[2]Caseload by group'!$A$3:$A$128,0),MATCH(Snapshot!CD$3,'[2]Caseload by group'!$C$2:$CJ$2,0)))</f>
        <v>3867</v>
      </c>
      <c r="CE117" s="56">
        <f>IF(INDEX('[2]Caseload by group'!$C$3:$CJ$125,MATCH(Snapshot!$H117,'[2]Caseload by group'!$A$3:$A$128,0),MATCH(Snapshot!CE$3,'[2]Caseload by group'!$C$2:$CJ$2,0))&lt;10,0,INDEX('[2]Caseload by group'!$C$3:$CJ$125,MATCH(Snapshot!$H117,'[2]Caseload by group'!$A$3:$A$128,0),MATCH(Snapshot!CE$3,'[2]Caseload by group'!$C$2:$CJ$2,0)))</f>
        <v>3762</v>
      </c>
      <c r="CF117" s="56">
        <f>IF(INDEX('[2]Caseload by group'!$C$3:$CJ$125,MATCH(Snapshot!$H117,'[2]Caseload by group'!$A$3:$A$128,0),MATCH(Snapshot!CF$3,'[2]Caseload by group'!$C$2:$CJ$2,0))&lt;10,0,INDEX('[2]Caseload by group'!$C$3:$CJ$125,MATCH(Snapshot!$H117,'[2]Caseload by group'!$A$3:$A$128,0),MATCH(Snapshot!CF$3,'[2]Caseload by group'!$C$2:$CJ$2,0)))</f>
        <v>3761</v>
      </c>
      <c r="CG117" s="56">
        <f>IF(INDEX('[2]Caseload by group'!$C$3:$CJ$125,MATCH(Snapshot!$H117,'[2]Caseload by group'!$A$3:$A$128,0),MATCH(Snapshot!CG$3,'[2]Caseload by group'!$C$2:$CJ$2,0))&lt;10,0,INDEX('[2]Caseload by group'!$C$3:$CJ$125,MATCH(Snapshot!$H117,'[2]Caseload by group'!$A$3:$A$128,0),MATCH(Snapshot!CG$3,'[2]Caseload by group'!$C$2:$CJ$2,0)))</f>
        <v>3873</v>
      </c>
      <c r="CH117" s="56">
        <f>IF(INDEX('[2]Caseload by group'!$C$3:$CJ$125,MATCH(Snapshot!$H117,'[2]Caseload by group'!$A$3:$A$128,0),MATCH(Snapshot!CH$3,'[2]Caseload by group'!$C$2:$CJ$2,0))&lt;10,0,INDEX('[2]Caseload by group'!$C$3:$CJ$125,MATCH(Snapshot!$H117,'[2]Caseload by group'!$A$3:$A$128,0),MATCH(Snapshot!CH$3,'[2]Caseload by group'!$C$2:$CJ$2,0)))</f>
        <v>4021</v>
      </c>
      <c r="CI117" s="56">
        <f>IF(INDEX('[2]Caseload by group'!$C$3:$CJ$125,MATCH(Snapshot!$H117,'[2]Caseload by group'!$A$3:$A$128,0),MATCH(Snapshot!CI$3,'[2]Caseload by group'!$C$2:$CJ$2,0))&lt;10,0,INDEX('[2]Caseload by group'!$C$3:$CJ$125,MATCH(Snapshot!$H117,'[2]Caseload by group'!$A$3:$A$128,0),MATCH(Snapshot!CI$3,'[2]Caseload by group'!$C$2:$CJ$2,0)))</f>
        <v>3909</v>
      </c>
      <c r="CJ117" s="56">
        <f>IF(INDEX('[2]Caseload by group'!$C$3:$CJ$125,MATCH(Snapshot!$H117,'[2]Caseload by group'!$A$3:$A$128,0),MATCH(Snapshot!CJ$3,'[2]Caseload by group'!$C$2:$CJ$2,0))&lt;10,0,INDEX('[2]Caseload by group'!$C$3:$CJ$125,MATCH(Snapshot!$H117,'[2]Caseload by group'!$A$3:$A$128,0),MATCH(Snapshot!CJ$3,'[2]Caseload by group'!$C$2:$CJ$2,0)))</f>
        <v>3834</v>
      </c>
      <c r="CK117" s="56">
        <f>IF(INDEX('[2]Caseload by group'!$C$3:$CJ$125,MATCH(Snapshot!$H117,'[2]Caseload by group'!$A$3:$A$128,0),MATCH(Snapshot!CK$3,'[2]Caseload by group'!$C$2:$CJ$2,0))&lt;10,0,INDEX('[2]Caseload by group'!$C$3:$CJ$125,MATCH(Snapshot!$H117,'[2]Caseload by group'!$A$3:$A$128,0),MATCH(Snapshot!CK$3,'[2]Caseload by group'!$C$2:$CJ$2,0)))</f>
        <v>3850</v>
      </c>
      <c r="CL117" s="56">
        <f>IF(INDEX('[2]Caseload by group'!$C$3:$CJ$125,MATCH(Snapshot!$H117,'[2]Caseload by group'!$A$3:$A$128,0),MATCH(Snapshot!CL$3,'[2]Caseload by group'!$C$2:$CJ$2,0))&lt;10,0,INDEX('[2]Caseload by group'!$C$3:$CJ$125,MATCH(Snapshot!$H117,'[2]Caseload by group'!$A$3:$A$128,0),MATCH(Snapshot!CL$3,'[2]Caseload by group'!$C$2:$CJ$2,0)))</f>
        <v>3880</v>
      </c>
      <c r="CM117" s="56">
        <f>IF(INDEX('[2]Caseload by group'!$C$3:$CJ$125,MATCH(Snapshot!$H117,'[2]Caseload by group'!$A$3:$A$128,0),MATCH(Snapshot!CM$3,'[2]Caseload by group'!$C$2:$CJ$2,0))&lt;10,0,INDEX('[2]Caseload by group'!$C$3:$CJ$125,MATCH(Snapshot!$H117,'[2]Caseload by group'!$A$3:$A$128,0),MATCH(Snapshot!CM$3,'[2]Caseload by group'!$C$2:$CJ$2,0)))</f>
        <v>3977</v>
      </c>
      <c r="CN117" s="56">
        <f>IF(INDEX('[2]Caseload by group'!$C$3:$CJ$125,MATCH(Snapshot!$H117,'[2]Caseload by group'!$A$3:$A$128,0),MATCH(Snapshot!CN$3,'[2]Caseload by group'!$C$2:$CJ$2,0))&lt;10,0,INDEX('[2]Caseload by group'!$C$3:$CJ$125,MATCH(Snapshot!$H117,'[2]Caseload by group'!$A$3:$A$128,0),MATCH(Snapshot!CN$3,'[2]Caseload by group'!$C$2:$CJ$2,0)))</f>
        <v>3976</v>
      </c>
      <c r="CO117" s="56">
        <f>IF(INDEX('[2]Caseload by group'!$C$3:$CJ$125,MATCH(Snapshot!$H117,'[2]Caseload by group'!$A$3:$A$128,0),MATCH(Snapshot!CO$3,'[2]Caseload by group'!$C$2:$CJ$2,0))&lt;10,0,INDEX('[2]Caseload by group'!$C$3:$CJ$125,MATCH(Snapshot!$H117,'[2]Caseload by group'!$A$3:$A$128,0),MATCH(Snapshot!CO$3,'[2]Caseload by group'!$C$2:$CJ$2,0)))</f>
        <v>4018</v>
      </c>
      <c r="CP117" s="56">
        <f>IF(INDEX('[2]Caseload by group'!$C$3:$CJ$125,MATCH(Snapshot!$H117,'[2]Caseload by group'!$A$3:$A$128,0),MATCH(Snapshot!CP$3,'[2]Caseload by group'!$C$2:$CJ$2,0))&lt;10,0,INDEX('[2]Caseload by group'!$C$3:$CJ$125,MATCH(Snapshot!$H117,'[2]Caseload by group'!$A$3:$A$128,0),MATCH(Snapshot!CP$3,'[2]Caseload by group'!$C$2:$CJ$2,0)))</f>
        <v>4026</v>
      </c>
      <c r="CQ117" s="56">
        <f>IF(INDEX('[2]Caseload by group'!$C$3:$CJ$125,MATCH(Snapshot!$H117,'[2]Caseload by group'!$A$3:$A$128,0),MATCH(Snapshot!CQ$3,'[2]Caseload by group'!$C$2:$CJ$2,0))&lt;10,0,INDEX('[2]Caseload by group'!$C$3:$CJ$125,MATCH(Snapshot!$H117,'[2]Caseload by group'!$A$3:$A$128,0),MATCH(Snapshot!CQ$3,'[2]Caseload by group'!$C$2:$CJ$2,0)))</f>
        <v>3948</v>
      </c>
      <c r="CR117" s="56">
        <f>IF(INDEX('[2]Caseload by group'!$C$3:$BEO$125,MATCH(Snapshot!$H117,'[2]Caseload by group'!$A$3:$A$128,0),MATCH(Snapshot!CR$3,'[2]Caseload by group'!$C$2:$BEO$2,0))&lt;10,0,INDEX('[2]Caseload by group'!$C$3:$BEO$125,MATCH(Snapshot!$H117,'[2]Caseload by group'!$A$3:$A$128,0),MATCH(Snapshot!CR$3,'[2]Caseload by group'!$C$2:$BEO$2,0)))</f>
        <v>3965</v>
      </c>
      <c r="CS117" s="56">
        <f>IF(INDEX('[2]Caseload by group'!$C$3:$BEO$125,MATCH(Snapshot!$H117,'[2]Caseload by group'!$A$3:$A$128,0),MATCH(Snapshot!CS$3,'[2]Caseload by group'!$C$2:$BEO$2,0))&lt;10,0,INDEX('[2]Caseload by group'!$C$3:$BEO$125,MATCH(Snapshot!$H117,'[2]Caseload by group'!$A$3:$A$128,0),MATCH(Snapshot!CS$3,'[2]Caseload by group'!$C$2:$BEO$2,0)))</f>
        <v>4096</v>
      </c>
      <c r="CT117" s="56">
        <f>IF(INDEX('[2]Caseload by group'!$C$3:$BEO$125,MATCH(Snapshot!$H117,'[2]Caseload by group'!$A$3:$A$128,0),MATCH(Snapshot!CT$3,'[2]Caseload by group'!$C$2:$BEO$2,0))&lt;10,0,INDEX('[2]Caseload by group'!$C$3:$BEO$125,MATCH(Snapshot!$H117,'[2]Caseload by group'!$A$3:$A$128,0),MATCH(Snapshot!CT$3,'[2]Caseload by group'!$C$2:$BEO$2,0)))</f>
        <v>4097</v>
      </c>
      <c r="CU117" s="56">
        <f>IF(INDEX('[2]Caseload by group'!$C$3:$BEO$125,MATCH(Snapshot!$H117,'[2]Caseload by group'!$A$3:$A$128,0),MATCH(Snapshot!CU$3,'[2]Caseload by group'!$C$2:$BEO$2,0))&lt;10,0,INDEX('[2]Caseload by group'!$C$3:$BEO$125,MATCH(Snapshot!$H117,'[2]Caseload by group'!$A$3:$A$128,0),MATCH(Snapshot!CU$3,'[2]Caseload by group'!$C$2:$BEO$2,0)))</f>
        <v>4040</v>
      </c>
      <c r="CV117" s="56">
        <f>IF(INDEX('[2]Caseload by group'!$C$3:$BEO$125,MATCH(Snapshot!$H117,'[2]Caseload by group'!$A$3:$A$128,0),MATCH(Snapshot!CV$3,'[2]Caseload by group'!$C$2:$BEO$2,0))&lt;10,0,INDEX('[2]Caseload by group'!$C$3:$BEO$125,MATCH(Snapshot!$H117,'[2]Caseload by group'!$A$3:$A$128,0),MATCH(Snapshot!CV$3,'[2]Caseload by group'!$C$2:$BEO$2,0)))</f>
        <v>3905</v>
      </c>
      <c r="CW117" s="44"/>
      <c r="CX117" s="41">
        <f t="shared" si="26"/>
        <v>-135</v>
      </c>
      <c r="CY117" s="42">
        <f t="shared" si="27"/>
        <v>-3.3415841584158418E-2</v>
      </c>
      <c r="CZ117" s="7" t="e">
        <f>#REF!-#REF!</f>
        <v>#REF!</v>
      </c>
      <c r="DA117" s="41">
        <f t="shared" si="28"/>
        <v>921</v>
      </c>
      <c r="DB117" s="42">
        <f t="shared" si="29"/>
        <v>0.3086461126005362</v>
      </c>
    </row>
    <row r="118" spans="1:106" s="35" customFormat="1" ht="10.5" customHeight="1" x14ac:dyDescent="0.2">
      <c r="A118" s="60" t="s">
        <v>181</v>
      </c>
      <c r="B118" s="61"/>
      <c r="D118" s="50"/>
      <c r="E118" s="50"/>
      <c r="F118" s="50"/>
      <c r="G118" s="50"/>
      <c r="H118" s="51"/>
      <c r="I118" s="51"/>
      <c r="J118" s="52">
        <f>SUM(J102:J117)</f>
        <v>23720</v>
      </c>
      <c r="K118" s="52">
        <f t="shared" ref="K118:BV118" si="30">SUM(K102:K117)</f>
        <v>23946</v>
      </c>
      <c r="L118" s="52">
        <f t="shared" si="30"/>
        <v>24172</v>
      </c>
      <c r="M118" s="52">
        <f t="shared" si="30"/>
        <v>24441</v>
      </c>
      <c r="N118" s="52">
        <f t="shared" si="30"/>
        <v>24555</v>
      </c>
      <c r="O118" s="52">
        <f t="shared" si="30"/>
        <v>24291</v>
      </c>
      <c r="P118" s="52">
        <f t="shared" si="30"/>
        <v>24485</v>
      </c>
      <c r="Q118" s="52">
        <f t="shared" si="30"/>
        <v>24579</v>
      </c>
      <c r="R118" s="52">
        <f t="shared" si="30"/>
        <v>24790</v>
      </c>
      <c r="S118" s="52">
        <f t="shared" si="30"/>
        <v>24966</v>
      </c>
      <c r="T118" s="52">
        <f t="shared" si="30"/>
        <v>25139</v>
      </c>
      <c r="U118" s="52">
        <f t="shared" si="30"/>
        <v>25249</v>
      </c>
      <c r="V118" s="52">
        <f t="shared" si="30"/>
        <v>25487</v>
      </c>
      <c r="W118" s="52">
        <f t="shared" si="30"/>
        <v>25773</v>
      </c>
      <c r="X118" s="52">
        <f t="shared" si="30"/>
        <v>26089</v>
      </c>
      <c r="Y118" s="52">
        <f t="shared" si="30"/>
        <v>26253</v>
      </c>
      <c r="Z118" s="52">
        <f t="shared" si="30"/>
        <v>26019</v>
      </c>
      <c r="AA118" s="52">
        <f t="shared" si="30"/>
        <v>26053</v>
      </c>
      <c r="AB118" s="52">
        <f t="shared" si="30"/>
        <v>25734</v>
      </c>
      <c r="AC118" s="52">
        <f t="shared" si="30"/>
        <v>25800</v>
      </c>
      <c r="AD118" s="52">
        <f t="shared" si="30"/>
        <v>26094</v>
      </c>
      <c r="AE118" s="52">
        <f t="shared" si="30"/>
        <v>26117</v>
      </c>
      <c r="AF118" s="52">
        <f t="shared" si="30"/>
        <v>26258</v>
      </c>
      <c r="AG118" s="52">
        <f t="shared" si="30"/>
        <v>26289</v>
      </c>
      <c r="AH118" s="52">
        <f t="shared" si="30"/>
        <v>25906</v>
      </c>
      <c r="AI118" s="52">
        <f t="shared" si="30"/>
        <v>25969</v>
      </c>
      <c r="AJ118" s="52">
        <f t="shared" si="30"/>
        <v>25964</v>
      </c>
      <c r="AK118" s="52">
        <f t="shared" si="30"/>
        <v>25994</v>
      </c>
      <c r="AL118" s="52">
        <f t="shared" si="30"/>
        <v>26052</v>
      </c>
      <c r="AM118" s="52">
        <f t="shared" si="30"/>
        <v>26313</v>
      </c>
      <c r="AN118" s="52">
        <f t="shared" si="30"/>
        <v>26667</v>
      </c>
      <c r="AO118" s="52">
        <f t="shared" si="30"/>
        <v>26814</v>
      </c>
      <c r="AP118" s="52">
        <f t="shared" si="30"/>
        <v>27426</v>
      </c>
      <c r="AQ118" s="52">
        <f t="shared" si="30"/>
        <v>27692</v>
      </c>
      <c r="AR118" s="52">
        <f t="shared" si="30"/>
        <v>27882</v>
      </c>
      <c r="AS118" s="52">
        <f t="shared" si="30"/>
        <v>28025</v>
      </c>
      <c r="AT118" s="52">
        <f t="shared" si="30"/>
        <v>28152</v>
      </c>
      <c r="AU118" s="52">
        <f t="shared" si="30"/>
        <v>28311</v>
      </c>
      <c r="AV118" s="52">
        <f t="shared" si="30"/>
        <v>28563</v>
      </c>
      <c r="AW118" s="52">
        <f t="shared" si="30"/>
        <v>29163</v>
      </c>
      <c r="AX118" s="52">
        <f t="shared" si="30"/>
        <v>29313</v>
      </c>
      <c r="AY118" s="52">
        <f t="shared" si="30"/>
        <v>29519</v>
      </c>
      <c r="AZ118" s="52">
        <f t="shared" si="30"/>
        <v>29381</v>
      </c>
      <c r="BA118" s="52">
        <f t="shared" si="30"/>
        <v>29085</v>
      </c>
      <c r="BB118" s="52">
        <f t="shared" si="30"/>
        <v>29631</v>
      </c>
      <c r="BC118" s="52">
        <f t="shared" si="30"/>
        <v>29897</v>
      </c>
      <c r="BD118" s="52">
        <f t="shared" si="30"/>
        <v>29973</v>
      </c>
      <c r="BE118" s="52">
        <f t="shared" si="30"/>
        <v>30095</v>
      </c>
      <c r="BF118" s="52">
        <f t="shared" si="30"/>
        <v>30148</v>
      </c>
      <c r="BG118" s="52">
        <f t="shared" si="30"/>
        <v>30327</v>
      </c>
      <c r="BH118" s="52">
        <f t="shared" si="30"/>
        <v>30464</v>
      </c>
      <c r="BI118" s="52">
        <f t="shared" si="30"/>
        <v>30660</v>
      </c>
      <c r="BJ118" s="52">
        <f t="shared" si="30"/>
        <v>30498</v>
      </c>
      <c r="BK118" s="52">
        <f t="shared" si="30"/>
        <v>30319</v>
      </c>
      <c r="BL118" s="52">
        <f t="shared" si="30"/>
        <v>29896</v>
      </c>
      <c r="BM118" s="52">
        <f t="shared" si="30"/>
        <v>30090</v>
      </c>
      <c r="BN118" s="52">
        <f t="shared" si="30"/>
        <v>30030</v>
      </c>
      <c r="BO118" s="52">
        <f t="shared" si="30"/>
        <v>30015</v>
      </c>
      <c r="BP118" s="52">
        <f t="shared" si="30"/>
        <v>30450</v>
      </c>
      <c r="BQ118" s="52">
        <f t="shared" si="30"/>
        <v>30359</v>
      </c>
      <c r="BR118" s="52">
        <f t="shared" si="30"/>
        <v>30073</v>
      </c>
      <c r="BS118" s="52">
        <f t="shared" si="30"/>
        <v>30158</v>
      </c>
      <c r="BT118" s="52">
        <f t="shared" si="30"/>
        <v>30380</v>
      </c>
      <c r="BU118" s="52">
        <f t="shared" si="30"/>
        <v>30608</v>
      </c>
      <c r="BV118" s="52">
        <f t="shared" si="30"/>
        <v>30622</v>
      </c>
      <c r="BW118" s="52">
        <f t="shared" ref="BW118:CV118" si="31">SUM(BW102:BW117)</f>
        <v>30841</v>
      </c>
      <c r="BX118" s="52">
        <f t="shared" si="31"/>
        <v>30926</v>
      </c>
      <c r="BY118" s="52">
        <f t="shared" si="31"/>
        <v>30944</v>
      </c>
      <c r="BZ118" s="52">
        <f t="shared" si="31"/>
        <v>31242</v>
      </c>
      <c r="CA118" s="52">
        <f t="shared" si="31"/>
        <v>31206</v>
      </c>
      <c r="CB118" s="52">
        <f t="shared" si="31"/>
        <v>31420</v>
      </c>
      <c r="CC118" s="52">
        <f t="shared" si="31"/>
        <v>31509</v>
      </c>
      <c r="CD118" s="52">
        <f t="shared" si="31"/>
        <v>31432</v>
      </c>
      <c r="CE118" s="52">
        <f t="shared" si="31"/>
        <v>31558</v>
      </c>
      <c r="CF118" s="52">
        <f t="shared" si="31"/>
        <v>31668</v>
      </c>
      <c r="CG118" s="52">
        <f t="shared" si="31"/>
        <v>31837</v>
      </c>
      <c r="CH118" s="52">
        <f t="shared" si="31"/>
        <v>32230</v>
      </c>
      <c r="CI118" s="52">
        <f t="shared" si="31"/>
        <v>32671</v>
      </c>
      <c r="CJ118" s="52">
        <f t="shared" si="31"/>
        <v>32520</v>
      </c>
      <c r="CK118" s="52">
        <f t="shared" si="31"/>
        <v>32952</v>
      </c>
      <c r="CL118" s="52">
        <f t="shared" si="31"/>
        <v>32224</v>
      </c>
      <c r="CM118" s="52">
        <f t="shared" si="31"/>
        <v>32748</v>
      </c>
      <c r="CN118" s="52">
        <f t="shared" si="31"/>
        <v>32781</v>
      </c>
      <c r="CO118" s="52">
        <f t="shared" si="31"/>
        <v>33001</v>
      </c>
      <c r="CP118" s="52">
        <f t="shared" si="31"/>
        <v>33194</v>
      </c>
      <c r="CQ118" s="52">
        <f t="shared" si="31"/>
        <v>33280</v>
      </c>
      <c r="CR118" s="52">
        <f t="shared" si="31"/>
        <v>33275</v>
      </c>
      <c r="CS118" s="52">
        <f t="shared" si="31"/>
        <v>33369</v>
      </c>
      <c r="CT118" s="52">
        <f t="shared" si="31"/>
        <v>33523</v>
      </c>
      <c r="CU118" s="52">
        <f t="shared" si="31"/>
        <v>33576</v>
      </c>
      <c r="CV118" s="52">
        <f t="shared" si="31"/>
        <v>33449</v>
      </c>
      <c r="CW118" s="53"/>
      <c r="CX118" s="71">
        <f t="shared" si="26"/>
        <v>-127</v>
      </c>
      <c r="CY118" s="72">
        <f t="shared" si="27"/>
        <v>-3.7824636645222777E-3</v>
      </c>
      <c r="CZ118" s="35" t="e">
        <f>#REF!-#REF!</f>
        <v>#REF!</v>
      </c>
      <c r="DA118" s="71">
        <f t="shared" si="28"/>
        <v>9729</v>
      </c>
      <c r="DB118" s="72">
        <f t="shared" si="29"/>
        <v>0.41016020236087691</v>
      </c>
    </row>
    <row r="119" spans="1:106" ht="10.5" customHeight="1" x14ac:dyDescent="0.2">
      <c r="A119" s="34"/>
      <c r="H119" s="39"/>
      <c r="I119" s="39"/>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4"/>
      <c r="CI119" s="44"/>
      <c r="CJ119" s="44"/>
      <c r="CK119" s="44"/>
      <c r="CL119" s="44"/>
      <c r="CM119" s="44"/>
      <c r="CN119" s="44"/>
      <c r="CO119" s="44"/>
      <c r="CP119" s="44"/>
      <c r="CQ119" s="44"/>
      <c r="CR119" s="44"/>
      <c r="CS119" s="44"/>
      <c r="CT119" s="44"/>
      <c r="CU119" s="44"/>
      <c r="CV119" s="44"/>
      <c r="CW119" s="44"/>
      <c r="CX119" s="41"/>
      <c r="CY119" s="42"/>
      <c r="DA119" s="41"/>
      <c r="DB119" s="42"/>
    </row>
    <row r="120" spans="1:106" ht="10.5" customHeight="1" x14ac:dyDescent="0.2">
      <c r="A120" s="60" t="s">
        <v>182</v>
      </c>
      <c r="H120" s="39"/>
      <c r="I120" s="39"/>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4"/>
      <c r="CI120" s="44"/>
      <c r="CJ120" s="44"/>
      <c r="CK120" s="44"/>
      <c r="CL120" s="44"/>
      <c r="CM120" s="44"/>
      <c r="CN120" s="44"/>
      <c r="CO120" s="44"/>
      <c r="CP120" s="44"/>
      <c r="CQ120" s="44"/>
      <c r="CR120" s="44"/>
      <c r="CS120" s="44"/>
      <c r="CT120" s="44"/>
      <c r="CU120" s="44"/>
      <c r="CV120" s="44"/>
      <c r="CW120" s="44"/>
      <c r="CX120" s="41"/>
      <c r="CY120" s="42"/>
      <c r="DA120" s="41"/>
      <c r="DB120" s="42"/>
    </row>
    <row r="121" spans="1:106" ht="10.5" customHeight="1" x14ac:dyDescent="0.2">
      <c r="A121" s="75"/>
      <c r="B121" s="35" t="s">
        <v>7</v>
      </c>
      <c r="H121" s="39"/>
      <c r="I121" s="39"/>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4"/>
      <c r="CI121" s="44"/>
      <c r="CJ121" s="44"/>
      <c r="CK121" s="44"/>
      <c r="CL121" s="44"/>
      <c r="CM121" s="44"/>
      <c r="CN121" s="44"/>
      <c r="CO121" s="44"/>
      <c r="CP121" s="44"/>
      <c r="CQ121" s="44"/>
      <c r="CR121" s="44"/>
      <c r="CS121" s="44"/>
      <c r="CT121" s="44"/>
      <c r="CU121" s="44"/>
      <c r="CV121" s="44"/>
      <c r="CW121" s="44"/>
      <c r="CX121" s="41"/>
      <c r="CY121" s="42"/>
      <c r="DA121" s="41"/>
      <c r="DB121" s="42"/>
    </row>
    <row r="122" spans="1:106" ht="10.5" customHeight="1" x14ac:dyDescent="0.2">
      <c r="A122" s="75"/>
      <c r="B122" s="35"/>
      <c r="C122" s="7" t="s">
        <v>183</v>
      </c>
      <c r="H122" s="39"/>
      <c r="I122" s="39"/>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4"/>
      <c r="CI122" s="44"/>
      <c r="CJ122" s="44"/>
      <c r="CK122" s="44"/>
      <c r="CL122" s="44"/>
      <c r="CM122" s="44"/>
      <c r="CN122" s="44"/>
      <c r="CO122" s="44"/>
      <c r="CP122" s="44"/>
      <c r="CQ122" s="44"/>
      <c r="CR122" s="44"/>
      <c r="CS122" s="44"/>
      <c r="CT122" s="44"/>
      <c r="CU122" s="44"/>
      <c r="CV122" s="44"/>
      <c r="CW122" s="44"/>
      <c r="CX122" s="41"/>
      <c r="CY122" s="42"/>
      <c r="DA122" s="41"/>
      <c r="DB122" s="42"/>
    </row>
    <row r="123" spans="1:106" ht="10.5" customHeight="1" x14ac:dyDescent="0.2">
      <c r="A123" s="75"/>
      <c r="B123" s="35"/>
      <c r="C123" s="38" t="s">
        <v>9</v>
      </c>
      <c r="D123" s="29" t="s">
        <v>10</v>
      </c>
      <c r="E123" s="29" t="s">
        <v>7</v>
      </c>
      <c r="F123" s="29" t="s">
        <v>11</v>
      </c>
      <c r="G123" s="29" t="s">
        <v>12</v>
      </c>
      <c r="H123" s="39" t="s">
        <v>184</v>
      </c>
      <c r="I123" s="39"/>
      <c r="J123" s="40">
        <f>IF(INDEX('[2]Caseload by group'!$C$3:$CJ$125,MATCH(Snapshot!$H123,'[2]Caseload by group'!$A$3:$A$128,0),MATCH(Snapshot!J$3,'[2]Caseload by group'!$C$2:$CJ$2,0))&lt;10,0,INDEX('[2]Caseload by group'!$C$3:$CJ$125,MATCH(Snapshot!$H123,'[2]Caseload by group'!$A$3:$A$128,0),MATCH(Snapshot!J$3,'[2]Caseload by group'!$C$2:$CJ$2,0)))</f>
        <v>0</v>
      </c>
      <c r="K123" s="40">
        <f>IF(INDEX('[2]Caseload by group'!$C$3:$CJ$125,MATCH(Snapshot!$H123,'[2]Caseload by group'!$A$3:$A$128,0),MATCH(Snapshot!K$3,'[2]Caseload by group'!$C$2:$CJ$2,0))&lt;10,0,INDEX('[2]Caseload by group'!$C$3:$CJ$125,MATCH(Snapshot!$H123,'[2]Caseload by group'!$A$3:$A$128,0),MATCH(Snapshot!K$3,'[2]Caseload by group'!$C$2:$CJ$2,0)))</f>
        <v>0</v>
      </c>
      <c r="L123" s="40">
        <f>IF(INDEX('[2]Caseload by group'!$C$3:$CJ$125,MATCH(Snapshot!$H123,'[2]Caseload by group'!$A$3:$A$128,0),MATCH(Snapshot!L$3,'[2]Caseload by group'!$C$2:$CJ$2,0))&lt;10,0,INDEX('[2]Caseload by group'!$C$3:$CJ$125,MATCH(Snapshot!$H123,'[2]Caseload by group'!$A$3:$A$128,0),MATCH(Snapshot!L$3,'[2]Caseload by group'!$C$2:$CJ$2,0)))</f>
        <v>0</v>
      </c>
      <c r="M123" s="40">
        <f>IF(INDEX('[2]Caseload by group'!$C$3:$CJ$125,MATCH(Snapshot!$H123,'[2]Caseload by group'!$A$3:$A$128,0),MATCH(Snapshot!M$3,'[2]Caseload by group'!$C$2:$CJ$2,0))&lt;10,0,INDEX('[2]Caseload by group'!$C$3:$CJ$125,MATCH(Snapshot!$H123,'[2]Caseload by group'!$A$3:$A$128,0),MATCH(Snapshot!M$3,'[2]Caseload by group'!$C$2:$CJ$2,0)))</f>
        <v>0</v>
      </c>
      <c r="N123" s="40">
        <f>IF(INDEX('[2]Caseload by group'!$C$3:$CJ$125,MATCH(Snapshot!$H123,'[2]Caseload by group'!$A$3:$A$128,0),MATCH(Snapshot!N$3,'[2]Caseload by group'!$C$2:$CJ$2,0))&lt;10,0,INDEX('[2]Caseload by group'!$C$3:$CJ$125,MATCH(Snapshot!$H123,'[2]Caseload by group'!$A$3:$A$128,0),MATCH(Snapshot!N$3,'[2]Caseload by group'!$C$2:$CJ$2,0)))</f>
        <v>0</v>
      </c>
      <c r="O123" s="40">
        <f>IF(INDEX('[2]Caseload by group'!$C$3:$CJ$125,MATCH(Snapshot!$H123,'[2]Caseload by group'!$A$3:$A$128,0),MATCH(Snapshot!O$3,'[2]Caseload by group'!$C$2:$CJ$2,0))&lt;10,0,INDEX('[2]Caseload by group'!$C$3:$CJ$125,MATCH(Snapshot!$H123,'[2]Caseload by group'!$A$3:$A$128,0),MATCH(Snapshot!O$3,'[2]Caseload by group'!$C$2:$CJ$2,0)))</f>
        <v>0</v>
      </c>
      <c r="P123" s="40">
        <f>IF(INDEX('[2]Caseload by group'!$C$3:$CJ$125,MATCH(Snapshot!$H123,'[2]Caseload by group'!$A$3:$A$128,0),MATCH(Snapshot!P$3,'[2]Caseload by group'!$C$2:$CJ$2,0))&lt;10,0,INDEX('[2]Caseload by group'!$C$3:$CJ$125,MATCH(Snapshot!$H123,'[2]Caseload by group'!$A$3:$A$128,0),MATCH(Snapshot!P$3,'[2]Caseload by group'!$C$2:$CJ$2,0)))</f>
        <v>0</v>
      </c>
      <c r="Q123" s="40">
        <f>IF(INDEX('[2]Caseload by group'!$C$3:$CJ$125,MATCH(Snapshot!$H123,'[2]Caseload by group'!$A$3:$A$128,0),MATCH(Snapshot!Q$3,'[2]Caseload by group'!$C$2:$CJ$2,0))&lt;10,0,INDEX('[2]Caseload by group'!$C$3:$CJ$125,MATCH(Snapshot!$H123,'[2]Caseload by group'!$A$3:$A$128,0),MATCH(Snapshot!Q$3,'[2]Caseload by group'!$C$2:$CJ$2,0)))</f>
        <v>0</v>
      </c>
      <c r="R123" s="40">
        <f>IF(INDEX('[2]Caseload by group'!$C$3:$CJ$125,MATCH(Snapshot!$H123,'[2]Caseload by group'!$A$3:$A$128,0),MATCH(Snapshot!R$3,'[2]Caseload by group'!$C$2:$CJ$2,0))&lt;10,0,INDEX('[2]Caseload by group'!$C$3:$CJ$125,MATCH(Snapshot!$H123,'[2]Caseload by group'!$A$3:$A$128,0),MATCH(Snapshot!R$3,'[2]Caseload by group'!$C$2:$CJ$2,0)))</f>
        <v>0</v>
      </c>
      <c r="S123" s="40">
        <f>IF(INDEX('[2]Caseload by group'!$C$3:$CJ$125,MATCH(Snapshot!$H123,'[2]Caseload by group'!$A$3:$A$128,0),MATCH(Snapshot!S$3,'[2]Caseload by group'!$C$2:$CJ$2,0))&lt;10,0,INDEX('[2]Caseload by group'!$C$3:$CJ$125,MATCH(Snapshot!$H123,'[2]Caseload by group'!$A$3:$A$128,0),MATCH(Snapshot!S$3,'[2]Caseload by group'!$C$2:$CJ$2,0)))</f>
        <v>0</v>
      </c>
      <c r="T123" s="40">
        <f>IF(INDEX('[2]Caseload by group'!$C$3:$CJ$125,MATCH(Snapshot!$H123,'[2]Caseload by group'!$A$3:$A$128,0),MATCH(Snapshot!T$3,'[2]Caseload by group'!$C$2:$CJ$2,0))&lt;10,0,INDEX('[2]Caseload by group'!$C$3:$CJ$125,MATCH(Snapshot!$H123,'[2]Caseload by group'!$A$3:$A$128,0),MATCH(Snapshot!T$3,'[2]Caseload by group'!$C$2:$CJ$2,0)))</f>
        <v>0</v>
      </c>
      <c r="U123" s="40">
        <f>IF(INDEX('[2]Caseload by group'!$C$3:$CJ$125,MATCH(Snapshot!$H123,'[2]Caseload by group'!$A$3:$A$128,0),MATCH(Snapshot!U$3,'[2]Caseload by group'!$C$2:$CJ$2,0))&lt;10,0,INDEX('[2]Caseload by group'!$C$3:$CJ$125,MATCH(Snapshot!$H123,'[2]Caseload by group'!$A$3:$A$128,0),MATCH(Snapshot!U$3,'[2]Caseload by group'!$C$2:$CJ$2,0)))</f>
        <v>0</v>
      </c>
      <c r="V123" s="40">
        <f>IF(INDEX('[2]Caseload by group'!$C$3:$CJ$125,MATCH(Snapshot!$H123,'[2]Caseload by group'!$A$3:$A$128,0),MATCH(Snapshot!V$3,'[2]Caseload by group'!$C$2:$CJ$2,0))&lt;10,0,INDEX('[2]Caseload by group'!$C$3:$CJ$125,MATCH(Snapshot!$H123,'[2]Caseload by group'!$A$3:$A$128,0),MATCH(Snapshot!V$3,'[2]Caseload by group'!$C$2:$CJ$2,0)))</f>
        <v>0</v>
      </c>
      <c r="W123" s="40">
        <f>IF(INDEX('[2]Caseload by group'!$C$3:$CJ$125,MATCH(Snapshot!$H123,'[2]Caseload by group'!$A$3:$A$128,0),MATCH(Snapshot!W$3,'[2]Caseload by group'!$C$2:$CJ$2,0))&lt;10,0,INDEX('[2]Caseload by group'!$C$3:$CJ$125,MATCH(Snapshot!$H123,'[2]Caseload by group'!$A$3:$A$128,0),MATCH(Snapshot!W$3,'[2]Caseload by group'!$C$2:$CJ$2,0)))</f>
        <v>0</v>
      </c>
      <c r="X123" s="40">
        <f>IF(INDEX('[2]Caseload by group'!$C$3:$CJ$125,MATCH(Snapshot!$H123,'[2]Caseload by group'!$A$3:$A$128,0),MATCH(Snapshot!X$3,'[2]Caseload by group'!$C$2:$CJ$2,0))&lt;10,0,INDEX('[2]Caseload by group'!$C$3:$CJ$125,MATCH(Snapshot!$H123,'[2]Caseload by group'!$A$3:$A$128,0),MATCH(Snapshot!X$3,'[2]Caseload by group'!$C$2:$CJ$2,0)))</f>
        <v>0</v>
      </c>
      <c r="Y123" s="40">
        <f>IF(INDEX('[2]Caseload by group'!$C$3:$CJ$125,MATCH(Snapshot!$H123,'[2]Caseload by group'!$A$3:$A$128,0),MATCH(Snapshot!Y$3,'[2]Caseload by group'!$C$2:$CJ$2,0))&lt;10,0,INDEX('[2]Caseload by group'!$C$3:$CJ$125,MATCH(Snapshot!$H123,'[2]Caseload by group'!$A$3:$A$128,0),MATCH(Snapshot!Y$3,'[2]Caseload by group'!$C$2:$CJ$2,0)))</f>
        <v>0</v>
      </c>
      <c r="Z123" s="40">
        <f>IF(INDEX('[2]Caseload by group'!$C$3:$CJ$125,MATCH(Snapshot!$H123,'[2]Caseload by group'!$A$3:$A$128,0),MATCH(Snapshot!Z$3,'[2]Caseload by group'!$C$2:$CJ$2,0))&lt;10,0,INDEX('[2]Caseload by group'!$C$3:$CJ$125,MATCH(Snapshot!$H123,'[2]Caseload by group'!$A$3:$A$128,0),MATCH(Snapshot!Z$3,'[2]Caseload by group'!$C$2:$CJ$2,0)))</f>
        <v>0</v>
      </c>
      <c r="AA123" s="40">
        <f>IF(INDEX('[2]Caseload by group'!$C$3:$CJ$125,MATCH(Snapshot!$H123,'[2]Caseload by group'!$A$3:$A$128,0),MATCH(Snapshot!AA$3,'[2]Caseload by group'!$C$2:$CJ$2,0))&lt;10,0,INDEX('[2]Caseload by group'!$C$3:$CJ$125,MATCH(Snapshot!$H123,'[2]Caseload by group'!$A$3:$A$128,0),MATCH(Snapshot!AA$3,'[2]Caseload by group'!$C$2:$CJ$2,0)))</f>
        <v>0</v>
      </c>
      <c r="AB123" s="40">
        <f>IF(INDEX('[2]Caseload by group'!$C$3:$CJ$125,MATCH(Snapshot!$H123,'[2]Caseload by group'!$A$3:$A$128,0),MATCH(Snapshot!AB$3,'[2]Caseload by group'!$C$2:$CJ$2,0))&lt;10,0,INDEX('[2]Caseload by group'!$C$3:$CJ$125,MATCH(Snapshot!$H123,'[2]Caseload by group'!$A$3:$A$128,0),MATCH(Snapshot!AB$3,'[2]Caseload by group'!$C$2:$CJ$2,0)))</f>
        <v>0</v>
      </c>
      <c r="AC123" s="40">
        <f>IF(INDEX('[2]Caseload by group'!$C$3:$CJ$125,MATCH(Snapshot!$H123,'[2]Caseload by group'!$A$3:$A$128,0),MATCH(Snapshot!AC$3,'[2]Caseload by group'!$C$2:$CJ$2,0))&lt;10,0,INDEX('[2]Caseload by group'!$C$3:$CJ$125,MATCH(Snapshot!$H123,'[2]Caseload by group'!$A$3:$A$128,0),MATCH(Snapshot!AC$3,'[2]Caseload by group'!$C$2:$CJ$2,0)))</f>
        <v>0</v>
      </c>
      <c r="AD123" s="40">
        <f>IF(INDEX('[2]Caseload by group'!$C$3:$CJ$125,MATCH(Snapshot!$H123,'[2]Caseload by group'!$A$3:$A$128,0),MATCH(Snapshot!AD$3,'[2]Caseload by group'!$C$2:$CJ$2,0))&lt;10,0,INDEX('[2]Caseload by group'!$C$3:$CJ$125,MATCH(Snapshot!$H123,'[2]Caseload by group'!$A$3:$A$128,0),MATCH(Snapshot!AD$3,'[2]Caseload by group'!$C$2:$CJ$2,0)))</f>
        <v>0</v>
      </c>
      <c r="AE123" s="40">
        <f>IF(INDEX('[2]Caseload by group'!$C$3:$CJ$125,MATCH(Snapshot!$H123,'[2]Caseload by group'!$A$3:$A$128,0),MATCH(Snapshot!AE$3,'[2]Caseload by group'!$C$2:$CJ$2,0))&lt;10,0,INDEX('[2]Caseload by group'!$C$3:$CJ$125,MATCH(Snapshot!$H123,'[2]Caseload by group'!$A$3:$A$128,0),MATCH(Snapshot!AE$3,'[2]Caseload by group'!$C$2:$CJ$2,0)))</f>
        <v>0</v>
      </c>
      <c r="AF123" s="40">
        <f>IF(INDEX('[2]Caseload by group'!$C$3:$CJ$125,MATCH(Snapshot!$H123,'[2]Caseload by group'!$A$3:$A$128,0),MATCH(Snapshot!AF$3,'[2]Caseload by group'!$C$2:$CJ$2,0))&lt;10,0,INDEX('[2]Caseload by group'!$C$3:$CJ$125,MATCH(Snapshot!$H123,'[2]Caseload by group'!$A$3:$A$128,0),MATCH(Snapshot!AF$3,'[2]Caseload by group'!$C$2:$CJ$2,0)))</f>
        <v>0</v>
      </c>
      <c r="AG123" s="40">
        <f>IF(INDEX('[2]Caseload by group'!$C$3:$CJ$125,MATCH(Snapshot!$H123,'[2]Caseload by group'!$A$3:$A$128,0),MATCH(Snapshot!AG$3,'[2]Caseload by group'!$C$2:$CJ$2,0))&lt;10,0,INDEX('[2]Caseload by group'!$C$3:$CJ$125,MATCH(Snapshot!$H123,'[2]Caseload by group'!$A$3:$A$128,0),MATCH(Snapshot!AG$3,'[2]Caseload by group'!$C$2:$CJ$2,0)))</f>
        <v>0</v>
      </c>
      <c r="AH123" s="40">
        <f>IF(INDEX('[2]Caseload by group'!$C$3:$CJ$125,MATCH(Snapshot!$H123,'[2]Caseload by group'!$A$3:$A$128,0),MATCH(Snapshot!AH$3,'[2]Caseload by group'!$C$2:$CJ$2,0))&lt;10,0,INDEX('[2]Caseload by group'!$C$3:$CJ$125,MATCH(Snapshot!$H123,'[2]Caseload by group'!$A$3:$A$128,0),MATCH(Snapshot!AH$3,'[2]Caseload by group'!$C$2:$CJ$2,0)))</f>
        <v>0</v>
      </c>
      <c r="AI123" s="40">
        <f>IF(INDEX('[2]Caseload by group'!$C$3:$CJ$125,MATCH(Snapshot!$H123,'[2]Caseload by group'!$A$3:$A$128,0),MATCH(Snapshot!AI$3,'[2]Caseload by group'!$C$2:$CJ$2,0))&lt;10,0,INDEX('[2]Caseload by group'!$C$3:$CJ$125,MATCH(Snapshot!$H123,'[2]Caseload by group'!$A$3:$A$128,0),MATCH(Snapshot!AI$3,'[2]Caseload by group'!$C$2:$CJ$2,0)))</f>
        <v>0</v>
      </c>
      <c r="AJ123" s="40">
        <f>IF(INDEX('[2]Caseload by group'!$C$3:$CJ$125,MATCH(Snapshot!$H123,'[2]Caseload by group'!$A$3:$A$128,0),MATCH(Snapshot!AJ$3,'[2]Caseload by group'!$C$2:$CJ$2,0))&lt;10,0,INDEX('[2]Caseload by group'!$C$3:$CJ$125,MATCH(Snapshot!$H123,'[2]Caseload by group'!$A$3:$A$128,0),MATCH(Snapshot!AJ$3,'[2]Caseload by group'!$C$2:$CJ$2,0)))</f>
        <v>0</v>
      </c>
      <c r="AK123" s="40">
        <f>IF(INDEX('[2]Caseload by group'!$C$3:$CJ$125,MATCH(Snapshot!$H123,'[2]Caseload by group'!$A$3:$A$128,0),MATCH(Snapshot!AK$3,'[2]Caseload by group'!$C$2:$CJ$2,0))&lt;10,0,INDEX('[2]Caseload by group'!$C$3:$CJ$125,MATCH(Snapshot!$H123,'[2]Caseload by group'!$A$3:$A$128,0),MATCH(Snapshot!AK$3,'[2]Caseload by group'!$C$2:$CJ$2,0)))</f>
        <v>0</v>
      </c>
      <c r="AL123" s="40">
        <f>IF(INDEX('[2]Caseload by group'!$C$3:$CJ$125,MATCH(Snapshot!$H123,'[2]Caseload by group'!$A$3:$A$128,0),MATCH(Snapshot!AL$3,'[2]Caseload by group'!$C$2:$CJ$2,0))&lt;10,0,INDEX('[2]Caseload by group'!$C$3:$CJ$125,MATCH(Snapshot!$H123,'[2]Caseload by group'!$A$3:$A$128,0),MATCH(Snapshot!AL$3,'[2]Caseload by group'!$C$2:$CJ$2,0)))</f>
        <v>0</v>
      </c>
      <c r="AM123" s="40">
        <f>IF(INDEX('[2]Caseload by group'!$C$3:$CJ$125,MATCH(Snapshot!$H123,'[2]Caseload by group'!$A$3:$A$128,0),MATCH(Snapshot!AM$3,'[2]Caseload by group'!$C$2:$CJ$2,0))&lt;10,0,INDEX('[2]Caseload by group'!$C$3:$CJ$125,MATCH(Snapshot!$H123,'[2]Caseload by group'!$A$3:$A$128,0),MATCH(Snapshot!AM$3,'[2]Caseload by group'!$C$2:$CJ$2,0)))</f>
        <v>0</v>
      </c>
      <c r="AN123" s="40">
        <f>IF(INDEX('[2]Caseload by group'!$C$3:$CJ$125,MATCH(Snapshot!$H123,'[2]Caseload by group'!$A$3:$A$128,0),MATCH(Snapshot!AN$3,'[2]Caseload by group'!$C$2:$CJ$2,0))&lt;10,0,INDEX('[2]Caseload by group'!$C$3:$CJ$125,MATCH(Snapshot!$H123,'[2]Caseload by group'!$A$3:$A$128,0),MATCH(Snapshot!AN$3,'[2]Caseload by group'!$C$2:$CJ$2,0)))</f>
        <v>0</v>
      </c>
      <c r="AO123" s="40">
        <f>IF(INDEX('[2]Caseload by group'!$C$3:$CJ$125,MATCH(Snapshot!$H123,'[2]Caseload by group'!$A$3:$A$128,0),MATCH(Snapshot!AO$3,'[2]Caseload by group'!$C$2:$CJ$2,0))&lt;10,0,INDEX('[2]Caseload by group'!$C$3:$CJ$125,MATCH(Snapshot!$H123,'[2]Caseload by group'!$A$3:$A$128,0),MATCH(Snapshot!AO$3,'[2]Caseload by group'!$C$2:$CJ$2,0)))</f>
        <v>0</v>
      </c>
      <c r="AP123" s="40">
        <f>IF(INDEX('[2]Caseload by group'!$C$3:$CJ$125,MATCH(Snapshot!$H123,'[2]Caseload by group'!$A$3:$A$128,0),MATCH(Snapshot!AP$3,'[2]Caseload by group'!$C$2:$CJ$2,0))&lt;10,0,INDEX('[2]Caseload by group'!$C$3:$CJ$125,MATCH(Snapshot!$H123,'[2]Caseload by group'!$A$3:$A$128,0),MATCH(Snapshot!AP$3,'[2]Caseload by group'!$C$2:$CJ$2,0)))</f>
        <v>0</v>
      </c>
      <c r="AQ123" s="40">
        <f>IF(INDEX('[2]Caseload by group'!$C$3:$CJ$125,MATCH(Snapshot!$H123,'[2]Caseload by group'!$A$3:$A$128,0),MATCH(Snapshot!AQ$3,'[2]Caseload by group'!$C$2:$CJ$2,0))&lt;10,0,INDEX('[2]Caseload by group'!$C$3:$CJ$125,MATCH(Snapshot!$H123,'[2]Caseload by group'!$A$3:$A$128,0),MATCH(Snapshot!AQ$3,'[2]Caseload by group'!$C$2:$CJ$2,0)))</f>
        <v>0</v>
      </c>
      <c r="AR123" s="40">
        <f>IF(INDEX('[2]Caseload by group'!$C$3:$CJ$125,MATCH(Snapshot!$H123,'[2]Caseload by group'!$A$3:$A$128,0),MATCH(Snapshot!AR$3,'[2]Caseload by group'!$C$2:$CJ$2,0))&lt;10,0,INDEX('[2]Caseload by group'!$C$3:$CJ$125,MATCH(Snapshot!$H123,'[2]Caseload by group'!$A$3:$A$128,0),MATCH(Snapshot!AR$3,'[2]Caseload by group'!$C$2:$CJ$2,0)))</f>
        <v>0</v>
      </c>
      <c r="AS123" s="40">
        <f>IF(INDEX('[2]Caseload by group'!$C$3:$CJ$125,MATCH(Snapshot!$H123,'[2]Caseload by group'!$A$3:$A$128,0),MATCH(Snapshot!AS$3,'[2]Caseload by group'!$C$2:$CJ$2,0))&lt;10,0,INDEX('[2]Caseload by group'!$C$3:$CJ$125,MATCH(Snapshot!$H123,'[2]Caseload by group'!$A$3:$A$128,0),MATCH(Snapshot!AS$3,'[2]Caseload by group'!$C$2:$CJ$2,0)))</f>
        <v>0</v>
      </c>
      <c r="AT123" s="40">
        <f>IF(INDEX('[2]Caseload by group'!$C$3:$CJ$125,MATCH(Snapshot!$H123,'[2]Caseload by group'!$A$3:$A$128,0),MATCH(Snapshot!AT$3,'[2]Caseload by group'!$C$2:$CJ$2,0))&lt;10,0,INDEX('[2]Caseload by group'!$C$3:$CJ$125,MATCH(Snapshot!$H123,'[2]Caseload by group'!$A$3:$A$128,0),MATCH(Snapshot!AT$3,'[2]Caseload by group'!$C$2:$CJ$2,0)))</f>
        <v>0</v>
      </c>
      <c r="AU123" s="40">
        <f>IF(INDEX('[2]Caseload by group'!$C$3:$CJ$125,MATCH(Snapshot!$H123,'[2]Caseload by group'!$A$3:$A$128,0),MATCH(Snapshot!AU$3,'[2]Caseload by group'!$C$2:$CJ$2,0))&lt;10,0,INDEX('[2]Caseload by group'!$C$3:$CJ$125,MATCH(Snapshot!$H123,'[2]Caseload by group'!$A$3:$A$128,0),MATCH(Snapshot!AU$3,'[2]Caseload by group'!$C$2:$CJ$2,0)))</f>
        <v>0</v>
      </c>
      <c r="AV123" s="40">
        <f>IF(INDEX('[2]Caseload by group'!$C$3:$CJ$125,MATCH(Snapshot!$H123,'[2]Caseload by group'!$A$3:$A$128,0),MATCH(Snapshot!AV$3,'[2]Caseload by group'!$C$2:$CJ$2,0))&lt;10,0,INDEX('[2]Caseload by group'!$C$3:$CJ$125,MATCH(Snapshot!$H123,'[2]Caseload by group'!$A$3:$A$128,0),MATCH(Snapshot!AV$3,'[2]Caseload by group'!$C$2:$CJ$2,0)))</f>
        <v>0</v>
      </c>
      <c r="AW123" s="40">
        <f>IF(INDEX('[2]Caseload by group'!$C$3:$CJ$125,MATCH(Snapshot!$H123,'[2]Caseload by group'!$A$3:$A$128,0),MATCH(Snapshot!AW$3,'[2]Caseload by group'!$C$2:$CJ$2,0))&lt;10,0,INDEX('[2]Caseload by group'!$C$3:$CJ$125,MATCH(Snapshot!$H123,'[2]Caseload by group'!$A$3:$A$128,0),MATCH(Snapshot!AW$3,'[2]Caseload by group'!$C$2:$CJ$2,0)))</f>
        <v>0</v>
      </c>
      <c r="AX123" s="40">
        <f>IF(INDEX('[2]Caseload by group'!$C$3:$CJ$125,MATCH(Snapshot!$H123,'[2]Caseload by group'!$A$3:$A$128,0),MATCH(Snapshot!AX$3,'[2]Caseload by group'!$C$2:$CJ$2,0))&lt;10,0,INDEX('[2]Caseload by group'!$C$3:$CJ$125,MATCH(Snapshot!$H123,'[2]Caseload by group'!$A$3:$A$128,0),MATCH(Snapshot!AX$3,'[2]Caseload by group'!$C$2:$CJ$2,0)))</f>
        <v>0</v>
      </c>
      <c r="AY123" s="40">
        <f>IF(INDEX('[2]Caseload by group'!$C$3:$CJ$125,MATCH(Snapshot!$H123,'[2]Caseload by group'!$A$3:$A$128,0),MATCH(Snapshot!AY$3,'[2]Caseload by group'!$C$2:$CJ$2,0))&lt;10,0,INDEX('[2]Caseload by group'!$C$3:$CJ$125,MATCH(Snapshot!$H123,'[2]Caseload by group'!$A$3:$A$128,0),MATCH(Snapshot!AY$3,'[2]Caseload by group'!$C$2:$CJ$2,0)))</f>
        <v>0</v>
      </c>
      <c r="AZ123" s="40">
        <f>IF(INDEX('[2]Caseload by group'!$C$3:$CJ$125,MATCH(Snapshot!$H123,'[2]Caseload by group'!$A$3:$A$128,0),MATCH(Snapshot!AZ$3,'[2]Caseload by group'!$C$2:$CJ$2,0))&lt;10,0,INDEX('[2]Caseload by group'!$C$3:$CJ$125,MATCH(Snapshot!$H123,'[2]Caseload by group'!$A$3:$A$128,0),MATCH(Snapshot!AZ$3,'[2]Caseload by group'!$C$2:$CJ$2,0)))</f>
        <v>0</v>
      </c>
      <c r="BA123" s="40">
        <f>IF(INDEX('[2]Caseload by group'!$C$3:$CJ$125,MATCH(Snapshot!$H123,'[2]Caseload by group'!$A$3:$A$128,0),MATCH(Snapshot!BA$3,'[2]Caseload by group'!$C$2:$CJ$2,0))&lt;10,0,INDEX('[2]Caseload by group'!$C$3:$CJ$125,MATCH(Snapshot!$H123,'[2]Caseload by group'!$A$3:$A$128,0),MATCH(Snapshot!BA$3,'[2]Caseload by group'!$C$2:$CJ$2,0)))</f>
        <v>0</v>
      </c>
      <c r="BB123" s="40">
        <f>IF(INDEX('[2]Caseload by group'!$C$3:$CJ$125,MATCH(Snapshot!$H123,'[2]Caseload by group'!$A$3:$A$128,0),MATCH(Snapshot!BB$3,'[2]Caseload by group'!$C$2:$CJ$2,0))&lt;10,0,INDEX('[2]Caseload by group'!$C$3:$CJ$125,MATCH(Snapshot!$H123,'[2]Caseload by group'!$A$3:$A$128,0),MATCH(Snapshot!BB$3,'[2]Caseload by group'!$C$2:$CJ$2,0)))</f>
        <v>0</v>
      </c>
      <c r="BC123" s="40">
        <f>IF(INDEX('[2]Caseload by group'!$C$3:$CJ$125,MATCH(Snapshot!$H123,'[2]Caseload by group'!$A$3:$A$128,0),MATCH(Snapshot!BC$3,'[2]Caseload by group'!$C$2:$CJ$2,0))&lt;10,0,INDEX('[2]Caseload by group'!$C$3:$CJ$125,MATCH(Snapshot!$H123,'[2]Caseload by group'!$A$3:$A$128,0),MATCH(Snapshot!BC$3,'[2]Caseload by group'!$C$2:$CJ$2,0)))</f>
        <v>0</v>
      </c>
      <c r="BD123" s="40">
        <f>IF(INDEX('[2]Caseload by group'!$C$3:$CJ$125,MATCH(Snapshot!$H123,'[2]Caseload by group'!$A$3:$A$128,0),MATCH(Snapshot!BD$3,'[2]Caseload by group'!$C$2:$CJ$2,0))&lt;10,0,INDEX('[2]Caseload by group'!$C$3:$CJ$125,MATCH(Snapshot!$H123,'[2]Caseload by group'!$A$3:$A$128,0),MATCH(Snapshot!BD$3,'[2]Caseload by group'!$C$2:$CJ$2,0)))</f>
        <v>0</v>
      </c>
      <c r="BE123" s="40">
        <f>IF(INDEX('[2]Caseload by group'!$C$3:$CJ$125,MATCH(Snapshot!$H123,'[2]Caseload by group'!$A$3:$A$128,0),MATCH(Snapshot!BE$3,'[2]Caseload by group'!$C$2:$CJ$2,0))&lt;10,0,INDEX('[2]Caseload by group'!$C$3:$CJ$125,MATCH(Snapshot!$H123,'[2]Caseload by group'!$A$3:$A$128,0),MATCH(Snapshot!BE$3,'[2]Caseload by group'!$C$2:$CJ$2,0)))</f>
        <v>0</v>
      </c>
      <c r="BF123" s="40">
        <f>IF(INDEX('[2]Caseload by group'!$C$3:$CJ$125,MATCH(Snapshot!$H123,'[2]Caseload by group'!$A$3:$A$128,0),MATCH(Snapshot!BF$3,'[2]Caseload by group'!$C$2:$CJ$2,0))&lt;10,0,INDEX('[2]Caseload by group'!$C$3:$CJ$125,MATCH(Snapshot!$H123,'[2]Caseload by group'!$A$3:$A$128,0),MATCH(Snapshot!BF$3,'[2]Caseload by group'!$C$2:$CJ$2,0)))</f>
        <v>0</v>
      </c>
      <c r="BG123" s="40">
        <f>IF(INDEX('[2]Caseload by group'!$C$3:$CJ$125,MATCH(Snapshot!$H123,'[2]Caseload by group'!$A$3:$A$128,0),MATCH(Snapshot!BG$3,'[2]Caseload by group'!$C$2:$CJ$2,0))&lt;10,0,INDEX('[2]Caseload by group'!$C$3:$CJ$125,MATCH(Snapshot!$H123,'[2]Caseload by group'!$A$3:$A$128,0),MATCH(Snapshot!BG$3,'[2]Caseload by group'!$C$2:$CJ$2,0)))</f>
        <v>0</v>
      </c>
      <c r="BH123" s="40">
        <f>IF(INDEX('[2]Caseload by group'!$C$3:$CJ$125,MATCH(Snapshot!$H123,'[2]Caseload by group'!$A$3:$A$128,0),MATCH(Snapshot!BH$3,'[2]Caseload by group'!$C$2:$CJ$2,0))&lt;10,0,INDEX('[2]Caseload by group'!$C$3:$CJ$125,MATCH(Snapshot!$H123,'[2]Caseload by group'!$A$3:$A$128,0),MATCH(Snapshot!BH$3,'[2]Caseload by group'!$C$2:$CJ$2,0)))</f>
        <v>0</v>
      </c>
      <c r="BI123" s="40">
        <f>IF(INDEX('[2]Caseload by group'!$C$3:$CJ$125,MATCH(Snapshot!$H123,'[2]Caseload by group'!$A$3:$A$128,0),MATCH(Snapshot!BI$3,'[2]Caseload by group'!$C$2:$CJ$2,0))&lt;10,0,INDEX('[2]Caseload by group'!$C$3:$CJ$125,MATCH(Snapshot!$H123,'[2]Caseload by group'!$A$3:$A$128,0),MATCH(Snapshot!BI$3,'[2]Caseload by group'!$C$2:$CJ$2,0)))</f>
        <v>0</v>
      </c>
      <c r="BJ123" s="40">
        <f>IF(INDEX('[2]Caseload by group'!$C$3:$CJ$125,MATCH(Snapshot!$H123,'[2]Caseload by group'!$A$3:$A$128,0),MATCH(Snapshot!BJ$3,'[2]Caseload by group'!$C$2:$CJ$2,0))&lt;10,0,INDEX('[2]Caseload by group'!$C$3:$CJ$125,MATCH(Snapshot!$H123,'[2]Caseload by group'!$A$3:$A$128,0),MATCH(Snapshot!BJ$3,'[2]Caseload by group'!$C$2:$CJ$2,0)))</f>
        <v>0</v>
      </c>
      <c r="BK123" s="40">
        <f>IF(INDEX('[2]Caseload by group'!$C$3:$CJ$125,MATCH(Snapshot!$H123,'[2]Caseload by group'!$A$3:$A$128,0),MATCH(Snapshot!BK$3,'[2]Caseload by group'!$C$2:$CJ$2,0))&lt;10,0,INDEX('[2]Caseload by group'!$C$3:$CJ$125,MATCH(Snapshot!$H123,'[2]Caseload by group'!$A$3:$A$128,0),MATCH(Snapshot!BK$3,'[2]Caseload by group'!$C$2:$CJ$2,0)))</f>
        <v>0</v>
      </c>
      <c r="BL123" s="40">
        <f>IF(INDEX('[2]Caseload by group'!$C$3:$CJ$125,MATCH(Snapshot!$H123,'[2]Caseload by group'!$A$3:$A$128,0),MATCH(Snapshot!BL$3,'[2]Caseload by group'!$C$2:$CJ$2,0))&lt;10,0,INDEX('[2]Caseload by group'!$C$3:$CJ$125,MATCH(Snapshot!$H123,'[2]Caseload by group'!$A$3:$A$128,0),MATCH(Snapshot!BL$3,'[2]Caseload by group'!$C$2:$CJ$2,0)))</f>
        <v>0</v>
      </c>
      <c r="BM123" s="40">
        <f>IF(INDEX('[2]Caseload by group'!$C$3:$CJ$125,MATCH(Snapshot!$H123,'[2]Caseload by group'!$A$3:$A$128,0),MATCH(Snapshot!BM$3,'[2]Caseload by group'!$C$2:$CJ$2,0))&lt;10,0,INDEX('[2]Caseload by group'!$C$3:$CJ$125,MATCH(Snapshot!$H123,'[2]Caseload by group'!$A$3:$A$128,0),MATCH(Snapshot!BM$3,'[2]Caseload by group'!$C$2:$CJ$2,0)))</f>
        <v>0</v>
      </c>
      <c r="BN123" s="40">
        <f>IF(INDEX('[2]Caseload by group'!$C$3:$CJ$125,MATCH(Snapshot!$H123,'[2]Caseload by group'!$A$3:$A$128,0),MATCH(Snapshot!BN$3,'[2]Caseload by group'!$C$2:$CJ$2,0))&lt;10,0,INDEX('[2]Caseload by group'!$C$3:$CJ$125,MATCH(Snapshot!$H123,'[2]Caseload by group'!$A$3:$A$128,0),MATCH(Snapshot!BN$3,'[2]Caseload by group'!$C$2:$CJ$2,0)))</f>
        <v>0</v>
      </c>
      <c r="BO123" s="40">
        <f>IF(INDEX('[2]Caseload by group'!$C$3:$CJ$125,MATCH(Snapshot!$H123,'[2]Caseload by group'!$A$3:$A$128,0),MATCH(Snapshot!BO$3,'[2]Caseload by group'!$C$2:$CJ$2,0))&lt;10,0,INDEX('[2]Caseload by group'!$C$3:$CJ$125,MATCH(Snapshot!$H123,'[2]Caseload by group'!$A$3:$A$128,0),MATCH(Snapshot!BO$3,'[2]Caseload by group'!$C$2:$CJ$2,0)))</f>
        <v>0</v>
      </c>
      <c r="BP123" s="40">
        <f>IF(INDEX('[2]Caseload by group'!$C$3:$CJ$125,MATCH(Snapshot!$H123,'[2]Caseload by group'!$A$3:$A$128,0),MATCH(Snapshot!BP$3,'[2]Caseload by group'!$C$2:$CJ$2,0))&lt;10,0,INDEX('[2]Caseload by group'!$C$3:$CJ$125,MATCH(Snapshot!$H123,'[2]Caseload by group'!$A$3:$A$128,0),MATCH(Snapshot!BP$3,'[2]Caseload by group'!$C$2:$CJ$2,0)))</f>
        <v>0</v>
      </c>
      <c r="BQ123" s="40">
        <f>IF(INDEX('[2]Caseload by group'!$C$3:$CJ$125,MATCH(Snapshot!$H123,'[2]Caseload by group'!$A$3:$A$128,0),MATCH(Snapshot!BQ$3,'[2]Caseload by group'!$C$2:$CJ$2,0))&lt;10,0,INDEX('[2]Caseload by group'!$C$3:$CJ$125,MATCH(Snapshot!$H123,'[2]Caseload by group'!$A$3:$A$128,0),MATCH(Snapshot!BQ$3,'[2]Caseload by group'!$C$2:$CJ$2,0)))</f>
        <v>0</v>
      </c>
      <c r="BR123" s="40">
        <f>IF(INDEX('[2]Caseload by group'!$C$3:$CJ$125,MATCH(Snapshot!$H123,'[2]Caseload by group'!$A$3:$A$128,0),MATCH(Snapshot!BR$3,'[2]Caseload by group'!$C$2:$CJ$2,0))&lt;10,0,INDEX('[2]Caseload by group'!$C$3:$CJ$125,MATCH(Snapshot!$H123,'[2]Caseload by group'!$A$3:$A$128,0),MATCH(Snapshot!BR$3,'[2]Caseload by group'!$C$2:$CJ$2,0)))</f>
        <v>0</v>
      </c>
      <c r="BS123" s="40">
        <f>IF(INDEX('[2]Caseload by group'!$C$3:$CJ$125,MATCH(Snapshot!$H123,'[2]Caseload by group'!$A$3:$A$128,0),MATCH(Snapshot!BS$3,'[2]Caseload by group'!$C$2:$CJ$2,0))&lt;10,0,INDEX('[2]Caseload by group'!$C$3:$CJ$125,MATCH(Snapshot!$H123,'[2]Caseload by group'!$A$3:$A$128,0),MATCH(Snapshot!BS$3,'[2]Caseload by group'!$C$2:$CJ$2,0)))</f>
        <v>0</v>
      </c>
      <c r="BT123" s="40">
        <f>IF(INDEX('[2]Caseload by group'!$C$3:$CJ$125,MATCH(Snapshot!$H123,'[2]Caseload by group'!$A$3:$A$128,0),MATCH(Snapshot!BT$3,'[2]Caseload by group'!$C$2:$CJ$2,0))&lt;10,0,INDEX('[2]Caseload by group'!$C$3:$CJ$125,MATCH(Snapshot!$H123,'[2]Caseload by group'!$A$3:$A$128,0),MATCH(Snapshot!BT$3,'[2]Caseload by group'!$C$2:$CJ$2,0)))</f>
        <v>0</v>
      </c>
      <c r="BU123" s="40">
        <f>IF(INDEX('[2]Caseload by group'!$C$3:$CJ$125,MATCH(Snapshot!$H123,'[2]Caseload by group'!$A$3:$A$128,0),MATCH(Snapshot!BU$3,'[2]Caseload by group'!$C$2:$CJ$2,0))&lt;10,0,INDEX('[2]Caseload by group'!$C$3:$CJ$125,MATCH(Snapshot!$H123,'[2]Caseload by group'!$A$3:$A$128,0),MATCH(Snapshot!BU$3,'[2]Caseload by group'!$C$2:$CJ$2,0)))</f>
        <v>0</v>
      </c>
      <c r="BV123" s="40">
        <f>IF(INDEX('[2]Caseload by group'!$C$3:$CJ$125,MATCH(Snapshot!$H123,'[2]Caseload by group'!$A$3:$A$128,0),MATCH(Snapshot!BV$3,'[2]Caseload by group'!$C$2:$CJ$2,0))&lt;10,0,INDEX('[2]Caseload by group'!$C$3:$CJ$125,MATCH(Snapshot!$H123,'[2]Caseload by group'!$A$3:$A$128,0),MATCH(Snapshot!BV$3,'[2]Caseload by group'!$C$2:$CJ$2,0)))</f>
        <v>0</v>
      </c>
      <c r="BW123" s="40">
        <f>IF(INDEX('[2]Caseload by group'!$C$3:$CJ$125,MATCH(Snapshot!$H123,'[2]Caseload by group'!$A$3:$A$128,0),MATCH(Snapshot!BW$3,'[2]Caseload by group'!$C$2:$CJ$2,0))&lt;10,0,INDEX('[2]Caseload by group'!$C$3:$CJ$125,MATCH(Snapshot!$H123,'[2]Caseload by group'!$A$3:$A$128,0),MATCH(Snapshot!BW$3,'[2]Caseload by group'!$C$2:$CJ$2,0)))</f>
        <v>0</v>
      </c>
      <c r="BX123" s="40">
        <f>IF(INDEX('[2]Caseload by group'!$C$3:$CJ$125,MATCH(Snapshot!$H123,'[2]Caseload by group'!$A$3:$A$128,0),MATCH(Snapshot!BX$3,'[2]Caseload by group'!$C$2:$CJ$2,0))&lt;10,0,INDEX('[2]Caseload by group'!$C$3:$CJ$125,MATCH(Snapshot!$H123,'[2]Caseload by group'!$A$3:$A$128,0),MATCH(Snapshot!BX$3,'[2]Caseload by group'!$C$2:$CJ$2,0)))</f>
        <v>0</v>
      </c>
      <c r="BY123" s="40">
        <f>IF(INDEX('[2]Caseload by group'!$C$3:$CJ$125,MATCH(Snapshot!$H123,'[2]Caseload by group'!$A$3:$A$128,0),MATCH(Snapshot!BY$3,'[2]Caseload by group'!$C$2:$CJ$2,0))&lt;10,0,INDEX('[2]Caseload by group'!$C$3:$CJ$125,MATCH(Snapshot!$H123,'[2]Caseload by group'!$A$3:$A$128,0),MATCH(Snapshot!BY$3,'[2]Caseload by group'!$C$2:$CJ$2,0)))</f>
        <v>0</v>
      </c>
      <c r="BZ123" s="40">
        <f>IF(INDEX('[2]Caseload by group'!$C$3:$CJ$125,MATCH(Snapshot!$H123,'[2]Caseload by group'!$A$3:$A$128,0),MATCH(Snapshot!BZ$3,'[2]Caseload by group'!$C$2:$CJ$2,0))&lt;10,0,INDEX('[2]Caseload by group'!$C$3:$CJ$125,MATCH(Snapshot!$H123,'[2]Caseload by group'!$A$3:$A$128,0),MATCH(Snapshot!BZ$3,'[2]Caseload by group'!$C$2:$CJ$2,0)))</f>
        <v>32784</v>
      </c>
      <c r="CA123" s="40">
        <f>IF(INDEX('[2]Caseload by group'!$C$3:$CJ$125,MATCH(Snapshot!$H123,'[2]Caseload by group'!$A$3:$A$128,0),MATCH(Snapshot!CA$3,'[2]Caseload by group'!$C$2:$CJ$2,0))&lt;10,0,INDEX('[2]Caseload by group'!$C$3:$CJ$125,MATCH(Snapshot!$H123,'[2]Caseload by group'!$A$3:$A$128,0),MATCH(Snapshot!CA$3,'[2]Caseload by group'!$C$2:$CJ$2,0)))</f>
        <v>35010</v>
      </c>
      <c r="CB123" s="40">
        <f>IF(INDEX('[2]Caseload by group'!$C$3:$CJ$125,MATCH(Snapshot!$H123,'[2]Caseload by group'!$A$3:$A$128,0),MATCH(Snapshot!CB$3,'[2]Caseload by group'!$C$2:$CJ$2,0))&lt;10,0,INDEX('[2]Caseload by group'!$C$3:$CJ$125,MATCH(Snapshot!$H123,'[2]Caseload by group'!$A$3:$A$128,0),MATCH(Snapshot!CB$3,'[2]Caseload by group'!$C$2:$CJ$2,0)))</f>
        <v>36724</v>
      </c>
      <c r="CC123" s="40">
        <f>IF(INDEX('[2]Caseload by group'!$C$3:$CJ$125,MATCH(Snapshot!$H123,'[2]Caseload by group'!$A$3:$A$128,0),MATCH(Snapshot!CC$3,'[2]Caseload by group'!$C$2:$CJ$2,0))&lt;10,0,INDEX('[2]Caseload by group'!$C$3:$CJ$125,MATCH(Snapshot!$H123,'[2]Caseload by group'!$A$3:$A$128,0),MATCH(Snapshot!CC$3,'[2]Caseload by group'!$C$2:$CJ$2,0)))</f>
        <v>37993</v>
      </c>
      <c r="CD123" s="40">
        <f>IF(INDEX('[2]Caseload by group'!$C$3:$CJ$125,MATCH(Snapshot!$H123,'[2]Caseload by group'!$A$3:$A$128,0),MATCH(Snapshot!CD$3,'[2]Caseload by group'!$C$2:$CJ$2,0))&lt;10,0,INDEX('[2]Caseload by group'!$C$3:$CJ$125,MATCH(Snapshot!$H123,'[2]Caseload by group'!$A$3:$A$128,0),MATCH(Snapshot!CD$3,'[2]Caseload by group'!$C$2:$CJ$2,0)))</f>
        <v>39416</v>
      </c>
      <c r="CE123" s="40">
        <f>IF(INDEX('[2]Caseload by group'!$C$3:$CJ$125,MATCH(Snapshot!$H123,'[2]Caseload by group'!$A$3:$A$128,0),MATCH(Snapshot!CE$3,'[2]Caseload by group'!$C$2:$CJ$2,0))&lt;10,0,INDEX('[2]Caseload by group'!$C$3:$CJ$125,MATCH(Snapshot!$H123,'[2]Caseload by group'!$A$3:$A$128,0),MATCH(Snapshot!CE$3,'[2]Caseload by group'!$C$2:$CJ$2,0)))</f>
        <v>40225</v>
      </c>
      <c r="CF123" s="40">
        <f>IF(INDEX('[2]Caseload by group'!$C$3:$CJ$125,MATCH(Snapshot!$H123,'[2]Caseload by group'!$A$3:$A$128,0),MATCH(Snapshot!CF$3,'[2]Caseload by group'!$C$2:$CJ$2,0))&lt;10,0,INDEX('[2]Caseload by group'!$C$3:$CJ$125,MATCH(Snapshot!$H123,'[2]Caseload by group'!$A$3:$A$128,0),MATCH(Snapshot!CF$3,'[2]Caseload by group'!$C$2:$CJ$2,0)))</f>
        <v>40936</v>
      </c>
      <c r="CG123" s="40">
        <f>IF(INDEX('[2]Caseload by group'!$C$3:$CJ$125,MATCH(Snapshot!$H123,'[2]Caseload by group'!$A$3:$A$128,0),MATCH(Snapshot!CG$3,'[2]Caseload by group'!$C$2:$CJ$2,0))&lt;10,0,INDEX('[2]Caseload by group'!$C$3:$CJ$125,MATCH(Snapshot!$H123,'[2]Caseload by group'!$A$3:$A$128,0),MATCH(Snapshot!CG$3,'[2]Caseload by group'!$C$2:$CJ$2,0)))</f>
        <v>41467</v>
      </c>
      <c r="CH123" s="40">
        <f>IF(INDEX('[2]Caseload by group'!$C$3:$CJ$125,MATCH(Snapshot!$H123,'[2]Caseload by group'!$A$3:$A$128,0),MATCH(Snapshot!CH$3,'[2]Caseload by group'!$C$2:$CJ$2,0))&lt;10,0,INDEX('[2]Caseload by group'!$C$3:$CJ$125,MATCH(Snapshot!$H123,'[2]Caseload by group'!$A$3:$A$128,0),MATCH(Snapshot!CH$3,'[2]Caseload by group'!$C$2:$CJ$2,0)))</f>
        <v>44293</v>
      </c>
      <c r="CI123" s="40">
        <f>IF(INDEX('[2]Caseload by group'!$C$3:$CJ$125,MATCH(Snapshot!$H123,'[2]Caseload by group'!$A$3:$A$128,0),MATCH(Snapshot!CI$3,'[2]Caseload by group'!$C$2:$CJ$2,0))&lt;10,0,INDEX('[2]Caseload by group'!$C$3:$CJ$125,MATCH(Snapshot!$H123,'[2]Caseload by group'!$A$3:$A$128,0),MATCH(Snapshot!CI$3,'[2]Caseload by group'!$C$2:$CJ$2,0)))</f>
        <v>44346</v>
      </c>
      <c r="CJ123" s="40">
        <f>IF(INDEX('[2]Caseload by group'!$C$3:$CJ$125,MATCH(Snapshot!$H123,'[2]Caseload by group'!$A$3:$A$128,0),MATCH(Snapshot!CJ$3,'[2]Caseload by group'!$C$2:$CJ$2,0))&lt;10,0,INDEX('[2]Caseload by group'!$C$3:$CJ$125,MATCH(Snapshot!$H123,'[2]Caseload by group'!$A$3:$A$128,0),MATCH(Snapshot!CJ$3,'[2]Caseload by group'!$C$2:$CJ$2,0)))</f>
        <v>44595</v>
      </c>
      <c r="CK123" s="40">
        <f>IF(INDEX('[2]Caseload by group'!$C$3:$CJ$125,MATCH(Snapshot!$H123,'[2]Caseload by group'!$A$3:$A$128,0),MATCH(Snapshot!CK$3,'[2]Caseload by group'!$C$2:$CJ$2,0))&lt;10,0,INDEX('[2]Caseload by group'!$C$3:$CJ$125,MATCH(Snapshot!$H123,'[2]Caseload by group'!$A$3:$A$128,0),MATCH(Snapshot!CK$3,'[2]Caseload by group'!$C$2:$CJ$2,0)))</f>
        <v>46959</v>
      </c>
      <c r="CL123" s="40">
        <f>IF(INDEX('[2]Caseload by group'!$C$3:$CJ$125,MATCH(Snapshot!$H123,'[2]Caseload by group'!$A$3:$A$128,0),MATCH(Snapshot!CL$3,'[2]Caseload by group'!$C$2:$CJ$2,0))&lt;10,0,INDEX('[2]Caseload by group'!$C$3:$CJ$125,MATCH(Snapshot!$H123,'[2]Caseload by group'!$A$3:$A$128,0),MATCH(Snapshot!CL$3,'[2]Caseload by group'!$C$2:$CJ$2,0)))</f>
        <v>46922</v>
      </c>
      <c r="CM123" s="40">
        <f>IF(INDEX('[2]Caseload by group'!$C$3:$CJ$125,MATCH(Snapshot!$H123,'[2]Caseload by group'!$A$3:$A$128,0),MATCH(Snapshot!CM$3,'[2]Caseload by group'!$C$2:$CJ$2,0))&lt;10,0,INDEX('[2]Caseload by group'!$C$3:$CJ$125,MATCH(Snapshot!$H123,'[2]Caseload by group'!$A$3:$A$128,0),MATCH(Snapshot!CM$3,'[2]Caseload by group'!$C$2:$CJ$2,0)))</f>
        <v>47325</v>
      </c>
      <c r="CN123" s="40">
        <f>IF(INDEX('[2]Caseload by group'!$C$3:$CJ$125,MATCH(Snapshot!$H123,'[2]Caseload by group'!$A$3:$A$128,0),MATCH(Snapshot!CN$3,'[2]Caseload by group'!$C$2:$CJ$2,0))&lt;10,0,INDEX('[2]Caseload by group'!$C$3:$CJ$125,MATCH(Snapshot!$H123,'[2]Caseload by group'!$A$3:$A$128,0),MATCH(Snapshot!CN$3,'[2]Caseload by group'!$C$2:$CJ$2,0)))</f>
        <v>46360</v>
      </c>
      <c r="CO123" s="40">
        <f>IF(INDEX('[2]Caseload by group'!$C$3:$CJ$125,MATCH(Snapshot!$H123,'[2]Caseload by group'!$A$3:$A$128,0),MATCH(Snapshot!CO$3,'[2]Caseload by group'!$C$2:$CJ$2,0))&lt;10,0,INDEX('[2]Caseload by group'!$C$3:$CJ$125,MATCH(Snapshot!$H123,'[2]Caseload by group'!$A$3:$A$128,0),MATCH(Snapshot!CO$3,'[2]Caseload by group'!$C$2:$CJ$2,0)))</f>
        <v>46212</v>
      </c>
      <c r="CP123" s="40">
        <f>IF(INDEX('[2]Caseload by group'!$C$3:$CJ$125,MATCH(Snapshot!$H123,'[2]Caseload by group'!$A$3:$A$128,0),MATCH(Snapshot!CP$3,'[2]Caseload by group'!$C$2:$CJ$2,0))&lt;10,0,INDEX('[2]Caseload by group'!$C$3:$CJ$125,MATCH(Snapshot!$H123,'[2]Caseload by group'!$A$3:$A$128,0),MATCH(Snapshot!CP$3,'[2]Caseload by group'!$C$2:$CJ$2,0)))</f>
        <v>46450</v>
      </c>
      <c r="CQ123" s="40">
        <f>IF(INDEX('[2]Caseload by group'!$C$3:$CJ$125,MATCH(Snapshot!$H123,'[2]Caseload by group'!$A$3:$A$128,0),MATCH(Snapshot!CQ$3,'[2]Caseload by group'!$C$2:$CJ$2,0))&lt;10,0,INDEX('[2]Caseload by group'!$C$3:$CJ$125,MATCH(Snapshot!$H123,'[2]Caseload by group'!$A$3:$A$128,0),MATCH(Snapshot!CQ$3,'[2]Caseload by group'!$C$2:$CJ$2,0)))</f>
        <v>46711</v>
      </c>
      <c r="CR123" s="40">
        <f>IF(INDEX('[2]Caseload by group'!$C$3:$BEO$125,MATCH(Snapshot!$H123,'[2]Caseload by group'!$A$3:$A$128,0),MATCH(Snapshot!CR$3,'[2]Caseload by group'!$C$2:$BEO$2,0))&lt;10,0,INDEX('[2]Caseload by group'!$C$3:$BEO$125,MATCH(Snapshot!$H123,'[2]Caseload by group'!$A$3:$A$128,0),MATCH(Snapshot!CR$3,'[2]Caseload by group'!$C$2:$BEO$2,0)))</f>
        <v>47035</v>
      </c>
      <c r="CS123" s="40">
        <f>IF(INDEX('[2]Caseload by group'!$C$3:$BEO$125,MATCH(Snapshot!$H123,'[2]Caseload by group'!$A$3:$A$128,0),MATCH(Snapshot!CS$3,'[2]Caseload by group'!$C$2:$BEO$2,0))&lt;10,0,INDEX('[2]Caseload by group'!$C$3:$BEO$125,MATCH(Snapshot!$H123,'[2]Caseload by group'!$A$3:$A$128,0),MATCH(Snapshot!CS$3,'[2]Caseload by group'!$C$2:$BEO$2,0)))</f>
        <v>47574</v>
      </c>
      <c r="CT123" s="40">
        <f>IF(INDEX('[2]Caseload by group'!$C$3:$BEO$125,MATCH(Snapshot!$H123,'[2]Caseload by group'!$A$3:$A$128,0),MATCH(Snapshot!CT$3,'[2]Caseload by group'!$C$2:$BEO$2,0))&lt;10,0,INDEX('[2]Caseload by group'!$C$3:$BEO$125,MATCH(Snapshot!$H123,'[2]Caseload by group'!$A$3:$A$128,0),MATCH(Snapshot!CT$3,'[2]Caseload by group'!$C$2:$BEO$2,0)))</f>
        <v>49797</v>
      </c>
      <c r="CU123" s="40">
        <f>IF(INDEX('[2]Caseload by group'!$C$3:$BEO$125,MATCH(Snapshot!$H123,'[2]Caseload by group'!$A$3:$A$128,0),MATCH(Snapshot!CU$3,'[2]Caseload by group'!$C$2:$BEO$2,0))&lt;10,0,INDEX('[2]Caseload by group'!$C$3:$BEO$125,MATCH(Snapshot!$H123,'[2]Caseload by group'!$A$3:$A$128,0),MATCH(Snapshot!CU$3,'[2]Caseload by group'!$C$2:$BEO$2,0)))</f>
        <v>49781</v>
      </c>
      <c r="CV123" s="40">
        <f>IF(INDEX('[2]Caseload by group'!$C$3:$BEO$125,MATCH(Snapshot!$H123,'[2]Caseload by group'!$A$3:$A$128,0),MATCH(Snapshot!CV$3,'[2]Caseload by group'!$C$2:$BEO$2,0))&lt;10,0,INDEX('[2]Caseload by group'!$C$3:$BEO$125,MATCH(Snapshot!$H123,'[2]Caseload by group'!$A$3:$A$128,0),MATCH(Snapshot!CV$3,'[2]Caseload by group'!$C$2:$BEO$2,0)))</f>
        <v>49225</v>
      </c>
      <c r="CW123" s="44"/>
      <c r="CX123" s="41">
        <f>INDEX($J123:$CW123,0,MATCH(MAX($J$3:$CW$3),$J$3:$CW$3,0))-INDEX($J123:$CW123,0,MATCH(MAX($J$3:$CW$3),$J$3:$CW$3,0)-1)</f>
        <v>-556</v>
      </c>
      <c r="CY123" s="42">
        <f>CX123/INDEX($J123:$CW123,0,MATCH(MAX($J$3:$CW$3),$J$3:$CW$3,0)-1)</f>
        <v>-1.1168919869026335E-2</v>
      </c>
      <c r="CZ123" s="41" t="e">
        <f>#REF!-#REF!</f>
        <v>#REF!</v>
      </c>
      <c r="DA123" s="41">
        <f>INDEX($J123:$CW123,0,MATCH(MAX($J$3:$CW$3),$J$3:$CW$3,0))-J123</f>
        <v>49225</v>
      </c>
      <c r="DB123" s="42" t="e">
        <f>DA123/J123</f>
        <v>#DIV/0!</v>
      </c>
    </row>
    <row r="124" spans="1:106" ht="10.5" customHeight="1" x14ac:dyDescent="0.2">
      <c r="A124" s="75"/>
      <c r="B124" s="35"/>
      <c r="C124" s="38" t="s">
        <v>14</v>
      </c>
      <c r="D124" s="29" t="s">
        <v>15</v>
      </c>
      <c r="E124" s="29" t="s">
        <v>7</v>
      </c>
      <c r="F124" s="29" t="s">
        <v>16</v>
      </c>
      <c r="G124" s="29" t="s">
        <v>12</v>
      </c>
      <c r="H124" s="39" t="s">
        <v>185</v>
      </c>
      <c r="I124" s="39"/>
      <c r="J124" s="40">
        <f>IF(INDEX('[2]Caseload by group'!$C$3:$CJ$125,MATCH(Snapshot!$H124,'[2]Caseload by group'!$A$3:$A$128,0),MATCH(Snapshot!J$3,'[2]Caseload by group'!$C$2:$CJ$2,0))&lt;10,0,INDEX('[2]Caseload by group'!$C$3:$CJ$125,MATCH(Snapshot!$H124,'[2]Caseload by group'!$A$3:$A$128,0),MATCH(Snapshot!J$3,'[2]Caseload by group'!$C$2:$CJ$2,0)))</f>
        <v>0</v>
      </c>
      <c r="K124" s="40">
        <f>IF(INDEX('[2]Caseload by group'!$C$3:$CJ$125,MATCH(Snapshot!$H124,'[2]Caseload by group'!$A$3:$A$128,0),MATCH(Snapshot!K$3,'[2]Caseload by group'!$C$2:$CJ$2,0))&lt;10,0,INDEX('[2]Caseload by group'!$C$3:$CJ$125,MATCH(Snapshot!$H124,'[2]Caseload by group'!$A$3:$A$128,0),MATCH(Snapshot!K$3,'[2]Caseload by group'!$C$2:$CJ$2,0)))</f>
        <v>0</v>
      </c>
      <c r="L124" s="40">
        <f>IF(INDEX('[2]Caseload by group'!$C$3:$CJ$125,MATCH(Snapshot!$H124,'[2]Caseload by group'!$A$3:$A$128,0),MATCH(Snapshot!L$3,'[2]Caseload by group'!$C$2:$CJ$2,0))&lt;10,0,INDEX('[2]Caseload by group'!$C$3:$CJ$125,MATCH(Snapshot!$H124,'[2]Caseload by group'!$A$3:$A$128,0),MATCH(Snapshot!L$3,'[2]Caseload by group'!$C$2:$CJ$2,0)))</f>
        <v>0</v>
      </c>
      <c r="M124" s="40">
        <f>IF(INDEX('[2]Caseload by group'!$C$3:$CJ$125,MATCH(Snapshot!$H124,'[2]Caseload by group'!$A$3:$A$128,0),MATCH(Snapshot!M$3,'[2]Caseload by group'!$C$2:$CJ$2,0))&lt;10,0,INDEX('[2]Caseload by group'!$C$3:$CJ$125,MATCH(Snapshot!$H124,'[2]Caseload by group'!$A$3:$A$128,0),MATCH(Snapshot!M$3,'[2]Caseload by group'!$C$2:$CJ$2,0)))</f>
        <v>0</v>
      </c>
      <c r="N124" s="40">
        <f>IF(INDEX('[2]Caseload by group'!$C$3:$CJ$125,MATCH(Snapshot!$H124,'[2]Caseload by group'!$A$3:$A$128,0),MATCH(Snapshot!N$3,'[2]Caseload by group'!$C$2:$CJ$2,0))&lt;10,0,INDEX('[2]Caseload by group'!$C$3:$CJ$125,MATCH(Snapshot!$H124,'[2]Caseload by group'!$A$3:$A$128,0),MATCH(Snapshot!N$3,'[2]Caseload by group'!$C$2:$CJ$2,0)))</f>
        <v>0</v>
      </c>
      <c r="O124" s="40">
        <f>IF(INDEX('[2]Caseload by group'!$C$3:$CJ$125,MATCH(Snapshot!$H124,'[2]Caseload by group'!$A$3:$A$128,0),MATCH(Snapshot!O$3,'[2]Caseload by group'!$C$2:$CJ$2,0))&lt;10,0,INDEX('[2]Caseload by group'!$C$3:$CJ$125,MATCH(Snapshot!$H124,'[2]Caseload by group'!$A$3:$A$128,0),MATCH(Snapshot!O$3,'[2]Caseload by group'!$C$2:$CJ$2,0)))</f>
        <v>0</v>
      </c>
      <c r="P124" s="40">
        <f>IF(INDEX('[2]Caseload by group'!$C$3:$CJ$125,MATCH(Snapshot!$H124,'[2]Caseload by group'!$A$3:$A$128,0),MATCH(Snapshot!P$3,'[2]Caseload by group'!$C$2:$CJ$2,0))&lt;10,0,INDEX('[2]Caseload by group'!$C$3:$CJ$125,MATCH(Snapshot!$H124,'[2]Caseload by group'!$A$3:$A$128,0),MATCH(Snapshot!P$3,'[2]Caseload by group'!$C$2:$CJ$2,0)))</f>
        <v>0</v>
      </c>
      <c r="Q124" s="40">
        <f>IF(INDEX('[2]Caseload by group'!$C$3:$CJ$125,MATCH(Snapshot!$H124,'[2]Caseload by group'!$A$3:$A$128,0),MATCH(Snapshot!Q$3,'[2]Caseload by group'!$C$2:$CJ$2,0))&lt;10,0,INDEX('[2]Caseload by group'!$C$3:$CJ$125,MATCH(Snapshot!$H124,'[2]Caseload by group'!$A$3:$A$128,0),MATCH(Snapshot!Q$3,'[2]Caseload by group'!$C$2:$CJ$2,0)))</f>
        <v>0</v>
      </c>
      <c r="R124" s="40">
        <f>IF(INDEX('[2]Caseload by group'!$C$3:$CJ$125,MATCH(Snapshot!$H124,'[2]Caseload by group'!$A$3:$A$128,0),MATCH(Snapshot!R$3,'[2]Caseload by group'!$C$2:$CJ$2,0))&lt;10,0,INDEX('[2]Caseload by group'!$C$3:$CJ$125,MATCH(Snapshot!$H124,'[2]Caseload by group'!$A$3:$A$128,0),MATCH(Snapshot!R$3,'[2]Caseload by group'!$C$2:$CJ$2,0)))</f>
        <v>0</v>
      </c>
      <c r="S124" s="40">
        <f>IF(INDEX('[2]Caseload by group'!$C$3:$CJ$125,MATCH(Snapshot!$H124,'[2]Caseload by group'!$A$3:$A$128,0),MATCH(Snapshot!S$3,'[2]Caseload by group'!$C$2:$CJ$2,0))&lt;10,0,INDEX('[2]Caseload by group'!$C$3:$CJ$125,MATCH(Snapshot!$H124,'[2]Caseload by group'!$A$3:$A$128,0),MATCH(Snapshot!S$3,'[2]Caseload by group'!$C$2:$CJ$2,0)))</f>
        <v>0</v>
      </c>
      <c r="T124" s="40">
        <f>IF(INDEX('[2]Caseload by group'!$C$3:$CJ$125,MATCH(Snapshot!$H124,'[2]Caseload by group'!$A$3:$A$128,0),MATCH(Snapshot!T$3,'[2]Caseload by group'!$C$2:$CJ$2,0))&lt;10,0,INDEX('[2]Caseload by group'!$C$3:$CJ$125,MATCH(Snapshot!$H124,'[2]Caseload by group'!$A$3:$A$128,0),MATCH(Snapshot!T$3,'[2]Caseload by group'!$C$2:$CJ$2,0)))</f>
        <v>0</v>
      </c>
      <c r="U124" s="40">
        <f>IF(INDEX('[2]Caseload by group'!$C$3:$CJ$125,MATCH(Snapshot!$H124,'[2]Caseload by group'!$A$3:$A$128,0),MATCH(Snapshot!U$3,'[2]Caseload by group'!$C$2:$CJ$2,0))&lt;10,0,INDEX('[2]Caseload by group'!$C$3:$CJ$125,MATCH(Snapshot!$H124,'[2]Caseload by group'!$A$3:$A$128,0),MATCH(Snapshot!U$3,'[2]Caseload by group'!$C$2:$CJ$2,0)))</f>
        <v>0</v>
      </c>
      <c r="V124" s="40">
        <f>IF(INDEX('[2]Caseload by group'!$C$3:$CJ$125,MATCH(Snapshot!$H124,'[2]Caseload by group'!$A$3:$A$128,0),MATCH(Snapshot!V$3,'[2]Caseload by group'!$C$2:$CJ$2,0))&lt;10,0,INDEX('[2]Caseload by group'!$C$3:$CJ$125,MATCH(Snapshot!$H124,'[2]Caseload by group'!$A$3:$A$128,0),MATCH(Snapshot!V$3,'[2]Caseload by group'!$C$2:$CJ$2,0)))</f>
        <v>0</v>
      </c>
      <c r="W124" s="40">
        <f>IF(INDEX('[2]Caseload by group'!$C$3:$CJ$125,MATCH(Snapshot!$H124,'[2]Caseload by group'!$A$3:$A$128,0),MATCH(Snapshot!W$3,'[2]Caseload by group'!$C$2:$CJ$2,0))&lt;10,0,INDEX('[2]Caseload by group'!$C$3:$CJ$125,MATCH(Snapshot!$H124,'[2]Caseload by group'!$A$3:$A$128,0),MATCH(Snapshot!W$3,'[2]Caseload by group'!$C$2:$CJ$2,0)))</f>
        <v>0</v>
      </c>
      <c r="X124" s="40">
        <f>IF(INDEX('[2]Caseload by group'!$C$3:$CJ$125,MATCH(Snapshot!$H124,'[2]Caseload by group'!$A$3:$A$128,0),MATCH(Snapshot!X$3,'[2]Caseload by group'!$C$2:$CJ$2,0))&lt;10,0,INDEX('[2]Caseload by group'!$C$3:$CJ$125,MATCH(Snapshot!$H124,'[2]Caseload by group'!$A$3:$A$128,0),MATCH(Snapshot!X$3,'[2]Caseload by group'!$C$2:$CJ$2,0)))</f>
        <v>0</v>
      </c>
      <c r="Y124" s="40">
        <f>IF(INDEX('[2]Caseload by group'!$C$3:$CJ$125,MATCH(Snapshot!$H124,'[2]Caseload by group'!$A$3:$A$128,0),MATCH(Snapshot!Y$3,'[2]Caseload by group'!$C$2:$CJ$2,0))&lt;10,0,INDEX('[2]Caseload by group'!$C$3:$CJ$125,MATCH(Snapshot!$H124,'[2]Caseload by group'!$A$3:$A$128,0),MATCH(Snapshot!Y$3,'[2]Caseload by group'!$C$2:$CJ$2,0)))</f>
        <v>0</v>
      </c>
      <c r="Z124" s="40">
        <f>IF(INDEX('[2]Caseload by group'!$C$3:$CJ$125,MATCH(Snapshot!$H124,'[2]Caseload by group'!$A$3:$A$128,0),MATCH(Snapshot!Z$3,'[2]Caseload by group'!$C$2:$CJ$2,0))&lt;10,0,INDEX('[2]Caseload by group'!$C$3:$CJ$125,MATCH(Snapshot!$H124,'[2]Caseload by group'!$A$3:$A$128,0),MATCH(Snapshot!Z$3,'[2]Caseload by group'!$C$2:$CJ$2,0)))</f>
        <v>0</v>
      </c>
      <c r="AA124" s="40">
        <f>IF(INDEX('[2]Caseload by group'!$C$3:$CJ$125,MATCH(Snapshot!$H124,'[2]Caseload by group'!$A$3:$A$128,0),MATCH(Snapshot!AA$3,'[2]Caseload by group'!$C$2:$CJ$2,0))&lt;10,0,INDEX('[2]Caseload by group'!$C$3:$CJ$125,MATCH(Snapshot!$H124,'[2]Caseload by group'!$A$3:$A$128,0),MATCH(Snapshot!AA$3,'[2]Caseload by group'!$C$2:$CJ$2,0)))</f>
        <v>0</v>
      </c>
      <c r="AB124" s="40">
        <f>IF(INDEX('[2]Caseload by group'!$C$3:$CJ$125,MATCH(Snapshot!$H124,'[2]Caseload by group'!$A$3:$A$128,0),MATCH(Snapshot!AB$3,'[2]Caseload by group'!$C$2:$CJ$2,0))&lt;10,0,INDEX('[2]Caseload by group'!$C$3:$CJ$125,MATCH(Snapshot!$H124,'[2]Caseload by group'!$A$3:$A$128,0),MATCH(Snapshot!AB$3,'[2]Caseload by group'!$C$2:$CJ$2,0)))</f>
        <v>0</v>
      </c>
      <c r="AC124" s="40">
        <f>IF(INDEX('[2]Caseload by group'!$C$3:$CJ$125,MATCH(Snapshot!$H124,'[2]Caseload by group'!$A$3:$A$128,0),MATCH(Snapshot!AC$3,'[2]Caseload by group'!$C$2:$CJ$2,0))&lt;10,0,INDEX('[2]Caseload by group'!$C$3:$CJ$125,MATCH(Snapshot!$H124,'[2]Caseload by group'!$A$3:$A$128,0),MATCH(Snapshot!AC$3,'[2]Caseload by group'!$C$2:$CJ$2,0)))</f>
        <v>0</v>
      </c>
      <c r="AD124" s="40">
        <f>IF(INDEX('[2]Caseload by group'!$C$3:$CJ$125,MATCH(Snapshot!$H124,'[2]Caseload by group'!$A$3:$A$128,0),MATCH(Snapshot!AD$3,'[2]Caseload by group'!$C$2:$CJ$2,0))&lt;10,0,INDEX('[2]Caseload by group'!$C$3:$CJ$125,MATCH(Snapshot!$H124,'[2]Caseload by group'!$A$3:$A$128,0),MATCH(Snapshot!AD$3,'[2]Caseload by group'!$C$2:$CJ$2,0)))</f>
        <v>0</v>
      </c>
      <c r="AE124" s="40">
        <f>IF(INDEX('[2]Caseload by group'!$C$3:$CJ$125,MATCH(Snapshot!$H124,'[2]Caseload by group'!$A$3:$A$128,0),MATCH(Snapshot!AE$3,'[2]Caseload by group'!$C$2:$CJ$2,0))&lt;10,0,INDEX('[2]Caseload by group'!$C$3:$CJ$125,MATCH(Snapshot!$H124,'[2]Caseload by group'!$A$3:$A$128,0),MATCH(Snapshot!AE$3,'[2]Caseload by group'!$C$2:$CJ$2,0)))</f>
        <v>0</v>
      </c>
      <c r="AF124" s="40">
        <f>IF(INDEX('[2]Caseload by group'!$C$3:$CJ$125,MATCH(Snapshot!$H124,'[2]Caseload by group'!$A$3:$A$128,0),MATCH(Snapshot!AF$3,'[2]Caseload by group'!$C$2:$CJ$2,0))&lt;10,0,INDEX('[2]Caseload by group'!$C$3:$CJ$125,MATCH(Snapshot!$H124,'[2]Caseload by group'!$A$3:$A$128,0),MATCH(Snapshot!AF$3,'[2]Caseload by group'!$C$2:$CJ$2,0)))</f>
        <v>0</v>
      </c>
      <c r="AG124" s="40">
        <f>IF(INDEX('[2]Caseload by group'!$C$3:$CJ$125,MATCH(Snapshot!$H124,'[2]Caseload by group'!$A$3:$A$128,0),MATCH(Snapshot!AG$3,'[2]Caseload by group'!$C$2:$CJ$2,0))&lt;10,0,INDEX('[2]Caseload by group'!$C$3:$CJ$125,MATCH(Snapshot!$H124,'[2]Caseload by group'!$A$3:$A$128,0),MATCH(Snapshot!AG$3,'[2]Caseload by group'!$C$2:$CJ$2,0)))</f>
        <v>0</v>
      </c>
      <c r="AH124" s="40">
        <f>IF(INDEX('[2]Caseload by group'!$C$3:$CJ$125,MATCH(Snapshot!$H124,'[2]Caseload by group'!$A$3:$A$128,0),MATCH(Snapshot!AH$3,'[2]Caseload by group'!$C$2:$CJ$2,0))&lt;10,0,INDEX('[2]Caseload by group'!$C$3:$CJ$125,MATCH(Snapshot!$H124,'[2]Caseload by group'!$A$3:$A$128,0),MATCH(Snapshot!AH$3,'[2]Caseload by group'!$C$2:$CJ$2,0)))</f>
        <v>0</v>
      </c>
      <c r="AI124" s="40">
        <f>IF(INDEX('[2]Caseload by group'!$C$3:$CJ$125,MATCH(Snapshot!$H124,'[2]Caseload by group'!$A$3:$A$128,0),MATCH(Snapshot!AI$3,'[2]Caseload by group'!$C$2:$CJ$2,0))&lt;10,0,INDEX('[2]Caseload by group'!$C$3:$CJ$125,MATCH(Snapshot!$H124,'[2]Caseload by group'!$A$3:$A$128,0),MATCH(Snapshot!AI$3,'[2]Caseload by group'!$C$2:$CJ$2,0)))</f>
        <v>0</v>
      </c>
      <c r="AJ124" s="40">
        <f>IF(INDEX('[2]Caseload by group'!$C$3:$CJ$125,MATCH(Snapshot!$H124,'[2]Caseload by group'!$A$3:$A$128,0),MATCH(Snapshot!AJ$3,'[2]Caseload by group'!$C$2:$CJ$2,0))&lt;10,0,INDEX('[2]Caseload by group'!$C$3:$CJ$125,MATCH(Snapshot!$H124,'[2]Caseload by group'!$A$3:$A$128,0),MATCH(Snapshot!AJ$3,'[2]Caseload by group'!$C$2:$CJ$2,0)))</f>
        <v>0</v>
      </c>
      <c r="AK124" s="40">
        <f>IF(INDEX('[2]Caseload by group'!$C$3:$CJ$125,MATCH(Snapshot!$H124,'[2]Caseload by group'!$A$3:$A$128,0),MATCH(Snapshot!AK$3,'[2]Caseload by group'!$C$2:$CJ$2,0))&lt;10,0,INDEX('[2]Caseload by group'!$C$3:$CJ$125,MATCH(Snapshot!$H124,'[2]Caseload by group'!$A$3:$A$128,0),MATCH(Snapshot!AK$3,'[2]Caseload by group'!$C$2:$CJ$2,0)))</f>
        <v>0</v>
      </c>
      <c r="AL124" s="40">
        <f>IF(INDEX('[2]Caseload by group'!$C$3:$CJ$125,MATCH(Snapshot!$H124,'[2]Caseload by group'!$A$3:$A$128,0),MATCH(Snapshot!AL$3,'[2]Caseload by group'!$C$2:$CJ$2,0))&lt;10,0,INDEX('[2]Caseload by group'!$C$3:$CJ$125,MATCH(Snapshot!$H124,'[2]Caseload by group'!$A$3:$A$128,0),MATCH(Snapshot!AL$3,'[2]Caseload by group'!$C$2:$CJ$2,0)))</f>
        <v>0</v>
      </c>
      <c r="AM124" s="40">
        <f>IF(INDEX('[2]Caseload by group'!$C$3:$CJ$125,MATCH(Snapshot!$H124,'[2]Caseload by group'!$A$3:$A$128,0),MATCH(Snapshot!AM$3,'[2]Caseload by group'!$C$2:$CJ$2,0))&lt;10,0,INDEX('[2]Caseload by group'!$C$3:$CJ$125,MATCH(Snapshot!$H124,'[2]Caseload by group'!$A$3:$A$128,0),MATCH(Snapshot!AM$3,'[2]Caseload by group'!$C$2:$CJ$2,0)))</f>
        <v>0</v>
      </c>
      <c r="AN124" s="40">
        <f>IF(INDEX('[2]Caseload by group'!$C$3:$CJ$125,MATCH(Snapshot!$H124,'[2]Caseload by group'!$A$3:$A$128,0),MATCH(Snapshot!AN$3,'[2]Caseload by group'!$C$2:$CJ$2,0))&lt;10,0,INDEX('[2]Caseload by group'!$C$3:$CJ$125,MATCH(Snapshot!$H124,'[2]Caseload by group'!$A$3:$A$128,0),MATCH(Snapshot!AN$3,'[2]Caseload by group'!$C$2:$CJ$2,0)))</f>
        <v>0</v>
      </c>
      <c r="AO124" s="40">
        <f>IF(INDEX('[2]Caseload by group'!$C$3:$CJ$125,MATCH(Snapshot!$H124,'[2]Caseload by group'!$A$3:$A$128,0),MATCH(Snapshot!AO$3,'[2]Caseload by group'!$C$2:$CJ$2,0))&lt;10,0,INDEX('[2]Caseload by group'!$C$3:$CJ$125,MATCH(Snapshot!$H124,'[2]Caseload by group'!$A$3:$A$128,0),MATCH(Snapshot!AO$3,'[2]Caseload by group'!$C$2:$CJ$2,0)))</f>
        <v>0</v>
      </c>
      <c r="AP124" s="40">
        <f>IF(INDEX('[2]Caseload by group'!$C$3:$CJ$125,MATCH(Snapshot!$H124,'[2]Caseload by group'!$A$3:$A$128,0),MATCH(Snapshot!AP$3,'[2]Caseload by group'!$C$2:$CJ$2,0))&lt;10,0,INDEX('[2]Caseload by group'!$C$3:$CJ$125,MATCH(Snapshot!$H124,'[2]Caseload by group'!$A$3:$A$128,0),MATCH(Snapshot!AP$3,'[2]Caseload by group'!$C$2:$CJ$2,0)))</f>
        <v>0</v>
      </c>
      <c r="AQ124" s="40">
        <f>IF(INDEX('[2]Caseload by group'!$C$3:$CJ$125,MATCH(Snapshot!$H124,'[2]Caseload by group'!$A$3:$A$128,0),MATCH(Snapshot!AQ$3,'[2]Caseload by group'!$C$2:$CJ$2,0))&lt;10,0,INDEX('[2]Caseload by group'!$C$3:$CJ$125,MATCH(Snapshot!$H124,'[2]Caseload by group'!$A$3:$A$128,0),MATCH(Snapshot!AQ$3,'[2]Caseload by group'!$C$2:$CJ$2,0)))</f>
        <v>0</v>
      </c>
      <c r="AR124" s="40">
        <f>IF(INDEX('[2]Caseload by group'!$C$3:$CJ$125,MATCH(Snapshot!$H124,'[2]Caseload by group'!$A$3:$A$128,0),MATCH(Snapshot!AR$3,'[2]Caseload by group'!$C$2:$CJ$2,0))&lt;10,0,INDEX('[2]Caseload by group'!$C$3:$CJ$125,MATCH(Snapshot!$H124,'[2]Caseload by group'!$A$3:$A$128,0),MATCH(Snapshot!AR$3,'[2]Caseload by group'!$C$2:$CJ$2,0)))</f>
        <v>0</v>
      </c>
      <c r="AS124" s="40">
        <f>IF(INDEX('[2]Caseload by group'!$C$3:$CJ$125,MATCH(Snapshot!$H124,'[2]Caseload by group'!$A$3:$A$128,0),MATCH(Snapshot!AS$3,'[2]Caseload by group'!$C$2:$CJ$2,0))&lt;10,0,INDEX('[2]Caseload by group'!$C$3:$CJ$125,MATCH(Snapshot!$H124,'[2]Caseload by group'!$A$3:$A$128,0),MATCH(Snapshot!AS$3,'[2]Caseload by group'!$C$2:$CJ$2,0)))</f>
        <v>0</v>
      </c>
      <c r="AT124" s="40">
        <f>IF(INDEX('[2]Caseload by group'!$C$3:$CJ$125,MATCH(Snapshot!$H124,'[2]Caseload by group'!$A$3:$A$128,0),MATCH(Snapshot!AT$3,'[2]Caseload by group'!$C$2:$CJ$2,0))&lt;10,0,INDEX('[2]Caseload by group'!$C$3:$CJ$125,MATCH(Snapshot!$H124,'[2]Caseload by group'!$A$3:$A$128,0),MATCH(Snapshot!AT$3,'[2]Caseload by group'!$C$2:$CJ$2,0)))</f>
        <v>0</v>
      </c>
      <c r="AU124" s="40">
        <f>IF(INDEX('[2]Caseload by group'!$C$3:$CJ$125,MATCH(Snapshot!$H124,'[2]Caseload by group'!$A$3:$A$128,0),MATCH(Snapshot!AU$3,'[2]Caseload by group'!$C$2:$CJ$2,0))&lt;10,0,INDEX('[2]Caseload by group'!$C$3:$CJ$125,MATCH(Snapshot!$H124,'[2]Caseload by group'!$A$3:$A$128,0),MATCH(Snapshot!AU$3,'[2]Caseload by group'!$C$2:$CJ$2,0)))</f>
        <v>0</v>
      </c>
      <c r="AV124" s="40">
        <f>IF(INDEX('[2]Caseload by group'!$C$3:$CJ$125,MATCH(Snapshot!$H124,'[2]Caseload by group'!$A$3:$A$128,0),MATCH(Snapshot!AV$3,'[2]Caseload by group'!$C$2:$CJ$2,0))&lt;10,0,INDEX('[2]Caseload by group'!$C$3:$CJ$125,MATCH(Snapshot!$H124,'[2]Caseload by group'!$A$3:$A$128,0),MATCH(Snapshot!AV$3,'[2]Caseload by group'!$C$2:$CJ$2,0)))</f>
        <v>0</v>
      </c>
      <c r="AW124" s="40">
        <f>IF(INDEX('[2]Caseload by group'!$C$3:$CJ$125,MATCH(Snapshot!$H124,'[2]Caseload by group'!$A$3:$A$128,0),MATCH(Snapshot!AW$3,'[2]Caseload by group'!$C$2:$CJ$2,0))&lt;10,0,INDEX('[2]Caseload by group'!$C$3:$CJ$125,MATCH(Snapshot!$H124,'[2]Caseload by group'!$A$3:$A$128,0),MATCH(Snapshot!AW$3,'[2]Caseload by group'!$C$2:$CJ$2,0)))</f>
        <v>0</v>
      </c>
      <c r="AX124" s="40">
        <f>IF(INDEX('[2]Caseload by group'!$C$3:$CJ$125,MATCH(Snapshot!$H124,'[2]Caseload by group'!$A$3:$A$128,0),MATCH(Snapshot!AX$3,'[2]Caseload by group'!$C$2:$CJ$2,0))&lt;10,0,INDEX('[2]Caseload by group'!$C$3:$CJ$125,MATCH(Snapshot!$H124,'[2]Caseload by group'!$A$3:$A$128,0),MATCH(Snapshot!AX$3,'[2]Caseload by group'!$C$2:$CJ$2,0)))</f>
        <v>0</v>
      </c>
      <c r="AY124" s="40">
        <f>IF(INDEX('[2]Caseload by group'!$C$3:$CJ$125,MATCH(Snapshot!$H124,'[2]Caseload by group'!$A$3:$A$128,0),MATCH(Snapshot!AY$3,'[2]Caseload by group'!$C$2:$CJ$2,0))&lt;10,0,INDEX('[2]Caseload by group'!$C$3:$CJ$125,MATCH(Snapshot!$H124,'[2]Caseload by group'!$A$3:$A$128,0),MATCH(Snapshot!AY$3,'[2]Caseload by group'!$C$2:$CJ$2,0)))</f>
        <v>0</v>
      </c>
      <c r="AZ124" s="40">
        <f>IF(INDEX('[2]Caseload by group'!$C$3:$CJ$125,MATCH(Snapshot!$H124,'[2]Caseload by group'!$A$3:$A$128,0),MATCH(Snapshot!AZ$3,'[2]Caseload by group'!$C$2:$CJ$2,0))&lt;10,0,INDEX('[2]Caseload by group'!$C$3:$CJ$125,MATCH(Snapshot!$H124,'[2]Caseload by group'!$A$3:$A$128,0),MATCH(Snapshot!AZ$3,'[2]Caseload by group'!$C$2:$CJ$2,0)))</f>
        <v>0</v>
      </c>
      <c r="BA124" s="40">
        <f>IF(INDEX('[2]Caseload by group'!$C$3:$CJ$125,MATCH(Snapshot!$H124,'[2]Caseload by group'!$A$3:$A$128,0),MATCH(Snapshot!BA$3,'[2]Caseload by group'!$C$2:$CJ$2,0))&lt;10,0,INDEX('[2]Caseload by group'!$C$3:$CJ$125,MATCH(Snapshot!$H124,'[2]Caseload by group'!$A$3:$A$128,0),MATCH(Snapshot!BA$3,'[2]Caseload by group'!$C$2:$CJ$2,0)))</f>
        <v>0</v>
      </c>
      <c r="BB124" s="40">
        <f>IF(INDEX('[2]Caseload by group'!$C$3:$CJ$125,MATCH(Snapshot!$H124,'[2]Caseload by group'!$A$3:$A$128,0),MATCH(Snapshot!BB$3,'[2]Caseload by group'!$C$2:$CJ$2,0))&lt;10,0,INDEX('[2]Caseload by group'!$C$3:$CJ$125,MATCH(Snapshot!$H124,'[2]Caseload by group'!$A$3:$A$128,0),MATCH(Snapshot!BB$3,'[2]Caseload by group'!$C$2:$CJ$2,0)))</f>
        <v>0</v>
      </c>
      <c r="BC124" s="40">
        <f>IF(INDEX('[2]Caseload by group'!$C$3:$CJ$125,MATCH(Snapshot!$H124,'[2]Caseload by group'!$A$3:$A$128,0),MATCH(Snapshot!BC$3,'[2]Caseload by group'!$C$2:$CJ$2,0))&lt;10,0,INDEX('[2]Caseload by group'!$C$3:$CJ$125,MATCH(Snapshot!$H124,'[2]Caseload by group'!$A$3:$A$128,0),MATCH(Snapshot!BC$3,'[2]Caseload by group'!$C$2:$CJ$2,0)))</f>
        <v>0</v>
      </c>
      <c r="BD124" s="40">
        <f>IF(INDEX('[2]Caseload by group'!$C$3:$CJ$125,MATCH(Snapshot!$H124,'[2]Caseload by group'!$A$3:$A$128,0),MATCH(Snapshot!BD$3,'[2]Caseload by group'!$C$2:$CJ$2,0))&lt;10,0,INDEX('[2]Caseload by group'!$C$3:$CJ$125,MATCH(Snapshot!$H124,'[2]Caseload by group'!$A$3:$A$128,0),MATCH(Snapshot!BD$3,'[2]Caseload by group'!$C$2:$CJ$2,0)))</f>
        <v>0</v>
      </c>
      <c r="BE124" s="40">
        <f>IF(INDEX('[2]Caseload by group'!$C$3:$CJ$125,MATCH(Snapshot!$H124,'[2]Caseload by group'!$A$3:$A$128,0),MATCH(Snapshot!BE$3,'[2]Caseload by group'!$C$2:$CJ$2,0))&lt;10,0,INDEX('[2]Caseload by group'!$C$3:$CJ$125,MATCH(Snapshot!$H124,'[2]Caseload by group'!$A$3:$A$128,0),MATCH(Snapshot!BE$3,'[2]Caseload by group'!$C$2:$CJ$2,0)))</f>
        <v>0</v>
      </c>
      <c r="BF124" s="40">
        <f>IF(INDEX('[2]Caseload by group'!$C$3:$CJ$125,MATCH(Snapshot!$H124,'[2]Caseload by group'!$A$3:$A$128,0),MATCH(Snapshot!BF$3,'[2]Caseload by group'!$C$2:$CJ$2,0))&lt;10,0,INDEX('[2]Caseload by group'!$C$3:$CJ$125,MATCH(Snapshot!$H124,'[2]Caseload by group'!$A$3:$A$128,0),MATCH(Snapshot!BF$3,'[2]Caseload by group'!$C$2:$CJ$2,0)))</f>
        <v>0</v>
      </c>
      <c r="BG124" s="40">
        <f>IF(INDEX('[2]Caseload by group'!$C$3:$CJ$125,MATCH(Snapshot!$H124,'[2]Caseload by group'!$A$3:$A$128,0),MATCH(Snapshot!BG$3,'[2]Caseload by group'!$C$2:$CJ$2,0))&lt;10,0,INDEX('[2]Caseload by group'!$C$3:$CJ$125,MATCH(Snapshot!$H124,'[2]Caseload by group'!$A$3:$A$128,0),MATCH(Snapshot!BG$3,'[2]Caseload by group'!$C$2:$CJ$2,0)))</f>
        <v>0</v>
      </c>
      <c r="BH124" s="40">
        <f>IF(INDEX('[2]Caseload by group'!$C$3:$CJ$125,MATCH(Snapshot!$H124,'[2]Caseload by group'!$A$3:$A$128,0),MATCH(Snapshot!BH$3,'[2]Caseload by group'!$C$2:$CJ$2,0))&lt;10,0,INDEX('[2]Caseload by group'!$C$3:$CJ$125,MATCH(Snapshot!$H124,'[2]Caseload by group'!$A$3:$A$128,0),MATCH(Snapshot!BH$3,'[2]Caseload by group'!$C$2:$CJ$2,0)))</f>
        <v>0</v>
      </c>
      <c r="BI124" s="40">
        <f>IF(INDEX('[2]Caseload by group'!$C$3:$CJ$125,MATCH(Snapshot!$H124,'[2]Caseload by group'!$A$3:$A$128,0),MATCH(Snapshot!BI$3,'[2]Caseload by group'!$C$2:$CJ$2,0))&lt;10,0,INDEX('[2]Caseload by group'!$C$3:$CJ$125,MATCH(Snapshot!$H124,'[2]Caseload by group'!$A$3:$A$128,0),MATCH(Snapshot!BI$3,'[2]Caseload by group'!$C$2:$CJ$2,0)))</f>
        <v>0</v>
      </c>
      <c r="BJ124" s="40">
        <f>IF(INDEX('[2]Caseload by group'!$C$3:$CJ$125,MATCH(Snapshot!$H124,'[2]Caseload by group'!$A$3:$A$128,0),MATCH(Snapshot!BJ$3,'[2]Caseload by group'!$C$2:$CJ$2,0))&lt;10,0,INDEX('[2]Caseload by group'!$C$3:$CJ$125,MATCH(Snapshot!$H124,'[2]Caseload by group'!$A$3:$A$128,0),MATCH(Snapshot!BJ$3,'[2]Caseload by group'!$C$2:$CJ$2,0)))</f>
        <v>0</v>
      </c>
      <c r="BK124" s="40">
        <f>IF(INDEX('[2]Caseload by group'!$C$3:$CJ$125,MATCH(Snapshot!$H124,'[2]Caseload by group'!$A$3:$A$128,0),MATCH(Snapshot!BK$3,'[2]Caseload by group'!$C$2:$CJ$2,0))&lt;10,0,INDEX('[2]Caseload by group'!$C$3:$CJ$125,MATCH(Snapshot!$H124,'[2]Caseload by group'!$A$3:$A$128,0),MATCH(Snapshot!BK$3,'[2]Caseload by group'!$C$2:$CJ$2,0)))</f>
        <v>0</v>
      </c>
      <c r="BL124" s="40">
        <f>IF(INDEX('[2]Caseload by group'!$C$3:$CJ$125,MATCH(Snapshot!$H124,'[2]Caseload by group'!$A$3:$A$128,0),MATCH(Snapshot!BL$3,'[2]Caseload by group'!$C$2:$CJ$2,0))&lt;10,0,INDEX('[2]Caseload by group'!$C$3:$CJ$125,MATCH(Snapshot!$H124,'[2]Caseload by group'!$A$3:$A$128,0),MATCH(Snapshot!BL$3,'[2]Caseload by group'!$C$2:$CJ$2,0)))</f>
        <v>0</v>
      </c>
      <c r="BM124" s="40">
        <f>IF(INDEX('[2]Caseload by group'!$C$3:$CJ$125,MATCH(Snapshot!$H124,'[2]Caseload by group'!$A$3:$A$128,0),MATCH(Snapshot!BM$3,'[2]Caseload by group'!$C$2:$CJ$2,0))&lt;10,0,INDEX('[2]Caseload by group'!$C$3:$CJ$125,MATCH(Snapshot!$H124,'[2]Caseload by group'!$A$3:$A$128,0),MATCH(Snapshot!BM$3,'[2]Caseload by group'!$C$2:$CJ$2,0)))</f>
        <v>0</v>
      </c>
      <c r="BN124" s="40">
        <f>IF(INDEX('[2]Caseload by group'!$C$3:$CJ$125,MATCH(Snapshot!$H124,'[2]Caseload by group'!$A$3:$A$128,0),MATCH(Snapshot!BN$3,'[2]Caseload by group'!$C$2:$CJ$2,0))&lt;10,0,INDEX('[2]Caseload by group'!$C$3:$CJ$125,MATCH(Snapshot!$H124,'[2]Caseload by group'!$A$3:$A$128,0),MATCH(Snapshot!BN$3,'[2]Caseload by group'!$C$2:$CJ$2,0)))</f>
        <v>0</v>
      </c>
      <c r="BO124" s="40">
        <f>IF(INDEX('[2]Caseload by group'!$C$3:$CJ$125,MATCH(Snapshot!$H124,'[2]Caseload by group'!$A$3:$A$128,0),MATCH(Snapshot!BO$3,'[2]Caseload by group'!$C$2:$CJ$2,0))&lt;10,0,INDEX('[2]Caseload by group'!$C$3:$CJ$125,MATCH(Snapshot!$H124,'[2]Caseload by group'!$A$3:$A$128,0),MATCH(Snapshot!BO$3,'[2]Caseload by group'!$C$2:$CJ$2,0)))</f>
        <v>0</v>
      </c>
      <c r="BP124" s="40">
        <f>IF(INDEX('[2]Caseload by group'!$C$3:$CJ$125,MATCH(Snapshot!$H124,'[2]Caseload by group'!$A$3:$A$128,0),MATCH(Snapshot!BP$3,'[2]Caseload by group'!$C$2:$CJ$2,0))&lt;10,0,INDEX('[2]Caseload by group'!$C$3:$CJ$125,MATCH(Snapshot!$H124,'[2]Caseload by group'!$A$3:$A$128,0),MATCH(Snapshot!BP$3,'[2]Caseload by group'!$C$2:$CJ$2,0)))</f>
        <v>0</v>
      </c>
      <c r="BQ124" s="40">
        <f>IF(INDEX('[2]Caseload by group'!$C$3:$CJ$125,MATCH(Snapshot!$H124,'[2]Caseload by group'!$A$3:$A$128,0),MATCH(Snapshot!BQ$3,'[2]Caseload by group'!$C$2:$CJ$2,0))&lt;10,0,INDEX('[2]Caseload by group'!$C$3:$CJ$125,MATCH(Snapshot!$H124,'[2]Caseload by group'!$A$3:$A$128,0),MATCH(Snapshot!BQ$3,'[2]Caseload by group'!$C$2:$CJ$2,0)))</f>
        <v>0</v>
      </c>
      <c r="BR124" s="40">
        <f>IF(INDEX('[2]Caseload by group'!$C$3:$CJ$125,MATCH(Snapshot!$H124,'[2]Caseload by group'!$A$3:$A$128,0),MATCH(Snapshot!BR$3,'[2]Caseload by group'!$C$2:$CJ$2,0))&lt;10,0,INDEX('[2]Caseload by group'!$C$3:$CJ$125,MATCH(Snapshot!$H124,'[2]Caseload by group'!$A$3:$A$128,0),MATCH(Snapshot!BR$3,'[2]Caseload by group'!$C$2:$CJ$2,0)))</f>
        <v>0</v>
      </c>
      <c r="BS124" s="40">
        <f>IF(INDEX('[2]Caseload by group'!$C$3:$CJ$125,MATCH(Snapshot!$H124,'[2]Caseload by group'!$A$3:$A$128,0),MATCH(Snapshot!BS$3,'[2]Caseload by group'!$C$2:$CJ$2,0))&lt;10,0,INDEX('[2]Caseload by group'!$C$3:$CJ$125,MATCH(Snapshot!$H124,'[2]Caseload by group'!$A$3:$A$128,0),MATCH(Snapshot!BS$3,'[2]Caseload by group'!$C$2:$CJ$2,0)))</f>
        <v>0</v>
      </c>
      <c r="BT124" s="40">
        <f>IF(INDEX('[2]Caseload by group'!$C$3:$CJ$125,MATCH(Snapshot!$H124,'[2]Caseload by group'!$A$3:$A$128,0),MATCH(Snapshot!BT$3,'[2]Caseload by group'!$C$2:$CJ$2,0))&lt;10,0,INDEX('[2]Caseload by group'!$C$3:$CJ$125,MATCH(Snapshot!$H124,'[2]Caseload by group'!$A$3:$A$128,0),MATCH(Snapshot!BT$3,'[2]Caseload by group'!$C$2:$CJ$2,0)))</f>
        <v>0</v>
      </c>
      <c r="BU124" s="40">
        <f>IF(INDEX('[2]Caseload by group'!$C$3:$CJ$125,MATCH(Snapshot!$H124,'[2]Caseload by group'!$A$3:$A$128,0),MATCH(Snapshot!BU$3,'[2]Caseload by group'!$C$2:$CJ$2,0))&lt;10,0,INDEX('[2]Caseload by group'!$C$3:$CJ$125,MATCH(Snapshot!$H124,'[2]Caseload by group'!$A$3:$A$128,0),MATCH(Snapshot!BU$3,'[2]Caseload by group'!$C$2:$CJ$2,0)))</f>
        <v>0</v>
      </c>
      <c r="BV124" s="40">
        <f>IF(INDEX('[2]Caseload by group'!$C$3:$CJ$125,MATCH(Snapshot!$H124,'[2]Caseload by group'!$A$3:$A$128,0),MATCH(Snapshot!BV$3,'[2]Caseload by group'!$C$2:$CJ$2,0))&lt;10,0,INDEX('[2]Caseload by group'!$C$3:$CJ$125,MATCH(Snapshot!$H124,'[2]Caseload by group'!$A$3:$A$128,0),MATCH(Snapshot!BV$3,'[2]Caseload by group'!$C$2:$CJ$2,0)))</f>
        <v>0</v>
      </c>
      <c r="BW124" s="40">
        <f>IF(INDEX('[2]Caseload by group'!$C$3:$CJ$125,MATCH(Snapshot!$H124,'[2]Caseload by group'!$A$3:$A$128,0),MATCH(Snapshot!BW$3,'[2]Caseload by group'!$C$2:$CJ$2,0))&lt;10,0,INDEX('[2]Caseload by group'!$C$3:$CJ$125,MATCH(Snapshot!$H124,'[2]Caseload by group'!$A$3:$A$128,0),MATCH(Snapshot!BW$3,'[2]Caseload by group'!$C$2:$CJ$2,0)))</f>
        <v>0</v>
      </c>
      <c r="BX124" s="40">
        <f>IF(INDEX('[2]Caseload by group'!$C$3:$CJ$125,MATCH(Snapshot!$H124,'[2]Caseload by group'!$A$3:$A$128,0),MATCH(Snapshot!BX$3,'[2]Caseload by group'!$C$2:$CJ$2,0))&lt;10,0,INDEX('[2]Caseload by group'!$C$3:$CJ$125,MATCH(Snapshot!$H124,'[2]Caseload by group'!$A$3:$A$128,0),MATCH(Snapshot!BX$3,'[2]Caseload by group'!$C$2:$CJ$2,0)))</f>
        <v>0</v>
      </c>
      <c r="BY124" s="40">
        <f>IF(INDEX('[2]Caseload by group'!$C$3:$CJ$125,MATCH(Snapshot!$H124,'[2]Caseload by group'!$A$3:$A$128,0),MATCH(Snapshot!BY$3,'[2]Caseload by group'!$C$2:$CJ$2,0))&lt;10,0,INDEX('[2]Caseload by group'!$C$3:$CJ$125,MATCH(Snapshot!$H124,'[2]Caseload by group'!$A$3:$A$128,0),MATCH(Snapshot!BY$3,'[2]Caseload by group'!$C$2:$CJ$2,0)))</f>
        <v>0</v>
      </c>
      <c r="BZ124" s="40">
        <f>IF(INDEX('[2]Caseload by group'!$C$3:$CJ$125,MATCH(Snapshot!$H124,'[2]Caseload by group'!$A$3:$A$128,0),MATCH(Snapshot!BZ$3,'[2]Caseload by group'!$C$2:$CJ$2,0))&lt;10,0,INDEX('[2]Caseload by group'!$C$3:$CJ$125,MATCH(Snapshot!$H124,'[2]Caseload by group'!$A$3:$A$128,0),MATCH(Snapshot!BZ$3,'[2]Caseload by group'!$C$2:$CJ$2,0)))</f>
        <v>1346</v>
      </c>
      <c r="CA124" s="40">
        <f>IF(INDEX('[2]Caseload by group'!$C$3:$CJ$125,MATCH(Snapshot!$H124,'[2]Caseload by group'!$A$3:$A$128,0),MATCH(Snapshot!CA$3,'[2]Caseload by group'!$C$2:$CJ$2,0))&lt;10,0,INDEX('[2]Caseload by group'!$C$3:$CJ$125,MATCH(Snapshot!$H124,'[2]Caseload by group'!$A$3:$A$128,0),MATCH(Snapshot!CA$3,'[2]Caseload by group'!$C$2:$CJ$2,0)))</f>
        <v>1429</v>
      </c>
      <c r="CB124" s="40">
        <f>IF(INDEX('[2]Caseload by group'!$C$3:$CJ$125,MATCH(Snapshot!$H124,'[2]Caseload by group'!$A$3:$A$128,0),MATCH(Snapshot!CB$3,'[2]Caseload by group'!$C$2:$CJ$2,0))&lt;10,0,INDEX('[2]Caseload by group'!$C$3:$CJ$125,MATCH(Snapshot!$H124,'[2]Caseload by group'!$A$3:$A$128,0),MATCH(Snapshot!CB$3,'[2]Caseload by group'!$C$2:$CJ$2,0)))</f>
        <v>1395</v>
      </c>
      <c r="CC124" s="40">
        <f>IF(INDEX('[2]Caseload by group'!$C$3:$CJ$125,MATCH(Snapshot!$H124,'[2]Caseload by group'!$A$3:$A$128,0),MATCH(Snapshot!CC$3,'[2]Caseload by group'!$C$2:$CJ$2,0))&lt;10,0,INDEX('[2]Caseload by group'!$C$3:$CJ$125,MATCH(Snapshot!$H124,'[2]Caseload by group'!$A$3:$A$128,0),MATCH(Snapshot!CC$3,'[2]Caseload by group'!$C$2:$CJ$2,0)))</f>
        <v>1463</v>
      </c>
      <c r="CD124" s="40">
        <f>IF(INDEX('[2]Caseload by group'!$C$3:$CJ$125,MATCH(Snapshot!$H124,'[2]Caseload by group'!$A$3:$A$128,0),MATCH(Snapshot!CD$3,'[2]Caseload by group'!$C$2:$CJ$2,0))&lt;10,0,INDEX('[2]Caseload by group'!$C$3:$CJ$125,MATCH(Snapshot!$H124,'[2]Caseload by group'!$A$3:$A$128,0),MATCH(Snapshot!CD$3,'[2]Caseload by group'!$C$2:$CJ$2,0)))</f>
        <v>1434</v>
      </c>
      <c r="CE124" s="40">
        <f>IF(INDEX('[2]Caseload by group'!$C$3:$CJ$125,MATCH(Snapshot!$H124,'[2]Caseload by group'!$A$3:$A$128,0),MATCH(Snapshot!CE$3,'[2]Caseload by group'!$C$2:$CJ$2,0))&lt;10,0,INDEX('[2]Caseload by group'!$C$3:$CJ$125,MATCH(Snapshot!$H124,'[2]Caseload by group'!$A$3:$A$128,0),MATCH(Snapshot!CE$3,'[2]Caseload by group'!$C$2:$CJ$2,0)))</f>
        <v>1442</v>
      </c>
      <c r="CF124" s="40">
        <f>IF(INDEX('[2]Caseload by group'!$C$3:$CJ$125,MATCH(Snapshot!$H124,'[2]Caseload by group'!$A$3:$A$128,0),MATCH(Snapshot!CF$3,'[2]Caseload by group'!$C$2:$CJ$2,0))&lt;10,0,INDEX('[2]Caseload by group'!$C$3:$CJ$125,MATCH(Snapshot!$H124,'[2]Caseload by group'!$A$3:$A$128,0),MATCH(Snapshot!CF$3,'[2]Caseload by group'!$C$2:$CJ$2,0)))</f>
        <v>1427</v>
      </c>
      <c r="CG124" s="40">
        <f>IF(INDEX('[2]Caseload by group'!$C$3:$CJ$125,MATCH(Snapshot!$H124,'[2]Caseload by group'!$A$3:$A$128,0),MATCH(Snapshot!CG$3,'[2]Caseload by group'!$C$2:$CJ$2,0))&lt;10,0,INDEX('[2]Caseload by group'!$C$3:$CJ$125,MATCH(Snapshot!$H124,'[2]Caseload by group'!$A$3:$A$128,0),MATCH(Snapshot!CG$3,'[2]Caseload by group'!$C$2:$CJ$2,0)))</f>
        <v>1454</v>
      </c>
      <c r="CH124" s="40">
        <f>IF(INDEX('[2]Caseload by group'!$C$3:$CJ$125,MATCH(Snapshot!$H124,'[2]Caseload by group'!$A$3:$A$128,0),MATCH(Snapshot!CH$3,'[2]Caseload by group'!$C$2:$CJ$2,0))&lt;10,0,INDEX('[2]Caseload by group'!$C$3:$CJ$125,MATCH(Snapshot!$H124,'[2]Caseload by group'!$A$3:$A$128,0),MATCH(Snapshot!CH$3,'[2]Caseload by group'!$C$2:$CJ$2,0)))</f>
        <v>1446</v>
      </c>
      <c r="CI124" s="40">
        <f>IF(INDEX('[2]Caseload by group'!$C$3:$CJ$125,MATCH(Snapshot!$H124,'[2]Caseload by group'!$A$3:$A$128,0),MATCH(Snapshot!CI$3,'[2]Caseload by group'!$C$2:$CJ$2,0))&lt;10,0,INDEX('[2]Caseload by group'!$C$3:$CJ$125,MATCH(Snapshot!$H124,'[2]Caseload by group'!$A$3:$A$128,0),MATCH(Snapshot!CI$3,'[2]Caseload by group'!$C$2:$CJ$2,0)))</f>
        <v>1436</v>
      </c>
      <c r="CJ124" s="40">
        <f>IF(INDEX('[2]Caseload by group'!$C$3:$CJ$125,MATCH(Snapshot!$H124,'[2]Caseload by group'!$A$3:$A$128,0),MATCH(Snapshot!CJ$3,'[2]Caseload by group'!$C$2:$CJ$2,0))&lt;10,0,INDEX('[2]Caseload by group'!$C$3:$CJ$125,MATCH(Snapshot!$H124,'[2]Caseload by group'!$A$3:$A$128,0),MATCH(Snapshot!CJ$3,'[2]Caseload by group'!$C$2:$CJ$2,0)))</f>
        <v>1467</v>
      </c>
      <c r="CK124" s="40">
        <f>IF(INDEX('[2]Caseload by group'!$C$3:$CJ$125,MATCH(Snapshot!$H124,'[2]Caseload by group'!$A$3:$A$128,0),MATCH(Snapshot!CK$3,'[2]Caseload by group'!$C$2:$CJ$2,0))&lt;10,0,INDEX('[2]Caseload by group'!$C$3:$CJ$125,MATCH(Snapshot!$H124,'[2]Caseload by group'!$A$3:$A$128,0),MATCH(Snapshot!CK$3,'[2]Caseload by group'!$C$2:$CJ$2,0)))</f>
        <v>1493</v>
      </c>
      <c r="CL124" s="40">
        <f>IF(INDEX('[2]Caseload by group'!$C$3:$CJ$125,MATCH(Snapshot!$H124,'[2]Caseload by group'!$A$3:$A$128,0),MATCH(Snapshot!CL$3,'[2]Caseload by group'!$C$2:$CJ$2,0))&lt;10,0,INDEX('[2]Caseload by group'!$C$3:$CJ$125,MATCH(Snapshot!$H124,'[2]Caseload by group'!$A$3:$A$128,0),MATCH(Snapshot!CL$3,'[2]Caseload by group'!$C$2:$CJ$2,0)))</f>
        <v>1485</v>
      </c>
      <c r="CM124" s="40">
        <f>IF(INDEX('[2]Caseload by group'!$C$3:$CJ$125,MATCH(Snapshot!$H124,'[2]Caseload by group'!$A$3:$A$128,0),MATCH(Snapshot!CM$3,'[2]Caseload by group'!$C$2:$CJ$2,0))&lt;10,0,INDEX('[2]Caseload by group'!$C$3:$CJ$125,MATCH(Snapshot!$H124,'[2]Caseload by group'!$A$3:$A$128,0),MATCH(Snapshot!CM$3,'[2]Caseload by group'!$C$2:$CJ$2,0)))</f>
        <v>1511</v>
      </c>
      <c r="CN124" s="40">
        <f>IF(INDEX('[2]Caseload by group'!$C$3:$CJ$125,MATCH(Snapshot!$H124,'[2]Caseload by group'!$A$3:$A$128,0),MATCH(Snapshot!CN$3,'[2]Caseload by group'!$C$2:$CJ$2,0))&lt;10,0,INDEX('[2]Caseload by group'!$C$3:$CJ$125,MATCH(Snapshot!$H124,'[2]Caseload by group'!$A$3:$A$128,0),MATCH(Snapshot!CN$3,'[2]Caseload by group'!$C$2:$CJ$2,0)))</f>
        <v>1547</v>
      </c>
      <c r="CO124" s="40">
        <f>IF(INDEX('[2]Caseload by group'!$C$3:$CJ$125,MATCH(Snapshot!$H124,'[2]Caseload by group'!$A$3:$A$128,0),MATCH(Snapshot!CO$3,'[2]Caseload by group'!$C$2:$CJ$2,0))&lt;10,0,INDEX('[2]Caseload by group'!$C$3:$CJ$125,MATCH(Snapshot!$H124,'[2]Caseload by group'!$A$3:$A$128,0),MATCH(Snapshot!CO$3,'[2]Caseload by group'!$C$2:$CJ$2,0)))</f>
        <v>1490</v>
      </c>
      <c r="CP124" s="40">
        <f>IF(INDEX('[2]Caseload by group'!$C$3:$CJ$125,MATCH(Snapshot!$H124,'[2]Caseload by group'!$A$3:$A$128,0),MATCH(Snapshot!CP$3,'[2]Caseload by group'!$C$2:$CJ$2,0))&lt;10,0,INDEX('[2]Caseload by group'!$C$3:$CJ$125,MATCH(Snapshot!$H124,'[2]Caseload by group'!$A$3:$A$128,0),MATCH(Snapshot!CP$3,'[2]Caseload by group'!$C$2:$CJ$2,0)))</f>
        <v>1369</v>
      </c>
      <c r="CQ124" s="40">
        <f>IF(INDEX('[2]Caseload by group'!$C$3:$CJ$125,MATCH(Snapshot!$H124,'[2]Caseload by group'!$A$3:$A$128,0),MATCH(Snapshot!CQ$3,'[2]Caseload by group'!$C$2:$CJ$2,0))&lt;10,0,INDEX('[2]Caseload by group'!$C$3:$CJ$125,MATCH(Snapshot!$H124,'[2]Caseload by group'!$A$3:$A$128,0),MATCH(Snapshot!CQ$3,'[2]Caseload by group'!$C$2:$CJ$2,0)))</f>
        <v>1362</v>
      </c>
      <c r="CR124" s="40">
        <f>IF(INDEX('[2]Caseload by group'!$C$3:$BEO$125,MATCH(Snapshot!$H124,'[2]Caseload by group'!$A$3:$A$128,0),MATCH(Snapshot!CR$3,'[2]Caseload by group'!$C$2:$BEO$2,0))&lt;10,0,INDEX('[2]Caseload by group'!$C$3:$BEO$125,MATCH(Snapshot!$H124,'[2]Caseload by group'!$A$3:$A$128,0),MATCH(Snapshot!CR$3,'[2]Caseload by group'!$C$2:$BEO$2,0)))</f>
        <v>1347</v>
      </c>
      <c r="CS124" s="40">
        <f>IF(INDEX('[2]Caseload by group'!$C$3:$BEO$125,MATCH(Snapshot!$H124,'[2]Caseload by group'!$A$3:$A$128,0),MATCH(Snapshot!CS$3,'[2]Caseload by group'!$C$2:$BEO$2,0))&lt;10,0,INDEX('[2]Caseload by group'!$C$3:$BEO$125,MATCH(Snapshot!$H124,'[2]Caseload by group'!$A$3:$A$128,0),MATCH(Snapshot!CS$3,'[2]Caseload by group'!$C$2:$BEO$2,0)))</f>
        <v>1319</v>
      </c>
      <c r="CT124" s="40">
        <f>IF(INDEX('[2]Caseload by group'!$C$3:$BEO$125,MATCH(Snapshot!$H124,'[2]Caseload by group'!$A$3:$A$128,0),MATCH(Snapshot!CT$3,'[2]Caseload by group'!$C$2:$BEO$2,0))&lt;10,0,INDEX('[2]Caseload by group'!$C$3:$BEO$125,MATCH(Snapshot!$H124,'[2]Caseload by group'!$A$3:$A$128,0),MATCH(Snapshot!CT$3,'[2]Caseload by group'!$C$2:$BEO$2,0)))</f>
        <v>1335</v>
      </c>
      <c r="CU124" s="40">
        <f>IF(INDEX('[2]Caseload by group'!$C$3:$BEO$125,MATCH(Snapshot!$H124,'[2]Caseload by group'!$A$3:$A$128,0),MATCH(Snapshot!CU$3,'[2]Caseload by group'!$C$2:$BEO$2,0))&lt;10,0,INDEX('[2]Caseload by group'!$C$3:$BEO$125,MATCH(Snapshot!$H124,'[2]Caseload by group'!$A$3:$A$128,0),MATCH(Snapshot!CU$3,'[2]Caseload by group'!$C$2:$BEO$2,0)))</f>
        <v>1326</v>
      </c>
      <c r="CV124" s="40">
        <f>IF(INDEX('[2]Caseload by group'!$C$3:$BEO$125,MATCH(Snapshot!$H124,'[2]Caseload by group'!$A$3:$A$128,0),MATCH(Snapshot!CV$3,'[2]Caseload by group'!$C$2:$BEO$2,0))&lt;10,0,INDEX('[2]Caseload by group'!$C$3:$BEO$125,MATCH(Snapshot!$H124,'[2]Caseload by group'!$A$3:$A$128,0),MATCH(Snapshot!CV$3,'[2]Caseload by group'!$C$2:$BEO$2,0)))</f>
        <v>1357</v>
      </c>
      <c r="CW124" s="44"/>
      <c r="CX124" s="41">
        <f>INDEX($J124:$CW124,0,MATCH(MAX($J$3:$CW$3),$J$3:$CW$3,0))-INDEX($J124:$CW124,0,MATCH(MAX($J$3:$CW$3),$J$3:$CW$3,0)-1)</f>
        <v>31</v>
      </c>
      <c r="CY124" s="42">
        <f>CX124/INDEX($J124:$CW124,0,MATCH(MAX($J$3:$CW$3),$J$3:$CW$3,0)-1)</f>
        <v>2.3378582202111614E-2</v>
      </c>
      <c r="CZ124" s="41" t="e">
        <f>#REF!-#REF!</f>
        <v>#REF!</v>
      </c>
      <c r="DA124" s="41">
        <f>INDEX($J124:$CW124,0,MATCH(MAX($J$3:$CW$3),$J$3:$CW$3,0))-J124</f>
        <v>1357</v>
      </c>
      <c r="DB124" s="42" t="e">
        <f>DA124/J124</f>
        <v>#DIV/0!</v>
      </c>
    </row>
    <row r="125" spans="1:106" ht="10.5" customHeight="1" x14ac:dyDescent="0.2">
      <c r="A125" s="75"/>
      <c r="B125" s="35"/>
      <c r="C125" s="7" t="s">
        <v>186</v>
      </c>
      <c r="H125" s="39"/>
      <c r="I125" s="39"/>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4"/>
      <c r="CI125" s="44"/>
      <c r="CJ125" s="44"/>
      <c r="CK125" s="44"/>
      <c r="CL125" s="44"/>
      <c r="CM125" s="44"/>
      <c r="CN125" s="44"/>
      <c r="CO125" s="44"/>
      <c r="CP125" s="44"/>
      <c r="CQ125" s="44"/>
      <c r="CR125" s="44"/>
      <c r="CS125" s="44"/>
      <c r="CT125" s="44"/>
      <c r="CU125" s="44"/>
      <c r="CV125" s="44"/>
      <c r="CW125" s="44"/>
      <c r="CX125" s="41"/>
      <c r="CY125" s="42"/>
      <c r="DA125" s="41"/>
      <c r="DB125" s="42"/>
    </row>
    <row r="126" spans="1:106" ht="10.5" customHeight="1" x14ac:dyDescent="0.2">
      <c r="A126" s="75"/>
      <c r="B126" s="35"/>
      <c r="C126" s="38" t="s">
        <v>9</v>
      </c>
      <c r="D126" s="29" t="s">
        <v>10</v>
      </c>
      <c r="E126" s="29" t="s">
        <v>7</v>
      </c>
      <c r="F126" s="29" t="s">
        <v>11</v>
      </c>
      <c r="G126" s="29" t="s">
        <v>20</v>
      </c>
      <c r="H126" s="39" t="s">
        <v>187</v>
      </c>
      <c r="I126" s="39"/>
      <c r="J126" s="40">
        <f>IF(INDEX('[2]Caseload by group'!$C$3:$CJ$125,MATCH(Snapshot!$H126,'[2]Caseload by group'!$A$3:$A$128,0),MATCH(Snapshot!J$3,'[2]Caseload by group'!$C$2:$CJ$2,0))&lt;10,0,INDEX('[2]Caseload by group'!$C$3:$CJ$125,MATCH(Snapshot!$H126,'[2]Caseload by group'!$A$3:$A$128,0),MATCH(Snapshot!J$3,'[2]Caseload by group'!$C$2:$CJ$2,0)))</f>
        <v>0</v>
      </c>
      <c r="K126" s="40">
        <f>IF(INDEX('[2]Caseload by group'!$C$3:$CJ$125,MATCH(Snapshot!$H126,'[2]Caseload by group'!$A$3:$A$128,0),MATCH(Snapshot!K$3,'[2]Caseload by group'!$C$2:$CJ$2,0))&lt;10,0,INDEX('[2]Caseload by group'!$C$3:$CJ$125,MATCH(Snapshot!$H126,'[2]Caseload by group'!$A$3:$A$128,0),MATCH(Snapshot!K$3,'[2]Caseload by group'!$C$2:$CJ$2,0)))</f>
        <v>0</v>
      </c>
      <c r="L126" s="40">
        <f>IF(INDEX('[2]Caseload by group'!$C$3:$CJ$125,MATCH(Snapshot!$H126,'[2]Caseload by group'!$A$3:$A$128,0),MATCH(Snapshot!L$3,'[2]Caseload by group'!$C$2:$CJ$2,0))&lt;10,0,INDEX('[2]Caseload by group'!$C$3:$CJ$125,MATCH(Snapshot!$H126,'[2]Caseload by group'!$A$3:$A$128,0),MATCH(Snapshot!L$3,'[2]Caseload by group'!$C$2:$CJ$2,0)))</f>
        <v>0</v>
      </c>
      <c r="M126" s="40">
        <f>IF(INDEX('[2]Caseload by group'!$C$3:$CJ$125,MATCH(Snapshot!$H126,'[2]Caseload by group'!$A$3:$A$128,0),MATCH(Snapshot!M$3,'[2]Caseload by group'!$C$2:$CJ$2,0))&lt;10,0,INDEX('[2]Caseload by group'!$C$3:$CJ$125,MATCH(Snapshot!$H126,'[2]Caseload by group'!$A$3:$A$128,0),MATCH(Snapshot!M$3,'[2]Caseload by group'!$C$2:$CJ$2,0)))</f>
        <v>0</v>
      </c>
      <c r="N126" s="40">
        <f>IF(INDEX('[2]Caseload by group'!$C$3:$CJ$125,MATCH(Snapshot!$H126,'[2]Caseload by group'!$A$3:$A$128,0),MATCH(Snapshot!N$3,'[2]Caseload by group'!$C$2:$CJ$2,0))&lt;10,0,INDEX('[2]Caseload by group'!$C$3:$CJ$125,MATCH(Snapshot!$H126,'[2]Caseload by group'!$A$3:$A$128,0),MATCH(Snapshot!N$3,'[2]Caseload by group'!$C$2:$CJ$2,0)))</f>
        <v>0</v>
      </c>
      <c r="O126" s="40">
        <f>IF(INDEX('[2]Caseload by group'!$C$3:$CJ$125,MATCH(Snapshot!$H126,'[2]Caseload by group'!$A$3:$A$128,0),MATCH(Snapshot!O$3,'[2]Caseload by group'!$C$2:$CJ$2,0))&lt;10,0,INDEX('[2]Caseload by group'!$C$3:$CJ$125,MATCH(Snapshot!$H126,'[2]Caseload by group'!$A$3:$A$128,0),MATCH(Snapshot!O$3,'[2]Caseload by group'!$C$2:$CJ$2,0)))</f>
        <v>0</v>
      </c>
      <c r="P126" s="40">
        <f>IF(INDEX('[2]Caseload by group'!$C$3:$CJ$125,MATCH(Snapshot!$H126,'[2]Caseload by group'!$A$3:$A$128,0),MATCH(Snapshot!P$3,'[2]Caseload by group'!$C$2:$CJ$2,0))&lt;10,0,INDEX('[2]Caseload by group'!$C$3:$CJ$125,MATCH(Snapshot!$H126,'[2]Caseload by group'!$A$3:$A$128,0),MATCH(Snapshot!P$3,'[2]Caseload by group'!$C$2:$CJ$2,0)))</f>
        <v>0</v>
      </c>
      <c r="Q126" s="40">
        <f>IF(INDEX('[2]Caseload by group'!$C$3:$CJ$125,MATCH(Snapshot!$H126,'[2]Caseload by group'!$A$3:$A$128,0),MATCH(Snapshot!Q$3,'[2]Caseload by group'!$C$2:$CJ$2,0))&lt;10,0,INDEX('[2]Caseload by group'!$C$3:$CJ$125,MATCH(Snapshot!$H126,'[2]Caseload by group'!$A$3:$A$128,0),MATCH(Snapshot!Q$3,'[2]Caseload by group'!$C$2:$CJ$2,0)))</f>
        <v>0</v>
      </c>
      <c r="R126" s="40">
        <f>IF(INDEX('[2]Caseload by group'!$C$3:$CJ$125,MATCH(Snapshot!$H126,'[2]Caseload by group'!$A$3:$A$128,0),MATCH(Snapshot!R$3,'[2]Caseload by group'!$C$2:$CJ$2,0))&lt;10,0,INDEX('[2]Caseload by group'!$C$3:$CJ$125,MATCH(Snapshot!$H126,'[2]Caseload by group'!$A$3:$A$128,0),MATCH(Snapshot!R$3,'[2]Caseload by group'!$C$2:$CJ$2,0)))</f>
        <v>0</v>
      </c>
      <c r="S126" s="40">
        <f>IF(INDEX('[2]Caseload by group'!$C$3:$CJ$125,MATCH(Snapshot!$H126,'[2]Caseload by group'!$A$3:$A$128,0),MATCH(Snapshot!S$3,'[2]Caseload by group'!$C$2:$CJ$2,0))&lt;10,0,INDEX('[2]Caseload by group'!$C$3:$CJ$125,MATCH(Snapshot!$H126,'[2]Caseload by group'!$A$3:$A$128,0),MATCH(Snapshot!S$3,'[2]Caseload by group'!$C$2:$CJ$2,0)))</f>
        <v>0</v>
      </c>
      <c r="T126" s="40">
        <f>IF(INDEX('[2]Caseload by group'!$C$3:$CJ$125,MATCH(Snapshot!$H126,'[2]Caseload by group'!$A$3:$A$128,0),MATCH(Snapshot!T$3,'[2]Caseload by group'!$C$2:$CJ$2,0))&lt;10,0,INDEX('[2]Caseload by group'!$C$3:$CJ$125,MATCH(Snapshot!$H126,'[2]Caseload by group'!$A$3:$A$128,0),MATCH(Snapshot!T$3,'[2]Caseload by group'!$C$2:$CJ$2,0)))</f>
        <v>0</v>
      </c>
      <c r="U126" s="40">
        <f>IF(INDEX('[2]Caseload by group'!$C$3:$CJ$125,MATCH(Snapshot!$H126,'[2]Caseload by group'!$A$3:$A$128,0),MATCH(Snapshot!U$3,'[2]Caseload by group'!$C$2:$CJ$2,0))&lt;10,0,INDEX('[2]Caseload by group'!$C$3:$CJ$125,MATCH(Snapshot!$H126,'[2]Caseload by group'!$A$3:$A$128,0),MATCH(Snapshot!U$3,'[2]Caseload by group'!$C$2:$CJ$2,0)))</f>
        <v>0</v>
      </c>
      <c r="V126" s="40">
        <f>IF(INDEX('[2]Caseload by group'!$C$3:$CJ$125,MATCH(Snapshot!$H126,'[2]Caseload by group'!$A$3:$A$128,0),MATCH(Snapshot!V$3,'[2]Caseload by group'!$C$2:$CJ$2,0))&lt;10,0,INDEX('[2]Caseload by group'!$C$3:$CJ$125,MATCH(Snapshot!$H126,'[2]Caseload by group'!$A$3:$A$128,0),MATCH(Snapshot!V$3,'[2]Caseload by group'!$C$2:$CJ$2,0)))</f>
        <v>0</v>
      </c>
      <c r="W126" s="40">
        <f>IF(INDEX('[2]Caseload by group'!$C$3:$CJ$125,MATCH(Snapshot!$H126,'[2]Caseload by group'!$A$3:$A$128,0),MATCH(Snapshot!W$3,'[2]Caseload by group'!$C$2:$CJ$2,0))&lt;10,0,INDEX('[2]Caseload by group'!$C$3:$CJ$125,MATCH(Snapshot!$H126,'[2]Caseload by group'!$A$3:$A$128,0),MATCH(Snapshot!W$3,'[2]Caseload by group'!$C$2:$CJ$2,0)))</f>
        <v>0</v>
      </c>
      <c r="X126" s="40">
        <f>IF(INDEX('[2]Caseload by group'!$C$3:$CJ$125,MATCH(Snapshot!$H126,'[2]Caseload by group'!$A$3:$A$128,0),MATCH(Snapshot!X$3,'[2]Caseload by group'!$C$2:$CJ$2,0))&lt;10,0,INDEX('[2]Caseload by group'!$C$3:$CJ$125,MATCH(Snapshot!$H126,'[2]Caseload by group'!$A$3:$A$128,0),MATCH(Snapshot!X$3,'[2]Caseload by group'!$C$2:$CJ$2,0)))</f>
        <v>0</v>
      </c>
      <c r="Y126" s="40">
        <f>IF(INDEX('[2]Caseload by group'!$C$3:$CJ$125,MATCH(Snapshot!$H126,'[2]Caseload by group'!$A$3:$A$128,0),MATCH(Snapshot!Y$3,'[2]Caseload by group'!$C$2:$CJ$2,0))&lt;10,0,INDEX('[2]Caseload by group'!$C$3:$CJ$125,MATCH(Snapshot!$H126,'[2]Caseload by group'!$A$3:$A$128,0),MATCH(Snapshot!Y$3,'[2]Caseload by group'!$C$2:$CJ$2,0)))</f>
        <v>0</v>
      </c>
      <c r="Z126" s="40">
        <f>IF(INDEX('[2]Caseload by group'!$C$3:$CJ$125,MATCH(Snapshot!$H126,'[2]Caseload by group'!$A$3:$A$128,0),MATCH(Snapshot!Z$3,'[2]Caseload by group'!$C$2:$CJ$2,0))&lt;10,0,INDEX('[2]Caseload by group'!$C$3:$CJ$125,MATCH(Snapshot!$H126,'[2]Caseload by group'!$A$3:$A$128,0),MATCH(Snapshot!Z$3,'[2]Caseload by group'!$C$2:$CJ$2,0)))</f>
        <v>0</v>
      </c>
      <c r="AA126" s="40">
        <f>IF(INDEX('[2]Caseload by group'!$C$3:$CJ$125,MATCH(Snapshot!$H126,'[2]Caseload by group'!$A$3:$A$128,0),MATCH(Snapshot!AA$3,'[2]Caseload by group'!$C$2:$CJ$2,0))&lt;10,0,INDEX('[2]Caseload by group'!$C$3:$CJ$125,MATCH(Snapshot!$H126,'[2]Caseload by group'!$A$3:$A$128,0),MATCH(Snapshot!AA$3,'[2]Caseload by group'!$C$2:$CJ$2,0)))</f>
        <v>0</v>
      </c>
      <c r="AB126" s="40">
        <f>IF(INDEX('[2]Caseload by group'!$C$3:$CJ$125,MATCH(Snapshot!$H126,'[2]Caseload by group'!$A$3:$A$128,0),MATCH(Snapshot!AB$3,'[2]Caseload by group'!$C$2:$CJ$2,0))&lt;10,0,INDEX('[2]Caseload by group'!$C$3:$CJ$125,MATCH(Snapshot!$H126,'[2]Caseload by group'!$A$3:$A$128,0),MATCH(Snapshot!AB$3,'[2]Caseload by group'!$C$2:$CJ$2,0)))</f>
        <v>0</v>
      </c>
      <c r="AC126" s="40">
        <f>IF(INDEX('[2]Caseload by group'!$C$3:$CJ$125,MATCH(Snapshot!$H126,'[2]Caseload by group'!$A$3:$A$128,0),MATCH(Snapshot!AC$3,'[2]Caseload by group'!$C$2:$CJ$2,0))&lt;10,0,INDEX('[2]Caseload by group'!$C$3:$CJ$125,MATCH(Snapshot!$H126,'[2]Caseload by group'!$A$3:$A$128,0),MATCH(Snapshot!AC$3,'[2]Caseload by group'!$C$2:$CJ$2,0)))</f>
        <v>0</v>
      </c>
      <c r="AD126" s="40">
        <f>IF(INDEX('[2]Caseload by group'!$C$3:$CJ$125,MATCH(Snapshot!$H126,'[2]Caseload by group'!$A$3:$A$128,0),MATCH(Snapshot!AD$3,'[2]Caseload by group'!$C$2:$CJ$2,0))&lt;10,0,INDEX('[2]Caseload by group'!$C$3:$CJ$125,MATCH(Snapshot!$H126,'[2]Caseload by group'!$A$3:$A$128,0),MATCH(Snapshot!AD$3,'[2]Caseload by group'!$C$2:$CJ$2,0)))</f>
        <v>0</v>
      </c>
      <c r="AE126" s="40">
        <f>IF(INDEX('[2]Caseload by group'!$C$3:$CJ$125,MATCH(Snapshot!$H126,'[2]Caseload by group'!$A$3:$A$128,0),MATCH(Snapshot!AE$3,'[2]Caseload by group'!$C$2:$CJ$2,0))&lt;10,0,INDEX('[2]Caseload by group'!$C$3:$CJ$125,MATCH(Snapshot!$H126,'[2]Caseload by group'!$A$3:$A$128,0),MATCH(Snapshot!AE$3,'[2]Caseload by group'!$C$2:$CJ$2,0)))</f>
        <v>0</v>
      </c>
      <c r="AF126" s="40">
        <f>IF(INDEX('[2]Caseload by group'!$C$3:$CJ$125,MATCH(Snapshot!$H126,'[2]Caseload by group'!$A$3:$A$128,0),MATCH(Snapshot!AF$3,'[2]Caseload by group'!$C$2:$CJ$2,0))&lt;10,0,INDEX('[2]Caseload by group'!$C$3:$CJ$125,MATCH(Snapshot!$H126,'[2]Caseload by group'!$A$3:$A$128,0),MATCH(Snapshot!AF$3,'[2]Caseload by group'!$C$2:$CJ$2,0)))</f>
        <v>0</v>
      </c>
      <c r="AG126" s="40">
        <f>IF(INDEX('[2]Caseload by group'!$C$3:$CJ$125,MATCH(Snapshot!$H126,'[2]Caseload by group'!$A$3:$A$128,0),MATCH(Snapshot!AG$3,'[2]Caseload by group'!$C$2:$CJ$2,0))&lt;10,0,INDEX('[2]Caseload by group'!$C$3:$CJ$125,MATCH(Snapshot!$H126,'[2]Caseload by group'!$A$3:$A$128,0),MATCH(Snapshot!AG$3,'[2]Caseload by group'!$C$2:$CJ$2,0)))</f>
        <v>0</v>
      </c>
      <c r="AH126" s="40">
        <f>IF(INDEX('[2]Caseload by group'!$C$3:$CJ$125,MATCH(Snapshot!$H126,'[2]Caseload by group'!$A$3:$A$128,0),MATCH(Snapshot!AH$3,'[2]Caseload by group'!$C$2:$CJ$2,0))&lt;10,0,INDEX('[2]Caseload by group'!$C$3:$CJ$125,MATCH(Snapshot!$H126,'[2]Caseload by group'!$A$3:$A$128,0),MATCH(Snapshot!AH$3,'[2]Caseload by group'!$C$2:$CJ$2,0)))</f>
        <v>0</v>
      </c>
      <c r="AI126" s="40">
        <f>IF(INDEX('[2]Caseload by group'!$C$3:$CJ$125,MATCH(Snapshot!$H126,'[2]Caseload by group'!$A$3:$A$128,0),MATCH(Snapshot!AI$3,'[2]Caseload by group'!$C$2:$CJ$2,0))&lt;10,0,INDEX('[2]Caseload by group'!$C$3:$CJ$125,MATCH(Snapshot!$H126,'[2]Caseload by group'!$A$3:$A$128,0),MATCH(Snapshot!AI$3,'[2]Caseload by group'!$C$2:$CJ$2,0)))</f>
        <v>0</v>
      </c>
      <c r="AJ126" s="40">
        <f>IF(INDEX('[2]Caseload by group'!$C$3:$CJ$125,MATCH(Snapshot!$H126,'[2]Caseload by group'!$A$3:$A$128,0),MATCH(Snapshot!AJ$3,'[2]Caseload by group'!$C$2:$CJ$2,0))&lt;10,0,INDEX('[2]Caseload by group'!$C$3:$CJ$125,MATCH(Snapshot!$H126,'[2]Caseload by group'!$A$3:$A$128,0),MATCH(Snapshot!AJ$3,'[2]Caseload by group'!$C$2:$CJ$2,0)))</f>
        <v>0</v>
      </c>
      <c r="AK126" s="40">
        <f>IF(INDEX('[2]Caseload by group'!$C$3:$CJ$125,MATCH(Snapshot!$H126,'[2]Caseload by group'!$A$3:$A$128,0),MATCH(Snapshot!AK$3,'[2]Caseload by group'!$C$2:$CJ$2,0))&lt;10,0,INDEX('[2]Caseload by group'!$C$3:$CJ$125,MATCH(Snapshot!$H126,'[2]Caseload by group'!$A$3:$A$128,0),MATCH(Snapshot!AK$3,'[2]Caseload by group'!$C$2:$CJ$2,0)))</f>
        <v>0</v>
      </c>
      <c r="AL126" s="40">
        <f>IF(INDEX('[2]Caseload by group'!$C$3:$CJ$125,MATCH(Snapshot!$H126,'[2]Caseload by group'!$A$3:$A$128,0),MATCH(Snapshot!AL$3,'[2]Caseload by group'!$C$2:$CJ$2,0))&lt;10,0,INDEX('[2]Caseload by group'!$C$3:$CJ$125,MATCH(Snapshot!$H126,'[2]Caseload by group'!$A$3:$A$128,0),MATCH(Snapshot!AL$3,'[2]Caseload by group'!$C$2:$CJ$2,0)))</f>
        <v>0</v>
      </c>
      <c r="AM126" s="40">
        <f>IF(INDEX('[2]Caseload by group'!$C$3:$CJ$125,MATCH(Snapshot!$H126,'[2]Caseload by group'!$A$3:$A$128,0),MATCH(Snapshot!AM$3,'[2]Caseload by group'!$C$2:$CJ$2,0))&lt;10,0,INDEX('[2]Caseload by group'!$C$3:$CJ$125,MATCH(Snapshot!$H126,'[2]Caseload by group'!$A$3:$A$128,0),MATCH(Snapshot!AM$3,'[2]Caseload by group'!$C$2:$CJ$2,0)))</f>
        <v>0</v>
      </c>
      <c r="AN126" s="40">
        <f>IF(INDEX('[2]Caseload by group'!$C$3:$CJ$125,MATCH(Snapshot!$H126,'[2]Caseload by group'!$A$3:$A$128,0),MATCH(Snapshot!AN$3,'[2]Caseload by group'!$C$2:$CJ$2,0))&lt;10,0,INDEX('[2]Caseload by group'!$C$3:$CJ$125,MATCH(Snapshot!$H126,'[2]Caseload by group'!$A$3:$A$128,0),MATCH(Snapshot!AN$3,'[2]Caseload by group'!$C$2:$CJ$2,0)))</f>
        <v>0</v>
      </c>
      <c r="AO126" s="40">
        <f>IF(INDEX('[2]Caseload by group'!$C$3:$CJ$125,MATCH(Snapshot!$H126,'[2]Caseload by group'!$A$3:$A$128,0),MATCH(Snapshot!AO$3,'[2]Caseload by group'!$C$2:$CJ$2,0))&lt;10,0,INDEX('[2]Caseload by group'!$C$3:$CJ$125,MATCH(Snapshot!$H126,'[2]Caseload by group'!$A$3:$A$128,0),MATCH(Snapshot!AO$3,'[2]Caseload by group'!$C$2:$CJ$2,0)))</f>
        <v>0</v>
      </c>
      <c r="AP126" s="40">
        <f>IF(INDEX('[2]Caseload by group'!$C$3:$CJ$125,MATCH(Snapshot!$H126,'[2]Caseload by group'!$A$3:$A$128,0),MATCH(Snapshot!AP$3,'[2]Caseload by group'!$C$2:$CJ$2,0))&lt;10,0,INDEX('[2]Caseload by group'!$C$3:$CJ$125,MATCH(Snapshot!$H126,'[2]Caseload by group'!$A$3:$A$128,0),MATCH(Snapshot!AP$3,'[2]Caseload by group'!$C$2:$CJ$2,0)))</f>
        <v>0</v>
      </c>
      <c r="AQ126" s="40">
        <f>IF(INDEX('[2]Caseload by group'!$C$3:$CJ$125,MATCH(Snapshot!$H126,'[2]Caseload by group'!$A$3:$A$128,0),MATCH(Snapshot!AQ$3,'[2]Caseload by group'!$C$2:$CJ$2,0))&lt;10,0,INDEX('[2]Caseload by group'!$C$3:$CJ$125,MATCH(Snapshot!$H126,'[2]Caseload by group'!$A$3:$A$128,0),MATCH(Snapshot!AQ$3,'[2]Caseload by group'!$C$2:$CJ$2,0)))</f>
        <v>0</v>
      </c>
      <c r="AR126" s="40">
        <f>IF(INDEX('[2]Caseload by group'!$C$3:$CJ$125,MATCH(Snapshot!$H126,'[2]Caseload by group'!$A$3:$A$128,0),MATCH(Snapshot!AR$3,'[2]Caseload by group'!$C$2:$CJ$2,0))&lt;10,0,INDEX('[2]Caseload by group'!$C$3:$CJ$125,MATCH(Snapshot!$H126,'[2]Caseload by group'!$A$3:$A$128,0),MATCH(Snapshot!AR$3,'[2]Caseload by group'!$C$2:$CJ$2,0)))</f>
        <v>0</v>
      </c>
      <c r="AS126" s="40">
        <f>IF(INDEX('[2]Caseload by group'!$C$3:$CJ$125,MATCH(Snapshot!$H126,'[2]Caseload by group'!$A$3:$A$128,0),MATCH(Snapshot!AS$3,'[2]Caseload by group'!$C$2:$CJ$2,0))&lt;10,0,INDEX('[2]Caseload by group'!$C$3:$CJ$125,MATCH(Snapshot!$H126,'[2]Caseload by group'!$A$3:$A$128,0),MATCH(Snapshot!AS$3,'[2]Caseload by group'!$C$2:$CJ$2,0)))</f>
        <v>0</v>
      </c>
      <c r="AT126" s="40">
        <f>IF(INDEX('[2]Caseload by group'!$C$3:$CJ$125,MATCH(Snapshot!$H126,'[2]Caseload by group'!$A$3:$A$128,0),MATCH(Snapshot!AT$3,'[2]Caseload by group'!$C$2:$CJ$2,0))&lt;10,0,INDEX('[2]Caseload by group'!$C$3:$CJ$125,MATCH(Snapshot!$H126,'[2]Caseload by group'!$A$3:$A$128,0),MATCH(Snapshot!AT$3,'[2]Caseload by group'!$C$2:$CJ$2,0)))</f>
        <v>0</v>
      </c>
      <c r="AU126" s="40">
        <f>IF(INDEX('[2]Caseload by group'!$C$3:$CJ$125,MATCH(Snapshot!$H126,'[2]Caseload by group'!$A$3:$A$128,0),MATCH(Snapshot!AU$3,'[2]Caseload by group'!$C$2:$CJ$2,0))&lt;10,0,INDEX('[2]Caseload by group'!$C$3:$CJ$125,MATCH(Snapshot!$H126,'[2]Caseload by group'!$A$3:$A$128,0),MATCH(Snapshot!AU$3,'[2]Caseload by group'!$C$2:$CJ$2,0)))</f>
        <v>0</v>
      </c>
      <c r="AV126" s="40">
        <f>IF(INDEX('[2]Caseload by group'!$C$3:$CJ$125,MATCH(Snapshot!$H126,'[2]Caseload by group'!$A$3:$A$128,0),MATCH(Snapshot!AV$3,'[2]Caseload by group'!$C$2:$CJ$2,0))&lt;10,0,INDEX('[2]Caseload by group'!$C$3:$CJ$125,MATCH(Snapshot!$H126,'[2]Caseload by group'!$A$3:$A$128,0),MATCH(Snapshot!AV$3,'[2]Caseload by group'!$C$2:$CJ$2,0)))</f>
        <v>0</v>
      </c>
      <c r="AW126" s="40">
        <f>IF(INDEX('[2]Caseload by group'!$C$3:$CJ$125,MATCH(Snapshot!$H126,'[2]Caseload by group'!$A$3:$A$128,0),MATCH(Snapshot!AW$3,'[2]Caseload by group'!$C$2:$CJ$2,0))&lt;10,0,INDEX('[2]Caseload by group'!$C$3:$CJ$125,MATCH(Snapshot!$H126,'[2]Caseload by group'!$A$3:$A$128,0),MATCH(Snapshot!AW$3,'[2]Caseload by group'!$C$2:$CJ$2,0)))</f>
        <v>0</v>
      </c>
      <c r="AX126" s="40">
        <f>IF(INDEX('[2]Caseload by group'!$C$3:$CJ$125,MATCH(Snapshot!$H126,'[2]Caseload by group'!$A$3:$A$128,0),MATCH(Snapshot!AX$3,'[2]Caseload by group'!$C$2:$CJ$2,0))&lt;10,0,INDEX('[2]Caseload by group'!$C$3:$CJ$125,MATCH(Snapshot!$H126,'[2]Caseload by group'!$A$3:$A$128,0),MATCH(Snapshot!AX$3,'[2]Caseload by group'!$C$2:$CJ$2,0)))</f>
        <v>0</v>
      </c>
      <c r="AY126" s="40">
        <f>IF(INDEX('[2]Caseload by group'!$C$3:$CJ$125,MATCH(Snapshot!$H126,'[2]Caseload by group'!$A$3:$A$128,0),MATCH(Snapshot!AY$3,'[2]Caseload by group'!$C$2:$CJ$2,0))&lt;10,0,INDEX('[2]Caseload by group'!$C$3:$CJ$125,MATCH(Snapshot!$H126,'[2]Caseload by group'!$A$3:$A$128,0),MATCH(Snapshot!AY$3,'[2]Caseload by group'!$C$2:$CJ$2,0)))</f>
        <v>0</v>
      </c>
      <c r="AZ126" s="40">
        <f>IF(INDEX('[2]Caseload by group'!$C$3:$CJ$125,MATCH(Snapshot!$H126,'[2]Caseload by group'!$A$3:$A$128,0),MATCH(Snapshot!AZ$3,'[2]Caseload by group'!$C$2:$CJ$2,0))&lt;10,0,INDEX('[2]Caseload by group'!$C$3:$CJ$125,MATCH(Snapshot!$H126,'[2]Caseload by group'!$A$3:$A$128,0),MATCH(Snapshot!AZ$3,'[2]Caseload by group'!$C$2:$CJ$2,0)))</f>
        <v>0</v>
      </c>
      <c r="BA126" s="40">
        <f>IF(INDEX('[2]Caseload by group'!$C$3:$CJ$125,MATCH(Snapshot!$H126,'[2]Caseload by group'!$A$3:$A$128,0),MATCH(Snapshot!BA$3,'[2]Caseload by group'!$C$2:$CJ$2,0))&lt;10,0,INDEX('[2]Caseload by group'!$C$3:$CJ$125,MATCH(Snapshot!$H126,'[2]Caseload by group'!$A$3:$A$128,0),MATCH(Snapshot!BA$3,'[2]Caseload by group'!$C$2:$CJ$2,0)))</f>
        <v>0</v>
      </c>
      <c r="BB126" s="40">
        <f>IF(INDEX('[2]Caseload by group'!$C$3:$CJ$125,MATCH(Snapshot!$H126,'[2]Caseload by group'!$A$3:$A$128,0),MATCH(Snapshot!BB$3,'[2]Caseload by group'!$C$2:$CJ$2,0))&lt;10,0,INDEX('[2]Caseload by group'!$C$3:$CJ$125,MATCH(Snapshot!$H126,'[2]Caseload by group'!$A$3:$A$128,0),MATCH(Snapshot!BB$3,'[2]Caseload by group'!$C$2:$CJ$2,0)))</f>
        <v>0</v>
      </c>
      <c r="BC126" s="40">
        <f>IF(INDEX('[2]Caseload by group'!$C$3:$CJ$125,MATCH(Snapshot!$H126,'[2]Caseload by group'!$A$3:$A$128,0),MATCH(Snapshot!BC$3,'[2]Caseload by group'!$C$2:$CJ$2,0))&lt;10,0,INDEX('[2]Caseload by group'!$C$3:$CJ$125,MATCH(Snapshot!$H126,'[2]Caseload by group'!$A$3:$A$128,0),MATCH(Snapshot!BC$3,'[2]Caseload by group'!$C$2:$CJ$2,0)))</f>
        <v>0</v>
      </c>
      <c r="BD126" s="40">
        <f>IF(INDEX('[2]Caseload by group'!$C$3:$CJ$125,MATCH(Snapshot!$H126,'[2]Caseload by group'!$A$3:$A$128,0),MATCH(Snapshot!BD$3,'[2]Caseload by group'!$C$2:$CJ$2,0))&lt;10,0,INDEX('[2]Caseload by group'!$C$3:$CJ$125,MATCH(Snapshot!$H126,'[2]Caseload by group'!$A$3:$A$128,0),MATCH(Snapshot!BD$3,'[2]Caseload by group'!$C$2:$CJ$2,0)))</f>
        <v>0</v>
      </c>
      <c r="BE126" s="40">
        <f>IF(INDEX('[2]Caseload by group'!$C$3:$CJ$125,MATCH(Snapshot!$H126,'[2]Caseload by group'!$A$3:$A$128,0),MATCH(Snapshot!BE$3,'[2]Caseload by group'!$C$2:$CJ$2,0))&lt;10,0,INDEX('[2]Caseload by group'!$C$3:$CJ$125,MATCH(Snapshot!$H126,'[2]Caseload by group'!$A$3:$A$128,0),MATCH(Snapshot!BE$3,'[2]Caseload by group'!$C$2:$CJ$2,0)))</f>
        <v>0</v>
      </c>
      <c r="BF126" s="40">
        <f>IF(INDEX('[2]Caseload by group'!$C$3:$CJ$125,MATCH(Snapshot!$H126,'[2]Caseload by group'!$A$3:$A$128,0),MATCH(Snapshot!BF$3,'[2]Caseload by group'!$C$2:$CJ$2,0))&lt;10,0,INDEX('[2]Caseload by group'!$C$3:$CJ$125,MATCH(Snapshot!$H126,'[2]Caseload by group'!$A$3:$A$128,0),MATCH(Snapshot!BF$3,'[2]Caseload by group'!$C$2:$CJ$2,0)))</f>
        <v>0</v>
      </c>
      <c r="BG126" s="40">
        <f>IF(INDEX('[2]Caseload by group'!$C$3:$CJ$125,MATCH(Snapshot!$H126,'[2]Caseload by group'!$A$3:$A$128,0),MATCH(Snapshot!BG$3,'[2]Caseload by group'!$C$2:$CJ$2,0))&lt;10,0,INDEX('[2]Caseload by group'!$C$3:$CJ$125,MATCH(Snapshot!$H126,'[2]Caseload by group'!$A$3:$A$128,0),MATCH(Snapshot!BG$3,'[2]Caseload by group'!$C$2:$CJ$2,0)))</f>
        <v>0</v>
      </c>
      <c r="BH126" s="40">
        <f>IF(INDEX('[2]Caseload by group'!$C$3:$CJ$125,MATCH(Snapshot!$H126,'[2]Caseload by group'!$A$3:$A$128,0),MATCH(Snapshot!BH$3,'[2]Caseload by group'!$C$2:$CJ$2,0))&lt;10,0,INDEX('[2]Caseload by group'!$C$3:$CJ$125,MATCH(Snapshot!$H126,'[2]Caseload by group'!$A$3:$A$128,0),MATCH(Snapshot!BH$3,'[2]Caseload by group'!$C$2:$CJ$2,0)))</f>
        <v>0</v>
      </c>
      <c r="BI126" s="40">
        <f>IF(INDEX('[2]Caseload by group'!$C$3:$CJ$125,MATCH(Snapshot!$H126,'[2]Caseload by group'!$A$3:$A$128,0),MATCH(Snapshot!BI$3,'[2]Caseload by group'!$C$2:$CJ$2,0))&lt;10,0,INDEX('[2]Caseload by group'!$C$3:$CJ$125,MATCH(Snapshot!$H126,'[2]Caseload by group'!$A$3:$A$128,0),MATCH(Snapshot!BI$3,'[2]Caseload by group'!$C$2:$CJ$2,0)))</f>
        <v>0</v>
      </c>
      <c r="BJ126" s="40">
        <f>IF(INDEX('[2]Caseload by group'!$C$3:$CJ$125,MATCH(Snapshot!$H126,'[2]Caseload by group'!$A$3:$A$128,0),MATCH(Snapshot!BJ$3,'[2]Caseload by group'!$C$2:$CJ$2,0))&lt;10,0,INDEX('[2]Caseload by group'!$C$3:$CJ$125,MATCH(Snapshot!$H126,'[2]Caseload by group'!$A$3:$A$128,0),MATCH(Snapshot!BJ$3,'[2]Caseload by group'!$C$2:$CJ$2,0)))</f>
        <v>0</v>
      </c>
      <c r="BK126" s="40">
        <f>IF(INDEX('[2]Caseload by group'!$C$3:$CJ$125,MATCH(Snapshot!$H126,'[2]Caseload by group'!$A$3:$A$128,0),MATCH(Snapshot!BK$3,'[2]Caseload by group'!$C$2:$CJ$2,0))&lt;10,0,INDEX('[2]Caseload by group'!$C$3:$CJ$125,MATCH(Snapshot!$H126,'[2]Caseload by group'!$A$3:$A$128,0),MATCH(Snapshot!BK$3,'[2]Caseload by group'!$C$2:$CJ$2,0)))</f>
        <v>0</v>
      </c>
      <c r="BL126" s="40">
        <f>IF(INDEX('[2]Caseload by group'!$C$3:$CJ$125,MATCH(Snapshot!$H126,'[2]Caseload by group'!$A$3:$A$128,0),MATCH(Snapshot!BL$3,'[2]Caseload by group'!$C$2:$CJ$2,0))&lt;10,0,INDEX('[2]Caseload by group'!$C$3:$CJ$125,MATCH(Snapshot!$H126,'[2]Caseload by group'!$A$3:$A$128,0),MATCH(Snapshot!BL$3,'[2]Caseload by group'!$C$2:$CJ$2,0)))</f>
        <v>0</v>
      </c>
      <c r="BM126" s="40">
        <f>IF(INDEX('[2]Caseload by group'!$C$3:$CJ$125,MATCH(Snapshot!$H126,'[2]Caseload by group'!$A$3:$A$128,0),MATCH(Snapshot!BM$3,'[2]Caseload by group'!$C$2:$CJ$2,0))&lt;10,0,INDEX('[2]Caseload by group'!$C$3:$CJ$125,MATCH(Snapshot!$H126,'[2]Caseload by group'!$A$3:$A$128,0),MATCH(Snapshot!BM$3,'[2]Caseload by group'!$C$2:$CJ$2,0)))</f>
        <v>0</v>
      </c>
      <c r="BN126" s="40">
        <f>IF(INDEX('[2]Caseload by group'!$C$3:$CJ$125,MATCH(Snapshot!$H126,'[2]Caseload by group'!$A$3:$A$128,0),MATCH(Snapshot!BN$3,'[2]Caseload by group'!$C$2:$CJ$2,0))&lt;10,0,INDEX('[2]Caseload by group'!$C$3:$CJ$125,MATCH(Snapshot!$H126,'[2]Caseload by group'!$A$3:$A$128,0),MATCH(Snapshot!BN$3,'[2]Caseload by group'!$C$2:$CJ$2,0)))</f>
        <v>0</v>
      </c>
      <c r="BO126" s="40">
        <f>IF(INDEX('[2]Caseload by group'!$C$3:$CJ$125,MATCH(Snapshot!$H126,'[2]Caseload by group'!$A$3:$A$128,0),MATCH(Snapshot!BO$3,'[2]Caseload by group'!$C$2:$CJ$2,0))&lt;10,0,INDEX('[2]Caseload by group'!$C$3:$CJ$125,MATCH(Snapshot!$H126,'[2]Caseload by group'!$A$3:$A$128,0),MATCH(Snapshot!BO$3,'[2]Caseload by group'!$C$2:$CJ$2,0)))</f>
        <v>0</v>
      </c>
      <c r="BP126" s="40">
        <f>IF(INDEX('[2]Caseload by group'!$C$3:$CJ$125,MATCH(Snapshot!$H126,'[2]Caseload by group'!$A$3:$A$128,0),MATCH(Snapshot!BP$3,'[2]Caseload by group'!$C$2:$CJ$2,0))&lt;10,0,INDEX('[2]Caseload by group'!$C$3:$CJ$125,MATCH(Snapshot!$H126,'[2]Caseload by group'!$A$3:$A$128,0),MATCH(Snapshot!BP$3,'[2]Caseload by group'!$C$2:$CJ$2,0)))</f>
        <v>0</v>
      </c>
      <c r="BQ126" s="40">
        <f>IF(INDEX('[2]Caseload by group'!$C$3:$CJ$125,MATCH(Snapshot!$H126,'[2]Caseload by group'!$A$3:$A$128,0),MATCH(Snapshot!BQ$3,'[2]Caseload by group'!$C$2:$CJ$2,0))&lt;10,0,INDEX('[2]Caseload by group'!$C$3:$CJ$125,MATCH(Snapshot!$H126,'[2]Caseload by group'!$A$3:$A$128,0),MATCH(Snapshot!BQ$3,'[2]Caseload by group'!$C$2:$CJ$2,0)))</f>
        <v>0</v>
      </c>
      <c r="BR126" s="40">
        <f>IF(INDEX('[2]Caseload by group'!$C$3:$CJ$125,MATCH(Snapshot!$H126,'[2]Caseload by group'!$A$3:$A$128,0),MATCH(Snapshot!BR$3,'[2]Caseload by group'!$C$2:$CJ$2,0))&lt;10,0,INDEX('[2]Caseload by group'!$C$3:$CJ$125,MATCH(Snapshot!$H126,'[2]Caseload by group'!$A$3:$A$128,0),MATCH(Snapshot!BR$3,'[2]Caseload by group'!$C$2:$CJ$2,0)))</f>
        <v>0</v>
      </c>
      <c r="BS126" s="40">
        <f>IF(INDEX('[2]Caseload by group'!$C$3:$CJ$125,MATCH(Snapshot!$H126,'[2]Caseload by group'!$A$3:$A$128,0),MATCH(Snapshot!BS$3,'[2]Caseload by group'!$C$2:$CJ$2,0))&lt;10,0,INDEX('[2]Caseload by group'!$C$3:$CJ$125,MATCH(Snapshot!$H126,'[2]Caseload by group'!$A$3:$A$128,0),MATCH(Snapshot!BS$3,'[2]Caseload by group'!$C$2:$CJ$2,0)))</f>
        <v>0</v>
      </c>
      <c r="BT126" s="40">
        <f>IF(INDEX('[2]Caseload by group'!$C$3:$CJ$125,MATCH(Snapshot!$H126,'[2]Caseload by group'!$A$3:$A$128,0),MATCH(Snapshot!BT$3,'[2]Caseload by group'!$C$2:$CJ$2,0))&lt;10,0,INDEX('[2]Caseload by group'!$C$3:$CJ$125,MATCH(Snapshot!$H126,'[2]Caseload by group'!$A$3:$A$128,0),MATCH(Snapshot!BT$3,'[2]Caseload by group'!$C$2:$CJ$2,0)))</f>
        <v>0</v>
      </c>
      <c r="BU126" s="40">
        <f>IF(INDEX('[2]Caseload by group'!$C$3:$CJ$125,MATCH(Snapshot!$H126,'[2]Caseload by group'!$A$3:$A$128,0),MATCH(Snapshot!BU$3,'[2]Caseload by group'!$C$2:$CJ$2,0))&lt;10,0,INDEX('[2]Caseload by group'!$C$3:$CJ$125,MATCH(Snapshot!$H126,'[2]Caseload by group'!$A$3:$A$128,0),MATCH(Snapshot!BU$3,'[2]Caseload by group'!$C$2:$CJ$2,0)))</f>
        <v>0</v>
      </c>
      <c r="BV126" s="40">
        <f>IF(INDEX('[2]Caseload by group'!$C$3:$CJ$125,MATCH(Snapshot!$H126,'[2]Caseload by group'!$A$3:$A$128,0),MATCH(Snapshot!BV$3,'[2]Caseload by group'!$C$2:$CJ$2,0))&lt;10,0,INDEX('[2]Caseload by group'!$C$3:$CJ$125,MATCH(Snapshot!$H126,'[2]Caseload by group'!$A$3:$A$128,0),MATCH(Snapshot!BV$3,'[2]Caseload by group'!$C$2:$CJ$2,0)))</f>
        <v>0</v>
      </c>
      <c r="BW126" s="40">
        <f>IF(INDEX('[2]Caseload by group'!$C$3:$CJ$125,MATCH(Snapshot!$H126,'[2]Caseload by group'!$A$3:$A$128,0),MATCH(Snapshot!BW$3,'[2]Caseload by group'!$C$2:$CJ$2,0))&lt;10,0,INDEX('[2]Caseload by group'!$C$3:$CJ$125,MATCH(Snapshot!$H126,'[2]Caseload by group'!$A$3:$A$128,0),MATCH(Snapshot!BW$3,'[2]Caseload by group'!$C$2:$CJ$2,0)))</f>
        <v>0</v>
      </c>
      <c r="BX126" s="40">
        <f>IF(INDEX('[2]Caseload by group'!$C$3:$CJ$125,MATCH(Snapshot!$H126,'[2]Caseload by group'!$A$3:$A$128,0),MATCH(Snapshot!BX$3,'[2]Caseload by group'!$C$2:$CJ$2,0))&lt;10,0,INDEX('[2]Caseload by group'!$C$3:$CJ$125,MATCH(Snapshot!$H126,'[2]Caseload by group'!$A$3:$A$128,0),MATCH(Snapshot!BX$3,'[2]Caseload by group'!$C$2:$CJ$2,0)))</f>
        <v>0</v>
      </c>
      <c r="BY126" s="40">
        <f>IF(INDEX('[2]Caseload by group'!$C$3:$CJ$125,MATCH(Snapshot!$H126,'[2]Caseload by group'!$A$3:$A$128,0),MATCH(Snapshot!BY$3,'[2]Caseload by group'!$C$2:$CJ$2,0))&lt;10,0,INDEX('[2]Caseload by group'!$C$3:$CJ$125,MATCH(Snapshot!$H126,'[2]Caseload by group'!$A$3:$A$128,0),MATCH(Snapshot!BY$3,'[2]Caseload by group'!$C$2:$CJ$2,0)))</f>
        <v>0</v>
      </c>
      <c r="BZ126" s="40">
        <f>IF(INDEX('[2]Caseload by group'!$C$3:$CJ$125,MATCH(Snapshot!$H126,'[2]Caseload by group'!$A$3:$A$128,0),MATCH(Snapshot!BZ$3,'[2]Caseload by group'!$C$2:$CJ$2,0))&lt;10,0,INDEX('[2]Caseload by group'!$C$3:$CJ$125,MATCH(Snapshot!$H126,'[2]Caseload by group'!$A$3:$A$128,0),MATCH(Snapshot!BZ$3,'[2]Caseload by group'!$C$2:$CJ$2,0)))</f>
        <v>22406</v>
      </c>
      <c r="CA126" s="40">
        <f>IF(INDEX('[2]Caseload by group'!$C$3:$CJ$125,MATCH(Snapshot!$H126,'[2]Caseload by group'!$A$3:$A$128,0),MATCH(Snapshot!CA$3,'[2]Caseload by group'!$C$2:$CJ$2,0))&lt;10,0,INDEX('[2]Caseload by group'!$C$3:$CJ$125,MATCH(Snapshot!$H126,'[2]Caseload by group'!$A$3:$A$128,0),MATCH(Snapshot!CA$3,'[2]Caseload by group'!$C$2:$CJ$2,0)))</f>
        <v>23161</v>
      </c>
      <c r="CB126" s="40">
        <f>IF(INDEX('[2]Caseload by group'!$C$3:$CJ$125,MATCH(Snapshot!$H126,'[2]Caseload by group'!$A$3:$A$128,0),MATCH(Snapshot!CB$3,'[2]Caseload by group'!$C$2:$CJ$2,0))&lt;10,0,INDEX('[2]Caseload by group'!$C$3:$CJ$125,MATCH(Snapshot!$H126,'[2]Caseload by group'!$A$3:$A$128,0),MATCH(Snapshot!CB$3,'[2]Caseload by group'!$C$2:$CJ$2,0)))</f>
        <v>24041</v>
      </c>
      <c r="CC126" s="40">
        <f>IF(INDEX('[2]Caseload by group'!$C$3:$CJ$125,MATCH(Snapshot!$H126,'[2]Caseload by group'!$A$3:$A$128,0),MATCH(Snapshot!CC$3,'[2]Caseload by group'!$C$2:$CJ$2,0))&lt;10,0,INDEX('[2]Caseload by group'!$C$3:$CJ$125,MATCH(Snapshot!$H126,'[2]Caseload by group'!$A$3:$A$128,0),MATCH(Snapshot!CC$3,'[2]Caseload by group'!$C$2:$CJ$2,0)))</f>
        <v>24500</v>
      </c>
      <c r="CD126" s="40">
        <f>IF(INDEX('[2]Caseload by group'!$C$3:$CJ$125,MATCH(Snapshot!$H126,'[2]Caseload by group'!$A$3:$A$128,0),MATCH(Snapshot!CD$3,'[2]Caseload by group'!$C$2:$CJ$2,0))&lt;10,0,INDEX('[2]Caseload by group'!$C$3:$CJ$125,MATCH(Snapshot!$H126,'[2]Caseload by group'!$A$3:$A$128,0),MATCH(Snapshot!CD$3,'[2]Caseload by group'!$C$2:$CJ$2,0)))</f>
        <v>25225</v>
      </c>
      <c r="CE126" s="40">
        <f>IF(INDEX('[2]Caseload by group'!$C$3:$CJ$125,MATCH(Snapshot!$H126,'[2]Caseload by group'!$A$3:$A$128,0),MATCH(Snapshot!CE$3,'[2]Caseload by group'!$C$2:$CJ$2,0))&lt;10,0,INDEX('[2]Caseload by group'!$C$3:$CJ$125,MATCH(Snapshot!$H126,'[2]Caseload by group'!$A$3:$A$128,0),MATCH(Snapshot!CE$3,'[2]Caseload by group'!$C$2:$CJ$2,0)))</f>
        <v>25752</v>
      </c>
      <c r="CF126" s="40">
        <f>IF(INDEX('[2]Caseload by group'!$C$3:$CJ$125,MATCH(Snapshot!$H126,'[2]Caseload by group'!$A$3:$A$128,0),MATCH(Snapshot!CF$3,'[2]Caseload by group'!$C$2:$CJ$2,0))&lt;10,0,INDEX('[2]Caseload by group'!$C$3:$CJ$125,MATCH(Snapshot!$H126,'[2]Caseload by group'!$A$3:$A$128,0),MATCH(Snapshot!CF$3,'[2]Caseload by group'!$C$2:$CJ$2,0)))</f>
        <v>25814</v>
      </c>
      <c r="CG126" s="40">
        <f>IF(INDEX('[2]Caseload by group'!$C$3:$CJ$125,MATCH(Snapshot!$H126,'[2]Caseload by group'!$A$3:$A$128,0),MATCH(Snapshot!CG$3,'[2]Caseload by group'!$C$2:$CJ$2,0))&lt;10,0,INDEX('[2]Caseload by group'!$C$3:$CJ$125,MATCH(Snapshot!$H126,'[2]Caseload by group'!$A$3:$A$128,0),MATCH(Snapshot!CG$3,'[2]Caseload by group'!$C$2:$CJ$2,0)))</f>
        <v>26115</v>
      </c>
      <c r="CH126" s="40">
        <f>IF(INDEX('[2]Caseload by group'!$C$3:$CJ$125,MATCH(Snapshot!$H126,'[2]Caseload by group'!$A$3:$A$128,0),MATCH(Snapshot!CH$3,'[2]Caseload by group'!$C$2:$CJ$2,0))&lt;10,0,INDEX('[2]Caseload by group'!$C$3:$CJ$125,MATCH(Snapshot!$H126,'[2]Caseload by group'!$A$3:$A$128,0),MATCH(Snapshot!CH$3,'[2]Caseload by group'!$C$2:$CJ$2,0)))</f>
        <v>28038</v>
      </c>
      <c r="CI126" s="40">
        <f>IF(INDEX('[2]Caseload by group'!$C$3:$CJ$125,MATCH(Snapshot!$H126,'[2]Caseload by group'!$A$3:$A$128,0),MATCH(Snapshot!CI$3,'[2]Caseload by group'!$C$2:$CJ$2,0))&lt;10,0,INDEX('[2]Caseload by group'!$C$3:$CJ$125,MATCH(Snapshot!$H126,'[2]Caseload by group'!$A$3:$A$128,0),MATCH(Snapshot!CI$3,'[2]Caseload by group'!$C$2:$CJ$2,0)))</f>
        <v>27821</v>
      </c>
      <c r="CJ126" s="40">
        <f>IF(INDEX('[2]Caseload by group'!$C$3:$CJ$125,MATCH(Snapshot!$H126,'[2]Caseload by group'!$A$3:$A$128,0),MATCH(Snapshot!CJ$3,'[2]Caseload by group'!$C$2:$CJ$2,0))&lt;10,0,INDEX('[2]Caseload by group'!$C$3:$CJ$125,MATCH(Snapshot!$H126,'[2]Caseload by group'!$A$3:$A$128,0),MATCH(Snapshot!CJ$3,'[2]Caseload by group'!$C$2:$CJ$2,0)))</f>
        <v>27003</v>
      </c>
      <c r="CK126" s="40">
        <f>IF(INDEX('[2]Caseload by group'!$C$3:$CJ$125,MATCH(Snapshot!$H126,'[2]Caseload by group'!$A$3:$A$128,0),MATCH(Snapshot!CK$3,'[2]Caseload by group'!$C$2:$CJ$2,0))&lt;10,0,INDEX('[2]Caseload by group'!$C$3:$CJ$125,MATCH(Snapshot!$H126,'[2]Caseload by group'!$A$3:$A$128,0),MATCH(Snapshot!CK$3,'[2]Caseload by group'!$C$2:$CJ$2,0)))</f>
        <v>28328</v>
      </c>
      <c r="CL126" s="40">
        <f>IF(INDEX('[2]Caseload by group'!$C$3:$CJ$125,MATCH(Snapshot!$H126,'[2]Caseload by group'!$A$3:$A$128,0),MATCH(Snapshot!CL$3,'[2]Caseload by group'!$C$2:$CJ$2,0))&lt;10,0,INDEX('[2]Caseload by group'!$C$3:$CJ$125,MATCH(Snapshot!$H126,'[2]Caseload by group'!$A$3:$A$128,0),MATCH(Snapshot!CL$3,'[2]Caseload by group'!$C$2:$CJ$2,0)))</f>
        <v>28114</v>
      </c>
      <c r="CM126" s="40">
        <f>IF(INDEX('[2]Caseload by group'!$C$3:$CJ$125,MATCH(Snapshot!$H126,'[2]Caseload by group'!$A$3:$A$128,0),MATCH(Snapshot!CM$3,'[2]Caseload by group'!$C$2:$CJ$2,0))&lt;10,0,INDEX('[2]Caseload by group'!$C$3:$CJ$125,MATCH(Snapshot!$H126,'[2]Caseload by group'!$A$3:$A$128,0),MATCH(Snapshot!CM$3,'[2]Caseload by group'!$C$2:$CJ$2,0)))</f>
        <v>28256</v>
      </c>
      <c r="CN126" s="40">
        <f>IF(INDEX('[2]Caseload by group'!$C$3:$CJ$125,MATCH(Snapshot!$H126,'[2]Caseload by group'!$A$3:$A$128,0),MATCH(Snapshot!CN$3,'[2]Caseload by group'!$C$2:$CJ$2,0))&lt;10,0,INDEX('[2]Caseload by group'!$C$3:$CJ$125,MATCH(Snapshot!$H126,'[2]Caseload by group'!$A$3:$A$128,0),MATCH(Snapshot!CN$3,'[2]Caseload by group'!$C$2:$CJ$2,0)))</f>
        <v>27949</v>
      </c>
      <c r="CO126" s="40">
        <f>IF(INDEX('[2]Caseload by group'!$C$3:$CJ$125,MATCH(Snapshot!$H126,'[2]Caseload by group'!$A$3:$A$128,0),MATCH(Snapshot!CO$3,'[2]Caseload by group'!$C$2:$CJ$2,0))&lt;10,0,INDEX('[2]Caseload by group'!$C$3:$CJ$125,MATCH(Snapshot!$H126,'[2]Caseload by group'!$A$3:$A$128,0),MATCH(Snapshot!CO$3,'[2]Caseload by group'!$C$2:$CJ$2,0)))</f>
        <v>27845</v>
      </c>
      <c r="CP126" s="40">
        <f>IF(INDEX('[2]Caseload by group'!$C$3:$CJ$125,MATCH(Snapshot!$H126,'[2]Caseload by group'!$A$3:$A$128,0),MATCH(Snapshot!CP$3,'[2]Caseload by group'!$C$2:$CJ$2,0))&lt;10,0,INDEX('[2]Caseload by group'!$C$3:$CJ$125,MATCH(Snapshot!$H126,'[2]Caseload by group'!$A$3:$A$128,0),MATCH(Snapshot!CP$3,'[2]Caseload by group'!$C$2:$CJ$2,0)))</f>
        <v>27996</v>
      </c>
      <c r="CQ126" s="40">
        <f>IF(INDEX('[2]Caseload by group'!$C$3:$CJ$125,MATCH(Snapshot!$H126,'[2]Caseload by group'!$A$3:$A$128,0),MATCH(Snapshot!CQ$3,'[2]Caseload by group'!$C$2:$CJ$2,0))&lt;10,0,INDEX('[2]Caseload by group'!$C$3:$CJ$125,MATCH(Snapshot!$H126,'[2]Caseload by group'!$A$3:$A$128,0),MATCH(Snapshot!CQ$3,'[2]Caseload by group'!$C$2:$CJ$2,0)))</f>
        <v>27924</v>
      </c>
      <c r="CR126" s="40">
        <f>IF(INDEX('[2]Caseload by group'!$C$3:$BEO$125,MATCH(Snapshot!$H126,'[2]Caseload by group'!$A$3:$A$128,0),MATCH(Snapshot!CR$3,'[2]Caseload by group'!$C$2:$BEO$2,0))&lt;10,0,INDEX('[2]Caseload by group'!$C$3:$BEO$125,MATCH(Snapshot!$H126,'[2]Caseload by group'!$A$3:$A$128,0),MATCH(Snapshot!CR$3,'[2]Caseload by group'!$C$2:$BEO$2,0)))</f>
        <v>28198</v>
      </c>
      <c r="CS126" s="40">
        <f>IF(INDEX('[2]Caseload by group'!$C$3:$BEO$125,MATCH(Snapshot!$H126,'[2]Caseload by group'!$A$3:$A$128,0),MATCH(Snapshot!CS$3,'[2]Caseload by group'!$C$2:$BEO$2,0))&lt;10,0,INDEX('[2]Caseload by group'!$C$3:$BEO$125,MATCH(Snapshot!$H126,'[2]Caseload by group'!$A$3:$A$128,0),MATCH(Snapshot!CS$3,'[2]Caseload by group'!$C$2:$BEO$2,0)))</f>
        <v>28652</v>
      </c>
      <c r="CT126" s="40">
        <f>IF(INDEX('[2]Caseload by group'!$C$3:$BEO$125,MATCH(Snapshot!$H126,'[2]Caseload by group'!$A$3:$A$128,0),MATCH(Snapshot!CT$3,'[2]Caseload by group'!$C$2:$BEO$2,0))&lt;10,0,INDEX('[2]Caseload by group'!$C$3:$BEO$125,MATCH(Snapshot!$H126,'[2]Caseload by group'!$A$3:$A$128,0),MATCH(Snapshot!CT$3,'[2]Caseload by group'!$C$2:$BEO$2,0)))</f>
        <v>29720</v>
      </c>
      <c r="CU126" s="40">
        <f>IF(INDEX('[2]Caseload by group'!$C$3:$BEO$125,MATCH(Snapshot!$H126,'[2]Caseload by group'!$A$3:$A$128,0),MATCH(Snapshot!CU$3,'[2]Caseload by group'!$C$2:$BEO$2,0))&lt;10,0,INDEX('[2]Caseload by group'!$C$3:$BEO$125,MATCH(Snapshot!$H126,'[2]Caseload by group'!$A$3:$A$128,0),MATCH(Snapshot!CU$3,'[2]Caseload by group'!$C$2:$BEO$2,0)))</f>
        <v>29625</v>
      </c>
      <c r="CV126" s="40">
        <f>IF(INDEX('[2]Caseload by group'!$C$3:$BEO$125,MATCH(Snapshot!$H126,'[2]Caseload by group'!$A$3:$A$128,0),MATCH(Snapshot!CV$3,'[2]Caseload by group'!$C$2:$BEO$2,0))&lt;10,0,INDEX('[2]Caseload by group'!$C$3:$BEO$125,MATCH(Snapshot!$H126,'[2]Caseload by group'!$A$3:$A$128,0),MATCH(Snapshot!CV$3,'[2]Caseload by group'!$C$2:$BEO$2,0)))</f>
        <v>29335</v>
      </c>
      <c r="CW126" s="44"/>
      <c r="CX126" s="41">
        <f>INDEX($J126:$CW126,0,MATCH(MAX($J$3:$CW$3),$J$3:$CW$3,0))-INDEX($J126:$CW126,0,MATCH(MAX($J$3:$CW$3),$J$3:$CW$3,0)-1)</f>
        <v>-290</v>
      </c>
      <c r="CY126" s="42">
        <f>CX126/INDEX($J126:$CW126,0,MATCH(MAX($J$3:$CW$3),$J$3:$CW$3,0)-1)</f>
        <v>-9.7890295358649786E-3</v>
      </c>
      <c r="CZ126" s="41" t="e">
        <f>#REF!-#REF!</f>
        <v>#REF!</v>
      </c>
      <c r="DA126" s="41">
        <f>INDEX($J126:$CW126,0,MATCH(MAX($J$3:$CW$3),$J$3:$CW$3,0))-J126</f>
        <v>29335</v>
      </c>
      <c r="DB126" s="42" t="e">
        <f>DA126/J126</f>
        <v>#DIV/0!</v>
      </c>
    </row>
    <row r="127" spans="1:106" ht="10.5" customHeight="1" x14ac:dyDescent="0.2">
      <c r="A127" s="75"/>
      <c r="B127" s="35"/>
      <c r="C127" s="38" t="s">
        <v>14</v>
      </c>
      <c r="D127" s="29" t="s">
        <v>15</v>
      </c>
      <c r="E127" s="29" t="s">
        <v>7</v>
      </c>
      <c r="F127" s="29" t="s">
        <v>16</v>
      </c>
      <c r="G127" s="29" t="s">
        <v>20</v>
      </c>
      <c r="H127" s="39" t="s">
        <v>188</v>
      </c>
      <c r="I127" s="39"/>
      <c r="J127" s="40">
        <f>IF(INDEX('[2]Caseload by group'!$C$3:$CJ$125,MATCH(Snapshot!$H127,'[2]Caseload by group'!$A$3:$A$128,0),MATCH(Snapshot!J$3,'[2]Caseload by group'!$C$2:$CJ$2,0))&lt;10,0,INDEX('[2]Caseload by group'!$C$3:$CJ$125,MATCH(Snapshot!$H127,'[2]Caseload by group'!$A$3:$A$128,0),MATCH(Snapshot!J$3,'[2]Caseload by group'!$C$2:$CJ$2,0)))</f>
        <v>0</v>
      </c>
      <c r="K127" s="40">
        <f>IF(INDEX('[2]Caseload by group'!$C$3:$CJ$125,MATCH(Snapshot!$H127,'[2]Caseload by group'!$A$3:$A$128,0),MATCH(Snapshot!K$3,'[2]Caseload by group'!$C$2:$CJ$2,0))&lt;10,0,INDEX('[2]Caseload by group'!$C$3:$CJ$125,MATCH(Snapshot!$H127,'[2]Caseload by group'!$A$3:$A$128,0),MATCH(Snapshot!K$3,'[2]Caseload by group'!$C$2:$CJ$2,0)))</f>
        <v>0</v>
      </c>
      <c r="L127" s="40">
        <f>IF(INDEX('[2]Caseload by group'!$C$3:$CJ$125,MATCH(Snapshot!$H127,'[2]Caseload by group'!$A$3:$A$128,0),MATCH(Snapshot!L$3,'[2]Caseload by group'!$C$2:$CJ$2,0))&lt;10,0,INDEX('[2]Caseload by group'!$C$3:$CJ$125,MATCH(Snapshot!$H127,'[2]Caseload by group'!$A$3:$A$128,0),MATCH(Snapshot!L$3,'[2]Caseload by group'!$C$2:$CJ$2,0)))</f>
        <v>0</v>
      </c>
      <c r="M127" s="40">
        <f>IF(INDEX('[2]Caseload by group'!$C$3:$CJ$125,MATCH(Snapshot!$H127,'[2]Caseload by group'!$A$3:$A$128,0),MATCH(Snapshot!M$3,'[2]Caseload by group'!$C$2:$CJ$2,0))&lt;10,0,INDEX('[2]Caseload by group'!$C$3:$CJ$125,MATCH(Snapshot!$H127,'[2]Caseload by group'!$A$3:$A$128,0),MATCH(Snapshot!M$3,'[2]Caseload by group'!$C$2:$CJ$2,0)))</f>
        <v>0</v>
      </c>
      <c r="N127" s="40">
        <f>IF(INDEX('[2]Caseload by group'!$C$3:$CJ$125,MATCH(Snapshot!$H127,'[2]Caseload by group'!$A$3:$A$128,0),MATCH(Snapshot!N$3,'[2]Caseload by group'!$C$2:$CJ$2,0))&lt;10,0,INDEX('[2]Caseload by group'!$C$3:$CJ$125,MATCH(Snapshot!$H127,'[2]Caseload by group'!$A$3:$A$128,0),MATCH(Snapshot!N$3,'[2]Caseload by group'!$C$2:$CJ$2,0)))</f>
        <v>0</v>
      </c>
      <c r="O127" s="40">
        <f>IF(INDEX('[2]Caseload by group'!$C$3:$CJ$125,MATCH(Snapshot!$H127,'[2]Caseload by group'!$A$3:$A$128,0),MATCH(Snapshot!O$3,'[2]Caseload by group'!$C$2:$CJ$2,0))&lt;10,0,INDEX('[2]Caseload by group'!$C$3:$CJ$125,MATCH(Snapshot!$H127,'[2]Caseload by group'!$A$3:$A$128,0),MATCH(Snapshot!O$3,'[2]Caseload by group'!$C$2:$CJ$2,0)))</f>
        <v>0</v>
      </c>
      <c r="P127" s="40">
        <f>IF(INDEX('[2]Caseload by group'!$C$3:$CJ$125,MATCH(Snapshot!$H127,'[2]Caseload by group'!$A$3:$A$128,0),MATCH(Snapshot!P$3,'[2]Caseload by group'!$C$2:$CJ$2,0))&lt;10,0,INDEX('[2]Caseload by group'!$C$3:$CJ$125,MATCH(Snapshot!$H127,'[2]Caseload by group'!$A$3:$A$128,0),MATCH(Snapshot!P$3,'[2]Caseload by group'!$C$2:$CJ$2,0)))</f>
        <v>0</v>
      </c>
      <c r="Q127" s="40">
        <f>IF(INDEX('[2]Caseload by group'!$C$3:$CJ$125,MATCH(Snapshot!$H127,'[2]Caseload by group'!$A$3:$A$128,0),MATCH(Snapshot!Q$3,'[2]Caseload by group'!$C$2:$CJ$2,0))&lt;10,0,INDEX('[2]Caseload by group'!$C$3:$CJ$125,MATCH(Snapshot!$H127,'[2]Caseload by group'!$A$3:$A$128,0),MATCH(Snapshot!Q$3,'[2]Caseload by group'!$C$2:$CJ$2,0)))</f>
        <v>0</v>
      </c>
      <c r="R127" s="40">
        <f>IF(INDEX('[2]Caseload by group'!$C$3:$CJ$125,MATCH(Snapshot!$H127,'[2]Caseload by group'!$A$3:$A$128,0),MATCH(Snapshot!R$3,'[2]Caseload by group'!$C$2:$CJ$2,0))&lt;10,0,INDEX('[2]Caseload by group'!$C$3:$CJ$125,MATCH(Snapshot!$H127,'[2]Caseload by group'!$A$3:$A$128,0),MATCH(Snapshot!R$3,'[2]Caseload by group'!$C$2:$CJ$2,0)))</f>
        <v>0</v>
      </c>
      <c r="S127" s="40">
        <f>IF(INDEX('[2]Caseload by group'!$C$3:$CJ$125,MATCH(Snapshot!$H127,'[2]Caseload by group'!$A$3:$A$128,0),MATCH(Snapshot!S$3,'[2]Caseload by group'!$C$2:$CJ$2,0))&lt;10,0,INDEX('[2]Caseload by group'!$C$3:$CJ$125,MATCH(Snapshot!$H127,'[2]Caseload by group'!$A$3:$A$128,0),MATCH(Snapshot!S$3,'[2]Caseload by group'!$C$2:$CJ$2,0)))</f>
        <v>0</v>
      </c>
      <c r="T127" s="40">
        <f>IF(INDEX('[2]Caseload by group'!$C$3:$CJ$125,MATCH(Snapshot!$H127,'[2]Caseload by group'!$A$3:$A$128,0),MATCH(Snapshot!T$3,'[2]Caseload by group'!$C$2:$CJ$2,0))&lt;10,0,INDEX('[2]Caseload by group'!$C$3:$CJ$125,MATCH(Snapshot!$H127,'[2]Caseload by group'!$A$3:$A$128,0),MATCH(Snapshot!T$3,'[2]Caseload by group'!$C$2:$CJ$2,0)))</f>
        <v>0</v>
      </c>
      <c r="U127" s="40">
        <f>IF(INDEX('[2]Caseload by group'!$C$3:$CJ$125,MATCH(Snapshot!$H127,'[2]Caseload by group'!$A$3:$A$128,0),MATCH(Snapshot!U$3,'[2]Caseload by group'!$C$2:$CJ$2,0))&lt;10,0,INDEX('[2]Caseload by group'!$C$3:$CJ$125,MATCH(Snapshot!$H127,'[2]Caseload by group'!$A$3:$A$128,0),MATCH(Snapshot!U$3,'[2]Caseload by group'!$C$2:$CJ$2,0)))</f>
        <v>0</v>
      </c>
      <c r="V127" s="40">
        <f>IF(INDEX('[2]Caseload by group'!$C$3:$CJ$125,MATCH(Snapshot!$H127,'[2]Caseload by group'!$A$3:$A$128,0),MATCH(Snapshot!V$3,'[2]Caseload by group'!$C$2:$CJ$2,0))&lt;10,0,INDEX('[2]Caseload by group'!$C$3:$CJ$125,MATCH(Snapshot!$H127,'[2]Caseload by group'!$A$3:$A$128,0),MATCH(Snapshot!V$3,'[2]Caseload by group'!$C$2:$CJ$2,0)))</f>
        <v>0</v>
      </c>
      <c r="W127" s="40">
        <f>IF(INDEX('[2]Caseload by group'!$C$3:$CJ$125,MATCH(Snapshot!$H127,'[2]Caseload by group'!$A$3:$A$128,0),MATCH(Snapshot!W$3,'[2]Caseload by group'!$C$2:$CJ$2,0))&lt;10,0,INDEX('[2]Caseload by group'!$C$3:$CJ$125,MATCH(Snapshot!$H127,'[2]Caseload by group'!$A$3:$A$128,0),MATCH(Snapshot!W$3,'[2]Caseload by group'!$C$2:$CJ$2,0)))</f>
        <v>0</v>
      </c>
      <c r="X127" s="40">
        <f>IF(INDEX('[2]Caseload by group'!$C$3:$CJ$125,MATCH(Snapshot!$H127,'[2]Caseload by group'!$A$3:$A$128,0),MATCH(Snapshot!X$3,'[2]Caseload by group'!$C$2:$CJ$2,0))&lt;10,0,INDEX('[2]Caseload by group'!$C$3:$CJ$125,MATCH(Snapshot!$H127,'[2]Caseload by group'!$A$3:$A$128,0),MATCH(Snapshot!X$3,'[2]Caseload by group'!$C$2:$CJ$2,0)))</f>
        <v>0</v>
      </c>
      <c r="Y127" s="40">
        <f>IF(INDEX('[2]Caseload by group'!$C$3:$CJ$125,MATCH(Snapshot!$H127,'[2]Caseload by group'!$A$3:$A$128,0),MATCH(Snapshot!Y$3,'[2]Caseload by group'!$C$2:$CJ$2,0))&lt;10,0,INDEX('[2]Caseload by group'!$C$3:$CJ$125,MATCH(Snapshot!$H127,'[2]Caseload by group'!$A$3:$A$128,0),MATCH(Snapshot!Y$3,'[2]Caseload by group'!$C$2:$CJ$2,0)))</f>
        <v>0</v>
      </c>
      <c r="Z127" s="40">
        <f>IF(INDEX('[2]Caseload by group'!$C$3:$CJ$125,MATCH(Snapshot!$H127,'[2]Caseload by group'!$A$3:$A$128,0),MATCH(Snapshot!Z$3,'[2]Caseload by group'!$C$2:$CJ$2,0))&lt;10,0,INDEX('[2]Caseload by group'!$C$3:$CJ$125,MATCH(Snapshot!$H127,'[2]Caseload by group'!$A$3:$A$128,0),MATCH(Snapshot!Z$3,'[2]Caseload by group'!$C$2:$CJ$2,0)))</f>
        <v>0</v>
      </c>
      <c r="AA127" s="40">
        <f>IF(INDEX('[2]Caseload by group'!$C$3:$CJ$125,MATCH(Snapshot!$H127,'[2]Caseload by group'!$A$3:$A$128,0),MATCH(Snapshot!AA$3,'[2]Caseload by group'!$C$2:$CJ$2,0))&lt;10,0,INDEX('[2]Caseload by group'!$C$3:$CJ$125,MATCH(Snapshot!$H127,'[2]Caseload by group'!$A$3:$A$128,0),MATCH(Snapshot!AA$3,'[2]Caseload by group'!$C$2:$CJ$2,0)))</f>
        <v>0</v>
      </c>
      <c r="AB127" s="40">
        <f>IF(INDEX('[2]Caseload by group'!$C$3:$CJ$125,MATCH(Snapshot!$H127,'[2]Caseload by group'!$A$3:$A$128,0),MATCH(Snapshot!AB$3,'[2]Caseload by group'!$C$2:$CJ$2,0))&lt;10,0,INDEX('[2]Caseload by group'!$C$3:$CJ$125,MATCH(Snapshot!$H127,'[2]Caseload by group'!$A$3:$A$128,0),MATCH(Snapshot!AB$3,'[2]Caseload by group'!$C$2:$CJ$2,0)))</f>
        <v>0</v>
      </c>
      <c r="AC127" s="40">
        <f>IF(INDEX('[2]Caseload by group'!$C$3:$CJ$125,MATCH(Snapshot!$H127,'[2]Caseload by group'!$A$3:$A$128,0),MATCH(Snapshot!AC$3,'[2]Caseload by group'!$C$2:$CJ$2,0))&lt;10,0,INDEX('[2]Caseload by group'!$C$3:$CJ$125,MATCH(Snapshot!$H127,'[2]Caseload by group'!$A$3:$A$128,0),MATCH(Snapshot!AC$3,'[2]Caseload by group'!$C$2:$CJ$2,0)))</f>
        <v>0</v>
      </c>
      <c r="AD127" s="40">
        <f>IF(INDEX('[2]Caseload by group'!$C$3:$CJ$125,MATCH(Snapshot!$H127,'[2]Caseload by group'!$A$3:$A$128,0),MATCH(Snapshot!AD$3,'[2]Caseload by group'!$C$2:$CJ$2,0))&lt;10,0,INDEX('[2]Caseload by group'!$C$3:$CJ$125,MATCH(Snapshot!$H127,'[2]Caseload by group'!$A$3:$A$128,0),MATCH(Snapshot!AD$3,'[2]Caseload by group'!$C$2:$CJ$2,0)))</f>
        <v>0</v>
      </c>
      <c r="AE127" s="40">
        <f>IF(INDEX('[2]Caseload by group'!$C$3:$CJ$125,MATCH(Snapshot!$H127,'[2]Caseload by group'!$A$3:$A$128,0),MATCH(Snapshot!AE$3,'[2]Caseload by group'!$C$2:$CJ$2,0))&lt;10,0,INDEX('[2]Caseload by group'!$C$3:$CJ$125,MATCH(Snapshot!$H127,'[2]Caseload by group'!$A$3:$A$128,0),MATCH(Snapshot!AE$3,'[2]Caseload by group'!$C$2:$CJ$2,0)))</f>
        <v>0</v>
      </c>
      <c r="AF127" s="40">
        <f>IF(INDEX('[2]Caseload by group'!$C$3:$CJ$125,MATCH(Snapshot!$H127,'[2]Caseload by group'!$A$3:$A$128,0),MATCH(Snapshot!AF$3,'[2]Caseload by group'!$C$2:$CJ$2,0))&lt;10,0,INDEX('[2]Caseload by group'!$C$3:$CJ$125,MATCH(Snapshot!$H127,'[2]Caseload by group'!$A$3:$A$128,0),MATCH(Snapshot!AF$3,'[2]Caseload by group'!$C$2:$CJ$2,0)))</f>
        <v>0</v>
      </c>
      <c r="AG127" s="40">
        <f>IF(INDEX('[2]Caseload by group'!$C$3:$CJ$125,MATCH(Snapshot!$H127,'[2]Caseload by group'!$A$3:$A$128,0),MATCH(Snapshot!AG$3,'[2]Caseload by group'!$C$2:$CJ$2,0))&lt;10,0,INDEX('[2]Caseload by group'!$C$3:$CJ$125,MATCH(Snapshot!$H127,'[2]Caseload by group'!$A$3:$A$128,0),MATCH(Snapshot!AG$3,'[2]Caseload by group'!$C$2:$CJ$2,0)))</f>
        <v>0</v>
      </c>
      <c r="AH127" s="40">
        <f>IF(INDEX('[2]Caseload by group'!$C$3:$CJ$125,MATCH(Snapshot!$H127,'[2]Caseload by group'!$A$3:$A$128,0),MATCH(Snapshot!AH$3,'[2]Caseload by group'!$C$2:$CJ$2,0))&lt;10,0,INDEX('[2]Caseload by group'!$C$3:$CJ$125,MATCH(Snapshot!$H127,'[2]Caseload by group'!$A$3:$A$128,0),MATCH(Snapshot!AH$3,'[2]Caseload by group'!$C$2:$CJ$2,0)))</f>
        <v>0</v>
      </c>
      <c r="AI127" s="40">
        <f>IF(INDEX('[2]Caseload by group'!$C$3:$CJ$125,MATCH(Snapshot!$H127,'[2]Caseload by group'!$A$3:$A$128,0),MATCH(Snapshot!AI$3,'[2]Caseload by group'!$C$2:$CJ$2,0))&lt;10,0,INDEX('[2]Caseload by group'!$C$3:$CJ$125,MATCH(Snapshot!$H127,'[2]Caseload by group'!$A$3:$A$128,0),MATCH(Snapshot!AI$3,'[2]Caseload by group'!$C$2:$CJ$2,0)))</f>
        <v>0</v>
      </c>
      <c r="AJ127" s="40">
        <f>IF(INDEX('[2]Caseload by group'!$C$3:$CJ$125,MATCH(Snapshot!$H127,'[2]Caseload by group'!$A$3:$A$128,0),MATCH(Snapshot!AJ$3,'[2]Caseload by group'!$C$2:$CJ$2,0))&lt;10,0,INDEX('[2]Caseload by group'!$C$3:$CJ$125,MATCH(Snapshot!$H127,'[2]Caseload by group'!$A$3:$A$128,0),MATCH(Snapshot!AJ$3,'[2]Caseload by group'!$C$2:$CJ$2,0)))</f>
        <v>0</v>
      </c>
      <c r="AK127" s="40">
        <f>IF(INDEX('[2]Caseload by group'!$C$3:$CJ$125,MATCH(Snapshot!$H127,'[2]Caseload by group'!$A$3:$A$128,0),MATCH(Snapshot!AK$3,'[2]Caseload by group'!$C$2:$CJ$2,0))&lt;10,0,INDEX('[2]Caseload by group'!$C$3:$CJ$125,MATCH(Snapshot!$H127,'[2]Caseload by group'!$A$3:$A$128,0),MATCH(Snapshot!AK$3,'[2]Caseload by group'!$C$2:$CJ$2,0)))</f>
        <v>0</v>
      </c>
      <c r="AL127" s="40">
        <f>IF(INDEX('[2]Caseload by group'!$C$3:$CJ$125,MATCH(Snapshot!$H127,'[2]Caseload by group'!$A$3:$A$128,0),MATCH(Snapshot!AL$3,'[2]Caseload by group'!$C$2:$CJ$2,0))&lt;10,0,INDEX('[2]Caseload by group'!$C$3:$CJ$125,MATCH(Snapshot!$H127,'[2]Caseload by group'!$A$3:$A$128,0),MATCH(Snapshot!AL$3,'[2]Caseload by group'!$C$2:$CJ$2,0)))</f>
        <v>0</v>
      </c>
      <c r="AM127" s="40">
        <f>IF(INDEX('[2]Caseload by group'!$C$3:$CJ$125,MATCH(Snapshot!$H127,'[2]Caseload by group'!$A$3:$A$128,0),MATCH(Snapshot!AM$3,'[2]Caseload by group'!$C$2:$CJ$2,0))&lt;10,0,INDEX('[2]Caseload by group'!$C$3:$CJ$125,MATCH(Snapshot!$H127,'[2]Caseload by group'!$A$3:$A$128,0),MATCH(Snapshot!AM$3,'[2]Caseload by group'!$C$2:$CJ$2,0)))</f>
        <v>0</v>
      </c>
      <c r="AN127" s="40">
        <f>IF(INDEX('[2]Caseload by group'!$C$3:$CJ$125,MATCH(Snapshot!$H127,'[2]Caseload by group'!$A$3:$A$128,0),MATCH(Snapshot!AN$3,'[2]Caseload by group'!$C$2:$CJ$2,0))&lt;10,0,INDEX('[2]Caseload by group'!$C$3:$CJ$125,MATCH(Snapshot!$H127,'[2]Caseload by group'!$A$3:$A$128,0),MATCH(Snapshot!AN$3,'[2]Caseload by group'!$C$2:$CJ$2,0)))</f>
        <v>0</v>
      </c>
      <c r="AO127" s="40">
        <f>IF(INDEX('[2]Caseload by group'!$C$3:$CJ$125,MATCH(Snapshot!$H127,'[2]Caseload by group'!$A$3:$A$128,0),MATCH(Snapshot!AO$3,'[2]Caseload by group'!$C$2:$CJ$2,0))&lt;10,0,INDEX('[2]Caseload by group'!$C$3:$CJ$125,MATCH(Snapshot!$H127,'[2]Caseload by group'!$A$3:$A$128,0),MATCH(Snapshot!AO$3,'[2]Caseload by group'!$C$2:$CJ$2,0)))</f>
        <v>0</v>
      </c>
      <c r="AP127" s="40">
        <f>IF(INDEX('[2]Caseload by group'!$C$3:$CJ$125,MATCH(Snapshot!$H127,'[2]Caseload by group'!$A$3:$A$128,0),MATCH(Snapshot!AP$3,'[2]Caseload by group'!$C$2:$CJ$2,0))&lt;10,0,INDEX('[2]Caseload by group'!$C$3:$CJ$125,MATCH(Snapshot!$H127,'[2]Caseload by group'!$A$3:$A$128,0),MATCH(Snapshot!AP$3,'[2]Caseload by group'!$C$2:$CJ$2,0)))</f>
        <v>0</v>
      </c>
      <c r="AQ127" s="40">
        <f>IF(INDEX('[2]Caseload by group'!$C$3:$CJ$125,MATCH(Snapshot!$H127,'[2]Caseload by group'!$A$3:$A$128,0),MATCH(Snapshot!AQ$3,'[2]Caseload by group'!$C$2:$CJ$2,0))&lt;10,0,INDEX('[2]Caseload by group'!$C$3:$CJ$125,MATCH(Snapshot!$H127,'[2]Caseload by group'!$A$3:$A$128,0),MATCH(Snapshot!AQ$3,'[2]Caseload by group'!$C$2:$CJ$2,0)))</f>
        <v>0</v>
      </c>
      <c r="AR127" s="40">
        <f>IF(INDEX('[2]Caseload by group'!$C$3:$CJ$125,MATCH(Snapshot!$H127,'[2]Caseload by group'!$A$3:$A$128,0),MATCH(Snapshot!AR$3,'[2]Caseload by group'!$C$2:$CJ$2,0))&lt;10,0,INDEX('[2]Caseload by group'!$C$3:$CJ$125,MATCH(Snapshot!$H127,'[2]Caseload by group'!$A$3:$A$128,0),MATCH(Snapshot!AR$3,'[2]Caseload by group'!$C$2:$CJ$2,0)))</f>
        <v>0</v>
      </c>
      <c r="AS127" s="40">
        <f>IF(INDEX('[2]Caseload by group'!$C$3:$CJ$125,MATCH(Snapshot!$H127,'[2]Caseload by group'!$A$3:$A$128,0),MATCH(Snapshot!AS$3,'[2]Caseload by group'!$C$2:$CJ$2,0))&lt;10,0,INDEX('[2]Caseload by group'!$C$3:$CJ$125,MATCH(Snapshot!$H127,'[2]Caseload by group'!$A$3:$A$128,0),MATCH(Snapshot!AS$3,'[2]Caseload by group'!$C$2:$CJ$2,0)))</f>
        <v>0</v>
      </c>
      <c r="AT127" s="40">
        <f>IF(INDEX('[2]Caseload by group'!$C$3:$CJ$125,MATCH(Snapshot!$H127,'[2]Caseload by group'!$A$3:$A$128,0),MATCH(Snapshot!AT$3,'[2]Caseload by group'!$C$2:$CJ$2,0))&lt;10,0,INDEX('[2]Caseload by group'!$C$3:$CJ$125,MATCH(Snapshot!$H127,'[2]Caseload by group'!$A$3:$A$128,0),MATCH(Snapshot!AT$3,'[2]Caseload by group'!$C$2:$CJ$2,0)))</f>
        <v>0</v>
      </c>
      <c r="AU127" s="40">
        <f>IF(INDEX('[2]Caseload by group'!$C$3:$CJ$125,MATCH(Snapshot!$H127,'[2]Caseload by group'!$A$3:$A$128,0),MATCH(Snapshot!AU$3,'[2]Caseload by group'!$C$2:$CJ$2,0))&lt;10,0,INDEX('[2]Caseload by group'!$C$3:$CJ$125,MATCH(Snapshot!$H127,'[2]Caseload by group'!$A$3:$A$128,0),MATCH(Snapshot!AU$3,'[2]Caseload by group'!$C$2:$CJ$2,0)))</f>
        <v>0</v>
      </c>
      <c r="AV127" s="40">
        <f>IF(INDEX('[2]Caseload by group'!$C$3:$CJ$125,MATCH(Snapshot!$H127,'[2]Caseload by group'!$A$3:$A$128,0),MATCH(Snapshot!AV$3,'[2]Caseload by group'!$C$2:$CJ$2,0))&lt;10,0,INDEX('[2]Caseload by group'!$C$3:$CJ$125,MATCH(Snapshot!$H127,'[2]Caseload by group'!$A$3:$A$128,0),MATCH(Snapshot!AV$3,'[2]Caseload by group'!$C$2:$CJ$2,0)))</f>
        <v>0</v>
      </c>
      <c r="AW127" s="40">
        <f>IF(INDEX('[2]Caseload by group'!$C$3:$CJ$125,MATCH(Snapshot!$H127,'[2]Caseload by group'!$A$3:$A$128,0),MATCH(Snapshot!AW$3,'[2]Caseload by group'!$C$2:$CJ$2,0))&lt;10,0,INDEX('[2]Caseload by group'!$C$3:$CJ$125,MATCH(Snapshot!$H127,'[2]Caseload by group'!$A$3:$A$128,0),MATCH(Snapshot!AW$3,'[2]Caseload by group'!$C$2:$CJ$2,0)))</f>
        <v>0</v>
      </c>
      <c r="AX127" s="40">
        <f>IF(INDEX('[2]Caseload by group'!$C$3:$CJ$125,MATCH(Snapshot!$H127,'[2]Caseload by group'!$A$3:$A$128,0),MATCH(Snapshot!AX$3,'[2]Caseload by group'!$C$2:$CJ$2,0))&lt;10,0,INDEX('[2]Caseload by group'!$C$3:$CJ$125,MATCH(Snapshot!$H127,'[2]Caseload by group'!$A$3:$A$128,0),MATCH(Snapshot!AX$3,'[2]Caseload by group'!$C$2:$CJ$2,0)))</f>
        <v>0</v>
      </c>
      <c r="AY127" s="40">
        <f>IF(INDEX('[2]Caseload by group'!$C$3:$CJ$125,MATCH(Snapshot!$H127,'[2]Caseload by group'!$A$3:$A$128,0),MATCH(Snapshot!AY$3,'[2]Caseload by group'!$C$2:$CJ$2,0))&lt;10,0,INDEX('[2]Caseload by group'!$C$3:$CJ$125,MATCH(Snapshot!$H127,'[2]Caseload by group'!$A$3:$A$128,0),MATCH(Snapshot!AY$3,'[2]Caseload by group'!$C$2:$CJ$2,0)))</f>
        <v>0</v>
      </c>
      <c r="AZ127" s="40">
        <f>IF(INDEX('[2]Caseload by group'!$C$3:$CJ$125,MATCH(Snapshot!$H127,'[2]Caseload by group'!$A$3:$A$128,0),MATCH(Snapshot!AZ$3,'[2]Caseload by group'!$C$2:$CJ$2,0))&lt;10,0,INDEX('[2]Caseload by group'!$C$3:$CJ$125,MATCH(Snapshot!$H127,'[2]Caseload by group'!$A$3:$A$128,0),MATCH(Snapshot!AZ$3,'[2]Caseload by group'!$C$2:$CJ$2,0)))</f>
        <v>0</v>
      </c>
      <c r="BA127" s="40">
        <f>IF(INDEX('[2]Caseload by group'!$C$3:$CJ$125,MATCH(Snapshot!$H127,'[2]Caseload by group'!$A$3:$A$128,0),MATCH(Snapshot!BA$3,'[2]Caseload by group'!$C$2:$CJ$2,0))&lt;10,0,INDEX('[2]Caseload by group'!$C$3:$CJ$125,MATCH(Snapshot!$H127,'[2]Caseload by group'!$A$3:$A$128,0),MATCH(Snapshot!BA$3,'[2]Caseload by group'!$C$2:$CJ$2,0)))</f>
        <v>0</v>
      </c>
      <c r="BB127" s="40">
        <f>IF(INDEX('[2]Caseload by group'!$C$3:$CJ$125,MATCH(Snapshot!$H127,'[2]Caseload by group'!$A$3:$A$128,0),MATCH(Snapshot!BB$3,'[2]Caseload by group'!$C$2:$CJ$2,0))&lt;10,0,INDEX('[2]Caseload by group'!$C$3:$CJ$125,MATCH(Snapshot!$H127,'[2]Caseload by group'!$A$3:$A$128,0),MATCH(Snapshot!BB$3,'[2]Caseload by group'!$C$2:$CJ$2,0)))</f>
        <v>0</v>
      </c>
      <c r="BC127" s="40">
        <f>IF(INDEX('[2]Caseload by group'!$C$3:$CJ$125,MATCH(Snapshot!$H127,'[2]Caseload by group'!$A$3:$A$128,0),MATCH(Snapshot!BC$3,'[2]Caseload by group'!$C$2:$CJ$2,0))&lt;10,0,INDEX('[2]Caseload by group'!$C$3:$CJ$125,MATCH(Snapshot!$H127,'[2]Caseload by group'!$A$3:$A$128,0),MATCH(Snapshot!BC$3,'[2]Caseload by group'!$C$2:$CJ$2,0)))</f>
        <v>0</v>
      </c>
      <c r="BD127" s="40">
        <f>IF(INDEX('[2]Caseload by group'!$C$3:$CJ$125,MATCH(Snapshot!$H127,'[2]Caseload by group'!$A$3:$A$128,0),MATCH(Snapshot!BD$3,'[2]Caseload by group'!$C$2:$CJ$2,0))&lt;10,0,INDEX('[2]Caseload by group'!$C$3:$CJ$125,MATCH(Snapshot!$H127,'[2]Caseload by group'!$A$3:$A$128,0),MATCH(Snapshot!BD$3,'[2]Caseload by group'!$C$2:$CJ$2,0)))</f>
        <v>0</v>
      </c>
      <c r="BE127" s="40">
        <f>IF(INDEX('[2]Caseload by group'!$C$3:$CJ$125,MATCH(Snapshot!$H127,'[2]Caseload by group'!$A$3:$A$128,0),MATCH(Snapshot!BE$3,'[2]Caseload by group'!$C$2:$CJ$2,0))&lt;10,0,INDEX('[2]Caseload by group'!$C$3:$CJ$125,MATCH(Snapshot!$H127,'[2]Caseload by group'!$A$3:$A$128,0),MATCH(Snapshot!BE$3,'[2]Caseload by group'!$C$2:$CJ$2,0)))</f>
        <v>0</v>
      </c>
      <c r="BF127" s="40">
        <f>IF(INDEX('[2]Caseload by group'!$C$3:$CJ$125,MATCH(Snapshot!$H127,'[2]Caseload by group'!$A$3:$A$128,0),MATCH(Snapshot!BF$3,'[2]Caseload by group'!$C$2:$CJ$2,0))&lt;10,0,INDEX('[2]Caseload by group'!$C$3:$CJ$125,MATCH(Snapshot!$H127,'[2]Caseload by group'!$A$3:$A$128,0),MATCH(Snapshot!BF$3,'[2]Caseload by group'!$C$2:$CJ$2,0)))</f>
        <v>0</v>
      </c>
      <c r="BG127" s="40">
        <f>IF(INDEX('[2]Caseload by group'!$C$3:$CJ$125,MATCH(Snapshot!$H127,'[2]Caseload by group'!$A$3:$A$128,0),MATCH(Snapshot!BG$3,'[2]Caseload by group'!$C$2:$CJ$2,0))&lt;10,0,INDEX('[2]Caseload by group'!$C$3:$CJ$125,MATCH(Snapshot!$H127,'[2]Caseload by group'!$A$3:$A$128,0),MATCH(Snapshot!BG$3,'[2]Caseload by group'!$C$2:$CJ$2,0)))</f>
        <v>0</v>
      </c>
      <c r="BH127" s="40">
        <f>IF(INDEX('[2]Caseload by group'!$C$3:$CJ$125,MATCH(Snapshot!$H127,'[2]Caseload by group'!$A$3:$A$128,0),MATCH(Snapshot!BH$3,'[2]Caseload by group'!$C$2:$CJ$2,0))&lt;10,0,INDEX('[2]Caseload by group'!$C$3:$CJ$125,MATCH(Snapshot!$H127,'[2]Caseload by group'!$A$3:$A$128,0),MATCH(Snapshot!BH$3,'[2]Caseload by group'!$C$2:$CJ$2,0)))</f>
        <v>0</v>
      </c>
      <c r="BI127" s="40">
        <f>IF(INDEX('[2]Caseload by group'!$C$3:$CJ$125,MATCH(Snapshot!$H127,'[2]Caseload by group'!$A$3:$A$128,0),MATCH(Snapshot!BI$3,'[2]Caseload by group'!$C$2:$CJ$2,0))&lt;10,0,INDEX('[2]Caseload by group'!$C$3:$CJ$125,MATCH(Snapshot!$H127,'[2]Caseload by group'!$A$3:$A$128,0),MATCH(Snapshot!BI$3,'[2]Caseload by group'!$C$2:$CJ$2,0)))</f>
        <v>0</v>
      </c>
      <c r="BJ127" s="40">
        <f>IF(INDEX('[2]Caseload by group'!$C$3:$CJ$125,MATCH(Snapshot!$H127,'[2]Caseload by group'!$A$3:$A$128,0),MATCH(Snapshot!BJ$3,'[2]Caseload by group'!$C$2:$CJ$2,0))&lt;10,0,INDEX('[2]Caseload by group'!$C$3:$CJ$125,MATCH(Snapshot!$H127,'[2]Caseload by group'!$A$3:$A$128,0),MATCH(Snapshot!BJ$3,'[2]Caseload by group'!$C$2:$CJ$2,0)))</f>
        <v>0</v>
      </c>
      <c r="BK127" s="40">
        <f>IF(INDEX('[2]Caseload by group'!$C$3:$CJ$125,MATCH(Snapshot!$H127,'[2]Caseload by group'!$A$3:$A$128,0),MATCH(Snapshot!BK$3,'[2]Caseload by group'!$C$2:$CJ$2,0))&lt;10,0,INDEX('[2]Caseload by group'!$C$3:$CJ$125,MATCH(Snapshot!$H127,'[2]Caseload by group'!$A$3:$A$128,0),MATCH(Snapshot!BK$3,'[2]Caseload by group'!$C$2:$CJ$2,0)))</f>
        <v>0</v>
      </c>
      <c r="BL127" s="40">
        <f>IF(INDEX('[2]Caseload by group'!$C$3:$CJ$125,MATCH(Snapshot!$H127,'[2]Caseload by group'!$A$3:$A$128,0),MATCH(Snapshot!BL$3,'[2]Caseload by group'!$C$2:$CJ$2,0))&lt;10,0,INDEX('[2]Caseload by group'!$C$3:$CJ$125,MATCH(Snapshot!$H127,'[2]Caseload by group'!$A$3:$A$128,0),MATCH(Snapshot!BL$3,'[2]Caseload by group'!$C$2:$CJ$2,0)))</f>
        <v>0</v>
      </c>
      <c r="BM127" s="40">
        <f>IF(INDEX('[2]Caseload by group'!$C$3:$CJ$125,MATCH(Snapshot!$H127,'[2]Caseload by group'!$A$3:$A$128,0),MATCH(Snapshot!BM$3,'[2]Caseload by group'!$C$2:$CJ$2,0))&lt;10,0,INDEX('[2]Caseload by group'!$C$3:$CJ$125,MATCH(Snapshot!$H127,'[2]Caseload by group'!$A$3:$A$128,0),MATCH(Snapshot!BM$3,'[2]Caseload by group'!$C$2:$CJ$2,0)))</f>
        <v>0</v>
      </c>
      <c r="BN127" s="40">
        <f>IF(INDEX('[2]Caseload by group'!$C$3:$CJ$125,MATCH(Snapshot!$H127,'[2]Caseload by group'!$A$3:$A$128,0),MATCH(Snapshot!BN$3,'[2]Caseload by group'!$C$2:$CJ$2,0))&lt;10,0,INDEX('[2]Caseload by group'!$C$3:$CJ$125,MATCH(Snapshot!$H127,'[2]Caseload by group'!$A$3:$A$128,0),MATCH(Snapshot!BN$3,'[2]Caseload by group'!$C$2:$CJ$2,0)))</f>
        <v>0</v>
      </c>
      <c r="BO127" s="40">
        <f>IF(INDEX('[2]Caseload by group'!$C$3:$CJ$125,MATCH(Snapshot!$H127,'[2]Caseload by group'!$A$3:$A$128,0),MATCH(Snapshot!BO$3,'[2]Caseload by group'!$C$2:$CJ$2,0))&lt;10,0,INDEX('[2]Caseload by group'!$C$3:$CJ$125,MATCH(Snapshot!$H127,'[2]Caseload by group'!$A$3:$A$128,0),MATCH(Snapshot!BO$3,'[2]Caseload by group'!$C$2:$CJ$2,0)))</f>
        <v>0</v>
      </c>
      <c r="BP127" s="40">
        <f>IF(INDEX('[2]Caseload by group'!$C$3:$CJ$125,MATCH(Snapshot!$H127,'[2]Caseload by group'!$A$3:$A$128,0),MATCH(Snapshot!BP$3,'[2]Caseload by group'!$C$2:$CJ$2,0))&lt;10,0,INDEX('[2]Caseload by group'!$C$3:$CJ$125,MATCH(Snapshot!$H127,'[2]Caseload by group'!$A$3:$A$128,0),MATCH(Snapshot!BP$3,'[2]Caseload by group'!$C$2:$CJ$2,0)))</f>
        <v>0</v>
      </c>
      <c r="BQ127" s="40">
        <f>IF(INDEX('[2]Caseload by group'!$C$3:$CJ$125,MATCH(Snapshot!$H127,'[2]Caseload by group'!$A$3:$A$128,0),MATCH(Snapshot!BQ$3,'[2]Caseload by group'!$C$2:$CJ$2,0))&lt;10,0,INDEX('[2]Caseload by group'!$C$3:$CJ$125,MATCH(Snapshot!$H127,'[2]Caseload by group'!$A$3:$A$128,0),MATCH(Snapshot!BQ$3,'[2]Caseload by group'!$C$2:$CJ$2,0)))</f>
        <v>0</v>
      </c>
      <c r="BR127" s="40">
        <f>IF(INDEX('[2]Caseload by group'!$C$3:$CJ$125,MATCH(Snapshot!$H127,'[2]Caseload by group'!$A$3:$A$128,0),MATCH(Snapshot!BR$3,'[2]Caseload by group'!$C$2:$CJ$2,0))&lt;10,0,INDEX('[2]Caseload by group'!$C$3:$CJ$125,MATCH(Snapshot!$H127,'[2]Caseload by group'!$A$3:$A$128,0),MATCH(Snapshot!BR$3,'[2]Caseload by group'!$C$2:$CJ$2,0)))</f>
        <v>0</v>
      </c>
      <c r="BS127" s="40">
        <f>IF(INDEX('[2]Caseload by group'!$C$3:$CJ$125,MATCH(Snapshot!$H127,'[2]Caseload by group'!$A$3:$A$128,0),MATCH(Snapshot!BS$3,'[2]Caseload by group'!$C$2:$CJ$2,0))&lt;10,0,INDEX('[2]Caseload by group'!$C$3:$CJ$125,MATCH(Snapshot!$H127,'[2]Caseload by group'!$A$3:$A$128,0),MATCH(Snapshot!BS$3,'[2]Caseload by group'!$C$2:$CJ$2,0)))</f>
        <v>0</v>
      </c>
      <c r="BT127" s="40">
        <f>IF(INDEX('[2]Caseload by group'!$C$3:$CJ$125,MATCH(Snapshot!$H127,'[2]Caseload by group'!$A$3:$A$128,0),MATCH(Snapshot!BT$3,'[2]Caseload by group'!$C$2:$CJ$2,0))&lt;10,0,INDEX('[2]Caseload by group'!$C$3:$CJ$125,MATCH(Snapshot!$H127,'[2]Caseload by group'!$A$3:$A$128,0),MATCH(Snapshot!BT$3,'[2]Caseload by group'!$C$2:$CJ$2,0)))</f>
        <v>0</v>
      </c>
      <c r="BU127" s="40">
        <f>IF(INDEX('[2]Caseload by group'!$C$3:$CJ$125,MATCH(Snapshot!$H127,'[2]Caseload by group'!$A$3:$A$128,0),MATCH(Snapshot!BU$3,'[2]Caseload by group'!$C$2:$CJ$2,0))&lt;10,0,INDEX('[2]Caseload by group'!$C$3:$CJ$125,MATCH(Snapshot!$H127,'[2]Caseload by group'!$A$3:$A$128,0),MATCH(Snapshot!BU$3,'[2]Caseload by group'!$C$2:$CJ$2,0)))</f>
        <v>0</v>
      </c>
      <c r="BV127" s="40">
        <f>IF(INDEX('[2]Caseload by group'!$C$3:$CJ$125,MATCH(Snapshot!$H127,'[2]Caseload by group'!$A$3:$A$128,0),MATCH(Snapshot!BV$3,'[2]Caseload by group'!$C$2:$CJ$2,0))&lt;10,0,INDEX('[2]Caseload by group'!$C$3:$CJ$125,MATCH(Snapshot!$H127,'[2]Caseload by group'!$A$3:$A$128,0),MATCH(Snapshot!BV$3,'[2]Caseload by group'!$C$2:$CJ$2,0)))</f>
        <v>0</v>
      </c>
      <c r="BW127" s="40">
        <f>IF(INDEX('[2]Caseload by group'!$C$3:$CJ$125,MATCH(Snapshot!$H127,'[2]Caseload by group'!$A$3:$A$128,0),MATCH(Snapshot!BW$3,'[2]Caseload by group'!$C$2:$CJ$2,0))&lt;10,0,INDEX('[2]Caseload by group'!$C$3:$CJ$125,MATCH(Snapshot!$H127,'[2]Caseload by group'!$A$3:$A$128,0),MATCH(Snapshot!BW$3,'[2]Caseload by group'!$C$2:$CJ$2,0)))</f>
        <v>0</v>
      </c>
      <c r="BX127" s="40">
        <f>IF(INDEX('[2]Caseload by group'!$C$3:$CJ$125,MATCH(Snapshot!$H127,'[2]Caseload by group'!$A$3:$A$128,0),MATCH(Snapshot!BX$3,'[2]Caseload by group'!$C$2:$CJ$2,0))&lt;10,0,INDEX('[2]Caseload by group'!$C$3:$CJ$125,MATCH(Snapshot!$H127,'[2]Caseload by group'!$A$3:$A$128,0),MATCH(Snapshot!BX$3,'[2]Caseload by group'!$C$2:$CJ$2,0)))</f>
        <v>0</v>
      </c>
      <c r="BY127" s="40">
        <f>IF(INDEX('[2]Caseload by group'!$C$3:$CJ$125,MATCH(Snapshot!$H127,'[2]Caseload by group'!$A$3:$A$128,0),MATCH(Snapshot!BY$3,'[2]Caseload by group'!$C$2:$CJ$2,0))&lt;10,0,INDEX('[2]Caseload by group'!$C$3:$CJ$125,MATCH(Snapshot!$H127,'[2]Caseload by group'!$A$3:$A$128,0),MATCH(Snapshot!BY$3,'[2]Caseload by group'!$C$2:$CJ$2,0)))</f>
        <v>0</v>
      </c>
      <c r="BZ127" s="40">
        <f>IF(INDEX('[2]Caseload by group'!$C$3:$CJ$125,MATCH(Snapshot!$H127,'[2]Caseload by group'!$A$3:$A$128,0),MATCH(Snapshot!BZ$3,'[2]Caseload by group'!$C$2:$CJ$2,0))&lt;10,0,INDEX('[2]Caseload by group'!$C$3:$CJ$125,MATCH(Snapshot!$H127,'[2]Caseload by group'!$A$3:$A$128,0),MATCH(Snapshot!BZ$3,'[2]Caseload by group'!$C$2:$CJ$2,0)))</f>
        <v>1522</v>
      </c>
      <c r="CA127" s="40">
        <f>IF(INDEX('[2]Caseload by group'!$C$3:$CJ$125,MATCH(Snapshot!$H127,'[2]Caseload by group'!$A$3:$A$128,0),MATCH(Snapshot!CA$3,'[2]Caseload by group'!$C$2:$CJ$2,0))&lt;10,0,INDEX('[2]Caseload by group'!$C$3:$CJ$125,MATCH(Snapshot!$H127,'[2]Caseload by group'!$A$3:$A$128,0),MATCH(Snapshot!CA$3,'[2]Caseload by group'!$C$2:$CJ$2,0)))</f>
        <v>1531</v>
      </c>
      <c r="CB127" s="40">
        <f>IF(INDEX('[2]Caseload by group'!$C$3:$CJ$125,MATCH(Snapshot!$H127,'[2]Caseload by group'!$A$3:$A$128,0),MATCH(Snapshot!CB$3,'[2]Caseload by group'!$C$2:$CJ$2,0))&lt;10,0,INDEX('[2]Caseload by group'!$C$3:$CJ$125,MATCH(Snapshot!$H127,'[2]Caseload by group'!$A$3:$A$128,0),MATCH(Snapshot!CB$3,'[2]Caseload by group'!$C$2:$CJ$2,0)))</f>
        <v>1431</v>
      </c>
      <c r="CC127" s="40">
        <f>IF(INDEX('[2]Caseload by group'!$C$3:$CJ$125,MATCH(Snapshot!$H127,'[2]Caseload by group'!$A$3:$A$128,0),MATCH(Snapshot!CC$3,'[2]Caseload by group'!$C$2:$CJ$2,0))&lt;10,0,INDEX('[2]Caseload by group'!$C$3:$CJ$125,MATCH(Snapshot!$H127,'[2]Caseload by group'!$A$3:$A$128,0),MATCH(Snapshot!CC$3,'[2]Caseload by group'!$C$2:$CJ$2,0)))</f>
        <v>1430</v>
      </c>
      <c r="CD127" s="40">
        <f>IF(INDEX('[2]Caseload by group'!$C$3:$CJ$125,MATCH(Snapshot!$H127,'[2]Caseload by group'!$A$3:$A$128,0),MATCH(Snapshot!CD$3,'[2]Caseload by group'!$C$2:$CJ$2,0))&lt;10,0,INDEX('[2]Caseload by group'!$C$3:$CJ$125,MATCH(Snapshot!$H127,'[2]Caseload by group'!$A$3:$A$128,0),MATCH(Snapshot!CD$3,'[2]Caseload by group'!$C$2:$CJ$2,0)))</f>
        <v>1372</v>
      </c>
      <c r="CE127" s="40">
        <f>IF(INDEX('[2]Caseload by group'!$C$3:$CJ$125,MATCH(Snapshot!$H127,'[2]Caseload by group'!$A$3:$A$128,0),MATCH(Snapshot!CE$3,'[2]Caseload by group'!$C$2:$CJ$2,0))&lt;10,0,INDEX('[2]Caseload by group'!$C$3:$CJ$125,MATCH(Snapshot!$H127,'[2]Caseload by group'!$A$3:$A$128,0),MATCH(Snapshot!CE$3,'[2]Caseload by group'!$C$2:$CJ$2,0)))</f>
        <v>1364</v>
      </c>
      <c r="CF127" s="40">
        <f>IF(INDEX('[2]Caseload by group'!$C$3:$CJ$125,MATCH(Snapshot!$H127,'[2]Caseload by group'!$A$3:$A$128,0),MATCH(Snapshot!CF$3,'[2]Caseload by group'!$C$2:$CJ$2,0))&lt;10,0,INDEX('[2]Caseload by group'!$C$3:$CJ$125,MATCH(Snapshot!$H127,'[2]Caseload by group'!$A$3:$A$128,0),MATCH(Snapshot!CF$3,'[2]Caseload by group'!$C$2:$CJ$2,0)))</f>
        <v>1389</v>
      </c>
      <c r="CG127" s="40">
        <f>IF(INDEX('[2]Caseload by group'!$C$3:$CJ$125,MATCH(Snapshot!$H127,'[2]Caseload by group'!$A$3:$A$128,0),MATCH(Snapshot!CG$3,'[2]Caseload by group'!$C$2:$CJ$2,0))&lt;10,0,INDEX('[2]Caseload by group'!$C$3:$CJ$125,MATCH(Snapshot!$H127,'[2]Caseload by group'!$A$3:$A$128,0),MATCH(Snapshot!CG$3,'[2]Caseload by group'!$C$2:$CJ$2,0)))</f>
        <v>1370</v>
      </c>
      <c r="CH127" s="40">
        <f>IF(INDEX('[2]Caseload by group'!$C$3:$CJ$125,MATCH(Snapshot!$H127,'[2]Caseload by group'!$A$3:$A$128,0),MATCH(Snapshot!CH$3,'[2]Caseload by group'!$C$2:$CJ$2,0))&lt;10,0,INDEX('[2]Caseload by group'!$C$3:$CJ$125,MATCH(Snapshot!$H127,'[2]Caseload by group'!$A$3:$A$128,0),MATCH(Snapshot!CH$3,'[2]Caseload by group'!$C$2:$CJ$2,0)))</f>
        <v>1335</v>
      </c>
      <c r="CI127" s="40">
        <f>IF(INDEX('[2]Caseload by group'!$C$3:$CJ$125,MATCH(Snapshot!$H127,'[2]Caseload by group'!$A$3:$A$128,0),MATCH(Snapshot!CI$3,'[2]Caseload by group'!$C$2:$CJ$2,0))&lt;10,0,INDEX('[2]Caseload by group'!$C$3:$CJ$125,MATCH(Snapshot!$H127,'[2]Caseload by group'!$A$3:$A$128,0),MATCH(Snapshot!CI$3,'[2]Caseload by group'!$C$2:$CJ$2,0)))</f>
        <v>1341</v>
      </c>
      <c r="CJ127" s="40">
        <f>IF(INDEX('[2]Caseload by group'!$C$3:$CJ$125,MATCH(Snapshot!$H127,'[2]Caseload by group'!$A$3:$A$128,0),MATCH(Snapshot!CJ$3,'[2]Caseload by group'!$C$2:$CJ$2,0))&lt;10,0,INDEX('[2]Caseload by group'!$C$3:$CJ$125,MATCH(Snapshot!$H127,'[2]Caseload by group'!$A$3:$A$128,0),MATCH(Snapshot!CJ$3,'[2]Caseload by group'!$C$2:$CJ$2,0)))</f>
        <v>1325</v>
      </c>
      <c r="CK127" s="40">
        <f>IF(INDEX('[2]Caseload by group'!$C$3:$CJ$125,MATCH(Snapshot!$H127,'[2]Caseload by group'!$A$3:$A$128,0),MATCH(Snapshot!CK$3,'[2]Caseload by group'!$C$2:$CJ$2,0))&lt;10,0,INDEX('[2]Caseload by group'!$C$3:$CJ$125,MATCH(Snapshot!$H127,'[2]Caseload by group'!$A$3:$A$128,0),MATCH(Snapshot!CK$3,'[2]Caseload by group'!$C$2:$CJ$2,0)))</f>
        <v>1362</v>
      </c>
      <c r="CL127" s="40">
        <f>IF(INDEX('[2]Caseload by group'!$C$3:$CJ$125,MATCH(Snapshot!$H127,'[2]Caseload by group'!$A$3:$A$128,0),MATCH(Snapshot!CL$3,'[2]Caseload by group'!$C$2:$CJ$2,0))&lt;10,0,INDEX('[2]Caseload by group'!$C$3:$CJ$125,MATCH(Snapshot!$H127,'[2]Caseload by group'!$A$3:$A$128,0),MATCH(Snapshot!CL$3,'[2]Caseload by group'!$C$2:$CJ$2,0)))</f>
        <v>1329</v>
      </c>
      <c r="CM127" s="40">
        <f>IF(INDEX('[2]Caseload by group'!$C$3:$CJ$125,MATCH(Snapshot!$H127,'[2]Caseload by group'!$A$3:$A$128,0),MATCH(Snapshot!CM$3,'[2]Caseload by group'!$C$2:$CJ$2,0))&lt;10,0,INDEX('[2]Caseload by group'!$C$3:$CJ$125,MATCH(Snapshot!$H127,'[2]Caseload by group'!$A$3:$A$128,0),MATCH(Snapshot!CM$3,'[2]Caseload by group'!$C$2:$CJ$2,0)))</f>
        <v>1349</v>
      </c>
      <c r="CN127" s="40">
        <f>IF(INDEX('[2]Caseload by group'!$C$3:$CJ$125,MATCH(Snapshot!$H127,'[2]Caseload by group'!$A$3:$A$128,0),MATCH(Snapshot!CN$3,'[2]Caseload by group'!$C$2:$CJ$2,0))&lt;10,0,INDEX('[2]Caseload by group'!$C$3:$CJ$125,MATCH(Snapshot!$H127,'[2]Caseload by group'!$A$3:$A$128,0),MATCH(Snapshot!CN$3,'[2]Caseload by group'!$C$2:$CJ$2,0)))</f>
        <v>1437</v>
      </c>
      <c r="CO127" s="40">
        <f>IF(INDEX('[2]Caseload by group'!$C$3:$CJ$125,MATCH(Snapshot!$H127,'[2]Caseload by group'!$A$3:$A$128,0),MATCH(Snapshot!CO$3,'[2]Caseload by group'!$C$2:$CJ$2,0))&lt;10,0,INDEX('[2]Caseload by group'!$C$3:$CJ$125,MATCH(Snapshot!$H127,'[2]Caseload by group'!$A$3:$A$128,0),MATCH(Snapshot!CO$3,'[2]Caseload by group'!$C$2:$CJ$2,0)))</f>
        <v>1434</v>
      </c>
      <c r="CP127" s="40">
        <f>IF(INDEX('[2]Caseload by group'!$C$3:$CJ$125,MATCH(Snapshot!$H127,'[2]Caseload by group'!$A$3:$A$128,0),MATCH(Snapshot!CP$3,'[2]Caseload by group'!$C$2:$CJ$2,0))&lt;10,0,INDEX('[2]Caseload by group'!$C$3:$CJ$125,MATCH(Snapshot!$H127,'[2]Caseload by group'!$A$3:$A$128,0),MATCH(Snapshot!CP$3,'[2]Caseload by group'!$C$2:$CJ$2,0)))</f>
        <v>1266</v>
      </c>
      <c r="CQ127" s="40">
        <f>IF(INDEX('[2]Caseload by group'!$C$3:$CJ$125,MATCH(Snapshot!$H127,'[2]Caseload by group'!$A$3:$A$128,0),MATCH(Snapshot!CQ$3,'[2]Caseload by group'!$C$2:$CJ$2,0))&lt;10,0,INDEX('[2]Caseload by group'!$C$3:$CJ$125,MATCH(Snapshot!$H127,'[2]Caseload by group'!$A$3:$A$128,0),MATCH(Snapshot!CQ$3,'[2]Caseload by group'!$C$2:$CJ$2,0)))</f>
        <v>1250</v>
      </c>
      <c r="CR127" s="40">
        <f>IF(INDEX('[2]Caseload by group'!$C$3:$BEO$125,MATCH(Snapshot!$H127,'[2]Caseload by group'!$A$3:$A$128,0),MATCH(Snapshot!CR$3,'[2]Caseload by group'!$C$2:$BEO$2,0))&lt;10,0,INDEX('[2]Caseload by group'!$C$3:$BEO$125,MATCH(Snapshot!$H127,'[2]Caseload by group'!$A$3:$A$128,0),MATCH(Snapshot!CR$3,'[2]Caseload by group'!$C$2:$BEO$2,0)))</f>
        <v>1202</v>
      </c>
      <c r="CS127" s="40">
        <f>IF(INDEX('[2]Caseload by group'!$C$3:$BEO$125,MATCH(Snapshot!$H127,'[2]Caseload by group'!$A$3:$A$128,0),MATCH(Snapshot!CS$3,'[2]Caseload by group'!$C$2:$BEO$2,0))&lt;10,0,INDEX('[2]Caseload by group'!$C$3:$BEO$125,MATCH(Snapshot!$H127,'[2]Caseload by group'!$A$3:$A$128,0),MATCH(Snapshot!CS$3,'[2]Caseload by group'!$C$2:$BEO$2,0)))</f>
        <v>1199</v>
      </c>
      <c r="CT127" s="40">
        <f>IF(INDEX('[2]Caseload by group'!$C$3:$BEO$125,MATCH(Snapshot!$H127,'[2]Caseload by group'!$A$3:$A$128,0),MATCH(Snapshot!CT$3,'[2]Caseload by group'!$C$2:$BEO$2,0))&lt;10,0,INDEX('[2]Caseload by group'!$C$3:$BEO$125,MATCH(Snapshot!$H127,'[2]Caseload by group'!$A$3:$A$128,0),MATCH(Snapshot!CT$3,'[2]Caseload by group'!$C$2:$BEO$2,0)))</f>
        <v>1195</v>
      </c>
      <c r="CU127" s="40">
        <f>IF(INDEX('[2]Caseload by group'!$C$3:$BEO$125,MATCH(Snapshot!$H127,'[2]Caseload by group'!$A$3:$A$128,0),MATCH(Snapshot!CU$3,'[2]Caseload by group'!$C$2:$BEO$2,0))&lt;10,0,INDEX('[2]Caseload by group'!$C$3:$BEO$125,MATCH(Snapshot!$H127,'[2]Caseload by group'!$A$3:$A$128,0),MATCH(Snapshot!CU$3,'[2]Caseload by group'!$C$2:$BEO$2,0)))</f>
        <v>1211</v>
      </c>
      <c r="CV127" s="40">
        <f>IF(INDEX('[2]Caseload by group'!$C$3:$BEO$125,MATCH(Snapshot!$H127,'[2]Caseload by group'!$A$3:$A$128,0),MATCH(Snapshot!CV$3,'[2]Caseload by group'!$C$2:$BEO$2,0))&lt;10,0,INDEX('[2]Caseload by group'!$C$3:$BEO$125,MATCH(Snapshot!$H127,'[2]Caseload by group'!$A$3:$A$128,0),MATCH(Snapshot!CV$3,'[2]Caseload by group'!$C$2:$BEO$2,0)))</f>
        <v>1217</v>
      </c>
      <c r="CW127" s="44"/>
      <c r="CX127" s="41">
        <f>INDEX($J127:$CW127,0,MATCH(MAX($J$3:$CW$3),$J$3:$CW$3,0))-INDEX($J127:$CW127,0,MATCH(MAX($J$3:$CW$3),$J$3:$CW$3,0)-1)</f>
        <v>6</v>
      </c>
      <c r="CY127" s="42">
        <f>CX127/INDEX($J127:$CW127,0,MATCH(MAX($J$3:$CW$3),$J$3:$CW$3,0)-1)</f>
        <v>4.9545829892650699E-3</v>
      </c>
      <c r="CZ127" s="41" t="e">
        <f>#REF!-#REF!</f>
        <v>#REF!</v>
      </c>
      <c r="DA127" s="41">
        <f>INDEX($J127:$CW127,0,MATCH(MAX($J$3:$CW$3),$J$3:$CW$3,0))-J127</f>
        <v>1217</v>
      </c>
      <c r="DB127" s="42" t="e">
        <f>DA127/J127</f>
        <v>#DIV/0!</v>
      </c>
    </row>
    <row r="128" spans="1:106" ht="10.5" customHeight="1" x14ac:dyDescent="0.2">
      <c r="A128" s="34"/>
      <c r="C128" s="7" t="s">
        <v>189</v>
      </c>
      <c r="H128" s="39"/>
      <c r="I128" s="39"/>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4"/>
      <c r="CI128" s="44"/>
      <c r="CJ128" s="44"/>
      <c r="CK128" s="44"/>
      <c r="CL128" s="44"/>
      <c r="CM128" s="44"/>
      <c r="CN128" s="44"/>
      <c r="CO128" s="44"/>
      <c r="CP128" s="44"/>
      <c r="CQ128" s="44"/>
      <c r="CR128" s="44"/>
      <c r="CS128" s="44"/>
      <c r="CT128" s="44"/>
      <c r="CU128" s="44"/>
      <c r="CV128" s="44"/>
      <c r="CW128" s="44"/>
      <c r="CX128" s="41"/>
      <c r="CY128" s="42"/>
      <c r="DA128" s="41"/>
      <c r="DB128" s="42"/>
    </row>
    <row r="129" spans="1:106" ht="10.5" customHeight="1" x14ac:dyDescent="0.2">
      <c r="A129" s="34"/>
      <c r="C129" s="38" t="s">
        <v>9</v>
      </c>
      <c r="D129" s="29" t="s">
        <v>10</v>
      </c>
      <c r="E129" s="29" t="s">
        <v>7</v>
      </c>
      <c r="F129" s="29" t="s">
        <v>11</v>
      </c>
      <c r="G129" s="29" t="s">
        <v>25</v>
      </c>
      <c r="H129" s="39" t="s">
        <v>190</v>
      </c>
      <c r="I129" s="39"/>
      <c r="J129" s="40">
        <f>IF(INDEX('[2]Caseload by group'!$C$3:$CJ$125,MATCH(Snapshot!$H129,'[2]Caseload by group'!$A$3:$A$128,0),MATCH(Snapshot!J$3,'[2]Caseload by group'!$C$2:$CJ$2,0))&lt;10,0,INDEX('[2]Caseload by group'!$C$3:$CJ$125,MATCH(Snapshot!$H129,'[2]Caseload by group'!$A$3:$A$128,0),MATCH(Snapshot!J$3,'[2]Caseload by group'!$C$2:$CJ$2,0)))</f>
        <v>22524</v>
      </c>
      <c r="K129" s="40">
        <f>IF(INDEX('[2]Caseload by group'!$C$3:$CJ$125,MATCH(Snapshot!$H129,'[2]Caseload by group'!$A$3:$A$128,0),MATCH(Snapshot!K$3,'[2]Caseload by group'!$C$2:$CJ$2,0))&lt;10,0,INDEX('[2]Caseload by group'!$C$3:$CJ$125,MATCH(Snapshot!$H129,'[2]Caseload by group'!$A$3:$A$128,0),MATCH(Snapshot!K$3,'[2]Caseload by group'!$C$2:$CJ$2,0)))</f>
        <v>22713</v>
      </c>
      <c r="L129" s="40">
        <f>IF(INDEX('[2]Caseload by group'!$C$3:$CJ$125,MATCH(Snapshot!$H129,'[2]Caseload by group'!$A$3:$A$128,0),MATCH(Snapshot!L$3,'[2]Caseload by group'!$C$2:$CJ$2,0))&lt;10,0,INDEX('[2]Caseload by group'!$C$3:$CJ$125,MATCH(Snapshot!$H129,'[2]Caseload by group'!$A$3:$A$128,0),MATCH(Snapshot!L$3,'[2]Caseload by group'!$C$2:$CJ$2,0)))</f>
        <v>23249</v>
      </c>
      <c r="M129" s="40">
        <f>IF(INDEX('[2]Caseload by group'!$C$3:$CJ$125,MATCH(Snapshot!$H129,'[2]Caseload by group'!$A$3:$A$128,0),MATCH(Snapshot!M$3,'[2]Caseload by group'!$C$2:$CJ$2,0))&lt;10,0,INDEX('[2]Caseload by group'!$C$3:$CJ$125,MATCH(Snapshot!$H129,'[2]Caseload by group'!$A$3:$A$128,0),MATCH(Snapshot!M$3,'[2]Caseload by group'!$C$2:$CJ$2,0)))</f>
        <v>23193</v>
      </c>
      <c r="N129" s="40">
        <f>IF(INDEX('[2]Caseload by group'!$C$3:$CJ$125,MATCH(Snapshot!$H129,'[2]Caseload by group'!$A$3:$A$128,0),MATCH(Snapshot!N$3,'[2]Caseload by group'!$C$2:$CJ$2,0))&lt;10,0,INDEX('[2]Caseload by group'!$C$3:$CJ$125,MATCH(Snapshot!$H129,'[2]Caseload by group'!$A$3:$A$128,0),MATCH(Snapshot!N$3,'[2]Caseload by group'!$C$2:$CJ$2,0)))</f>
        <v>23184</v>
      </c>
      <c r="O129" s="40">
        <f>IF(INDEX('[2]Caseload by group'!$C$3:$CJ$125,MATCH(Snapshot!$H129,'[2]Caseload by group'!$A$3:$A$128,0),MATCH(Snapshot!O$3,'[2]Caseload by group'!$C$2:$CJ$2,0))&lt;10,0,INDEX('[2]Caseload by group'!$C$3:$CJ$125,MATCH(Snapshot!$H129,'[2]Caseload by group'!$A$3:$A$128,0),MATCH(Snapshot!O$3,'[2]Caseload by group'!$C$2:$CJ$2,0)))</f>
        <v>23362</v>
      </c>
      <c r="P129" s="40">
        <f>IF(INDEX('[2]Caseload by group'!$C$3:$CJ$125,MATCH(Snapshot!$H129,'[2]Caseload by group'!$A$3:$A$128,0),MATCH(Snapshot!P$3,'[2]Caseload by group'!$C$2:$CJ$2,0))&lt;10,0,INDEX('[2]Caseload by group'!$C$3:$CJ$125,MATCH(Snapshot!$H129,'[2]Caseload by group'!$A$3:$A$128,0),MATCH(Snapshot!P$3,'[2]Caseload by group'!$C$2:$CJ$2,0)))</f>
        <v>23801</v>
      </c>
      <c r="Q129" s="40">
        <f>IF(INDEX('[2]Caseload by group'!$C$3:$CJ$125,MATCH(Snapshot!$H129,'[2]Caseload by group'!$A$3:$A$128,0),MATCH(Snapshot!Q$3,'[2]Caseload by group'!$C$2:$CJ$2,0))&lt;10,0,INDEX('[2]Caseload by group'!$C$3:$CJ$125,MATCH(Snapshot!$H129,'[2]Caseload by group'!$A$3:$A$128,0),MATCH(Snapshot!Q$3,'[2]Caseload by group'!$C$2:$CJ$2,0)))</f>
        <v>24017</v>
      </c>
      <c r="R129" s="40">
        <f>IF(INDEX('[2]Caseload by group'!$C$3:$CJ$125,MATCH(Snapshot!$H129,'[2]Caseload by group'!$A$3:$A$128,0),MATCH(Snapshot!R$3,'[2]Caseload by group'!$C$2:$CJ$2,0))&lt;10,0,INDEX('[2]Caseload by group'!$C$3:$CJ$125,MATCH(Snapshot!$H129,'[2]Caseload by group'!$A$3:$A$128,0),MATCH(Snapshot!R$3,'[2]Caseload by group'!$C$2:$CJ$2,0)))</f>
        <v>24016</v>
      </c>
      <c r="S129" s="40">
        <f>IF(INDEX('[2]Caseload by group'!$C$3:$CJ$125,MATCH(Snapshot!$H129,'[2]Caseload by group'!$A$3:$A$128,0),MATCH(Snapshot!S$3,'[2]Caseload by group'!$C$2:$CJ$2,0))&lt;10,0,INDEX('[2]Caseload by group'!$C$3:$CJ$125,MATCH(Snapshot!$H129,'[2]Caseload by group'!$A$3:$A$128,0),MATCH(Snapshot!S$3,'[2]Caseload by group'!$C$2:$CJ$2,0)))</f>
        <v>24179</v>
      </c>
      <c r="T129" s="40">
        <f>IF(INDEX('[2]Caseload by group'!$C$3:$CJ$125,MATCH(Snapshot!$H129,'[2]Caseload by group'!$A$3:$A$128,0),MATCH(Snapshot!T$3,'[2]Caseload by group'!$C$2:$CJ$2,0))&lt;10,0,INDEX('[2]Caseload by group'!$C$3:$CJ$125,MATCH(Snapshot!$H129,'[2]Caseload by group'!$A$3:$A$128,0),MATCH(Snapshot!T$3,'[2]Caseload by group'!$C$2:$CJ$2,0)))</f>
        <v>24042</v>
      </c>
      <c r="U129" s="40">
        <f>IF(INDEX('[2]Caseload by group'!$C$3:$CJ$125,MATCH(Snapshot!$H129,'[2]Caseload by group'!$A$3:$A$128,0),MATCH(Snapshot!U$3,'[2]Caseload by group'!$C$2:$CJ$2,0))&lt;10,0,INDEX('[2]Caseload by group'!$C$3:$CJ$125,MATCH(Snapshot!$H129,'[2]Caseload by group'!$A$3:$A$128,0),MATCH(Snapshot!U$3,'[2]Caseload by group'!$C$2:$CJ$2,0)))</f>
        <v>24127</v>
      </c>
      <c r="V129" s="40">
        <f>IF(INDEX('[2]Caseload by group'!$C$3:$CJ$125,MATCH(Snapshot!$H129,'[2]Caseload by group'!$A$3:$A$128,0),MATCH(Snapshot!V$3,'[2]Caseload by group'!$C$2:$CJ$2,0))&lt;10,0,INDEX('[2]Caseload by group'!$C$3:$CJ$125,MATCH(Snapshot!$H129,'[2]Caseload by group'!$A$3:$A$128,0),MATCH(Snapshot!V$3,'[2]Caseload by group'!$C$2:$CJ$2,0)))</f>
        <v>23740</v>
      </c>
      <c r="W129" s="40">
        <f>IF(INDEX('[2]Caseload by group'!$C$3:$CJ$125,MATCH(Snapshot!$H129,'[2]Caseload by group'!$A$3:$A$128,0),MATCH(Snapshot!W$3,'[2]Caseload by group'!$C$2:$CJ$2,0))&lt;10,0,INDEX('[2]Caseload by group'!$C$3:$CJ$125,MATCH(Snapshot!$H129,'[2]Caseload by group'!$A$3:$A$128,0),MATCH(Snapshot!W$3,'[2]Caseload by group'!$C$2:$CJ$2,0)))</f>
        <v>24141</v>
      </c>
      <c r="X129" s="40">
        <f>IF(INDEX('[2]Caseload by group'!$C$3:$CJ$125,MATCH(Snapshot!$H129,'[2]Caseload by group'!$A$3:$A$128,0),MATCH(Snapshot!X$3,'[2]Caseload by group'!$C$2:$CJ$2,0))&lt;10,0,INDEX('[2]Caseload by group'!$C$3:$CJ$125,MATCH(Snapshot!$H129,'[2]Caseload by group'!$A$3:$A$128,0),MATCH(Snapshot!X$3,'[2]Caseload by group'!$C$2:$CJ$2,0)))</f>
        <v>23992</v>
      </c>
      <c r="Y129" s="40">
        <f>IF(INDEX('[2]Caseload by group'!$C$3:$CJ$125,MATCH(Snapshot!$H129,'[2]Caseload by group'!$A$3:$A$128,0),MATCH(Snapshot!Y$3,'[2]Caseload by group'!$C$2:$CJ$2,0))&lt;10,0,INDEX('[2]Caseload by group'!$C$3:$CJ$125,MATCH(Snapshot!$H129,'[2]Caseload by group'!$A$3:$A$128,0),MATCH(Snapshot!Y$3,'[2]Caseload by group'!$C$2:$CJ$2,0)))</f>
        <v>24018</v>
      </c>
      <c r="Z129" s="40">
        <f>IF(INDEX('[2]Caseload by group'!$C$3:$CJ$125,MATCH(Snapshot!$H129,'[2]Caseload by group'!$A$3:$A$128,0),MATCH(Snapshot!Z$3,'[2]Caseload by group'!$C$2:$CJ$2,0))&lt;10,0,INDEX('[2]Caseload by group'!$C$3:$CJ$125,MATCH(Snapshot!$H129,'[2]Caseload by group'!$A$3:$A$128,0),MATCH(Snapshot!Z$3,'[2]Caseload by group'!$C$2:$CJ$2,0)))</f>
        <v>24505</v>
      </c>
      <c r="AA129" s="40">
        <f>IF(INDEX('[2]Caseload by group'!$C$3:$CJ$125,MATCH(Snapshot!$H129,'[2]Caseload by group'!$A$3:$A$128,0),MATCH(Snapshot!AA$3,'[2]Caseload by group'!$C$2:$CJ$2,0))&lt;10,0,INDEX('[2]Caseload by group'!$C$3:$CJ$125,MATCH(Snapshot!$H129,'[2]Caseload by group'!$A$3:$A$128,0),MATCH(Snapshot!AA$3,'[2]Caseload by group'!$C$2:$CJ$2,0)))</f>
        <v>24409</v>
      </c>
      <c r="AB129" s="40">
        <f>IF(INDEX('[2]Caseload by group'!$C$3:$CJ$125,MATCH(Snapshot!$H129,'[2]Caseload by group'!$A$3:$A$128,0),MATCH(Snapshot!AB$3,'[2]Caseload by group'!$C$2:$CJ$2,0))&lt;10,0,INDEX('[2]Caseload by group'!$C$3:$CJ$125,MATCH(Snapshot!$H129,'[2]Caseload by group'!$A$3:$A$128,0),MATCH(Snapshot!AB$3,'[2]Caseload by group'!$C$2:$CJ$2,0)))</f>
        <v>25006</v>
      </c>
      <c r="AC129" s="40">
        <f>IF(INDEX('[2]Caseload by group'!$C$3:$CJ$125,MATCH(Snapshot!$H129,'[2]Caseload by group'!$A$3:$A$128,0),MATCH(Snapshot!AC$3,'[2]Caseload by group'!$C$2:$CJ$2,0))&lt;10,0,INDEX('[2]Caseload by group'!$C$3:$CJ$125,MATCH(Snapshot!$H129,'[2]Caseload by group'!$A$3:$A$128,0),MATCH(Snapshot!AC$3,'[2]Caseload by group'!$C$2:$CJ$2,0)))</f>
        <v>25284</v>
      </c>
      <c r="AD129" s="40">
        <f>IF(INDEX('[2]Caseload by group'!$C$3:$CJ$125,MATCH(Snapshot!$H129,'[2]Caseload by group'!$A$3:$A$128,0),MATCH(Snapshot!AD$3,'[2]Caseload by group'!$C$2:$CJ$2,0))&lt;10,0,INDEX('[2]Caseload by group'!$C$3:$CJ$125,MATCH(Snapshot!$H129,'[2]Caseload by group'!$A$3:$A$128,0),MATCH(Snapshot!AD$3,'[2]Caseload by group'!$C$2:$CJ$2,0)))</f>
        <v>24247</v>
      </c>
      <c r="AE129" s="40">
        <f>IF(INDEX('[2]Caseload by group'!$C$3:$CJ$125,MATCH(Snapshot!$H129,'[2]Caseload by group'!$A$3:$A$128,0),MATCH(Snapshot!AE$3,'[2]Caseload by group'!$C$2:$CJ$2,0))&lt;10,0,INDEX('[2]Caseload by group'!$C$3:$CJ$125,MATCH(Snapshot!$H129,'[2]Caseload by group'!$A$3:$A$128,0),MATCH(Snapshot!AE$3,'[2]Caseload by group'!$C$2:$CJ$2,0)))</f>
        <v>23915</v>
      </c>
      <c r="AF129" s="40">
        <f>IF(INDEX('[2]Caseload by group'!$C$3:$CJ$125,MATCH(Snapshot!$H129,'[2]Caseload by group'!$A$3:$A$128,0),MATCH(Snapshot!AF$3,'[2]Caseload by group'!$C$2:$CJ$2,0))&lt;10,0,INDEX('[2]Caseload by group'!$C$3:$CJ$125,MATCH(Snapshot!$H129,'[2]Caseload by group'!$A$3:$A$128,0),MATCH(Snapshot!AF$3,'[2]Caseload by group'!$C$2:$CJ$2,0)))</f>
        <v>24428</v>
      </c>
      <c r="AG129" s="40">
        <f>IF(INDEX('[2]Caseload by group'!$C$3:$CJ$125,MATCH(Snapshot!$H129,'[2]Caseload by group'!$A$3:$A$128,0),MATCH(Snapshot!AG$3,'[2]Caseload by group'!$C$2:$CJ$2,0))&lt;10,0,INDEX('[2]Caseload by group'!$C$3:$CJ$125,MATCH(Snapshot!$H129,'[2]Caseload by group'!$A$3:$A$128,0),MATCH(Snapshot!AG$3,'[2]Caseload by group'!$C$2:$CJ$2,0)))</f>
        <v>24266</v>
      </c>
      <c r="AH129" s="40">
        <f>IF(INDEX('[2]Caseload by group'!$C$3:$CJ$125,MATCH(Snapshot!$H129,'[2]Caseload by group'!$A$3:$A$128,0),MATCH(Snapshot!AH$3,'[2]Caseload by group'!$C$2:$CJ$2,0))&lt;10,0,INDEX('[2]Caseload by group'!$C$3:$CJ$125,MATCH(Snapshot!$H129,'[2]Caseload by group'!$A$3:$A$128,0),MATCH(Snapshot!AH$3,'[2]Caseload by group'!$C$2:$CJ$2,0)))</f>
        <v>23790</v>
      </c>
      <c r="AI129" s="40">
        <f>IF(INDEX('[2]Caseload by group'!$C$3:$CJ$125,MATCH(Snapshot!$H129,'[2]Caseload by group'!$A$3:$A$128,0),MATCH(Snapshot!AI$3,'[2]Caseload by group'!$C$2:$CJ$2,0))&lt;10,0,INDEX('[2]Caseload by group'!$C$3:$CJ$125,MATCH(Snapshot!$H129,'[2]Caseload by group'!$A$3:$A$128,0),MATCH(Snapshot!AI$3,'[2]Caseload by group'!$C$2:$CJ$2,0)))</f>
        <v>23763</v>
      </c>
      <c r="AJ129" s="40">
        <f>IF(INDEX('[2]Caseload by group'!$C$3:$CJ$125,MATCH(Snapshot!$H129,'[2]Caseload by group'!$A$3:$A$128,0),MATCH(Snapshot!AJ$3,'[2]Caseload by group'!$C$2:$CJ$2,0))&lt;10,0,INDEX('[2]Caseload by group'!$C$3:$CJ$125,MATCH(Snapshot!$H129,'[2]Caseload by group'!$A$3:$A$128,0),MATCH(Snapshot!AJ$3,'[2]Caseload by group'!$C$2:$CJ$2,0)))</f>
        <v>23675</v>
      </c>
      <c r="AK129" s="40">
        <f>IF(INDEX('[2]Caseload by group'!$C$3:$CJ$125,MATCH(Snapshot!$H129,'[2]Caseload by group'!$A$3:$A$128,0),MATCH(Snapshot!AK$3,'[2]Caseload by group'!$C$2:$CJ$2,0))&lt;10,0,INDEX('[2]Caseload by group'!$C$3:$CJ$125,MATCH(Snapshot!$H129,'[2]Caseload by group'!$A$3:$A$128,0),MATCH(Snapshot!AK$3,'[2]Caseload by group'!$C$2:$CJ$2,0)))</f>
        <v>23436</v>
      </c>
      <c r="AL129" s="40">
        <f>IF(INDEX('[2]Caseload by group'!$C$3:$CJ$125,MATCH(Snapshot!$H129,'[2]Caseload by group'!$A$3:$A$128,0),MATCH(Snapshot!AL$3,'[2]Caseload by group'!$C$2:$CJ$2,0))&lt;10,0,INDEX('[2]Caseload by group'!$C$3:$CJ$125,MATCH(Snapshot!$H129,'[2]Caseload by group'!$A$3:$A$128,0),MATCH(Snapshot!AL$3,'[2]Caseload by group'!$C$2:$CJ$2,0)))</f>
        <v>22768</v>
      </c>
      <c r="AM129" s="40">
        <f>IF(INDEX('[2]Caseload by group'!$C$3:$CJ$125,MATCH(Snapshot!$H129,'[2]Caseload by group'!$A$3:$A$128,0),MATCH(Snapshot!AM$3,'[2]Caseload by group'!$C$2:$CJ$2,0))&lt;10,0,INDEX('[2]Caseload by group'!$C$3:$CJ$125,MATCH(Snapshot!$H129,'[2]Caseload by group'!$A$3:$A$128,0),MATCH(Snapshot!AM$3,'[2]Caseload by group'!$C$2:$CJ$2,0)))</f>
        <v>21394</v>
      </c>
      <c r="AN129" s="40">
        <f>IF(INDEX('[2]Caseload by group'!$C$3:$CJ$125,MATCH(Snapshot!$H129,'[2]Caseload by group'!$A$3:$A$128,0),MATCH(Snapshot!AN$3,'[2]Caseload by group'!$C$2:$CJ$2,0))&lt;10,0,INDEX('[2]Caseload by group'!$C$3:$CJ$125,MATCH(Snapshot!$H129,'[2]Caseload by group'!$A$3:$A$128,0),MATCH(Snapshot!AN$3,'[2]Caseload by group'!$C$2:$CJ$2,0)))</f>
        <v>22601</v>
      </c>
      <c r="AO129" s="40">
        <f>IF(INDEX('[2]Caseload by group'!$C$3:$CJ$125,MATCH(Snapshot!$H129,'[2]Caseload by group'!$A$3:$A$128,0),MATCH(Snapshot!AO$3,'[2]Caseload by group'!$C$2:$CJ$2,0))&lt;10,0,INDEX('[2]Caseload by group'!$C$3:$CJ$125,MATCH(Snapshot!$H129,'[2]Caseload by group'!$A$3:$A$128,0),MATCH(Snapshot!AO$3,'[2]Caseload by group'!$C$2:$CJ$2,0)))</f>
        <v>23376</v>
      </c>
      <c r="AP129" s="40">
        <f>IF(INDEX('[2]Caseload by group'!$C$3:$CJ$125,MATCH(Snapshot!$H129,'[2]Caseload by group'!$A$3:$A$128,0),MATCH(Snapshot!AP$3,'[2]Caseload by group'!$C$2:$CJ$2,0))&lt;10,0,INDEX('[2]Caseload by group'!$C$3:$CJ$125,MATCH(Snapshot!$H129,'[2]Caseload by group'!$A$3:$A$128,0),MATCH(Snapshot!AP$3,'[2]Caseload by group'!$C$2:$CJ$2,0)))</f>
        <v>23381</v>
      </c>
      <c r="AQ129" s="40">
        <f>IF(INDEX('[2]Caseload by group'!$C$3:$CJ$125,MATCH(Snapshot!$H129,'[2]Caseload by group'!$A$3:$A$128,0),MATCH(Snapshot!AQ$3,'[2]Caseload by group'!$C$2:$CJ$2,0))&lt;10,0,INDEX('[2]Caseload by group'!$C$3:$CJ$125,MATCH(Snapshot!$H129,'[2]Caseload by group'!$A$3:$A$128,0),MATCH(Snapshot!AQ$3,'[2]Caseload by group'!$C$2:$CJ$2,0)))</f>
        <v>25147</v>
      </c>
      <c r="AR129" s="40">
        <f>IF(INDEX('[2]Caseload by group'!$C$3:$CJ$125,MATCH(Snapshot!$H129,'[2]Caseload by group'!$A$3:$A$128,0),MATCH(Snapshot!AR$3,'[2]Caseload by group'!$C$2:$CJ$2,0))&lt;10,0,INDEX('[2]Caseload by group'!$C$3:$CJ$125,MATCH(Snapshot!$H129,'[2]Caseload by group'!$A$3:$A$128,0),MATCH(Snapshot!AR$3,'[2]Caseload by group'!$C$2:$CJ$2,0)))</f>
        <v>26294</v>
      </c>
      <c r="AS129" s="40">
        <f>IF(INDEX('[2]Caseload by group'!$C$3:$CJ$125,MATCH(Snapshot!$H129,'[2]Caseload by group'!$A$3:$A$128,0),MATCH(Snapshot!AS$3,'[2]Caseload by group'!$C$2:$CJ$2,0))&lt;10,0,INDEX('[2]Caseload by group'!$C$3:$CJ$125,MATCH(Snapshot!$H129,'[2]Caseload by group'!$A$3:$A$128,0),MATCH(Snapshot!AS$3,'[2]Caseload by group'!$C$2:$CJ$2,0)))</f>
        <v>26639</v>
      </c>
      <c r="AT129" s="40">
        <f>IF(INDEX('[2]Caseload by group'!$C$3:$CJ$125,MATCH(Snapshot!$H129,'[2]Caseload by group'!$A$3:$A$128,0),MATCH(Snapshot!AT$3,'[2]Caseload by group'!$C$2:$CJ$2,0))&lt;10,0,INDEX('[2]Caseload by group'!$C$3:$CJ$125,MATCH(Snapshot!$H129,'[2]Caseload by group'!$A$3:$A$128,0),MATCH(Snapshot!AT$3,'[2]Caseload by group'!$C$2:$CJ$2,0)))</f>
        <v>29639</v>
      </c>
      <c r="AU129" s="40">
        <f>IF(INDEX('[2]Caseload by group'!$C$3:$CJ$125,MATCH(Snapshot!$H129,'[2]Caseload by group'!$A$3:$A$128,0),MATCH(Snapshot!AU$3,'[2]Caseload by group'!$C$2:$CJ$2,0))&lt;10,0,INDEX('[2]Caseload by group'!$C$3:$CJ$125,MATCH(Snapshot!$H129,'[2]Caseload by group'!$A$3:$A$128,0),MATCH(Snapshot!AU$3,'[2]Caseload by group'!$C$2:$CJ$2,0)))</f>
        <v>30946</v>
      </c>
      <c r="AV129" s="40">
        <f>IF(INDEX('[2]Caseload by group'!$C$3:$CJ$125,MATCH(Snapshot!$H129,'[2]Caseload by group'!$A$3:$A$128,0),MATCH(Snapshot!AV$3,'[2]Caseload by group'!$C$2:$CJ$2,0))&lt;10,0,INDEX('[2]Caseload by group'!$C$3:$CJ$125,MATCH(Snapshot!$H129,'[2]Caseload by group'!$A$3:$A$128,0),MATCH(Snapshot!AV$3,'[2]Caseload by group'!$C$2:$CJ$2,0)))</f>
        <v>31018</v>
      </c>
      <c r="AW129" s="40">
        <f>IF(INDEX('[2]Caseload by group'!$C$3:$CJ$125,MATCH(Snapshot!$H129,'[2]Caseload by group'!$A$3:$A$128,0),MATCH(Snapshot!AW$3,'[2]Caseload by group'!$C$2:$CJ$2,0))&lt;10,0,INDEX('[2]Caseload by group'!$C$3:$CJ$125,MATCH(Snapshot!$H129,'[2]Caseload by group'!$A$3:$A$128,0),MATCH(Snapshot!AW$3,'[2]Caseload by group'!$C$2:$CJ$2,0)))</f>
        <v>31215</v>
      </c>
      <c r="AX129" s="40">
        <f>IF(INDEX('[2]Caseload by group'!$C$3:$CJ$125,MATCH(Snapshot!$H129,'[2]Caseload by group'!$A$3:$A$128,0),MATCH(Snapshot!AX$3,'[2]Caseload by group'!$C$2:$CJ$2,0))&lt;10,0,INDEX('[2]Caseload by group'!$C$3:$CJ$125,MATCH(Snapshot!$H129,'[2]Caseload by group'!$A$3:$A$128,0),MATCH(Snapshot!AX$3,'[2]Caseload by group'!$C$2:$CJ$2,0)))</f>
        <v>34477</v>
      </c>
      <c r="AY129" s="40">
        <f>IF(INDEX('[2]Caseload by group'!$C$3:$CJ$125,MATCH(Snapshot!$H129,'[2]Caseload by group'!$A$3:$A$128,0),MATCH(Snapshot!AY$3,'[2]Caseload by group'!$C$2:$CJ$2,0))&lt;10,0,INDEX('[2]Caseload by group'!$C$3:$CJ$125,MATCH(Snapshot!$H129,'[2]Caseload by group'!$A$3:$A$128,0),MATCH(Snapshot!AY$3,'[2]Caseload by group'!$C$2:$CJ$2,0)))</f>
        <v>35140</v>
      </c>
      <c r="AZ129" s="40">
        <f>IF(INDEX('[2]Caseload by group'!$C$3:$CJ$125,MATCH(Snapshot!$H129,'[2]Caseload by group'!$A$3:$A$128,0),MATCH(Snapshot!AZ$3,'[2]Caseload by group'!$C$2:$CJ$2,0))&lt;10,0,INDEX('[2]Caseload by group'!$C$3:$CJ$125,MATCH(Snapshot!$H129,'[2]Caseload by group'!$A$3:$A$128,0),MATCH(Snapshot!AZ$3,'[2]Caseload by group'!$C$2:$CJ$2,0)))</f>
        <v>36764</v>
      </c>
      <c r="BA129" s="40">
        <f>IF(INDEX('[2]Caseload by group'!$C$3:$CJ$125,MATCH(Snapshot!$H129,'[2]Caseload by group'!$A$3:$A$128,0),MATCH(Snapshot!BA$3,'[2]Caseload by group'!$C$2:$CJ$2,0))&lt;10,0,INDEX('[2]Caseload by group'!$C$3:$CJ$125,MATCH(Snapshot!$H129,'[2]Caseload by group'!$A$3:$A$128,0),MATCH(Snapshot!BA$3,'[2]Caseload by group'!$C$2:$CJ$2,0)))</f>
        <v>37248</v>
      </c>
      <c r="BB129" s="40">
        <f>IF(INDEX('[2]Caseload by group'!$C$3:$CJ$125,MATCH(Snapshot!$H129,'[2]Caseload by group'!$A$3:$A$128,0),MATCH(Snapshot!BB$3,'[2]Caseload by group'!$C$2:$CJ$2,0))&lt;10,0,INDEX('[2]Caseload by group'!$C$3:$CJ$125,MATCH(Snapshot!$H129,'[2]Caseload by group'!$A$3:$A$128,0),MATCH(Snapshot!BB$3,'[2]Caseload by group'!$C$2:$CJ$2,0)))</f>
        <v>38796</v>
      </c>
      <c r="BC129" s="40">
        <f>IF(INDEX('[2]Caseload by group'!$C$3:$CJ$125,MATCH(Snapshot!$H129,'[2]Caseload by group'!$A$3:$A$128,0),MATCH(Snapshot!BC$3,'[2]Caseload by group'!$C$2:$CJ$2,0))&lt;10,0,INDEX('[2]Caseload by group'!$C$3:$CJ$125,MATCH(Snapshot!$H129,'[2]Caseload by group'!$A$3:$A$128,0),MATCH(Snapshot!BC$3,'[2]Caseload by group'!$C$2:$CJ$2,0)))</f>
        <v>40709</v>
      </c>
      <c r="BD129" s="40">
        <f>IF(INDEX('[2]Caseload by group'!$C$3:$CJ$125,MATCH(Snapshot!$H129,'[2]Caseload by group'!$A$3:$A$128,0),MATCH(Snapshot!BD$3,'[2]Caseload by group'!$C$2:$CJ$2,0))&lt;10,0,INDEX('[2]Caseload by group'!$C$3:$CJ$125,MATCH(Snapshot!$H129,'[2]Caseload by group'!$A$3:$A$128,0),MATCH(Snapshot!BD$3,'[2]Caseload by group'!$C$2:$CJ$2,0)))</f>
        <v>40453</v>
      </c>
      <c r="BE129" s="40">
        <f>IF(INDEX('[2]Caseload by group'!$C$3:$CJ$125,MATCH(Snapshot!$H129,'[2]Caseload by group'!$A$3:$A$128,0),MATCH(Snapshot!BE$3,'[2]Caseload by group'!$C$2:$CJ$2,0))&lt;10,0,INDEX('[2]Caseload by group'!$C$3:$CJ$125,MATCH(Snapshot!$H129,'[2]Caseload by group'!$A$3:$A$128,0),MATCH(Snapshot!BE$3,'[2]Caseload by group'!$C$2:$CJ$2,0)))</f>
        <v>40428</v>
      </c>
      <c r="BF129" s="40">
        <f>IF(INDEX('[2]Caseload by group'!$C$3:$CJ$125,MATCH(Snapshot!$H129,'[2]Caseload by group'!$A$3:$A$128,0),MATCH(Snapshot!BF$3,'[2]Caseload by group'!$C$2:$CJ$2,0))&lt;10,0,INDEX('[2]Caseload by group'!$C$3:$CJ$125,MATCH(Snapshot!$H129,'[2]Caseload by group'!$A$3:$A$128,0),MATCH(Snapshot!BF$3,'[2]Caseload by group'!$C$2:$CJ$2,0)))</f>
        <v>42506</v>
      </c>
      <c r="BG129" s="40">
        <f>IF(INDEX('[2]Caseload by group'!$C$3:$CJ$125,MATCH(Snapshot!$H129,'[2]Caseload by group'!$A$3:$A$128,0),MATCH(Snapshot!BG$3,'[2]Caseload by group'!$C$2:$CJ$2,0))&lt;10,0,INDEX('[2]Caseload by group'!$C$3:$CJ$125,MATCH(Snapshot!$H129,'[2]Caseload by group'!$A$3:$A$128,0),MATCH(Snapshot!BG$3,'[2]Caseload by group'!$C$2:$CJ$2,0)))</f>
        <v>43707</v>
      </c>
      <c r="BH129" s="40">
        <f>IF(INDEX('[2]Caseload by group'!$C$3:$CJ$125,MATCH(Snapshot!$H129,'[2]Caseload by group'!$A$3:$A$128,0),MATCH(Snapshot!BH$3,'[2]Caseload by group'!$C$2:$CJ$2,0))&lt;10,0,INDEX('[2]Caseload by group'!$C$3:$CJ$125,MATCH(Snapshot!$H129,'[2]Caseload by group'!$A$3:$A$128,0),MATCH(Snapshot!BH$3,'[2]Caseload by group'!$C$2:$CJ$2,0)))</f>
        <v>43777</v>
      </c>
      <c r="BI129" s="40">
        <f>IF(INDEX('[2]Caseload by group'!$C$3:$CJ$125,MATCH(Snapshot!$H129,'[2]Caseload by group'!$A$3:$A$128,0),MATCH(Snapshot!BI$3,'[2]Caseload by group'!$C$2:$CJ$2,0))&lt;10,0,INDEX('[2]Caseload by group'!$C$3:$CJ$125,MATCH(Snapshot!$H129,'[2]Caseload by group'!$A$3:$A$128,0),MATCH(Snapshot!BI$3,'[2]Caseload by group'!$C$2:$CJ$2,0)))</f>
        <v>43835</v>
      </c>
      <c r="BJ129" s="40">
        <f>IF(INDEX('[2]Caseload by group'!$C$3:$CJ$125,MATCH(Snapshot!$H129,'[2]Caseload by group'!$A$3:$A$128,0),MATCH(Snapshot!BJ$3,'[2]Caseload by group'!$C$2:$CJ$2,0))&lt;10,0,INDEX('[2]Caseload by group'!$C$3:$CJ$125,MATCH(Snapshot!$H129,'[2]Caseload by group'!$A$3:$A$128,0),MATCH(Snapshot!BJ$3,'[2]Caseload by group'!$C$2:$CJ$2,0)))</f>
        <v>45618</v>
      </c>
      <c r="BK129" s="40">
        <f>IF(INDEX('[2]Caseload by group'!$C$3:$CJ$125,MATCH(Snapshot!$H129,'[2]Caseload by group'!$A$3:$A$128,0),MATCH(Snapshot!BK$3,'[2]Caseload by group'!$C$2:$CJ$2,0))&lt;10,0,INDEX('[2]Caseload by group'!$C$3:$CJ$125,MATCH(Snapshot!$H129,'[2]Caseload by group'!$A$3:$A$128,0),MATCH(Snapshot!BK$3,'[2]Caseload by group'!$C$2:$CJ$2,0)))</f>
        <v>45864</v>
      </c>
      <c r="BL129" s="40">
        <f>IF(INDEX('[2]Caseload by group'!$C$3:$CJ$125,MATCH(Snapshot!$H129,'[2]Caseload by group'!$A$3:$A$128,0),MATCH(Snapshot!BL$3,'[2]Caseload by group'!$C$2:$CJ$2,0))&lt;10,0,INDEX('[2]Caseload by group'!$C$3:$CJ$125,MATCH(Snapshot!$H129,'[2]Caseload by group'!$A$3:$A$128,0),MATCH(Snapshot!BL$3,'[2]Caseload by group'!$C$2:$CJ$2,0)))</f>
        <v>42595</v>
      </c>
      <c r="BM129" s="40">
        <f>IF(INDEX('[2]Caseload by group'!$C$3:$CJ$125,MATCH(Snapshot!$H129,'[2]Caseload by group'!$A$3:$A$128,0),MATCH(Snapshot!BM$3,'[2]Caseload by group'!$C$2:$CJ$2,0))&lt;10,0,INDEX('[2]Caseload by group'!$C$3:$CJ$125,MATCH(Snapshot!$H129,'[2]Caseload by group'!$A$3:$A$128,0),MATCH(Snapshot!BM$3,'[2]Caseload by group'!$C$2:$CJ$2,0)))</f>
        <v>43982</v>
      </c>
      <c r="BN129" s="40">
        <f>IF(INDEX('[2]Caseload by group'!$C$3:$CJ$125,MATCH(Snapshot!$H129,'[2]Caseload by group'!$A$3:$A$128,0),MATCH(Snapshot!BN$3,'[2]Caseload by group'!$C$2:$CJ$2,0))&lt;10,0,INDEX('[2]Caseload by group'!$C$3:$CJ$125,MATCH(Snapshot!$H129,'[2]Caseload by group'!$A$3:$A$128,0),MATCH(Snapshot!BN$3,'[2]Caseload by group'!$C$2:$CJ$2,0)))</f>
        <v>46411</v>
      </c>
      <c r="BO129" s="40">
        <f>IF(INDEX('[2]Caseload by group'!$C$3:$CJ$125,MATCH(Snapshot!$H129,'[2]Caseload by group'!$A$3:$A$128,0),MATCH(Snapshot!BO$3,'[2]Caseload by group'!$C$2:$CJ$2,0))&lt;10,0,INDEX('[2]Caseload by group'!$C$3:$CJ$125,MATCH(Snapshot!$H129,'[2]Caseload by group'!$A$3:$A$128,0),MATCH(Snapshot!BO$3,'[2]Caseload by group'!$C$2:$CJ$2,0)))</f>
        <v>48113</v>
      </c>
      <c r="BP129" s="40">
        <f>IF(INDEX('[2]Caseload by group'!$C$3:$CJ$125,MATCH(Snapshot!$H129,'[2]Caseload by group'!$A$3:$A$128,0),MATCH(Snapshot!BP$3,'[2]Caseload by group'!$C$2:$CJ$2,0))&lt;10,0,INDEX('[2]Caseload by group'!$C$3:$CJ$125,MATCH(Snapshot!$H129,'[2]Caseload by group'!$A$3:$A$128,0),MATCH(Snapshot!BP$3,'[2]Caseload by group'!$C$2:$CJ$2,0)))</f>
        <v>47827</v>
      </c>
      <c r="BQ129" s="40">
        <f>IF(INDEX('[2]Caseload by group'!$C$3:$CJ$125,MATCH(Snapshot!$H129,'[2]Caseload by group'!$A$3:$A$128,0),MATCH(Snapshot!BQ$3,'[2]Caseload by group'!$C$2:$CJ$2,0))&lt;10,0,INDEX('[2]Caseload by group'!$C$3:$CJ$125,MATCH(Snapshot!$H129,'[2]Caseload by group'!$A$3:$A$128,0),MATCH(Snapshot!BQ$3,'[2]Caseload by group'!$C$2:$CJ$2,0)))</f>
        <v>47697</v>
      </c>
      <c r="BR129" s="40">
        <f>IF(INDEX('[2]Caseload by group'!$C$3:$CJ$125,MATCH(Snapshot!$H129,'[2]Caseload by group'!$A$3:$A$128,0),MATCH(Snapshot!BR$3,'[2]Caseload by group'!$C$2:$CJ$2,0))&lt;10,0,INDEX('[2]Caseload by group'!$C$3:$CJ$125,MATCH(Snapshot!$H129,'[2]Caseload by group'!$A$3:$A$128,0),MATCH(Snapshot!BR$3,'[2]Caseload by group'!$C$2:$CJ$2,0)))</f>
        <v>49109</v>
      </c>
      <c r="BS129" s="40">
        <f>IF(INDEX('[2]Caseload by group'!$C$3:$CJ$125,MATCH(Snapshot!$H129,'[2]Caseload by group'!$A$3:$A$128,0),MATCH(Snapshot!BS$3,'[2]Caseload by group'!$C$2:$CJ$2,0))&lt;10,0,INDEX('[2]Caseload by group'!$C$3:$CJ$125,MATCH(Snapshot!$H129,'[2]Caseload by group'!$A$3:$A$128,0),MATCH(Snapshot!BS$3,'[2]Caseload by group'!$C$2:$CJ$2,0)))</f>
        <v>49222</v>
      </c>
      <c r="BT129" s="40">
        <f>IF(INDEX('[2]Caseload by group'!$C$3:$CJ$125,MATCH(Snapshot!$H129,'[2]Caseload by group'!$A$3:$A$128,0),MATCH(Snapshot!BT$3,'[2]Caseload by group'!$C$2:$CJ$2,0))&lt;10,0,INDEX('[2]Caseload by group'!$C$3:$CJ$125,MATCH(Snapshot!$H129,'[2]Caseload by group'!$A$3:$A$128,0),MATCH(Snapshot!BT$3,'[2]Caseload by group'!$C$2:$CJ$2,0)))</f>
        <v>48476</v>
      </c>
      <c r="BU129" s="40">
        <f>IF(INDEX('[2]Caseload by group'!$C$3:$CJ$125,MATCH(Snapshot!$H129,'[2]Caseload by group'!$A$3:$A$128,0),MATCH(Snapshot!BU$3,'[2]Caseload by group'!$C$2:$CJ$2,0))&lt;10,0,INDEX('[2]Caseload by group'!$C$3:$CJ$125,MATCH(Snapshot!$H129,'[2]Caseload by group'!$A$3:$A$128,0),MATCH(Snapshot!BU$3,'[2]Caseload by group'!$C$2:$CJ$2,0)))</f>
        <v>45433</v>
      </c>
      <c r="BV129" s="40">
        <f>IF(INDEX('[2]Caseload by group'!$C$3:$CJ$125,MATCH(Snapshot!$H129,'[2]Caseload by group'!$A$3:$A$128,0),MATCH(Snapshot!BV$3,'[2]Caseload by group'!$C$2:$CJ$2,0))&lt;10,0,INDEX('[2]Caseload by group'!$C$3:$CJ$125,MATCH(Snapshot!$H129,'[2]Caseload by group'!$A$3:$A$128,0),MATCH(Snapshot!BV$3,'[2]Caseload by group'!$C$2:$CJ$2,0)))</f>
        <v>42918</v>
      </c>
      <c r="BW129" s="40">
        <f>IF(INDEX('[2]Caseload by group'!$C$3:$CJ$125,MATCH(Snapshot!$H129,'[2]Caseload by group'!$A$3:$A$128,0),MATCH(Snapshot!BW$3,'[2]Caseload by group'!$C$2:$CJ$2,0))&lt;10,0,INDEX('[2]Caseload by group'!$C$3:$CJ$125,MATCH(Snapshot!$H129,'[2]Caseload by group'!$A$3:$A$128,0),MATCH(Snapshot!BW$3,'[2]Caseload by group'!$C$2:$CJ$2,0)))</f>
        <v>47830</v>
      </c>
      <c r="BX129" s="40">
        <f>IF(INDEX('[2]Caseload by group'!$C$3:$CJ$125,MATCH(Snapshot!$H129,'[2]Caseload by group'!$A$3:$A$128,0),MATCH(Snapshot!BX$3,'[2]Caseload by group'!$C$2:$CJ$2,0))&lt;10,0,INDEX('[2]Caseload by group'!$C$3:$CJ$125,MATCH(Snapshot!$H129,'[2]Caseload by group'!$A$3:$A$128,0),MATCH(Snapshot!BX$3,'[2]Caseload by group'!$C$2:$CJ$2,0)))</f>
        <v>43224</v>
      </c>
      <c r="BY129" s="40">
        <f>IF(INDEX('[2]Caseload by group'!$C$3:$CJ$125,MATCH(Snapshot!$H129,'[2]Caseload by group'!$A$3:$A$128,0),MATCH(Snapshot!BY$3,'[2]Caseload by group'!$C$2:$CJ$2,0))&lt;10,0,INDEX('[2]Caseload by group'!$C$3:$CJ$125,MATCH(Snapshot!$H129,'[2]Caseload by group'!$A$3:$A$128,0),MATCH(Snapshot!BY$3,'[2]Caseload by group'!$C$2:$CJ$2,0)))</f>
        <v>45099</v>
      </c>
      <c r="BZ129" s="40">
        <f>IF(INDEX('[2]Caseload by group'!$C$3:$CJ$125,MATCH(Snapshot!$H129,'[2]Caseload by group'!$A$3:$A$128,0),MATCH(Snapshot!BZ$3,'[2]Caseload by group'!$C$2:$CJ$2,0))&lt;10,0,INDEX('[2]Caseload by group'!$C$3:$CJ$125,MATCH(Snapshot!$H129,'[2]Caseload by group'!$A$3:$A$128,0),MATCH(Snapshot!BZ$3,'[2]Caseload by group'!$C$2:$CJ$2,0)))</f>
        <v>16493</v>
      </c>
      <c r="CA129" s="40">
        <f>IF(INDEX('[2]Caseload by group'!$C$3:$CJ$125,MATCH(Snapshot!$H129,'[2]Caseload by group'!$A$3:$A$128,0),MATCH(Snapshot!CA$3,'[2]Caseload by group'!$C$2:$CJ$2,0))&lt;10,0,INDEX('[2]Caseload by group'!$C$3:$CJ$125,MATCH(Snapshot!$H129,'[2]Caseload by group'!$A$3:$A$128,0),MATCH(Snapshot!CA$3,'[2]Caseload by group'!$C$2:$CJ$2,0)))</f>
        <v>14601</v>
      </c>
      <c r="CB129" s="40">
        <f>IF(INDEX('[2]Caseload by group'!$C$3:$CJ$125,MATCH(Snapshot!$H129,'[2]Caseload by group'!$A$3:$A$128,0),MATCH(Snapshot!CB$3,'[2]Caseload by group'!$C$2:$CJ$2,0))&lt;10,0,INDEX('[2]Caseload by group'!$C$3:$CJ$125,MATCH(Snapshot!$H129,'[2]Caseload by group'!$A$3:$A$128,0),MATCH(Snapshot!CB$3,'[2]Caseload by group'!$C$2:$CJ$2,0)))</f>
        <v>12478</v>
      </c>
      <c r="CC129" s="40">
        <f>IF(INDEX('[2]Caseload by group'!$C$3:$CJ$125,MATCH(Snapshot!$H129,'[2]Caseload by group'!$A$3:$A$128,0),MATCH(Snapshot!CC$3,'[2]Caseload by group'!$C$2:$CJ$2,0))&lt;10,0,INDEX('[2]Caseload by group'!$C$3:$CJ$125,MATCH(Snapshot!$H129,'[2]Caseload by group'!$A$3:$A$128,0),MATCH(Snapshot!CC$3,'[2]Caseload by group'!$C$2:$CJ$2,0)))</f>
        <v>10945</v>
      </c>
      <c r="CD129" s="40">
        <f>IF(INDEX('[2]Caseload by group'!$C$3:$CJ$125,MATCH(Snapshot!$H129,'[2]Caseload by group'!$A$3:$A$128,0),MATCH(Snapshot!CD$3,'[2]Caseload by group'!$C$2:$CJ$2,0))&lt;10,0,INDEX('[2]Caseload by group'!$C$3:$CJ$125,MATCH(Snapshot!$H129,'[2]Caseload by group'!$A$3:$A$128,0),MATCH(Snapshot!CD$3,'[2]Caseload by group'!$C$2:$CJ$2,0)))</f>
        <v>10634</v>
      </c>
      <c r="CE129" s="40">
        <f>IF(INDEX('[2]Caseload by group'!$C$3:$CJ$125,MATCH(Snapshot!$H129,'[2]Caseload by group'!$A$3:$A$128,0),MATCH(Snapshot!CE$3,'[2]Caseload by group'!$C$2:$CJ$2,0))&lt;10,0,INDEX('[2]Caseload by group'!$C$3:$CJ$125,MATCH(Snapshot!$H129,'[2]Caseload by group'!$A$3:$A$128,0),MATCH(Snapshot!CE$3,'[2]Caseload by group'!$C$2:$CJ$2,0)))</f>
        <v>10250</v>
      </c>
      <c r="CF129" s="40">
        <f>IF(INDEX('[2]Caseload by group'!$C$3:$CJ$125,MATCH(Snapshot!$H129,'[2]Caseload by group'!$A$3:$A$128,0),MATCH(Snapshot!CF$3,'[2]Caseload by group'!$C$2:$CJ$2,0))&lt;10,0,INDEX('[2]Caseload by group'!$C$3:$CJ$125,MATCH(Snapshot!$H129,'[2]Caseload by group'!$A$3:$A$128,0),MATCH(Snapshot!CF$3,'[2]Caseload by group'!$C$2:$CJ$2,0)))</f>
        <v>10019</v>
      </c>
      <c r="CG129" s="40">
        <f>IF(INDEX('[2]Caseload by group'!$C$3:$CJ$125,MATCH(Snapshot!$H129,'[2]Caseload by group'!$A$3:$A$128,0),MATCH(Snapshot!CG$3,'[2]Caseload by group'!$C$2:$CJ$2,0))&lt;10,0,INDEX('[2]Caseload by group'!$C$3:$CJ$125,MATCH(Snapshot!$H129,'[2]Caseload by group'!$A$3:$A$128,0),MATCH(Snapshot!CG$3,'[2]Caseload by group'!$C$2:$CJ$2,0)))</f>
        <v>9727</v>
      </c>
      <c r="CH129" s="40">
        <f>IF(INDEX('[2]Caseload by group'!$C$3:$CJ$125,MATCH(Snapshot!$H129,'[2]Caseload by group'!$A$3:$A$128,0),MATCH(Snapshot!CH$3,'[2]Caseload by group'!$C$2:$CJ$2,0))&lt;10,0,INDEX('[2]Caseload by group'!$C$3:$CJ$125,MATCH(Snapshot!$H129,'[2]Caseload by group'!$A$3:$A$128,0),MATCH(Snapshot!CH$3,'[2]Caseload by group'!$C$2:$CJ$2,0)))</f>
        <v>9761</v>
      </c>
      <c r="CI129" s="40">
        <f>IF(INDEX('[2]Caseload by group'!$C$3:$CJ$125,MATCH(Snapshot!$H129,'[2]Caseload by group'!$A$3:$A$128,0),MATCH(Snapshot!CI$3,'[2]Caseload by group'!$C$2:$CJ$2,0))&lt;10,0,INDEX('[2]Caseload by group'!$C$3:$CJ$125,MATCH(Snapshot!$H129,'[2]Caseload by group'!$A$3:$A$128,0),MATCH(Snapshot!CI$3,'[2]Caseload by group'!$C$2:$CJ$2,0)))</f>
        <v>9575</v>
      </c>
      <c r="CJ129" s="40">
        <f>IF(INDEX('[2]Caseload by group'!$C$3:$CJ$125,MATCH(Snapshot!$H129,'[2]Caseload by group'!$A$3:$A$128,0),MATCH(Snapshot!CJ$3,'[2]Caseload by group'!$C$2:$CJ$2,0))&lt;10,0,INDEX('[2]Caseload by group'!$C$3:$CJ$125,MATCH(Snapshot!$H129,'[2]Caseload by group'!$A$3:$A$128,0),MATCH(Snapshot!CJ$3,'[2]Caseload by group'!$C$2:$CJ$2,0)))</f>
        <v>7175</v>
      </c>
      <c r="CK129" s="40">
        <f>IF(INDEX('[2]Caseload by group'!$C$3:$CJ$125,MATCH(Snapshot!$H129,'[2]Caseload by group'!$A$3:$A$128,0),MATCH(Snapshot!CK$3,'[2]Caseload by group'!$C$2:$CJ$2,0))&lt;10,0,INDEX('[2]Caseload by group'!$C$3:$CJ$125,MATCH(Snapshot!$H129,'[2]Caseload by group'!$A$3:$A$128,0),MATCH(Snapshot!CK$3,'[2]Caseload by group'!$C$2:$CJ$2,0)))</f>
        <v>7365</v>
      </c>
      <c r="CL129" s="40">
        <f>IF(INDEX('[2]Caseload by group'!$C$3:$CJ$125,MATCH(Snapshot!$H129,'[2]Caseload by group'!$A$3:$A$128,0),MATCH(Snapshot!CL$3,'[2]Caseload by group'!$C$2:$CJ$2,0))&lt;10,0,INDEX('[2]Caseload by group'!$C$3:$CJ$125,MATCH(Snapshot!$H129,'[2]Caseload by group'!$A$3:$A$128,0),MATCH(Snapshot!CL$3,'[2]Caseload by group'!$C$2:$CJ$2,0)))</f>
        <v>6894</v>
      </c>
      <c r="CM129" s="40">
        <f>IF(INDEX('[2]Caseload by group'!$C$3:$CJ$125,MATCH(Snapshot!$H129,'[2]Caseload by group'!$A$3:$A$128,0),MATCH(Snapshot!CM$3,'[2]Caseload by group'!$C$2:$CJ$2,0))&lt;10,0,INDEX('[2]Caseload by group'!$C$3:$CJ$125,MATCH(Snapshot!$H129,'[2]Caseload by group'!$A$3:$A$128,0),MATCH(Snapshot!CM$3,'[2]Caseload by group'!$C$2:$CJ$2,0)))</f>
        <v>6674</v>
      </c>
      <c r="CN129" s="40">
        <f>IF(INDEX('[2]Caseload by group'!$C$3:$CJ$125,MATCH(Snapshot!$H129,'[2]Caseload by group'!$A$3:$A$128,0),MATCH(Snapshot!CN$3,'[2]Caseload by group'!$C$2:$CJ$2,0))&lt;10,0,INDEX('[2]Caseload by group'!$C$3:$CJ$125,MATCH(Snapshot!$H129,'[2]Caseload by group'!$A$3:$A$128,0),MATCH(Snapshot!CN$3,'[2]Caseload by group'!$C$2:$CJ$2,0)))</f>
        <v>6241</v>
      </c>
      <c r="CO129" s="40">
        <f>IF(INDEX('[2]Caseload by group'!$C$3:$CJ$125,MATCH(Snapshot!$H129,'[2]Caseload by group'!$A$3:$A$128,0),MATCH(Snapshot!CO$3,'[2]Caseload by group'!$C$2:$CJ$2,0))&lt;10,0,INDEX('[2]Caseload by group'!$C$3:$CJ$125,MATCH(Snapshot!$H129,'[2]Caseload by group'!$A$3:$A$128,0),MATCH(Snapshot!CO$3,'[2]Caseload by group'!$C$2:$CJ$2,0)))</f>
        <v>6011</v>
      </c>
      <c r="CP129" s="40">
        <f>IF(INDEX('[2]Caseload by group'!$C$3:$CJ$125,MATCH(Snapshot!$H129,'[2]Caseload by group'!$A$3:$A$128,0),MATCH(Snapshot!CP$3,'[2]Caseload by group'!$C$2:$CJ$2,0))&lt;10,0,INDEX('[2]Caseload by group'!$C$3:$CJ$125,MATCH(Snapshot!$H129,'[2]Caseload by group'!$A$3:$A$128,0),MATCH(Snapshot!CP$3,'[2]Caseload by group'!$C$2:$CJ$2,0)))</f>
        <v>5958</v>
      </c>
      <c r="CQ129" s="40">
        <f>IF(INDEX('[2]Caseload by group'!$C$3:$CJ$125,MATCH(Snapshot!$H129,'[2]Caseload by group'!$A$3:$A$128,0),MATCH(Snapshot!CQ$3,'[2]Caseload by group'!$C$2:$CJ$2,0))&lt;10,0,INDEX('[2]Caseload by group'!$C$3:$CJ$125,MATCH(Snapshot!$H129,'[2]Caseload by group'!$A$3:$A$128,0),MATCH(Snapshot!CQ$3,'[2]Caseload by group'!$C$2:$CJ$2,0)))</f>
        <v>5833</v>
      </c>
      <c r="CR129" s="40">
        <f>IF(INDEX('[2]Caseload by group'!$C$3:$BEO$125,MATCH(Snapshot!$H129,'[2]Caseload by group'!$A$3:$A$128,0),MATCH(Snapshot!CR$3,'[2]Caseload by group'!$C$2:$BEO$2,0))&lt;10,0,INDEX('[2]Caseload by group'!$C$3:$BEO$125,MATCH(Snapshot!$H129,'[2]Caseload by group'!$A$3:$A$128,0),MATCH(Snapshot!CR$3,'[2]Caseload by group'!$C$2:$BEO$2,0)))</f>
        <v>5883</v>
      </c>
      <c r="CS129" s="40">
        <f>IF(INDEX('[2]Caseload by group'!$C$3:$BEO$125,MATCH(Snapshot!$H129,'[2]Caseload by group'!$A$3:$A$128,0),MATCH(Snapshot!CS$3,'[2]Caseload by group'!$C$2:$BEO$2,0))&lt;10,0,INDEX('[2]Caseload by group'!$C$3:$BEO$125,MATCH(Snapshot!$H129,'[2]Caseload by group'!$A$3:$A$128,0),MATCH(Snapshot!CS$3,'[2]Caseload by group'!$C$2:$BEO$2,0)))</f>
        <v>5833</v>
      </c>
      <c r="CT129" s="40">
        <f>IF(INDEX('[2]Caseload by group'!$C$3:$BEO$125,MATCH(Snapshot!$H129,'[2]Caseload by group'!$A$3:$A$128,0),MATCH(Snapshot!CT$3,'[2]Caseload by group'!$C$2:$BEO$2,0))&lt;10,0,INDEX('[2]Caseload by group'!$C$3:$BEO$125,MATCH(Snapshot!$H129,'[2]Caseload by group'!$A$3:$A$128,0),MATCH(Snapshot!CT$3,'[2]Caseload by group'!$C$2:$BEO$2,0)))</f>
        <v>6058</v>
      </c>
      <c r="CU129" s="40">
        <f>IF(INDEX('[2]Caseload by group'!$C$3:$BEO$125,MATCH(Snapshot!$H129,'[2]Caseload by group'!$A$3:$A$128,0),MATCH(Snapshot!CU$3,'[2]Caseload by group'!$C$2:$BEO$2,0))&lt;10,0,INDEX('[2]Caseload by group'!$C$3:$BEO$125,MATCH(Snapshot!$H129,'[2]Caseload by group'!$A$3:$A$128,0),MATCH(Snapshot!CU$3,'[2]Caseload by group'!$C$2:$BEO$2,0)))</f>
        <v>6045</v>
      </c>
      <c r="CV129" s="40">
        <f>IF(INDEX('[2]Caseload by group'!$C$3:$BEO$125,MATCH(Snapshot!$H129,'[2]Caseload by group'!$A$3:$A$128,0),MATCH(Snapshot!CV$3,'[2]Caseload by group'!$C$2:$BEO$2,0))&lt;10,0,INDEX('[2]Caseload by group'!$C$3:$BEO$125,MATCH(Snapshot!$H129,'[2]Caseload by group'!$A$3:$A$128,0),MATCH(Snapshot!CV$3,'[2]Caseload by group'!$C$2:$BEO$2,0)))</f>
        <v>5226</v>
      </c>
      <c r="CW129" s="44"/>
      <c r="CX129" s="41">
        <f>INDEX($J129:$CW129,0,MATCH(MAX($J$3:$CW$3),$J$3:$CW$3,0))-INDEX($J129:$CW129,0,MATCH(MAX($J$3:$CW$3),$J$3:$CW$3,0)-1)</f>
        <v>-819</v>
      </c>
      <c r="CY129" s="42">
        <f>CX129/INDEX($J129:$CW129,0,MATCH(MAX($J$3:$CW$3),$J$3:$CW$3,0)-1)</f>
        <v>-0.13548387096774195</v>
      </c>
      <c r="CZ129" s="41" t="e">
        <f>#REF!-#REF!</f>
        <v>#REF!</v>
      </c>
      <c r="DA129" s="41">
        <f>INDEX($J129:$CW129,0,MATCH(MAX($J$3:$CW$3),$J$3:$CW$3,0))-J129</f>
        <v>-17298</v>
      </c>
      <c r="DB129" s="42">
        <f>DA129/J129</f>
        <v>-0.76798082045817795</v>
      </c>
    </row>
    <row r="130" spans="1:106" ht="10.5" customHeight="1" x14ac:dyDescent="0.2">
      <c r="A130" s="34"/>
      <c r="C130" s="38" t="s">
        <v>14</v>
      </c>
      <c r="D130" s="29" t="s">
        <v>15</v>
      </c>
      <c r="E130" s="29" t="s">
        <v>7</v>
      </c>
      <c r="F130" s="29" t="s">
        <v>16</v>
      </c>
      <c r="G130" s="29" t="s">
        <v>25</v>
      </c>
      <c r="H130" s="39" t="s">
        <v>191</v>
      </c>
      <c r="I130" s="39"/>
      <c r="J130" s="40">
        <f>IF(INDEX('[2]Caseload by group'!$C$3:$CJ$125,MATCH(Snapshot!$H130,'[2]Caseload by group'!$A$3:$A$128,0),MATCH(Snapshot!J$3,'[2]Caseload by group'!$C$2:$CJ$2,0))&lt;10,0,INDEX('[2]Caseload by group'!$C$3:$CJ$125,MATCH(Snapshot!$H130,'[2]Caseload by group'!$A$3:$A$128,0),MATCH(Snapshot!J$3,'[2]Caseload by group'!$C$2:$CJ$2,0)))</f>
        <v>375</v>
      </c>
      <c r="K130" s="40">
        <f>IF(INDEX('[2]Caseload by group'!$C$3:$CJ$125,MATCH(Snapshot!$H130,'[2]Caseload by group'!$A$3:$A$128,0),MATCH(Snapshot!K$3,'[2]Caseload by group'!$C$2:$CJ$2,0))&lt;10,0,INDEX('[2]Caseload by group'!$C$3:$CJ$125,MATCH(Snapshot!$H130,'[2]Caseload by group'!$A$3:$A$128,0),MATCH(Snapshot!K$3,'[2]Caseload by group'!$C$2:$CJ$2,0)))</f>
        <v>397</v>
      </c>
      <c r="L130" s="40">
        <f>IF(INDEX('[2]Caseload by group'!$C$3:$CJ$125,MATCH(Snapshot!$H130,'[2]Caseload by group'!$A$3:$A$128,0),MATCH(Snapshot!L$3,'[2]Caseload by group'!$C$2:$CJ$2,0))&lt;10,0,INDEX('[2]Caseload by group'!$C$3:$CJ$125,MATCH(Snapshot!$H130,'[2]Caseload by group'!$A$3:$A$128,0),MATCH(Snapshot!L$3,'[2]Caseload by group'!$C$2:$CJ$2,0)))</f>
        <v>396</v>
      </c>
      <c r="M130" s="40">
        <f>IF(INDEX('[2]Caseload by group'!$C$3:$CJ$125,MATCH(Snapshot!$H130,'[2]Caseload by group'!$A$3:$A$128,0),MATCH(Snapshot!M$3,'[2]Caseload by group'!$C$2:$CJ$2,0))&lt;10,0,INDEX('[2]Caseload by group'!$C$3:$CJ$125,MATCH(Snapshot!$H130,'[2]Caseload by group'!$A$3:$A$128,0),MATCH(Snapshot!M$3,'[2]Caseload by group'!$C$2:$CJ$2,0)))</f>
        <v>414</v>
      </c>
      <c r="N130" s="40">
        <f>IF(INDEX('[2]Caseload by group'!$C$3:$CJ$125,MATCH(Snapshot!$H130,'[2]Caseload by group'!$A$3:$A$128,0),MATCH(Snapshot!N$3,'[2]Caseload by group'!$C$2:$CJ$2,0))&lt;10,0,INDEX('[2]Caseload by group'!$C$3:$CJ$125,MATCH(Snapshot!$H130,'[2]Caseload by group'!$A$3:$A$128,0),MATCH(Snapshot!N$3,'[2]Caseload by group'!$C$2:$CJ$2,0)))</f>
        <v>423</v>
      </c>
      <c r="O130" s="40">
        <f>IF(INDEX('[2]Caseload by group'!$C$3:$CJ$125,MATCH(Snapshot!$H130,'[2]Caseload by group'!$A$3:$A$128,0),MATCH(Snapshot!O$3,'[2]Caseload by group'!$C$2:$CJ$2,0))&lt;10,0,INDEX('[2]Caseload by group'!$C$3:$CJ$125,MATCH(Snapshot!$H130,'[2]Caseload by group'!$A$3:$A$128,0),MATCH(Snapshot!O$3,'[2]Caseload by group'!$C$2:$CJ$2,0)))</f>
        <v>429</v>
      </c>
      <c r="P130" s="40">
        <f>IF(INDEX('[2]Caseload by group'!$C$3:$CJ$125,MATCH(Snapshot!$H130,'[2]Caseload by group'!$A$3:$A$128,0),MATCH(Snapshot!P$3,'[2]Caseload by group'!$C$2:$CJ$2,0))&lt;10,0,INDEX('[2]Caseload by group'!$C$3:$CJ$125,MATCH(Snapshot!$H130,'[2]Caseload by group'!$A$3:$A$128,0),MATCH(Snapshot!P$3,'[2]Caseload by group'!$C$2:$CJ$2,0)))</f>
        <v>449</v>
      </c>
      <c r="Q130" s="40">
        <f>IF(INDEX('[2]Caseload by group'!$C$3:$CJ$125,MATCH(Snapshot!$H130,'[2]Caseload by group'!$A$3:$A$128,0),MATCH(Snapshot!Q$3,'[2]Caseload by group'!$C$2:$CJ$2,0))&lt;10,0,INDEX('[2]Caseload by group'!$C$3:$CJ$125,MATCH(Snapshot!$H130,'[2]Caseload by group'!$A$3:$A$128,0),MATCH(Snapshot!Q$3,'[2]Caseload by group'!$C$2:$CJ$2,0)))</f>
        <v>449</v>
      </c>
      <c r="R130" s="40">
        <f>IF(INDEX('[2]Caseload by group'!$C$3:$CJ$125,MATCH(Snapshot!$H130,'[2]Caseload by group'!$A$3:$A$128,0),MATCH(Snapshot!R$3,'[2]Caseload by group'!$C$2:$CJ$2,0))&lt;10,0,INDEX('[2]Caseload by group'!$C$3:$CJ$125,MATCH(Snapshot!$H130,'[2]Caseload by group'!$A$3:$A$128,0),MATCH(Snapshot!R$3,'[2]Caseload by group'!$C$2:$CJ$2,0)))</f>
        <v>468</v>
      </c>
      <c r="S130" s="40">
        <f>IF(INDEX('[2]Caseload by group'!$C$3:$CJ$125,MATCH(Snapshot!$H130,'[2]Caseload by group'!$A$3:$A$128,0),MATCH(Snapshot!S$3,'[2]Caseload by group'!$C$2:$CJ$2,0))&lt;10,0,INDEX('[2]Caseload by group'!$C$3:$CJ$125,MATCH(Snapshot!$H130,'[2]Caseload by group'!$A$3:$A$128,0),MATCH(Snapshot!S$3,'[2]Caseload by group'!$C$2:$CJ$2,0)))</f>
        <v>483</v>
      </c>
      <c r="T130" s="40">
        <f>IF(INDEX('[2]Caseload by group'!$C$3:$CJ$125,MATCH(Snapshot!$H130,'[2]Caseload by group'!$A$3:$A$128,0),MATCH(Snapshot!T$3,'[2]Caseload by group'!$C$2:$CJ$2,0))&lt;10,0,INDEX('[2]Caseload by group'!$C$3:$CJ$125,MATCH(Snapshot!$H130,'[2]Caseload by group'!$A$3:$A$128,0),MATCH(Snapshot!T$3,'[2]Caseload by group'!$C$2:$CJ$2,0)))</f>
        <v>484</v>
      </c>
      <c r="U130" s="40">
        <f>IF(INDEX('[2]Caseload by group'!$C$3:$CJ$125,MATCH(Snapshot!$H130,'[2]Caseload by group'!$A$3:$A$128,0),MATCH(Snapshot!U$3,'[2]Caseload by group'!$C$2:$CJ$2,0))&lt;10,0,INDEX('[2]Caseload by group'!$C$3:$CJ$125,MATCH(Snapshot!$H130,'[2]Caseload by group'!$A$3:$A$128,0),MATCH(Snapshot!U$3,'[2]Caseload by group'!$C$2:$CJ$2,0)))</f>
        <v>499</v>
      </c>
      <c r="V130" s="40">
        <f>IF(INDEX('[2]Caseload by group'!$C$3:$CJ$125,MATCH(Snapshot!$H130,'[2]Caseload by group'!$A$3:$A$128,0),MATCH(Snapshot!V$3,'[2]Caseload by group'!$C$2:$CJ$2,0))&lt;10,0,INDEX('[2]Caseload by group'!$C$3:$CJ$125,MATCH(Snapshot!$H130,'[2]Caseload by group'!$A$3:$A$128,0),MATCH(Snapshot!V$3,'[2]Caseload by group'!$C$2:$CJ$2,0)))</f>
        <v>492</v>
      </c>
      <c r="W130" s="40">
        <f>IF(INDEX('[2]Caseload by group'!$C$3:$CJ$125,MATCH(Snapshot!$H130,'[2]Caseload by group'!$A$3:$A$128,0),MATCH(Snapshot!W$3,'[2]Caseload by group'!$C$2:$CJ$2,0))&lt;10,0,INDEX('[2]Caseload by group'!$C$3:$CJ$125,MATCH(Snapshot!$H130,'[2]Caseload by group'!$A$3:$A$128,0),MATCH(Snapshot!W$3,'[2]Caseload by group'!$C$2:$CJ$2,0)))</f>
        <v>506</v>
      </c>
      <c r="X130" s="40">
        <f>IF(INDEX('[2]Caseload by group'!$C$3:$CJ$125,MATCH(Snapshot!$H130,'[2]Caseload by group'!$A$3:$A$128,0),MATCH(Snapshot!X$3,'[2]Caseload by group'!$C$2:$CJ$2,0))&lt;10,0,INDEX('[2]Caseload by group'!$C$3:$CJ$125,MATCH(Snapshot!$H130,'[2]Caseload by group'!$A$3:$A$128,0),MATCH(Snapshot!X$3,'[2]Caseload by group'!$C$2:$CJ$2,0)))</f>
        <v>530</v>
      </c>
      <c r="Y130" s="40">
        <f>IF(INDEX('[2]Caseload by group'!$C$3:$CJ$125,MATCH(Snapshot!$H130,'[2]Caseload by group'!$A$3:$A$128,0),MATCH(Snapshot!Y$3,'[2]Caseload by group'!$C$2:$CJ$2,0))&lt;10,0,INDEX('[2]Caseload by group'!$C$3:$CJ$125,MATCH(Snapshot!$H130,'[2]Caseload by group'!$A$3:$A$128,0),MATCH(Snapshot!Y$3,'[2]Caseload by group'!$C$2:$CJ$2,0)))</f>
        <v>549</v>
      </c>
      <c r="Z130" s="40">
        <f>IF(INDEX('[2]Caseload by group'!$C$3:$CJ$125,MATCH(Snapshot!$H130,'[2]Caseload by group'!$A$3:$A$128,0),MATCH(Snapshot!Z$3,'[2]Caseload by group'!$C$2:$CJ$2,0))&lt;10,0,INDEX('[2]Caseload by group'!$C$3:$CJ$125,MATCH(Snapshot!$H130,'[2]Caseload by group'!$A$3:$A$128,0),MATCH(Snapshot!Z$3,'[2]Caseload by group'!$C$2:$CJ$2,0)))</f>
        <v>557</v>
      </c>
      <c r="AA130" s="40">
        <f>IF(INDEX('[2]Caseload by group'!$C$3:$CJ$125,MATCH(Snapshot!$H130,'[2]Caseload by group'!$A$3:$A$128,0),MATCH(Snapshot!AA$3,'[2]Caseload by group'!$C$2:$CJ$2,0))&lt;10,0,INDEX('[2]Caseload by group'!$C$3:$CJ$125,MATCH(Snapshot!$H130,'[2]Caseload by group'!$A$3:$A$128,0),MATCH(Snapshot!AA$3,'[2]Caseload by group'!$C$2:$CJ$2,0)))</f>
        <v>561</v>
      </c>
      <c r="AB130" s="40">
        <f>IF(INDEX('[2]Caseload by group'!$C$3:$CJ$125,MATCH(Snapshot!$H130,'[2]Caseload by group'!$A$3:$A$128,0),MATCH(Snapshot!AB$3,'[2]Caseload by group'!$C$2:$CJ$2,0))&lt;10,0,INDEX('[2]Caseload by group'!$C$3:$CJ$125,MATCH(Snapshot!$H130,'[2]Caseload by group'!$A$3:$A$128,0),MATCH(Snapshot!AB$3,'[2]Caseload by group'!$C$2:$CJ$2,0)))</f>
        <v>579</v>
      </c>
      <c r="AC130" s="40">
        <f>IF(INDEX('[2]Caseload by group'!$C$3:$CJ$125,MATCH(Snapshot!$H130,'[2]Caseload by group'!$A$3:$A$128,0),MATCH(Snapshot!AC$3,'[2]Caseload by group'!$C$2:$CJ$2,0))&lt;10,0,INDEX('[2]Caseload by group'!$C$3:$CJ$125,MATCH(Snapshot!$H130,'[2]Caseload by group'!$A$3:$A$128,0),MATCH(Snapshot!AC$3,'[2]Caseload by group'!$C$2:$CJ$2,0)))</f>
        <v>705</v>
      </c>
      <c r="AD130" s="40">
        <f>IF(INDEX('[2]Caseload by group'!$C$3:$CJ$125,MATCH(Snapshot!$H130,'[2]Caseload by group'!$A$3:$A$128,0),MATCH(Snapshot!AD$3,'[2]Caseload by group'!$C$2:$CJ$2,0))&lt;10,0,INDEX('[2]Caseload by group'!$C$3:$CJ$125,MATCH(Snapshot!$H130,'[2]Caseload by group'!$A$3:$A$128,0),MATCH(Snapshot!AD$3,'[2]Caseload by group'!$C$2:$CJ$2,0)))</f>
        <v>784</v>
      </c>
      <c r="AE130" s="40">
        <f>IF(INDEX('[2]Caseload by group'!$C$3:$CJ$125,MATCH(Snapshot!$H130,'[2]Caseload by group'!$A$3:$A$128,0),MATCH(Snapshot!AE$3,'[2]Caseload by group'!$C$2:$CJ$2,0))&lt;10,0,INDEX('[2]Caseload by group'!$C$3:$CJ$125,MATCH(Snapshot!$H130,'[2]Caseload by group'!$A$3:$A$128,0),MATCH(Snapshot!AE$3,'[2]Caseload by group'!$C$2:$CJ$2,0)))</f>
        <v>794</v>
      </c>
      <c r="AF130" s="40">
        <f>IF(INDEX('[2]Caseload by group'!$C$3:$CJ$125,MATCH(Snapshot!$H130,'[2]Caseload by group'!$A$3:$A$128,0),MATCH(Snapshot!AF$3,'[2]Caseload by group'!$C$2:$CJ$2,0))&lt;10,0,INDEX('[2]Caseload by group'!$C$3:$CJ$125,MATCH(Snapshot!$H130,'[2]Caseload by group'!$A$3:$A$128,0),MATCH(Snapshot!AF$3,'[2]Caseload by group'!$C$2:$CJ$2,0)))</f>
        <v>825</v>
      </c>
      <c r="AG130" s="40">
        <f>IF(INDEX('[2]Caseload by group'!$C$3:$CJ$125,MATCH(Snapshot!$H130,'[2]Caseload by group'!$A$3:$A$128,0),MATCH(Snapshot!AG$3,'[2]Caseload by group'!$C$2:$CJ$2,0))&lt;10,0,INDEX('[2]Caseload by group'!$C$3:$CJ$125,MATCH(Snapshot!$H130,'[2]Caseload by group'!$A$3:$A$128,0),MATCH(Snapshot!AG$3,'[2]Caseload by group'!$C$2:$CJ$2,0)))</f>
        <v>826</v>
      </c>
      <c r="AH130" s="40">
        <f>IF(INDEX('[2]Caseload by group'!$C$3:$CJ$125,MATCH(Snapshot!$H130,'[2]Caseload by group'!$A$3:$A$128,0),MATCH(Snapshot!AH$3,'[2]Caseload by group'!$C$2:$CJ$2,0))&lt;10,0,INDEX('[2]Caseload by group'!$C$3:$CJ$125,MATCH(Snapshot!$H130,'[2]Caseload by group'!$A$3:$A$128,0),MATCH(Snapshot!AH$3,'[2]Caseload by group'!$C$2:$CJ$2,0)))</f>
        <v>835</v>
      </c>
      <c r="AI130" s="40">
        <f>IF(INDEX('[2]Caseload by group'!$C$3:$CJ$125,MATCH(Snapshot!$H130,'[2]Caseload by group'!$A$3:$A$128,0),MATCH(Snapshot!AI$3,'[2]Caseload by group'!$C$2:$CJ$2,0))&lt;10,0,INDEX('[2]Caseload by group'!$C$3:$CJ$125,MATCH(Snapshot!$H130,'[2]Caseload by group'!$A$3:$A$128,0),MATCH(Snapshot!AI$3,'[2]Caseload by group'!$C$2:$CJ$2,0)))</f>
        <v>840</v>
      </c>
      <c r="AJ130" s="40">
        <f>IF(INDEX('[2]Caseload by group'!$C$3:$CJ$125,MATCH(Snapshot!$H130,'[2]Caseload by group'!$A$3:$A$128,0),MATCH(Snapshot!AJ$3,'[2]Caseload by group'!$C$2:$CJ$2,0))&lt;10,0,INDEX('[2]Caseload by group'!$C$3:$CJ$125,MATCH(Snapshot!$H130,'[2]Caseload by group'!$A$3:$A$128,0),MATCH(Snapshot!AJ$3,'[2]Caseload by group'!$C$2:$CJ$2,0)))</f>
        <v>845</v>
      </c>
      <c r="AK130" s="40">
        <f>IF(INDEX('[2]Caseload by group'!$C$3:$CJ$125,MATCH(Snapshot!$H130,'[2]Caseload by group'!$A$3:$A$128,0),MATCH(Snapshot!AK$3,'[2]Caseload by group'!$C$2:$CJ$2,0))&lt;10,0,INDEX('[2]Caseload by group'!$C$3:$CJ$125,MATCH(Snapshot!$H130,'[2]Caseload by group'!$A$3:$A$128,0),MATCH(Snapshot!AK$3,'[2]Caseload by group'!$C$2:$CJ$2,0)))</f>
        <v>846</v>
      </c>
      <c r="AL130" s="40">
        <f>IF(INDEX('[2]Caseload by group'!$C$3:$CJ$125,MATCH(Snapshot!$H130,'[2]Caseload by group'!$A$3:$A$128,0),MATCH(Snapshot!AL$3,'[2]Caseload by group'!$C$2:$CJ$2,0))&lt;10,0,INDEX('[2]Caseload by group'!$C$3:$CJ$125,MATCH(Snapshot!$H130,'[2]Caseload by group'!$A$3:$A$128,0),MATCH(Snapshot!AL$3,'[2]Caseload by group'!$C$2:$CJ$2,0)))</f>
        <v>839</v>
      </c>
      <c r="AM130" s="40">
        <f>IF(INDEX('[2]Caseload by group'!$C$3:$CJ$125,MATCH(Snapshot!$H130,'[2]Caseload by group'!$A$3:$A$128,0),MATCH(Snapshot!AM$3,'[2]Caseload by group'!$C$2:$CJ$2,0))&lt;10,0,INDEX('[2]Caseload by group'!$C$3:$CJ$125,MATCH(Snapshot!$H130,'[2]Caseload by group'!$A$3:$A$128,0),MATCH(Snapshot!AM$3,'[2]Caseload by group'!$C$2:$CJ$2,0)))</f>
        <v>880</v>
      </c>
      <c r="AN130" s="40">
        <f>IF(INDEX('[2]Caseload by group'!$C$3:$CJ$125,MATCH(Snapshot!$H130,'[2]Caseload by group'!$A$3:$A$128,0),MATCH(Snapshot!AN$3,'[2]Caseload by group'!$C$2:$CJ$2,0))&lt;10,0,INDEX('[2]Caseload by group'!$C$3:$CJ$125,MATCH(Snapshot!$H130,'[2]Caseload by group'!$A$3:$A$128,0),MATCH(Snapshot!AN$3,'[2]Caseload by group'!$C$2:$CJ$2,0)))</f>
        <v>980</v>
      </c>
      <c r="AO130" s="40">
        <f>IF(INDEX('[2]Caseload by group'!$C$3:$CJ$125,MATCH(Snapshot!$H130,'[2]Caseload by group'!$A$3:$A$128,0),MATCH(Snapshot!AO$3,'[2]Caseload by group'!$C$2:$CJ$2,0))&lt;10,0,INDEX('[2]Caseload by group'!$C$3:$CJ$125,MATCH(Snapshot!$H130,'[2]Caseload by group'!$A$3:$A$128,0),MATCH(Snapshot!AO$3,'[2]Caseload by group'!$C$2:$CJ$2,0)))</f>
        <v>1169</v>
      </c>
      <c r="AP130" s="40">
        <f>IF(INDEX('[2]Caseload by group'!$C$3:$CJ$125,MATCH(Snapshot!$H130,'[2]Caseload by group'!$A$3:$A$128,0),MATCH(Snapshot!AP$3,'[2]Caseload by group'!$C$2:$CJ$2,0))&lt;10,0,INDEX('[2]Caseload by group'!$C$3:$CJ$125,MATCH(Snapshot!$H130,'[2]Caseload by group'!$A$3:$A$128,0),MATCH(Snapshot!AP$3,'[2]Caseload by group'!$C$2:$CJ$2,0)))</f>
        <v>1208</v>
      </c>
      <c r="AQ130" s="40">
        <f>IF(INDEX('[2]Caseload by group'!$C$3:$CJ$125,MATCH(Snapshot!$H130,'[2]Caseload by group'!$A$3:$A$128,0),MATCH(Snapshot!AQ$3,'[2]Caseload by group'!$C$2:$CJ$2,0))&lt;10,0,INDEX('[2]Caseload by group'!$C$3:$CJ$125,MATCH(Snapshot!$H130,'[2]Caseload by group'!$A$3:$A$128,0),MATCH(Snapshot!AQ$3,'[2]Caseload by group'!$C$2:$CJ$2,0)))</f>
        <v>1222</v>
      </c>
      <c r="AR130" s="40">
        <f>IF(INDEX('[2]Caseload by group'!$C$3:$CJ$125,MATCH(Snapshot!$H130,'[2]Caseload by group'!$A$3:$A$128,0),MATCH(Snapshot!AR$3,'[2]Caseload by group'!$C$2:$CJ$2,0))&lt;10,0,INDEX('[2]Caseload by group'!$C$3:$CJ$125,MATCH(Snapshot!$H130,'[2]Caseload by group'!$A$3:$A$128,0),MATCH(Snapshot!AR$3,'[2]Caseload by group'!$C$2:$CJ$2,0)))</f>
        <v>1241</v>
      </c>
      <c r="AS130" s="40">
        <f>IF(INDEX('[2]Caseload by group'!$C$3:$CJ$125,MATCH(Snapshot!$H130,'[2]Caseload by group'!$A$3:$A$128,0),MATCH(Snapshot!AS$3,'[2]Caseload by group'!$C$2:$CJ$2,0))&lt;10,0,INDEX('[2]Caseload by group'!$C$3:$CJ$125,MATCH(Snapshot!$H130,'[2]Caseload by group'!$A$3:$A$128,0),MATCH(Snapshot!AS$3,'[2]Caseload by group'!$C$2:$CJ$2,0)))</f>
        <v>1289</v>
      </c>
      <c r="AT130" s="40">
        <f>IF(INDEX('[2]Caseload by group'!$C$3:$CJ$125,MATCH(Snapshot!$H130,'[2]Caseload by group'!$A$3:$A$128,0),MATCH(Snapshot!AT$3,'[2]Caseload by group'!$C$2:$CJ$2,0))&lt;10,0,INDEX('[2]Caseload by group'!$C$3:$CJ$125,MATCH(Snapshot!$H130,'[2]Caseload by group'!$A$3:$A$128,0),MATCH(Snapshot!AT$3,'[2]Caseload by group'!$C$2:$CJ$2,0)))</f>
        <v>1345</v>
      </c>
      <c r="AU130" s="40">
        <f>IF(INDEX('[2]Caseload by group'!$C$3:$CJ$125,MATCH(Snapshot!$H130,'[2]Caseload by group'!$A$3:$A$128,0),MATCH(Snapshot!AU$3,'[2]Caseload by group'!$C$2:$CJ$2,0))&lt;10,0,INDEX('[2]Caseload by group'!$C$3:$CJ$125,MATCH(Snapshot!$H130,'[2]Caseload by group'!$A$3:$A$128,0),MATCH(Snapshot!AU$3,'[2]Caseload by group'!$C$2:$CJ$2,0)))</f>
        <v>1421</v>
      </c>
      <c r="AV130" s="40">
        <f>IF(INDEX('[2]Caseload by group'!$C$3:$CJ$125,MATCH(Snapshot!$H130,'[2]Caseload by group'!$A$3:$A$128,0),MATCH(Snapshot!AV$3,'[2]Caseload by group'!$C$2:$CJ$2,0))&lt;10,0,INDEX('[2]Caseload by group'!$C$3:$CJ$125,MATCH(Snapshot!$H130,'[2]Caseload by group'!$A$3:$A$128,0),MATCH(Snapshot!AV$3,'[2]Caseload by group'!$C$2:$CJ$2,0)))</f>
        <v>1535</v>
      </c>
      <c r="AW130" s="40">
        <f>IF(INDEX('[2]Caseload by group'!$C$3:$CJ$125,MATCH(Snapshot!$H130,'[2]Caseload by group'!$A$3:$A$128,0),MATCH(Snapshot!AW$3,'[2]Caseload by group'!$C$2:$CJ$2,0))&lt;10,0,INDEX('[2]Caseload by group'!$C$3:$CJ$125,MATCH(Snapshot!$H130,'[2]Caseload by group'!$A$3:$A$128,0),MATCH(Snapshot!AW$3,'[2]Caseload by group'!$C$2:$CJ$2,0)))</f>
        <v>1666</v>
      </c>
      <c r="AX130" s="40">
        <f>IF(INDEX('[2]Caseload by group'!$C$3:$CJ$125,MATCH(Snapshot!$H130,'[2]Caseload by group'!$A$3:$A$128,0),MATCH(Snapshot!AX$3,'[2]Caseload by group'!$C$2:$CJ$2,0))&lt;10,0,INDEX('[2]Caseload by group'!$C$3:$CJ$125,MATCH(Snapshot!$H130,'[2]Caseload by group'!$A$3:$A$128,0),MATCH(Snapshot!AX$3,'[2]Caseload by group'!$C$2:$CJ$2,0)))</f>
        <v>1990</v>
      </c>
      <c r="AY130" s="40">
        <f>IF(INDEX('[2]Caseload by group'!$C$3:$CJ$125,MATCH(Snapshot!$H130,'[2]Caseload by group'!$A$3:$A$128,0),MATCH(Snapshot!AY$3,'[2]Caseload by group'!$C$2:$CJ$2,0))&lt;10,0,INDEX('[2]Caseload by group'!$C$3:$CJ$125,MATCH(Snapshot!$H130,'[2]Caseload by group'!$A$3:$A$128,0),MATCH(Snapshot!AY$3,'[2]Caseload by group'!$C$2:$CJ$2,0)))</f>
        <v>2257</v>
      </c>
      <c r="AZ130" s="40">
        <f>IF(INDEX('[2]Caseload by group'!$C$3:$CJ$125,MATCH(Snapshot!$H130,'[2]Caseload by group'!$A$3:$A$128,0),MATCH(Snapshot!AZ$3,'[2]Caseload by group'!$C$2:$CJ$2,0))&lt;10,0,INDEX('[2]Caseload by group'!$C$3:$CJ$125,MATCH(Snapshot!$H130,'[2]Caseload by group'!$A$3:$A$128,0),MATCH(Snapshot!AZ$3,'[2]Caseload by group'!$C$2:$CJ$2,0)))</f>
        <v>2578</v>
      </c>
      <c r="BA130" s="40">
        <f>IF(INDEX('[2]Caseload by group'!$C$3:$CJ$125,MATCH(Snapshot!$H130,'[2]Caseload by group'!$A$3:$A$128,0),MATCH(Snapshot!BA$3,'[2]Caseload by group'!$C$2:$CJ$2,0))&lt;10,0,INDEX('[2]Caseload by group'!$C$3:$CJ$125,MATCH(Snapshot!$H130,'[2]Caseload by group'!$A$3:$A$128,0),MATCH(Snapshot!BA$3,'[2]Caseload by group'!$C$2:$CJ$2,0)))</f>
        <v>2892</v>
      </c>
      <c r="BB130" s="40">
        <f>IF(INDEX('[2]Caseload by group'!$C$3:$CJ$125,MATCH(Snapshot!$H130,'[2]Caseload by group'!$A$3:$A$128,0),MATCH(Snapshot!BB$3,'[2]Caseload by group'!$C$2:$CJ$2,0))&lt;10,0,INDEX('[2]Caseload by group'!$C$3:$CJ$125,MATCH(Snapshot!$H130,'[2]Caseload by group'!$A$3:$A$128,0),MATCH(Snapshot!BB$3,'[2]Caseload by group'!$C$2:$CJ$2,0)))</f>
        <v>3028</v>
      </c>
      <c r="BC130" s="40">
        <f>IF(INDEX('[2]Caseload by group'!$C$3:$CJ$125,MATCH(Snapshot!$H130,'[2]Caseload by group'!$A$3:$A$128,0),MATCH(Snapshot!BC$3,'[2]Caseload by group'!$C$2:$CJ$2,0))&lt;10,0,INDEX('[2]Caseload by group'!$C$3:$CJ$125,MATCH(Snapshot!$H130,'[2]Caseload by group'!$A$3:$A$128,0),MATCH(Snapshot!BC$3,'[2]Caseload by group'!$C$2:$CJ$2,0)))</f>
        <v>3226</v>
      </c>
      <c r="BD130" s="40">
        <f>IF(INDEX('[2]Caseload by group'!$C$3:$CJ$125,MATCH(Snapshot!$H130,'[2]Caseload by group'!$A$3:$A$128,0),MATCH(Snapshot!BD$3,'[2]Caseload by group'!$C$2:$CJ$2,0))&lt;10,0,INDEX('[2]Caseload by group'!$C$3:$CJ$125,MATCH(Snapshot!$H130,'[2]Caseload by group'!$A$3:$A$128,0),MATCH(Snapshot!BD$3,'[2]Caseload by group'!$C$2:$CJ$2,0)))</f>
        <v>3259</v>
      </c>
      <c r="BE130" s="40">
        <f>IF(INDEX('[2]Caseload by group'!$C$3:$CJ$125,MATCH(Snapshot!$H130,'[2]Caseload by group'!$A$3:$A$128,0),MATCH(Snapshot!BE$3,'[2]Caseload by group'!$C$2:$CJ$2,0))&lt;10,0,INDEX('[2]Caseload by group'!$C$3:$CJ$125,MATCH(Snapshot!$H130,'[2]Caseload by group'!$A$3:$A$128,0),MATCH(Snapshot!BE$3,'[2]Caseload by group'!$C$2:$CJ$2,0)))</f>
        <v>3255</v>
      </c>
      <c r="BF130" s="40">
        <f>IF(INDEX('[2]Caseload by group'!$C$3:$CJ$125,MATCH(Snapshot!$H130,'[2]Caseload by group'!$A$3:$A$128,0),MATCH(Snapshot!BF$3,'[2]Caseload by group'!$C$2:$CJ$2,0))&lt;10,0,INDEX('[2]Caseload by group'!$C$3:$CJ$125,MATCH(Snapshot!$H130,'[2]Caseload by group'!$A$3:$A$128,0),MATCH(Snapshot!BF$3,'[2]Caseload by group'!$C$2:$CJ$2,0)))</f>
        <v>3466</v>
      </c>
      <c r="BG130" s="40">
        <f>IF(INDEX('[2]Caseload by group'!$C$3:$CJ$125,MATCH(Snapshot!$H130,'[2]Caseload by group'!$A$3:$A$128,0),MATCH(Snapshot!BG$3,'[2]Caseload by group'!$C$2:$CJ$2,0))&lt;10,0,INDEX('[2]Caseload by group'!$C$3:$CJ$125,MATCH(Snapshot!$H130,'[2]Caseload by group'!$A$3:$A$128,0),MATCH(Snapshot!BG$3,'[2]Caseload by group'!$C$2:$CJ$2,0)))</f>
        <v>3764</v>
      </c>
      <c r="BH130" s="40">
        <f>IF(INDEX('[2]Caseload by group'!$C$3:$CJ$125,MATCH(Snapshot!$H130,'[2]Caseload by group'!$A$3:$A$128,0),MATCH(Snapshot!BH$3,'[2]Caseload by group'!$C$2:$CJ$2,0))&lt;10,0,INDEX('[2]Caseload by group'!$C$3:$CJ$125,MATCH(Snapshot!$H130,'[2]Caseload by group'!$A$3:$A$128,0),MATCH(Snapshot!BH$3,'[2]Caseload by group'!$C$2:$CJ$2,0)))</f>
        <v>4237</v>
      </c>
      <c r="BI130" s="40">
        <f>IF(INDEX('[2]Caseload by group'!$C$3:$CJ$125,MATCH(Snapshot!$H130,'[2]Caseload by group'!$A$3:$A$128,0),MATCH(Snapshot!BI$3,'[2]Caseload by group'!$C$2:$CJ$2,0))&lt;10,0,INDEX('[2]Caseload by group'!$C$3:$CJ$125,MATCH(Snapshot!$H130,'[2]Caseload by group'!$A$3:$A$128,0),MATCH(Snapshot!BI$3,'[2]Caseload by group'!$C$2:$CJ$2,0)))</f>
        <v>4794</v>
      </c>
      <c r="BJ130" s="40">
        <f>IF(INDEX('[2]Caseload by group'!$C$3:$CJ$125,MATCH(Snapshot!$H130,'[2]Caseload by group'!$A$3:$A$128,0),MATCH(Snapshot!BJ$3,'[2]Caseload by group'!$C$2:$CJ$2,0))&lt;10,0,INDEX('[2]Caseload by group'!$C$3:$CJ$125,MATCH(Snapshot!$H130,'[2]Caseload by group'!$A$3:$A$128,0),MATCH(Snapshot!BJ$3,'[2]Caseload by group'!$C$2:$CJ$2,0)))</f>
        <v>4735</v>
      </c>
      <c r="BK130" s="40">
        <f>IF(INDEX('[2]Caseload by group'!$C$3:$CJ$125,MATCH(Snapshot!$H130,'[2]Caseload by group'!$A$3:$A$128,0),MATCH(Snapshot!BK$3,'[2]Caseload by group'!$C$2:$CJ$2,0))&lt;10,0,INDEX('[2]Caseload by group'!$C$3:$CJ$125,MATCH(Snapshot!$H130,'[2]Caseload by group'!$A$3:$A$128,0),MATCH(Snapshot!BK$3,'[2]Caseload by group'!$C$2:$CJ$2,0)))</f>
        <v>4468</v>
      </c>
      <c r="BL130" s="40">
        <f>IF(INDEX('[2]Caseload by group'!$C$3:$CJ$125,MATCH(Snapshot!$H130,'[2]Caseload by group'!$A$3:$A$128,0),MATCH(Snapshot!BL$3,'[2]Caseload by group'!$C$2:$CJ$2,0))&lt;10,0,INDEX('[2]Caseload by group'!$C$3:$CJ$125,MATCH(Snapshot!$H130,'[2]Caseload by group'!$A$3:$A$128,0),MATCH(Snapshot!BL$3,'[2]Caseload by group'!$C$2:$CJ$2,0)))</f>
        <v>4307</v>
      </c>
      <c r="BM130" s="40">
        <f>IF(INDEX('[2]Caseload by group'!$C$3:$CJ$125,MATCH(Snapshot!$H130,'[2]Caseload by group'!$A$3:$A$128,0),MATCH(Snapshot!BM$3,'[2]Caseload by group'!$C$2:$CJ$2,0))&lt;10,0,INDEX('[2]Caseload by group'!$C$3:$CJ$125,MATCH(Snapshot!$H130,'[2]Caseload by group'!$A$3:$A$128,0),MATCH(Snapshot!BM$3,'[2]Caseload by group'!$C$2:$CJ$2,0)))</f>
        <v>4099</v>
      </c>
      <c r="BN130" s="40">
        <f>IF(INDEX('[2]Caseload by group'!$C$3:$CJ$125,MATCH(Snapshot!$H130,'[2]Caseload by group'!$A$3:$A$128,0),MATCH(Snapshot!BN$3,'[2]Caseload by group'!$C$2:$CJ$2,0))&lt;10,0,INDEX('[2]Caseload by group'!$C$3:$CJ$125,MATCH(Snapshot!$H130,'[2]Caseload by group'!$A$3:$A$128,0),MATCH(Snapshot!BN$3,'[2]Caseload by group'!$C$2:$CJ$2,0)))</f>
        <v>4586</v>
      </c>
      <c r="BO130" s="40">
        <f>IF(INDEX('[2]Caseload by group'!$C$3:$CJ$125,MATCH(Snapshot!$H130,'[2]Caseload by group'!$A$3:$A$128,0),MATCH(Snapshot!BO$3,'[2]Caseload by group'!$C$2:$CJ$2,0))&lt;10,0,INDEX('[2]Caseload by group'!$C$3:$CJ$125,MATCH(Snapshot!$H130,'[2]Caseload by group'!$A$3:$A$128,0),MATCH(Snapshot!BO$3,'[2]Caseload by group'!$C$2:$CJ$2,0)))</f>
        <v>4456</v>
      </c>
      <c r="BP130" s="40">
        <f>IF(INDEX('[2]Caseload by group'!$C$3:$CJ$125,MATCH(Snapshot!$H130,'[2]Caseload by group'!$A$3:$A$128,0),MATCH(Snapshot!BP$3,'[2]Caseload by group'!$C$2:$CJ$2,0))&lt;10,0,INDEX('[2]Caseload by group'!$C$3:$CJ$125,MATCH(Snapshot!$H130,'[2]Caseload by group'!$A$3:$A$128,0),MATCH(Snapshot!BP$3,'[2]Caseload by group'!$C$2:$CJ$2,0)))</f>
        <v>4144</v>
      </c>
      <c r="BQ130" s="40">
        <f>IF(INDEX('[2]Caseload by group'!$C$3:$CJ$125,MATCH(Snapshot!$H130,'[2]Caseload by group'!$A$3:$A$128,0),MATCH(Snapshot!BQ$3,'[2]Caseload by group'!$C$2:$CJ$2,0))&lt;10,0,INDEX('[2]Caseload by group'!$C$3:$CJ$125,MATCH(Snapshot!$H130,'[2]Caseload by group'!$A$3:$A$128,0),MATCH(Snapshot!BQ$3,'[2]Caseload by group'!$C$2:$CJ$2,0)))</f>
        <v>3687</v>
      </c>
      <c r="BR130" s="40">
        <f>IF(INDEX('[2]Caseload by group'!$C$3:$CJ$125,MATCH(Snapshot!$H130,'[2]Caseload by group'!$A$3:$A$128,0),MATCH(Snapshot!BR$3,'[2]Caseload by group'!$C$2:$CJ$2,0))&lt;10,0,INDEX('[2]Caseload by group'!$C$3:$CJ$125,MATCH(Snapshot!$H130,'[2]Caseload by group'!$A$3:$A$128,0),MATCH(Snapshot!BR$3,'[2]Caseload by group'!$C$2:$CJ$2,0)))</f>
        <v>3089</v>
      </c>
      <c r="BS130" s="40">
        <f>IF(INDEX('[2]Caseload by group'!$C$3:$CJ$125,MATCH(Snapshot!$H130,'[2]Caseload by group'!$A$3:$A$128,0),MATCH(Snapshot!BS$3,'[2]Caseload by group'!$C$2:$CJ$2,0))&lt;10,0,INDEX('[2]Caseload by group'!$C$3:$CJ$125,MATCH(Snapshot!$H130,'[2]Caseload by group'!$A$3:$A$128,0),MATCH(Snapshot!BS$3,'[2]Caseload by group'!$C$2:$CJ$2,0)))</f>
        <v>2939</v>
      </c>
      <c r="BT130" s="40">
        <f>IF(INDEX('[2]Caseload by group'!$C$3:$CJ$125,MATCH(Snapshot!$H130,'[2]Caseload by group'!$A$3:$A$128,0),MATCH(Snapshot!BT$3,'[2]Caseload by group'!$C$2:$CJ$2,0))&lt;10,0,INDEX('[2]Caseload by group'!$C$3:$CJ$125,MATCH(Snapshot!$H130,'[2]Caseload by group'!$A$3:$A$128,0),MATCH(Snapshot!BT$3,'[2]Caseload by group'!$C$2:$CJ$2,0)))</f>
        <v>2809</v>
      </c>
      <c r="BU130" s="40">
        <f>IF(INDEX('[2]Caseload by group'!$C$3:$CJ$125,MATCH(Snapshot!$H130,'[2]Caseload by group'!$A$3:$A$128,0),MATCH(Snapshot!BU$3,'[2]Caseload by group'!$C$2:$CJ$2,0))&lt;10,0,INDEX('[2]Caseload by group'!$C$3:$CJ$125,MATCH(Snapshot!$H130,'[2]Caseload by group'!$A$3:$A$128,0),MATCH(Snapshot!BU$3,'[2]Caseload by group'!$C$2:$CJ$2,0)))</f>
        <v>2511</v>
      </c>
      <c r="BV130" s="40">
        <f>IF(INDEX('[2]Caseload by group'!$C$3:$CJ$125,MATCH(Snapshot!$H130,'[2]Caseload by group'!$A$3:$A$128,0),MATCH(Snapshot!BV$3,'[2]Caseload by group'!$C$2:$CJ$2,0))&lt;10,0,INDEX('[2]Caseload by group'!$C$3:$CJ$125,MATCH(Snapshot!$H130,'[2]Caseload by group'!$A$3:$A$128,0),MATCH(Snapshot!BV$3,'[2]Caseload by group'!$C$2:$CJ$2,0)))</f>
        <v>2274</v>
      </c>
      <c r="BW130" s="40">
        <f>IF(INDEX('[2]Caseload by group'!$C$3:$CJ$125,MATCH(Snapshot!$H130,'[2]Caseload by group'!$A$3:$A$128,0),MATCH(Snapshot!BW$3,'[2]Caseload by group'!$C$2:$CJ$2,0))&lt;10,0,INDEX('[2]Caseload by group'!$C$3:$CJ$125,MATCH(Snapshot!$H130,'[2]Caseload by group'!$A$3:$A$128,0),MATCH(Snapshot!BW$3,'[2]Caseload by group'!$C$2:$CJ$2,0)))</f>
        <v>2551</v>
      </c>
      <c r="BX130" s="40">
        <f>IF(INDEX('[2]Caseload by group'!$C$3:$CJ$125,MATCH(Snapshot!$H130,'[2]Caseload by group'!$A$3:$A$128,0),MATCH(Snapshot!BX$3,'[2]Caseload by group'!$C$2:$CJ$2,0))&lt;10,0,INDEX('[2]Caseload by group'!$C$3:$CJ$125,MATCH(Snapshot!$H130,'[2]Caseload by group'!$A$3:$A$128,0),MATCH(Snapshot!BX$3,'[2]Caseload by group'!$C$2:$CJ$2,0)))</f>
        <v>2489</v>
      </c>
      <c r="BY130" s="40">
        <f>IF(INDEX('[2]Caseload by group'!$C$3:$CJ$125,MATCH(Snapshot!$H130,'[2]Caseload by group'!$A$3:$A$128,0),MATCH(Snapshot!BY$3,'[2]Caseload by group'!$C$2:$CJ$2,0))&lt;10,0,INDEX('[2]Caseload by group'!$C$3:$CJ$125,MATCH(Snapshot!$H130,'[2]Caseload by group'!$A$3:$A$128,0),MATCH(Snapshot!BY$3,'[2]Caseload by group'!$C$2:$CJ$2,0)))</f>
        <v>2459</v>
      </c>
      <c r="BZ130" s="40">
        <f>IF(INDEX('[2]Caseload by group'!$C$3:$CJ$125,MATCH(Snapshot!$H130,'[2]Caseload by group'!$A$3:$A$128,0),MATCH(Snapshot!BZ$3,'[2]Caseload by group'!$C$2:$CJ$2,0))&lt;10,0,INDEX('[2]Caseload by group'!$C$3:$CJ$125,MATCH(Snapshot!$H130,'[2]Caseload by group'!$A$3:$A$128,0),MATCH(Snapshot!BZ$3,'[2]Caseload by group'!$C$2:$CJ$2,0)))</f>
        <v>985</v>
      </c>
      <c r="CA130" s="40">
        <f>IF(INDEX('[2]Caseload by group'!$C$3:$CJ$125,MATCH(Snapshot!$H130,'[2]Caseload by group'!$A$3:$A$128,0),MATCH(Snapshot!CA$3,'[2]Caseload by group'!$C$2:$CJ$2,0))&lt;10,0,INDEX('[2]Caseload by group'!$C$3:$CJ$125,MATCH(Snapshot!$H130,'[2]Caseload by group'!$A$3:$A$128,0),MATCH(Snapshot!CA$3,'[2]Caseload by group'!$C$2:$CJ$2,0)))</f>
        <v>826</v>
      </c>
      <c r="CB130" s="40">
        <f>IF(INDEX('[2]Caseload by group'!$C$3:$CJ$125,MATCH(Snapshot!$H130,'[2]Caseload by group'!$A$3:$A$128,0),MATCH(Snapshot!CB$3,'[2]Caseload by group'!$C$2:$CJ$2,0))&lt;10,0,INDEX('[2]Caseload by group'!$C$3:$CJ$125,MATCH(Snapshot!$H130,'[2]Caseload by group'!$A$3:$A$128,0),MATCH(Snapshot!CB$3,'[2]Caseload by group'!$C$2:$CJ$2,0)))</f>
        <v>645</v>
      </c>
      <c r="CC130" s="40">
        <f>IF(INDEX('[2]Caseload by group'!$C$3:$CJ$125,MATCH(Snapshot!$H130,'[2]Caseload by group'!$A$3:$A$128,0),MATCH(Snapshot!CC$3,'[2]Caseload by group'!$C$2:$CJ$2,0))&lt;10,0,INDEX('[2]Caseload by group'!$C$3:$CJ$125,MATCH(Snapshot!$H130,'[2]Caseload by group'!$A$3:$A$128,0),MATCH(Snapshot!CC$3,'[2]Caseload by group'!$C$2:$CJ$2,0)))</f>
        <v>524</v>
      </c>
      <c r="CD130" s="40">
        <f>IF(INDEX('[2]Caseload by group'!$C$3:$CJ$125,MATCH(Snapshot!$H130,'[2]Caseload by group'!$A$3:$A$128,0),MATCH(Snapshot!CD$3,'[2]Caseload by group'!$C$2:$CJ$2,0))&lt;10,0,INDEX('[2]Caseload by group'!$C$3:$CJ$125,MATCH(Snapshot!$H130,'[2]Caseload by group'!$A$3:$A$128,0),MATCH(Snapshot!CD$3,'[2]Caseload by group'!$C$2:$CJ$2,0)))</f>
        <v>453</v>
      </c>
      <c r="CE130" s="40">
        <f>IF(INDEX('[2]Caseload by group'!$C$3:$CJ$125,MATCH(Snapshot!$H130,'[2]Caseload by group'!$A$3:$A$128,0),MATCH(Snapshot!CE$3,'[2]Caseload by group'!$C$2:$CJ$2,0))&lt;10,0,INDEX('[2]Caseload by group'!$C$3:$CJ$125,MATCH(Snapshot!$H130,'[2]Caseload by group'!$A$3:$A$128,0),MATCH(Snapshot!CE$3,'[2]Caseload by group'!$C$2:$CJ$2,0)))</f>
        <v>439</v>
      </c>
      <c r="CF130" s="40">
        <f>IF(INDEX('[2]Caseload by group'!$C$3:$CJ$125,MATCH(Snapshot!$H130,'[2]Caseload by group'!$A$3:$A$128,0),MATCH(Snapshot!CF$3,'[2]Caseload by group'!$C$2:$CJ$2,0))&lt;10,0,INDEX('[2]Caseload by group'!$C$3:$CJ$125,MATCH(Snapshot!$H130,'[2]Caseload by group'!$A$3:$A$128,0),MATCH(Snapshot!CF$3,'[2]Caseload by group'!$C$2:$CJ$2,0)))</f>
        <v>434</v>
      </c>
      <c r="CG130" s="40">
        <f>IF(INDEX('[2]Caseload by group'!$C$3:$CJ$125,MATCH(Snapshot!$H130,'[2]Caseload by group'!$A$3:$A$128,0),MATCH(Snapshot!CG$3,'[2]Caseload by group'!$C$2:$CJ$2,0))&lt;10,0,INDEX('[2]Caseload by group'!$C$3:$CJ$125,MATCH(Snapshot!$H130,'[2]Caseload by group'!$A$3:$A$128,0),MATCH(Snapshot!CG$3,'[2]Caseload by group'!$C$2:$CJ$2,0)))</f>
        <v>403</v>
      </c>
      <c r="CH130" s="40">
        <f>IF(INDEX('[2]Caseload by group'!$C$3:$CJ$125,MATCH(Snapshot!$H130,'[2]Caseload by group'!$A$3:$A$128,0),MATCH(Snapshot!CH$3,'[2]Caseload by group'!$C$2:$CJ$2,0))&lt;10,0,INDEX('[2]Caseload by group'!$C$3:$CJ$125,MATCH(Snapshot!$H130,'[2]Caseload by group'!$A$3:$A$128,0),MATCH(Snapshot!CH$3,'[2]Caseload by group'!$C$2:$CJ$2,0)))</f>
        <v>384</v>
      </c>
      <c r="CI130" s="40">
        <f>IF(INDEX('[2]Caseload by group'!$C$3:$CJ$125,MATCH(Snapshot!$H130,'[2]Caseload by group'!$A$3:$A$128,0),MATCH(Snapshot!CI$3,'[2]Caseload by group'!$C$2:$CJ$2,0))&lt;10,0,INDEX('[2]Caseload by group'!$C$3:$CJ$125,MATCH(Snapshot!$H130,'[2]Caseload by group'!$A$3:$A$128,0),MATCH(Snapshot!CI$3,'[2]Caseload by group'!$C$2:$CJ$2,0)))</f>
        <v>361</v>
      </c>
      <c r="CJ130" s="40">
        <f>IF(INDEX('[2]Caseload by group'!$C$3:$CJ$125,MATCH(Snapshot!$H130,'[2]Caseload by group'!$A$3:$A$128,0),MATCH(Snapshot!CJ$3,'[2]Caseload by group'!$C$2:$CJ$2,0))&lt;10,0,INDEX('[2]Caseload by group'!$C$3:$CJ$125,MATCH(Snapshot!$H130,'[2]Caseload by group'!$A$3:$A$128,0),MATCH(Snapshot!CJ$3,'[2]Caseload by group'!$C$2:$CJ$2,0)))</f>
        <v>338</v>
      </c>
      <c r="CK130" s="40">
        <f>IF(INDEX('[2]Caseload by group'!$C$3:$CJ$125,MATCH(Snapshot!$H130,'[2]Caseload by group'!$A$3:$A$128,0),MATCH(Snapshot!CK$3,'[2]Caseload by group'!$C$2:$CJ$2,0))&lt;10,0,INDEX('[2]Caseload by group'!$C$3:$CJ$125,MATCH(Snapshot!$H130,'[2]Caseload by group'!$A$3:$A$128,0),MATCH(Snapshot!CK$3,'[2]Caseload by group'!$C$2:$CJ$2,0)))</f>
        <v>323</v>
      </c>
      <c r="CL130" s="40">
        <f>IF(INDEX('[2]Caseload by group'!$C$3:$CJ$125,MATCH(Snapshot!$H130,'[2]Caseload by group'!$A$3:$A$128,0),MATCH(Snapshot!CL$3,'[2]Caseload by group'!$C$2:$CJ$2,0))&lt;10,0,INDEX('[2]Caseload by group'!$C$3:$CJ$125,MATCH(Snapshot!$H130,'[2]Caseload by group'!$A$3:$A$128,0),MATCH(Snapshot!CL$3,'[2]Caseload by group'!$C$2:$CJ$2,0)))</f>
        <v>313</v>
      </c>
      <c r="CM130" s="40">
        <f>IF(INDEX('[2]Caseload by group'!$C$3:$CJ$125,MATCH(Snapshot!$H130,'[2]Caseload by group'!$A$3:$A$128,0),MATCH(Snapshot!CM$3,'[2]Caseload by group'!$C$2:$CJ$2,0))&lt;10,0,INDEX('[2]Caseload by group'!$C$3:$CJ$125,MATCH(Snapshot!$H130,'[2]Caseload by group'!$A$3:$A$128,0),MATCH(Snapshot!CM$3,'[2]Caseload by group'!$C$2:$CJ$2,0)))</f>
        <v>303</v>
      </c>
      <c r="CN130" s="40">
        <f>IF(INDEX('[2]Caseload by group'!$C$3:$CJ$125,MATCH(Snapshot!$H130,'[2]Caseload by group'!$A$3:$A$128,0),MATCH(Snapshot!CN$3,'[2]Caseload by group'!$C$2:$CJ$2,0))&lt;10,0,INDEX('[2]Caseload by group'!$C$3:$CJ$125,MATCH(Snapshot!$H130,'[2]Caseload by group'!$A$3:$A$128,0),MATCH(Snapshot!CN$3,'[2]Caseload by group'!$C$2:$CJ$2,0)))</f>
        <v>269</v>
      </c>
      <c r="CO130" s="40">
        <f>IF(INDEX('[2]Caseload by group'!$C$3:$CJ$125,MATCH(Snapshot!$H130,'[2]Caseload by group'!$A$3:$A$128,0),MATCH(Snapshot!CO$3,'[2]Caseload by group'!$C$2:$CJ$2,0))&lt;10,0,INDEX('[2]Caseload by group'!$C$3:$CJ$125,MATCH(Snapshot!$H130,'[2]Caseload by group'!$A$3:$A$128,0),MATCH(Snapshot!CO$3,'[2]Caseload by group'!$C$2:$CJ$2,0)))</f>
        <v>241</v>
      </c>
      <c r="CP130" s="40">
        <f>IF(INDEX('[2]Caseload by group'!$C$3:$CJ$125,MATCH(Snapshot!$H130,'[2]Caseload by group'!$A$3:$A$128,0),MATCH(Snapshot!CP$3,'[2]Caseload by group'!$C$2:$CJ$2,0))&lt;10,0,INDEX('[2]Caseload by group'!$C$3:$CJ$125,MATCH(Snapshot!$H130,'[2]Caseload by group'!$A$3:$A$128,0),MATCH(Snapshot!CP$3,'[2]Caseload by group'!$C$2:$CJ$2,0)))</f>
        <v>234</v>
      </c>
      <c r="CQ130" s="40">
        <f>IF(INDEX('[2]Caseload by group'!$C$3:$CJ$125,MATCH(Snapshot!$H130,'[2]Caseload by group'!$A$3:$A$128,0),MATCH(Snapshot!CQ$3,'[2]Caseload by group'!$C$2:$CJ$2,0))&lt;10,0,INDEX('[2]Caseload by group'!$C$3:$CJ$125,MATCH(Snapshot!$H130,'[2]Caseload by group'!$A$3:$A$128,0),MATCH(Snapshot!CQ$3,'[2]Caseload by group'!$C$2:$CJ$2,0)))</f>
        <v>242</v>
      </c>
      <c r="CR130" s="40">
        <f>IF(INDEX('[2]Caseload by group'!$C$3:$BEO$125,MATCH(Snapshot!$H130,'[2]Caseload by group'!$A$3:$A$128,0),MATCH(Snapshot!CR$3,'[2]Caseload by group'!$C$2:$BEO$2,0))&lt;10,0,INDEX('[2]Caseload by group'!$C$3:$BEO$125,MATCH(Snapshot!$H130,'[2]Caseload by group'!$A$3:$A$128,0),MATCH(Snapshot!CR$3,'[2]Caseload by group'!$C$2:$BEO$2,0)))</f>
        <v>241</v>
      </c>
      <c r="CS130" s="40">
        <f>IF(INDEX('[2]Caseload by group'!$C$3:$BEO$125,MATCH(Snapshot!$H130,'[2]Caseload by group'!$A$3:$A$128,0),MATCH(Snapshot!CS$3,'[2]Caseload by group'!$C$2:$BEO$2,0))&lt;10,0,INDEX('[2]Caseload by group'!$C$3:$BEO$125,MATCH(Snapshot!$H130,'[2]Caseload by group'!$A$3:$A$128,0),MATCH(Snapshot!CS$3,'[2]Caseload by group'!$C$2:$BEO$2,0)))</f>
        <v>255</v>
      </c>
      <c r="CT130" s="40">
        <f>IF(INDEX('[2]Caseload by group'!$C$3:$BEO$125,MATCH(Snapshot!$H130,'[2]Caseload by group'!$A$3:$A$128,0),MATCH(Snapshot!CT$3,'[2]Caseload by group'!$C$2:$BEO$2,0))&lt;10,0,INDEX('[2]Caseload by group'!$C$3:$BEO$125,MATCH(Snapshot!$H130,'[2]Caseload by group'!$A$3:$A$128,0),MATCH(Snapshot!CT$3,'[2]Caseload by group'!$C$2:$BEO$2,0)))</f>
        <v>262</v>
      </c>
      <c r="CU130" s="40">
        <f>IF(INDEX('[2]Caseload by group'!$C$3:$BEO$125,MATCH(Snapshot!$H130,'[2]Caseload by group'!$A$3:$A$128,0),MATCH(Snapshot!CU$3,'[2]Caseload by group'!$C$2:$BEO$2,0))&lt;10,0,INDEX('[2]Caseload by group'!$C$3:$BEO$125,MATCH(Snapshot!$H130,'[2]Caseload by group'!$A$3:$A$128,0),MATCH(Snapshot!CU$3,'[2]Caseload by group'!$C$2:$BEO$2,0)))</f>
        <v>263</v>
      </c>
      <c r="CV130" s="40">
        <f>IF(INDEX('[2]Caseload by group'!$C$3:$BEO$125,MATCH(Snapshot!$H130,'[2]Caseload by group'!$A$3:$A$128,0),MATCH(Snapshot!CV$3,'[2]Caseload by group'!$C$2:$BEO$2,0))&lt;10,0,INDEX('[2]Caseload by group'!$C$3:$BEO$125,MATCH(Snapshot!$H130,'[2]Caseload by group'!$A$3:$A$128,0),MATCH(Snapshot!CV$3,'[2]Caseload by group'!$C$2:$BEO$2,0)))</f>
        <v>241</v>
      </c>
      <c r="CW130" s="44"/>
      <c r="CX130" s="41">
        <f>INDEX($J130:$CW130,0,MATCH(MAX($J$3:$CW$3),$J$3:$CW$3,0))-INDEX($J130:$CW130,0,MATCH(MAX($J$3:$CW$3),$J$3:$CW$3,0)-1)</f>
        <v>-22</v>
      </c>
      <c r="CY130" s="42">
        <f>CX130/INDEX($J130:$CW130,0,MATCH(MAX($J$3:$CW$3),$J$3:$CW$3,0)-1)</f>
        <v>-8.3650190114068435E-2</v>
      </c>
      <c r="CZ130" s="41"/>
      <c r="DA130" s="41"/>
      <c r="DB130" s="42"/>
    </row>
    <row r="131" spans="1:106" ht="10.5" customHeight="1" x14ac:dyDescent="0.2">
      <c r="A131" s="34"/>
      <c r="C131" s="7" t="s">
        <v>192</v>
      </c>
      <c r="H131" s="39"/>
      <c r="I131" s="39"/>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4"/>
      <c r="CI131" s="44"/>
      <c r="CJ131" s="44"/>
      <c r="CK131" s="44"/>
      <c r="CL131" s="44"/>
      <c r="CM131" s="44"/>
      <c r="CN131" s="44"/>
      <c r="CO131" s="44"/>
      <c r="CP131" s="44"/>
      <c r="CQ131" s="44"/>
      <c r="CR131" s="44"/>
      <c r="CS131" s="44"/>
      <c r="CT131" s="44"/>
      <c r="CU131" s="44"/>
      <c r="CV131" s="44"/>
      <c r="CW131" s="44"/>
      <c r="CX131" s="41"/>
      <c r="CY131" s="42"/>
      <c r="DA131" s="41"/>
      <c r="DB131" s="42"/>
    </row>
    <row r="132" spans="1:106" ht="10.5" customHeight="1" x14ac:dyDescent="0.2">
      <c r="A132" s="34"/>
      <c r="C132" s="38" t="s">
        <v>9</v>
      </c>
      <c r="D132" s="29" t="s">
        <v>10</v>
      </c>
      <c r="E132" s="29" t="s">
        <v>7</v>
      </c>
      <c r="F132" s="29" t="s">
        <v>11</v>
      </c>
      <c r="G132" s="29" t="s">
        <v>30</v>
      </c>
      <c r="H132" s="39" t="s">
        <v>193</v>
      </c>
      <c r="I132" s="39"/>
      <c r="J132" s="40">
        <f>IF(INDEX('[2]Caseload by group'!$C$3:$CJ$125,MATCH(Snapshot!$H132,'[2]Caseload by group'!$A$3:$A$128,0),MATCH(Snapshot!J$3,'[2]Caseload by group'!$C$2:$CJ$2,0))&lt;10,0,INDEX('[2]Caseload by group'!$C$3:$CJ$125,MATCH(Snapshot!$H132,'[2]Caseload by group'!$A$3:$A$128,0),MATCH(Snapshot!J$3,'[2]Caseload by group'!$C$2:$CJ$2,0)))</f>
        <v>16182</v>
      </c>
      <c r="K132" s="40">
        <f>IF(INDEX('[2]Caseload by group'!$C$3:$CJ$125,MATCH(Snapshot!$H132,'[2]Caseload by group'!$A$3:$A$128,0),MATCH(Snapshot!K$3,'[2]Caseload by group'!$C$2:$CJ$2,0))&lt;10,0,INDEX('[2]Caseload by group'!$C$3:$CJ$125,MATCH(Snapshot!$H132,'[2]Caseload by group'!$A$3:$A$128,0),MATCH(Snapshot!K$3,'[2]Caseload by group'!$C$2:$CJ$2,0)))</f>
        <v>16526</v>
      </c>
      <c r="L132" s="40">
        <f>IF(INDEX('[2]Caseload by group'!$C$3:$CJ$125,MATCH(Snapshot!$H132,'[2]Caseload by group'!$A$3:$A$128,0),MATCH(Snapshot!L$3,'[2]Caseload by group'!$C$2:$CJ$2,0))&lt;10,0,INDEX('[2]Caseload by group'!$C$3:$CJ$125,MATCH(Snapshot!$H132,'[2]Caseload by group'!$A$3:$A$128,0),MATCH(Snapshot!L$3,'[2]Caseload by group'!$C$2:$CJ$2,0)))</f>
        <v>16859</v>
      </c>
      <c r="M132" s="40">
        <f>IF(INDEX('[2]Caseload by group'!$C$3:$CJ$125,MATCH(Snapshot!$H132,'[2]Caseload by group'!$A$3:$A$128,0),MATCH(Snapshot!M$3,'[2]Caseload by group'!$C$2:$CJ$2,0))&lt;10,0,INDEX('[2]Caseload by group'!$C$3:$CJ$125,MATCH(Snapshot!$H132,'[2]Caseload by group'!$A$3:$A$128,0),MATCH(Snapshot!M$3,'[2]Caseload by group'!$C$2:$CJ$2,0)))</f>
        <v>16561</v>
      </c>
      <c r="N132" s="40">
        <f>IF(INDEX('[2]Caseload by group'!$C$3:$CJ$125,MATCH(Snapshot!$H132,'[2]Caseload by group'!$A$3:$A$128,0),MATCH(Snapshot!N$3,'[2]Caseload by group'!$C$2:$CJ$2,0))&lt;10,0,INDEX('[2]Caseload by group'!$C$3:$CJ$125,MATCH(Snapshot!$H132,'[2]Caseload by group'!$A$3:$A$128,0),MATCH(Snapshot!N$3,'[2]Caseload by group'!$C$2:$CJ$2,0)))</f>
        <v>16520</v>
      </c>
      <c r="O132" s="40">
        <f>IF(INDEX('[2]Caseload by group'!$C$3:$CJ$125,MATCH(Snapshot!$H132,'[2]Caseload by group'!$A$3:$A$128,0),MATCH(Snapshot!O$3,'[2]Caseload by group'!$C$2:$CJ$2,0))&lt;10,0,INDEX('[2]Caseload by group'!$C$3:$CJ$125,MATCH(Snapshot!$H132,'[2]Caseload by group'!$A$3:$A$128,0),MATCH(Snapshot!O$3,'[2]Caseload by group'!$C$2:$CJ$2,0)))</f>
        <v>16484</v>
      </c>
      <c r="P132" s="40">
        <f>IF(INDEX('[2]Caseload by group'!$C$3:$CJ$125,MATCH(Snapshot!$H132,'[2]Caseload by group'!$A$3:$A$128,0),MATCH(Snapshot!P$3,'[2]Caseload by group'!$C$2:$CJ$2,0))&lt;10,0,INDEX('[2]Caseload by group'!$C$3:$CJ$125,MATCH(Snapshot!$H132,'[2]Caseload by group'!$A$3:$A$128,0),MATCH(Snapshot!P$3,'[2]Caseload by group'!$C$2:$CJ$2,0)))</f>
        <v>16763</v>
      </c>
      <c r="Q132" s="40">
        <f>IF(INDEX('[2]Caseload by group'!$C$3:$CJ$125,MATCH(Snapshot!$H132,'[2]Caseload by group'!$A$3:$A$128,0),MATCH(Snapshot!Q$3,'[2]Caseload by group'!$C$2:$CJ$2,0))&lt;10,0,INDEX('[2]Caseload by group'!$C$3:$CJ$125,MATCH(Snapshot!$H132,'[2]Caseload by group'!$A$3:$A$128,0),MATCH(Snapshot!Q$3,'[2]Caseload by group'!$C$2:$CJ$2,0)))</f>
        <v>16776</v>
      </c>
      <c r="R132" s="40">
        <f>IF(INDEX('[2]Caseload by group'!$C$3:$CJ$125,MATCH(Snapshot!$H132,'[2]Caseload by group'!$A$3:$A$128,0),MATCH(Snapshot!R$3,'[2]Caseload by group'!$C$2:$CJ$2,0))&lt;10,0,INDEX('[2]Caseload by group'!$C$3:$CJ$125,MATCH(Snapshot!$H132,'[2]Caseload by group'!$A$3:$A$128,0),MATCH(Snapshot!R$3,'[2]Caseload by group'!$C$2:$CJ$2,0)))</f>
        <v>16714</v>
      </c>
      <c r="S132" s="40">
        <f>IF(INDEX('[2]Caseload by group'!$C$3:$CJ$125,MATCH(Snapshot!$H132,'[2]Caseload by group'!$A$3:$A$128,0),MATCH(Snapshot!S$3,'[2]Caseload by group'!$C$2:$CJ$2,0))&lt;10,0,INDEX('[2]Caseload by group'!$C$3:$CJ$125,MATCH(Snapshot!$H132,'[2]Caseload by group'!$A$3:$A$128,0),MATCH(Snapshot!S$3,'[2]Caseload by group'!$C$2:$CJ$2,0)))</f>
        <v>16909</v>
      </c>
      <c r="T132" s="40">
        <f>IF(INDEX('[2]Caseload by group'!$C$3:$CJ$125,MATCH(Snapshot!$H132,'[2]Caseload by group'!$A$3:$A$128,0),MATCH(Snapshot!T$3,'[2]Caseload by group'!$C$2:$CJ$2,0))&lt;10,0,INDEX('[2]Caseload by group'!$C$3:$CJ$125,MATCH(Snapshot!$H132,'[2]Caseload by group'!$A$3:$A$128,0),MATCH(Snapshot!T$3,'[2]Caseload by group'!$C$2:$CJ$2,0)))</f>
        <v>16955</v>
      </c>
      <c r="U132" s="40">
        <f>IF(INDEX('[2]Caseload by group'!$C$3:$CJ$125,MATCH(Snapshot!$H132,'[2]Caseload by group'!$A$3:$A$128,0),MATCH(Snapshot!U$3,'[2]Caseload by group'!$C$2:$CJ$2,0))&lt;10,0,INDEX('[2]Caseload by group'!$C$3:$CJ$125,MATCH(Snapshot!$H132,'[2]Caseload by group'!$A$3:$A$128,0),MATCH(Snapshot!U$3,'[2]Caseload by group'!$C$2:$CJ$2,0)))</f>
        <v>16965</v>
      </c>
      <c r="V132" s="40">
        <f>IF(INDEX('[2]Caseload by group'!$C$3:$CJ$125,MATCH(Snapshot!$H132,'[2]Caseload by group'!$A$3:$A$128,0),MATCH(Snapshot!V$3,'[2]Caseload by group'!$C$2:$CJ$2,0))&lt;10,0,INDEX('[2]Caseload by group'!$C$3:$CJ$125,MATCH(Snapshot!$H132,'[2]Caseload by group'!$A$3:$A$128,0),MATCH(Snapshot!V$3,'[2]Caseload by group'!$C$2:$CJ$2,0)))</f>
        <v>16636</v>
      </c>
      <c r="W132" s="40">
        <f>IF(INDEX('[2]Caseload by group'!$C$3:$CJ$125,MATCH(Snapshot!$H132,'[2]Caseload by group'!$A$3:$A$128,0),MATCH(Snapshot!W$3,'[2]Caseload by group'!$C$2:$CJ$2,0))&lt;10,0,INDEX('[2]Caseload by group'!$C$3:$CJ$125,MATCH(Snapshot!$H132,'[2]Caseload by group'!$A$3:$A$128,0),MATCH(Snapshot!W$3,'[2]Caseload by group'!$C$2:$CJ$2,0)))</f>
        <v>16963</v>
      </c>
      <c r="X132" s="40">
        <f>IF(INDEX('[2]Caseload by group'!$C$3:$CJ$125,MATCH(Snapshot!$H132,'[2]Caseload by group'!$A$3:$A$128,0),MATCH(Snapshot!X$3,'[2]Caseload by group'!$C$2:$CJ$2,0))&lt;10,0,INDEX('[2]Caseload by group'!$C$3:$CJ$125,MATCH(Snapshot!$H132,'[2]Caseload by group'!$A$3:$A$128,0),MATCH(Snapshot!X$3,'[2]Caseload by group'!$C$2:$CJ$2,0)))</f>
        <v>16823</v>
      </c>
      <c r="Y132" s="40">
        <f>IF(INDEX('[2]Caseload by group'!$C$3:$CJ$125,MATCH(Snapshot!$H132,'[2]Caseload by group'!$A$3:$A$128,0),MATCH(Snapshot!Y$3,'[2]Caseload by group'!$C$2:$CJ$2,0))&lt;10,0,INDEX('[2]Caseload by group'!$C$3:$CJ$125,MATCH(Snapshot!$H132,'[2]Caseload by group'!$A$3:$A$128,0),MATCH(Snapshot!Y$3,'[2]Caseload by group'!$C$2:$CJ$2,0)))</f>
        <v>17115</v>
      </c>
      <c r="Z132" s="40">
        <f>IF(INDEX('[2]Caseload by group'!$C$3:$CJ$125,MATCH(Snapshot!$H132,'[2]Caseload by group'!$A$3:$A$128,0),MATCH(Snapshot!Z$3,'[2]Caseload by group'!$C$2:$CJ$2,0))&lt;10,0,INDEX('[2]Caseload by group'!$C$3:$CJ$125,MATCH(Snapshot!$H132,'[2]Caseload by group'!$A$3:$A$128,0),MATCH(Snapshot!Z$3,'[2]Caseload by group'!$C$2:$CJ$2,0)))</f>
        <v>17441</v>
      </c>
      <c r="AA132" s="40">
        <f>IF(INDEX('[2]Caseload by group'!$C$3:$CJ$125,MATCH(Snapshot!$H132,'[2]Caseload by group'!$A$3:$A$128,0),MATCH(Snapshot!AA$3,'[2]Caseload by group'!$C$2:$CJ$2,0))&lt;10,0,INDEX('[2]Caseload by group'!$C$3:$CJ$125,MATCH(Snapshot!$H132,'[2]Caseload by group'!$A$3:$A$128,0),MATCH(Snapshot!AA$3,'[2]Caseload by group'!$C$2:$CJ$2,0)))</f>
        <v>17381</v>
      </c>
      <c r="AB132" s="40">
        <f>IF(INDEX('[2]Caseload by group'!$C$3:$CJ$125,MATCH(Snapshot!$H132,'[2]Caseload by group'!$A$3:$A$128,0),MATCH(Snapshot!AB$3,'[2]Caseload by group'!$C$2:$CJ$2,0))&lt;10,0,INDEX('[2]Caseload by group'!$C$3:$CJ$125,MATCH(Snapshot!$H132,'[2]Caseload by group'!$A$3:$A$128,0),MATCH(Snapshot!AB$3,'[2]Caseload by group'!$C$2:$CJ$2,0)))</f>
        <v>17603</v>
      </c>
      <c r="AC132" s="40">
        <f>IF(INDEX('[2]Caseload by group'!$C$3:$CJ$125,MATCH(Snapshot!$H132,'[2]Caseload by group'!$A$3:$A$128,0),MATCH(Snapshot!AC$3,'[2]Caseload by group'!$C$2:$CJ$2,0))&lt;10,0,INDEX('[2]Caseload by group'!$C$3:$CJ$125,MATCH(Snapshot!$H132,'[2]Caseload by group'!$A$3:$A$128,0),MATCH(Snapshot!AC$3,'[2]Caseload by group'!$C$2:$CJ$2,0)))</f>
        <v>17666</v>
      </c>
      <c r="AD132" s="40">
        <f>IF(INDEX('[2]Caseload by group'!$C$3:$CJ$125,MATCH(Snapshot!$H132,'[2]Caseload by group'!$A$3:$A$128,0),MATCH(Snapshot!AD$3,'[2]Caseload by group'!$C$2:$CJ$2,0))&lt;10,0,INDEX('[2]Caseload by group'!$C$3:$CJ$125,MATCH(Snapshot!$H132,'[2]Caseload by group'!$A$3:$A$128,0),MATCH(Snapshot!AD$3,'[2]Caseload by group'!$C$2:$CJ$2,0)))</f>
        <v>16959</v>
      </c>
      <c r="AE132" s="40">
        <f>IF(INDEX('[2]Caseload by group'!$C$3:$CJ$125,MATCH(Snapshot!$H132,'[2]Caseload by group'!$A$3:$A$128,0),MATCH(Snapshot!AE$3,'[2]Caseload by group'!$C$2:$CJ$2,0))&lt;10,0,INDEX('[2]Caseload by group'!$C$3:$CJ$125,MATCH(Snapshot!$H132,'[2]Caseload by group'!$A$3:$A$128,0),MATCH(Snapshot!AE$3,'[2]Caseload by group'!$C$2:$CJ$2,0)))</f>
        <v>16599</v>
      </c>
      <c r="AF132" s="40">
        <f>IF(INDEX('[2]Caseload by group'!$C$3:$CJ$125,MATCH(Snapshot!$H132,'[2]Caseload by group'!$A$3:$A$128,0),MATCH(Snapshot!AF$3,'[2]Caseload by group'!$C$2:$CJ$2,0))&lt;10,0,INDEX('[2]Caseload by group'!$C$3:$CJ$125,MATCH(Snapshot!$H132,'[2]Caseload by group'!$A$3:$A$128,0),MATCH(Snapshot!AF$3,'[2]Caseload by group'!$C$2:$CJ$2,0)))</f>
        <v>16932</v>
      </c>
      <c r="AG132" s="40">
        <f>IF(INDEX('[2]Caseload by group'!$C$3:$CJ$125,MATCH(Snapshot!$H132,'[2]Caseload by group'!$A$3:$A$128,0),MATCH(Snapshot!AG$3,'[2]Caseload by group'!$C$2:$CJ$2,0))&lt;10,0,INDEX('[2]Caseload by group'!$C$3:$CJ$125,MATCH(Snapshot!$H132,'[2]Caseload by group'!$A$3:$A$128,0),MATCH(Snapshot!AG$3,'[2]Caseload by group'!$C$2:$CJ$2,0)))</f>
        <v>16830</v>
      </c>
      <c r="AH132" s="40">
        <f>IF(INDEX('[2]Caseload by group'!$C$3:$CJ$125,MATCH(Snapshot!$H132,'[2]Caseload by group'!$A$3:$A$128,0),MATCH(Snapshot!AH$3,'[2]Caseload by group'!$C$2:$CJ$2,0))&lt;10,0,INDEX('[2]Caseload by group'!$C$3:$CJ$125,MATCH(Snapshot!$H132,'[2]Caseload by group'!$A$3:$A$128,0),MATCH(Snapshot!AH$3,'[2]Caseload by group'!$C$2:$CJ$2,0)))</f>
        <v>16595</v>
      </c>
      <c r="AI132" s="40">
        <f>IF(INDEX('[2]Caseload by group'!$C$3:$CJ$125,MATCH(Snapshot!$H132,'[2]Caseload by group'!$A$3:$A$128,0),MATCH(Snapshot!AI$3,'[2]Caseload by group'!$C$2:$CJ$2,0))&lt;10,0,INDEX('[2]Caseload by group'!$C$3:$CJ$125,MATCH(Snapshot!$H132,'[2]Caseload by group'!$A$3:$A$128,0),MATCH(Snapshot!AI$3,'[2]Caseload by group'!$C$2:$CJ$2,0)))</f>
        <v>16550</v>
      </c>
      <c r="AJ132" s="40">
        <f>IF(INDEX('[2]Caseload by group'!$C$3:$CJ$125,MATCH(Snapshot!$H132,'[2]Caseload by group'!$A$3:$A$128,0),MATCH(Snapshot!AJ$3,'[2]Caseload by group'!$C$2:$CJ$2,0))&lt;10,0,INDEX('[2]Caseload by group'!$C$3:$CJ$125,MATCH(Snapshot!$H132,'[2]Caseload by group'!$A$3:$A$128,0),MATCH(Snapshot!AJ$3,'[2]Caseload by group'!$C$2:$CJ$2,0)))</f>
        <v>16450</v>
      </c>
      <c r="AK132" s="40">
        <f>IF(INDEX('[2]Caseload by group'!$C$3:$CJ$125,MATCH(Snapshot!$H132,'[2]Caseload by group'!$A$3:$A$128,0),MATCH(Snapshot!AK$3,'[2]Caseload by group'!$C$2:$CJ$2,0))&lt;10,0,INDEX('[2]Caseload by group'!$C$3:$CJ$125,MATCH(Snapshot!$H132,'[2]Caseload by group'!$A$3:$A$128,0),MATCH(Snapshot!AK$3,'[2]Caseload by group'!$C$2:$CJ$2,0)))</f>
        <v>16433</v>
      </c>
      <c r="AL132" s="40">
        <f>IF(INDEX('[2]Caseload by group'!$C$3:$CJ$125,MATCH(Snapshot!$H132,'[2]Caseload by group'!$A$3:$A$128,0),MATCH(Snapshot!AL$3,'[2]Caseload by group'!$C$2:$CJ$2,0))&lt;10,0,INDEX('[2]Caseload by group'!$C$3:$CJ$125,MATCH(Snapshot!$H132,'[2]Caseload by group'!$A$3:$A$128,0),MATCH(Snapshot!AL$3,'[2]Caseload by group'!$C$2:$CJ$2,0)))</f>
        <v>16038</v>
      </c>
      <c r="AM132" s="40">
        <f>IF(INDEX('[2]Caseload by group'!$C$3:$CJ$125,MATCH(Snapshot!$H132,'[2]Caseload by group'!$A$3:$A$128,0),MATCH(Snapshot!AM$3,'[2]Caseload by group'!$C$2:$CJ$2,0))&lt;10,0,INDEX('[2]Caseload by group'!$C$3:$CJ$125,MATCH(Snapshot!$H132,'[2]Caseload by group'!$A$3:$A$128,0),MATCH(Snapshot!AM$3,'[2]Caseload by group'!$C$2:$CJ$2,0)))</f>
        <v>15810</v>
      </c>
      <c r="AN132" s="40">
        <f>IF(INDEX('[2]Caseload by group'!$C$3:$CJ$125,MATCH(Snapshot!$H132,'[2]Caseload by group'!$A$3:$A$128,0),MATCH(Snapshot!AN$3,'[2]Caseload by group'!$C$2:$CJ$2,0))&lt;10,0,INDEX('[2]Caseload by group'!$C$3:$CJ$125,MATCH(Snapshot!$H132,'[2]Caseload by group'!$A$3:$A$128,0),MATCH(Snapshot!AN$3,'[2]Caseload by group'!$C$2:$CJ$2,0)))</f>
        <v>19088</v>
      </c>
      <c r="AO132" s="40">
        <f>IF(INDEX('[2]Caseload by group'!$C$3:$CJ$125,MATCH(Snapshot!$H132,'[2]Caseload by group'!$A$3:$A$128,0),MATCH(Snapshot!AO$3,'[2]Caseload by group'!$C$2:$CJ$2,0))&lt;10,0,INDEX('[2]Caseload by group'!$C$3:$CJ$125,MATCH(Snapshot!$H132,'[2]Caseload by group'!$A$3:$A$128,0),MATCH(Snapshot!AO$3,'[2]Caseload by group'!$C$2:$CJ$2,0)))</f>
        <v>20949</v>
      </c>
      <c r="AP132" s="40">
        <f>IF(INDEX('[2]Caseload by group'!$C$3:$CJ$125,MATCH(Snapshot!$H132,'[2]Caseload by group'!$A$3:$A$128,0),MATCH(Snapshot!AP$3,'[2]Caseload by group'!$C$2:$CJ$2,0))&lt;10,0,INDEX('[2]Caseload by group'!$C$3:$CJ$125,MATCH(Snapshot!$H132,'[2]Caseload by group'!$A$3:$A$128,0),MATCH(Snapshot!AP$3,'[2]Caseload by group'!$C$2:$CJ$2,0)))</f>
        <v>22074</v>
      </c>
      <c r="AQ132" s="40">
        <f>IF(INDEX('[2]Caseload by group'!$C$3:$CJ$125,MATCH(Snapshot!$H132,'[2]Caseload by group'!$A$3:$A$128,0),MATCH(Snapshot!AQ$3,'[2]Caseload by group'!$C$2:$CJ$2,0))&lt;10,0,INDEX('[2]Caseload by group'!$C$3:$CJ$125,MATCH(Snapshot!$H132,'[2]Caseload by group'!$A$3:$A$128,0),MATCH(Snapshot!AQ$3,'[2]Caseload by group'!$C$2:$CJ$2,0)))</f>
        <v>22764</v>
      </c>
      <c r="AR132" s="40">
        <f>IF(INDEX('[2]Caseload by group'!$C$3:$CJ$125,MATCH(Snapshot!$H132,'[2]Caseload by group'!$A$3:$A$128,0),MATCH(Snapshot!AR$3,'[2]Caseload by group'!$C$2:$CJ$2,0))&lt;10,0,INDEX('[2]Caseload by group'!$C$3:$CJ$125,MATCH(Snapshot!$H132,'[2]Caseload by group'!$A$3:$A$128,0),MATCH(Snapshot!AR$3,'[2]Caseload by group'!$C$2:$CJ$2,0)))</f>
        <v>23809</v>
      </c>
      <c r="AS132" s="40">
        <f>IF(INDEX('[2]Caseload by group'!$C$3:$CJ$125,MATCH(Snapshot!$H132,'[2]Caseload by group'!$A$3:$A$128,0),MATCH(Snapshot!AS$3,'[2]Caseload by group'!$C$2:$CJ$2,0))&lt;10,0,INDEX('[2]Caseload by group'!$C$3:$CJ$125,MATCH(Snapshot!$H132,'[2]Caseload by group'!$A$3:$A$128,0),MATCH(Snapshot!AS$3,'[2]Caseload by group'!$C$2:$CJ$2,0)))</f>
        <v>24234</v>
      </c>
      <c r="AT132" s="40">
        <f>IF(INDEX('[2]Caseload by group'!$C$3:$CJ$125,MATCH(Snapshot!$H132,'[2]Caseload by group'!$A$3:$A$128,0),MATCH(Snapshot!AT$3,'[2]Caseload by group'!$C$2:$CJ$2,0))&lt;10,0,INDEX('[2]Caseload by group'!$C$3:$CJ$125,MATCH(Snapshot!$H132,'[2]Caseload by group'!$A$3:$A$128,0),MATCH(Snapshot!AT$3,'[2]Caseload by group'!$C$2:$CJ$2,0)))</f>
        <v>26920</v>
      </c>
      <c r="AU132" s="40">
        <f>IF(INDEX('[2]Caseload by group'!$C$3:$CJ$125,MATCH(Snapshot!$H132,'[2]Caseload by group'!$A$3:$A$128,0),MATCH(Snapshot!AU$3,'[2]Caseload by group'!$C$2:$CJ$2,0))&lt;10,0,INDEX('[2]Caseload by group'!$C$3:$CJ$125,MATCH(Snapshot!$H132,'[2]Caseload by group'!$A$3:$A$128,0),MATCH(Snapshot!AU$3,'[2]Caseload by group'!$C$2:$CJ$2,0)))</f>
        <v>27219</v>
      </c>
      <c r="AV132" s="40">
        <f>IF(INDEX('[2]Caseload by group'!$C$3:$CJ$125,MATCH(Snapshot!$H132,'[2]Caseload by group'!$A$3:$A$128,0),MATCH(Snapshot!AV$3,'[2]Caseload by group'!$C$2:$CJ$2,0))&lt;10,0,INDEX('[2]Caseload by group'!$C$3:$CJ$125,MATCH(Snapshot!$H132,'[2]Caseload by group'!$A$3:$A$128,0),MATCH(Snapshot!AV$3,'[2]Caseload by group'!$C$2:$CJ$2,0)))</f>
        <v>27283</v>
      </c>
      <c r="AW132" s="40">
        <f>IF(INDEX('[2]Caseload by group'!$C$3:$CJ$125,MATCH(Snapshot!$H132,'[2]Caseload by group'!$A$3:$A$128,0),MATCH(Snapshot!AW$3,'[2]Caseload by group'!$C$2:$CJ$2,0))&lt;10,0,INDEX('[2]Caseload by group'!$C$3:$CJ$125,MATCH(Snapshot!$H132,'[2]Caseload by group'!$A$3:$A$128,0),MATCH(Snapshot!AW$3,'[2]Caseload by group'!$C$2:$CJ$2,0)))</f>
        <v>27027</v>
      </c>
      <c r="AX132" s="40">
        <f>IF(INDEX('[2]Caseload by group'!$C$3:$CJ$125,MATCH(Snapshot!$H132,'[2]Caseload by group'!$A$3:$A$128,0),MATCH(Snapshot!AX$3,'[2]Caseload by group'!$C$2:$CJ$2,0))&lt;10,0,INDEX('[2]Caseload by group'!$C$3:$CJ$125,MATCH(Snapshot!$H132,'[2]Caseload by group'!$A$3:$A$128,0),MATCH(Snapshot!AX$3,'[2]Caseload by group'!$C$2:$CJ$2,0)))</f>
        <v>27851</v>
      </c>
      <c r="AY132" s="40">
        <f>IF(INDEX('[2]Caseload by group'!$C$3:$CJ$125,MATCH(Snapshot!$H132,'[2]Caseload by group'!$A$3:$A$128,0),MATCH(Snapshot!AY$3,'[2]Caseload by group'!$C$2:$CJ$2,0))&lt;10,0,INDEX('[2]Caseload by group'!$C$3:$CJ$125,MATCH(Snapshot!$H132,'[2]Caseload by group'!$A$3:$A$128,0),MATCH(Snapshot!AY$3,'[2]Caseload by group'!$C$2:$CJ$2,0)))</f>
        <v>27625</v>
      </c>
      <c r="AZ132" s="40">
        <f>IF(INDEX('[2]Caseload by group'!$C$3:$CJ$125,MATCH(Snapshot!$H132,'[2]Caseload by group'!$A$3:$A$128,0),MATCH(Snapshot!AZ$3,'[2]Caseload by group'!$C$2:$CJ$2,0))&lt;10,0,INDEX('[2]Caseload by group'!$C$3:$CJ$125,MATCH(Snapshot!$H132,'[2]Caseload by group'!$A$3:$A$128,0),MATCH(Snapshot!AZ$3,'[2]Caseload by group'!$C$2:$CJ$2,0)))</f>
        <v>27928</v>
      </c>
      <c r="BA132" s="40">
        <f>IF(INDEX('[2]Caseload by group'!$C$3:$CJ$125,MATCH(Snapshot!$H132,'[2]Caseload by group'!$A$3:$A$128,0),MATCH(Snapshot!BA$3,'[2]Caseload by group'!$C$2:$CJ$2,0))&lt;10,0,INDEX('[2]Caseload by group'!$C$3:$CJ$125,MATCH(Snapshot!$H132,'[2]Caseload by group'!$A$3:$A$128,0),MATCH(Snapshot!BA$3,'[2]Caseload by group'!$C$2:$CJ$2,0)))</f>
        <v>27701</v>
      </c>
      <c r="BB132" s="40">
        <f>IF(INDEX('[2]Caseload by group'!$C$3:$CJ$125,MATCH(Snapshot!$H132,'[2]Caseload by group'!$A$3:$A$128,0),MATCH(Snapshot!BB$3,'[2]Caseload by group'!$C$2:$CJ$2,0))&lt;10,0,INDEX('[2]Caseload by group'!$C$3:$CJ$125,MATCH(Snapshot!$H132,'[2]Caseload by group'!$A$3:$A$128,0),MATCH(Snapshot!BB$3,'[2]Caseload by group'!$C$2:$CJ$2,0)))</f>
        <v>28870</v>
      </c>
      <c r="BC132" s="40">
        <f>IF(INDEX('[2]Caseload by group'!$C$3:$CJ$125,MATCH(Snapshot!$H132,'[2]Caseload by group'!$A$3:$A$128,0),MATCH(Snapshot!BC$3,'[2]Caseload by group'!$C$2:$CJ$2,0))&lt;10,0,INDEX('[2]Caseload by group'!$C$3:$CJ$125,MATCH(Snapshot!$H132,'[2]Caseload by group'!$A$3:$A$128,0),MATCH(Snapshot!BC$3,'[2]Caseload by group'!$C$2:$CJ$2,0)))</f>
        <v>30364</v>
      </c>
      <c r="BD132" s="40">
        <f>IF(INDEX('[2]Caseload by group'!$C$3:$CJ$125,MATCH(Snapshot!$H132,'[2]Caseload by group'!$A$3:$A$128,0),MATCH(Snapshot!BD$3,'[2]Caseload by group'!$C$2:$CJ$2,0))&lt;10,0,INDEX('[2]Caseload by group'!$C$3:$CJ$125,MATCH(Snapshot!$H132,'[2]Caseload by group'!$A$3:$A$128,0),MATCH(Snapshot!BD$3,'[2]Caseload by group'!$C$2:$CJ$2,0)))</f>
        <v>30734</v>
      </c>
      <c r="BE132" s="40">
        <f>IF(INDEX('[2]Caseload by group'!$C$3:$CJ$125,MATCH(Snapshot!$H132,'[2]Caseload by group'!$A$3:$A$128,0),MATCH(Snapshot!BE$3,'[2]Caseload by group'!$C$2:$CJ$2,0))&lt;10,0,INDEX('[2]Caseload by group'!$C$3:$CJ$125,MATCH(Snapshot!$H132,'[2]Caseload by group'!$A$3:$A$128,0),MATCH(Snapshot!BE$3,'[2]Caseload by group'!$C$2:$CJ$2,0)))</f>
        <v>31236</v>
      </c>
      <c r="BF132" s="40">
        <f>IF(INDEX('[2]Caseload by group'!$C$3:$CJ$125,MATCH(Snapshot!$H132,'[2]Caseload by group'!$A$3:$A$128,0),MATCH(Snapshot!BF$3,'[2]Caseload by group'!$C$2:$CJ$2,0))&lt;10,0,INDEX('[2]Caseload by group'!$C$3:$CJ$125,MATCH(Snapshot!$H132,'[2]Caseload by group'!$A$3:$A$128,0),MATCH(Snapshot!BF$3,'[2]Caseload by group'!$C$2:$CJ$2,0)))</f>
        <v>32457</v>
      </c>
      <c r="BG132" s="40">
        <f>IF(INDEX('[2]Caseload by group'!$C$3:$CJ$125,MATCH(Snapshot!$H132,'[2]Caseload by group'!$A$3:$A$128,0),MATCH(Snapshot!BG$3,'[2]Caseload by group'!$C$2:$CJ$2,0))&lt;10,0,INDEX('[2]Caseload by group'!$C$3:$CJ$125,MATCH(Snapshot!$H132,'[2]Caseload by group'!$A$3:$A$128,0),MATCH(Snapshot!BG$3,'[2]Caseload by group'!$C$2:$CJ$2,0)))</f>
        <v>32605</v>
      </c>
      <c r="BH132" s="40">
        <f>IF(INDEX('[2]Caseload by group'!$C$3:$CJ$125,MATCH(Snapshot!$H132,'[2]Caseload by group'!$A$3:$A$128,0),MATCH(Snapshot!BH$3,'[2]Caseload by group'!$C$2:$CJ$2,0))&lt;10,0,INDEX('[2]Caseload by group'!$C$3:$CJ$125,MATCH(Snapshot!$H132,'[2]Caseload by group'!$A$3:$A$128,0),MATCH(Snapshot!BH$3,'[2]Caseload by group'!$C$2:$CJ$2,0)))</f>
        <v>32237</v>
      </c>
      <c r="BI132" s="40">
        <f>IF(INDEX('[2]Caseload by group'!$C$3:$CJ$125,MATCH(Snapshot!$H132,'[2]Caseload by group'!$A$3:$A$128,0),MATCH(Snapshot!BI$3,'[2]Caseload by group'!$C$2:$CJ$2,0))&lt;10,0,INDEX('[2]Caseload by group'!$C$3:$CJ$125,MATCH(Snapshot!$H132,'[2]Caseload by group'!$A$3:$A$128,0),MATCH(Snapshot!BI$3,'[2]Caseload by group'!$C$2:$CJ$2,0)))</f>
        <v>32921</v>
      </c>
      <c r="BJ132" s="40">
        <f>IF(INDEX('[2]Caseload by group'!$C$3:$CJ$125,MATCH(Snapshot!$H132,'[2]Caseload by group'!$A$3:$A$128,0),MATCH(Snapshot!BJ$3,'[2]Caseload by group'!$C$2:$CJ$2,0))&lt;10,0,INDEX('[2]Caseload by group'!$C$3:$CJ$125,MATCH(Snapshot!$H132,'[2]Caseload by group'!$A$3:$A$128,0),MATCH(Snapshot!BJ$3,'[2]Caseload by group'!$C$2:$CJ$2,0)))</f>
        <v>32869</v>
      </c>
      <c r="BK132" s="40">
        <f>IF(INDEX('[2]Caseload by group'!$C$3:$CJ$125,MATCH(Snapshot!$H132,'[2]Caseload by group'!$A$3:$A$128,0),MATCH(Snapshot!BK$3,'[2]Caseload by group'!$C$2:$CJ$2,0))&lt;10,0,INDEX('[2]Caseload by group'!$C$3:$CJ$125,MATCH(Snapshot!$H132,'[2]Caseload by group'!$A$3:$A$128,0),MATCH(Snapshot!BK$3,'[2]Caseload by group'!$C$2:$CJ$2,0)))</f>
        <v>33408</v>
      </c>
      <c r="BL132" s="40">
        <f>IF(INDEX('[2]Caseload by group'!$C$3:$CJ$125,MATCH(Snapshot!$H132,'[2]Caseload by group'!$A$3:$A$128,0),MATCH(Snapshot!BL$3,'[2]Caseload by group'!$C$2:$CJ$2,0))&lt;10,0,INDEX('[2]Caseload by group'!$C$3:$CJ$125,MATCH(Snapshot!$H132,'[2]Caseload by group'!$A$3:$A$128,0),MATCH(Snapshot!BL$3,'[2]Caseload by group'!$C$2:$CJ$2,0)))</f>
        <v>30922</v>
      </c>
      <c r="BM132" s="40">
        <f>IF(INDEX('[2]Caseload by group'!$C$3:$CJ$125,MATCH(Snapshot!$H132,'[2]Caseload by group'!$A$3:$A$128,0),MATCH(Snapshot!BM$3,'[2]Caseload by group'!$C$2:$CJ$2,0))&lt;10,0,INDEX('[2]Caseload by group'!$C$3:$CJ$125,MATCH(Snapshot!$H132,'[2]Caseload by group'!$A$3:$A$128,0),MATCH(Snapshot!BM$3,'[2]Caseload by group'!$C$2:$CJ$2,0)))</f>
        <v>31594</v>
      </c>
      <c r="BN132" s="40">
        <f>IF(INDEX('[2]Caseload by group'!$C$3:$CJ$125,MATCH(Snapshot!$H132,'[2]Caseload by group'!$A$3:$A$128,0),MATCH(Snapshot!BN$3,'[2]Caseload by group'!$C$2:$CJ$2,0))&lt;10,0,INDEX('[2]Caseload by group'!$C$3:$CJ$125,MATCH(Snapshot!$H132,'[2]Caseload by group'!$A$3:$A$128,0),MATCH(Snapshot!BN$3,'[2]Caseload by group'!$C$2:$CJ$2,0)))</f>
        <v>32391</v>
      </c>
      <c r="BO132" s="40">
        <f>IF(INDEX('[2]Caseload by group'!$C$3:$CJ$125,MATCH(Snapshot!$H132,'[2]Caseload by group'!$A$3:$A$128,0),MATCH(Snapshot!BO$3,'[2]Caseload by group'!$C$2:$CJ$2,0))&lt;10,0,INDEX('[2]Caseload by group'!$C$3:$CJ$125,MATCH(Snapshot!$H132,'[2]Caseload by group'!$A$3:$A$128,0),MATCH(Snapshot!BO$3,'[2]Caseload by group'!$C$2:$CJ$2,0)))</f>
        <v>33934</v>
      </c>
      <c r="BP132" s="40">
        <f>IF(INDEX('[2]Caseload by group'!$C$3:$CJ$125,MATCH(Snapshot!$H132,'[2]Caseload by group'!$A$3:$A$128,0),MATCH(Snapshot!BP$3,'[2]Caseload by group'!$C$2:$CJ$2,0))&lt;10,0,INDEX('[2]Caseload by group'!$C$3:$CJ$125,MATCH(Snapshot!$H132,'[2]Caseload by group'!$A$3:$A$128,0),MATCH(Snapshot!BP$3,'[2]Caseload by group'!$C$2:$CJ$2,0)))</f>
        <v>34452</v>
      </c>
      <c r="BQ132" s="40">
        <f>IF(INDEX('[2]Caseload by group'!$C$3:$CJ$125,MATCH(Snapshot!$H132,'[2]Caseload by group'!$A$3:$A$128,0),MATCH(Snapshot!BQ$3,'[2]Caseload by group'!$C$2:$CJ$2,0))&lt;10,0,INDEX('[2]Caseload by group'!$C$3:$CJ$125,MATCH(Snapshot!$H132,'[2]Caseload by group'!$A$3:$A$128,0),MATCH(Snapshot!BQ$3,'[2]Caseload by group'!$C$2:$CJ$2,0)))</f>
        <v>34700</v>
      </c>
      <c r="BR132" s="40">
        <f>IF(INDEX('[2]Caseload by group'!$C$3:$CJ$125,MATCH(Snapshot!$H132,'[2]Caseload by group'!$A$3:$A$128,0),MATCH(Snapshot!BR$3,'[2]Caseload by group'!$C$2:$CJ$2,0))&lt;10,0,INDEX('[2]Caseload by group'!$C$3:$CJ$125,MATCH(Snapshot!$H132,'[2]Caseload by group'!$A$3:$A$128,0),MATCH(Snapshot!BR$3,'[2]Caseload by group'!$C$2:$CJ$2,0)))</f>
        <v>35361</v>
      </c>
      <c r="BS132" s="40">
        <f>IF(INDEX('[2]Caseload by group'!$C$3:$CJ$125,MATCH(Snapshot!$H132,'[2]Caseload by group'!$A$3:$A$128,0),MATCH(Snapshot!BS$3,'[2]Caseload by group'!$C$2:$CJ$2,0))&lt;10,0,INDEX('[2]Caseload by group'!$C$3:$CJ$125,MATCH(Snapshot!$H132,'[2]Caseload by group'!$A$3:$A$128,0),MATCH(Snapshot!BS$3,'[2]Caseload by group'!$C$2:$CJ$2,0)))</f>
        <v>35498</v>
      </c>
      <c r="BT132" s="40">
        <f>IF(INDEX('[2]Caseload by group'!$C$3:$CJ$125,MATCH(Snapshot!$H132,'[2]Caseload by group'!$A$3:$A$128,0),MATCH(Snapshot!BT$3,'[2]Caseload by group'!$C$2:$CJ$2,0))&lt;10,0,INDEX('[2]Caseload by group'!$C$3:$CJ$125,MATCH(Snapshot!$H132,'[2]Caseload by group'!$A$3:$A$128,0),MATCH(Snapshot!BT$3,'[2]Caseload by group'!$C$2:$CJ$2,0)))</f>
        <v>35513</v>
      </c>
      <c r="BU132" s="40">
        <f>IF(INDEX('[2]Caseload by group'!$C$3:$CJ$125,MATCH(Snapshot!$H132,'[2]Caseload by group'!$A$3:$A$128,0),MATCH(Snapshot!BU$3,'[2]Caseload by group'!$C$2:$CJ$2,0))&lt;10,0,INDEX('[2]Caseload by group'!$C$3:$CJ$125,MATCH(Snapshot!$H132,'[2]Caseload by group'!$A$3:$A$128,0),MATCH(Snapshot!BU$3,'[2]Caseload by group'!$C$2:$CJ$2,0)))</f>
        <v>36130</v>
      </c>
      <c r="BV132" s="40">
        <f>IF(INDEX('[2]Caseload by group'!$C$3:$CJ$125,MATCH(Snapshot!$H132,'[2]Caseload by group'!$A$3:$A$128,0),MATCH(Snapshot!BV$3,'[2]Caseload by group'!$C$2:$CJ$2,0))&lt;10,0,INDEX('[2]Caseload by group'!$C$3:$CJ$125,MATCH(Snapshot!$H132,'[2]Caseload by group'!$A$3:$A$128,0),MATCH(Snapshot!BV$3,'[2]Caseload by group'!$C$2:$CJ$2,0)))</f>
        <v>38271</v>
      </c>
      <c r="BW132" s="40">
        <f>IF(INDEX('[2]Caseload by group'!$C$3:$CJ$125,MATCH(Snapshot!$H132,'[2]Caseload by group'!$A$3:$A$128,0),MATCH(Snapshot!BW$3,'[2]Caseload by group'!$C$2:$CJ$2,0))&lt;10,0,INDEX('[2]Caseload by group'!$C$3:$CJ$125,MATCH(Snapshot!$H132,'[2]Caseload by group'!$A$3:$A$128,0),MATCH(Snapshot!BW$3,'[2]Caseload by group'!$C$2:$CJ$2,0)))</f>
        <v>37395</v>
      </c>
      <c r="BX132" s="40">
        <f>IF(INDEX('[2]Caseload by group'!$C$3:$CJ$125,MATCH(Snapshot!$H132,'[2]Caseload by group'!$A$3:$A$128,0),MATCH(Snapshot!BX$3,'[2]Caseload by group'!$C$2:$CJ$2,0))&lt;10,0,INDEX('[2]Caseload by group'!$C$3:$CJ$125,MATCH(Snapshot!$H132,'[2]Caseload by group'!$A$3:$A$128,0),MATCH(Snapshot!BX$3,'[2]Caseload by group'!$C$2:$CJ$2,0)))</f>
        <v>33528</v>
      </c>
      <c r="BY132" s="40">
        <f>IF(INDEX('[2]Caseload by group'!$C$3:$CJ$125,MATCH(Snapshot!$H132,'[2]Caseload by group'!$A$3:$A$128,0),MATCH(Snapshot!BY$3,'[2]Caseload by group'!$C$2:$CJ$2,0))&lt;10,0,INDEX('[2]Caseload by group'!$C$3:$CJ$125,MATCH(Snapshot!$H132,'[2]Caseload by group'!$A$3:$A$128,0),MATCH(Snapshot!BY$3,'[2]Caseload by group'!$C$2:$CJ$2,0)))</f>
        <v>33100</v>
      </c>
      <c r="BZ132" s="40">
        <f>IF(INDEX('[2]Caseload by group'!$C$3:$CJ$125,MATCH(Snapshot!$H132,'[2]Caseload by group'!$A$3:$A$128,0),MATCH(Snapshot!BZ$3,'[2]Caseload by group'!$C$2:$CJ$2,0))&lt;10,0,INDEX('[2]Caseload by group'!$C$3:$CJ$125,MATCH(Snapshot!$H132,'[2]Caseload by group'!$A$3:$A$128,0),MATCH(Snapshot!BZ$3,'[2]Caseload by group'!$C$2:$CJ$2,0)))</f>
        <v>9822</v>
      </c>
      <c r="CA132" s="40">
        <f>IF(INDEX('[2]Caseload by group'!$C$3:$CJ$125,MATCH(Snapshot!$H132,'[2]Caseload by group'!$A$3:$A$128,0),MATCH(Snapshot!CA$3,'[2]Caseload by group'!$C$2:$CJ$2,0))&lt;10,0,INDEX('[2]Caseload by group'!$C$3:$CJ$125,MATCH(Snapshot!$H132,'[2]Caseload by group'!$A$3:$A$128,0),MATCH(Snapshot!CA$3,'[2]Caseload by group'!$C$2:$CJ$2,0)))</f>
        <v>9866</v>
      </c>
      <c r="CB132" s="40">
        <f>IF(INDEX('[2]Caseload by group'!$C$3:$CJ$125,MATCH(Snapshot!$H132,'[2]Caseload by group'!$A$3:$A$128,0),MATCH(Snapshot!CB$3,'[2]Caseload by group'!$C$2:$CJ$2,0))&lt;10,0,INDEX('[2]Caseload by group'!$C$3:$CJ$125,MATCH(Snapshot!$H132,'[2]Caseload by group'!$A$3:$A$128,0),MATCH(Snapshot!CB$3,'[2]Caseload by group'!$C$2:$CJ$2,0)))</f>
        <v>9893</v>
      </c>
      <c r="CC132" s="40">
        <f>IF(INDEX('[2]Caseload by group'!$C$3:$CJ$125,MATCH(Snapshot!$H132,'[2]Caseload by group'!$A$3:$A$128,0),MATCH(Snapshot!CC$3,'[2]Caseload by group'!$C$2:$CJ$2,0))&lt;10,0,INDEX('[2]Caseload by group'!$C$3:$CJ$125,MATCH(Snapshot!$H132,'[2]Caseload by group'!$A$3:$A$128,0),MATCH(Snapshot!CC$3,'[2]Caseload by group'!$C$2:$CJ$2,0)))</f>
        <v>9823</v>
      </c>
      <c r="CD132" s="40">
        <f>IF(INDEX('[2]Caseload by group'!$C$3:$CJ$125,MATCH(Snapshot!$H132,'[2]Caseload by group'!$A$3:$A$128,0),MATCH(Snapshot!CD$3,'[2]Caseload by group'!$C$2:$CJ$2,0))&lt;10,0,INDEX('[2]Caseload by group'!$C$3:$CJ$125,MATCH(Snapshot!$H132,'[2]Caseload by group'!$A$3:$A$128,0),MATCH(Snapshot!CD$3,'[2]Caseload by group'!$C$2:$CJ$2,0)))</f>
        <v>9992</v>
      </c>
      <c r="CE132" s="40">
        <f>IF(INDEX('[2]Caseload by group'!$C$3:$CJ$125,MATCH(Snapshot!$H132,'[2]Caseload by group'!$A$3:$A$128,0),MATCH(Snapshot!CE$3,'[2]Caseload by group'!$C$2:$CJ$2,0))&lt;10,0,INDEX('[2]Caseload by group'!$C$3:$CJ$125,MATCH(Snapshot!$H132,'[2]Caseload by group'!$A$3:$A$128,0),MATCH(Snapshot!CE$3,'[2]Caseload by group'!$C$2:$CJ$2,0)))</f>
        <v>10183</v>
      </c>
      <c r="CF132" s="40">
        <f>IF(INDEX('[2]Caseload by group'!$C$3:$CJ$125,MATCH(Snapshot!$H132,'[2]Caseload by group'!$A$3:$A$128,0),MATCH(Snapshot!CF$3,'[2]Caseload by group'!$C$2:$CJ$2,0))&lt;10,0,INDEX('[2]Caseload by group'!$C$3:$CJ$125,MATCH(Snapshot!$H132,'[2]Caseload by group'!$A$3:$A$128,0),MATCH(Snapshot!CF$3,'[2]Caseload by group'!$C$2:$CJ$2,0)))</f>
        <v>10199</v>
      </c>
      <c r="CG132" s="40">
        <f>IF(INDEX('[2]Caseload by group'!$C$3:$CJ$125,MATCH(Snapshot!$H132,'[2]Caseload by group'!$A$3:$A$128,0),MATCH(Snapshot!CG$3,'[2]Caseload by group'!$C$2:$CJ$2,0))&lt;10,0,INDEX('[2]Caseload by group'!$C$3:$CJ$125,MATCH(Snapshot!$H132,'[2]Caseload by group'!$A$3:$A$128,0),MATCH(Snapshot!CG$3,'[2]Caseload by group'!$C$2:$CJ$2,0)))</f>
        <v>10186</v>
      </c>
      <c r="CH132" s="40">
        <f>IF(INDEX('[2]Caseload by group'!$C$3:$CJ$125,MATCH(Snapshot!$H132,'[2]Caseload by group'!$A$3:$A$128,0),MATCH(Snapshot!CH$3,'[2]Caseload by group'!$C$2:$CJ$2,0))&lt;10,0,INDEX('[2]Caseload by group'!$C$3:$CJ$125,MATCH(Snapshot!$H132,'[2]Caseload by group'!$A$3:$A$128,0),MATCH(Snapshot!CH$3,'[2]Caseload by group'!$C$2:$CJ$2,0)))</f>
        <v>10808</v>
      </c>
      <c r="CI132" s="40">
        <f>IF(INDEX('[2]Caseload by group'!$C$3:$CJ$125,MATCH(Snapshot!$H132,'[2]Caseload by group'!$A$3:$A$128,0),MATCH(Snapshot!CI$3,'[2]Caseload by group'!$C$2:$CJ$2,0))&lt;10,0,INDEX('[2]Caseload by group'!$C$3:$CJ$125,MATCH(Snapshot!$H132,'[2]Caseload by group'!$A$3:$A$128,0),MATCH(Snapshot!CI$3,'[2]Caseload by group'!$C$2:$CJ$2,0)))</f>
        <v>10819</v>
      </c>
      <c r="CJ132" s="40">
        <f>IF(INDEX('[2]Caseload by group'!$C$3:$CJ$125,MATCH(Snapshot!$H132,'[2]Caseload by group'!$A$3:$A$128,0),MATCH(Snapshot!CJ$3,'[2]Caseload by group'!$C$2:$CJ$2,0))&lt;10,0,INDEX('[2]Caseload by group'!$C$3:$CJ$125,MATCH(Snapshot!$H132,'[2]Caseload by group'!$A$3:$A$128,0),MATCH(Snapshot!CJ$3,'[2]Caseload by group'!$C$2:$CJ$2,0)))</f>
        <v>9299</v>
      </c>
      <c r="CK132" s="40">
        <f>IF(INDEX('[2]Caseload by group'!$C$3:$CJ$125,MATCH(Snapshot!$H132,'[2]Caseload by group'!$A$3:$A$128,0),MATCH(Snapshot!CK$3,'[2]Caseload by group'!$C$2:$CJ$2,0))&lt;10,0,INDEX('[2]Caseload by group'!$C$3:$CJ$125,MATCH(Snapshot!$H132,'[2]Caseload by group'!$A$3:$A$128,0),MATCH(Snapshot!CK$3,'[2]Caseload by group'!$C$2:$CJ$2,0)))</f>
        <v>9869</v>
      </c>
      <c r="CL132" s="40">
        <f>IF(INDEX('[2]Caseload by group'!$C$3:$CJ$125,MATCH(Snapshot!$H132,'[2]Caseload by group'!$A$3:$A$128,0),MATCH(Snapshot!CL$3,'[2]Caseload by group'!$C$2:$CJ$2,0))&lt;10,0,INDEX('[2]Caseload by group'!$C$3:$CJ$125,MATCH(Snapshot!$H132,'[2]Caseload by group'!$A$3:$A$128,0),MATCH(Snapshot!CL$3,'[2]Caseload by group'!$C$2:$CJ$2,0)))</f>
        <v>9875</v>
      </c>
      <c r="CM132" s="40">
        <f>IF(INDEX('[2]Caseload by group'!$C$3:$CJ$125,MATCH(Snapshot!$H132,'[2]Caseload by group'!$A$3:$A$128,0),MATCH(Snapshot!CM$3,'[2]Caseload by group'!$C$2:$CJ$2,0))&lt;10,0,INDEX('[2]Caseload by group'!$C$3:$CJ$125,MATCH(Snapshot!$H132,'[2]Caseload by group'!$A$3:$A$128,0),MATCH(Snapshot!CM$3,'[2]Caseload by group'!$C$2:$CJ$2,0)))</f>
        <v>9876</v>
      </c>
      <c r="CN132" s="40">
        <f>IF(INDEX('[2]Caseload by group'!$C$3:$CJ$125,MATCH(Snapshot!$H132,'[2]Caseload by group'!$A$3:$A$128,0),MATCH(Snapshot!CN$3,'[2]Caseload by group'!$C$2:$CJ$2,0))&lt;10,0,INDEX('[2]Caseload by group'!$C$3:$CJ$125,MATCH(Snapshot!$H132,'[2]Caseload by group'!$A$3:$A$128,0),MATCH(Snapshot!CN$3,'[2]Caseload by group'!$C$2:$CJ$2,0)))</f>
        <v>9712</v>
      </c>
      <c r="CO132" s="40">
        <f>IF(INDEX('[2]Caseload by group'!$C$3:$CJ$125,MATCH(Snapshot!$H132,'[2]Caseload by group'!$A$3:$A$128,0),MATCH(Snapshot!CO$3,'[2]Caseload by group'!$C$2:$CJ$2,0))&lt;10,0,INDEX('[2]Caseload by group'!$C$3:$CJ$125,MATCH(Snapshot!$H132,'[2]Caseload by group'!$A$3:$A$128,0),MATCH(Snapshot!CO$3,'[2]Caseload by group'!$C$2:$CJ$2,0)))</f>
        <v>9604</v>
      </c>
      <c r="CP132" s="40">
        <f>IF(INDEX('[2]Caseload by group'!$C$3:$CJ$125,MATCH(Snapshot!$H132,'[2]Caseload by group'!$A$3:$A$128,0),MATCH(Snapshot!CP$3,'[2]Caseload by group'!$C$2:$CJ$2,0))&lt;10,0,INDEX('[2]Caseload by group'!$C$3:$CJ$125,MATCH(Snapshot!$H132,'[2]Caseload by group'!$A$3:$A$128,0),MATCH(Snapshot!CP$3,'[2]Caseload by group'!$C$2:$CJ$2,0)))</f>
        <v>9608</v>
      </c>
      <c r="CQ132" s="40">
        <f>IF(INDEX('[2]Caseload by group'!$C$3:$CJ$125,MATCH(Snapshot!$H132,'[2]Caseload by group'!$A$3:$A$128,0),MATCH(Snapshot!CQ$3,'[2]Caseload by group'!$C$2:$CJ$2,0))&lt;10,0,INDEX('[2]Caseload by group'!$C$3:$CJ$125,MATCH(Snapshot!$H132,'[2]Caseload by group'!$A$3:$A$128,0),MATCH(Snapshot!CQ$3,'[2]Caseload by group'!$C$2:$CJ$2,0)))</f>
        <v>9622</v>
      </c>
      <c r="CR132" s="40">
        <f>IF(INDEX('[2]Caseload by group'!$C$3:$BEO$125,MATCH(Snapshot!$H132,'[2]Caseload by group'!$A$3:$A$128,0),MATCH(Snapshot!CR$3,'[2]Caseload by group'!$C$2:$BEO$2,0))&lt;10,0,INDEX('[2]Caseload by group'!$C$3:$BEO$125,MATCH(Snapshot!$H132,'[2]Caseload by group'!$A$3:$A$128,0),MATCH(Snapshot!CR$3,'[2]Caseload by group'!$C$2:$BEO$2,0)))</f>
        <v>9731</v>
      </c>
      <c r="CS132" s="40">
        <f>IF(INDEX('[2]Caseload by group'!$C$3:$BEO$125,MATCH(Snapshot!$H132,'[2]Caseload by group'!$A$3:$A$128,0),MATCH(Snapshot!CS$3,'[2]Caseload by group'!$C$2:$BEO$2,0))&lt;10,0,INDEX('[2]Caseload by group'!$C$3:$BEO$125,MATCH(Snapshot!$H132,'[2]Caseload by group'!$A$3:$A$128,0),MATCH(Snapshot!CS$3,'[2]Caseload by group'!$C$2:$BEO$2,0)))</f>
        <v>9640</v>
      </c>
      <c r="CT132" s="40">
        <f>IF(INDEX('[2]Caseload by group'!$C$3:$BEO$125,MATCH(Snapshot!$H132,'[2]Caseload by group'!$A$3:$A$128,0),MATCH(Snapshot!CT$3,'[2]Caseload by group'!$C$2:$BEO$2,0))&lt;10,0,INDEX('[2]Caseload by group'!$C$3:$BEO$125,MATCH(Snapshot!$H132,'[2]Caseload by group'!$A$3:$A$128,0),MATCH(Snapshot!CT$3,'[2]Caseload by group'!$C$2:$BEO$2,0)))</f>
        <v>9880</v>
      </c>
      <c r="CU132" s="40">
        <f>IF(INDEX('[2]Caseload by group'!$C$3:$BEO$125,MATCH(Snapshot!$H132,'[2]Caseload by group'!$A$3:$A$128,0),MATCH(Snapshot!CU$3,'[2]Caseload by group'!$C$2:$BEO$2,0))&lt;10,0,INDEX('[2]Caseload by group'!$C$3:$BEO$125,MATCH(Snapshot!$H132,'[2]Caseload by group'!$A$3:$A$128,0),MATCH(Snapshot!CU$3,'[2]Caseload by group'!$C$2:$BEO$2,0)))</f>
        <v>9753</v>
      </c>
      <c r="CV132" s="40">
        <f>IF(INDEX('[2]Caseload by group'!$C$3:$BEO$125,MATCH(Snapshot!$H132,'[2]Caseload by group'!$A$3:$A$128,0),MATCH(Snapshot!CV$3,'[2]Caseload by group'!$C$2:$BEO$2,0))&lt;10,0,INDEX('[2]Caseload by group'!$C$3:$BEO$125,MATCH(Snapshot!$H132,'[2]Caseload by group'!$A$3:$A$128,0),MATCH(Snapshot!CV$3,'[2]Caseload by group'!$C$2:$BEO$2,0)))</f>
        <v>7755</v>
      </c>
      <c r="CW132" s="44"/>
      <c r="CX132" s="41">
        <f>INDEX($J132:$CW132,0,MATCH(MAX($J$3:$CW$3),$J$3:$CW$3,0))-INDEX($J132:$CW132,0,MATCH(MAX($J$3:$CW$3),$J$3:$CW$3,0)-1)</f>
        <v>-1998</v>
      </c>
      <c r="CY132" s="42">
        <f>CX132/INDEX($J132:$CW132,0,MATCH(MAX($J$3:$CW$3),$J$3:$CW$3,0)-1)</f>
        <v>-0.20486004306367273</v>
      </c>
      <c r="CZ132" s="41" t="e">
        <f>#REF!-#REF!</f>
        <v>#REF!</v>
      </c>
      <c r="DA132" s="41">
        <f>INDEX($J132:$CW132,0,MATCH(MAX($J$3:$CW$3),$J$3:$CW$3,0))-J132</f>
        <v>-8427</v>
      </c>
      <c r="DB132" s="42">
        <f>DA132/J132</f>
        <v>-0.5207638116425658</v>
      </c>
    </row>
    <row r="133" spans="1:106" ht="10.5" customHeight="1" x14ac:dyDescent="0.2">
      <c r="A133" s="34"/>
      <c r="C133" s="38" t="s">
        <v>14</v>
      </c>
      <c r="D133" s="29" t="s">
        <v>15</v>
      </c>
      <c r="E133" s="29" t="s">
        <v>7</v>
      </c>
      <c r="F133" s="29" t="s">
        <v>16</v>
      </c>
      <c r="G133" s="29" t="s">
        <v>30</v>
      </c>
      <c r="H133" s="39" t="s">
        <v>194</v>
      </c>
      <c r="I133" s="39"/>
      <c r="J133" s="40">
        <f>IF(INDEX('[2]Caseload by group'!$C$3:$CJ$125,MATCH(Snapshot!$H133,'[2]Caseload by group'!$A$3:$A$128,0),MATCH(Snapshot!J$3,'[2]Caseload by group'!$C$2:$CJ$2,0))&lt;10,0,INDEX('[2]Caseload by group'!$C$3:$CJ$125,MATCH(Snapshot!$H133,'[2]Caseload by group'!$A$3:$A$128,0),MATCH(Snapshot!J$3,'[2]Caseload by group'!$C$2:$CJ$2,0)))</f>
        <v>902</v>
      </c>
      <c r="K133" s="40">
        <f>IF(INDEX('[2]Caseload by group'!$C$3:$CJ$125,MATCH(Snapshot!$H133,'[2]Caseload by group'!$A$3:$A$128,0),MATCH(Snapshot!K$3,'[2]Caseload by group'!$C$2:$CJ$2,0))&lt;10,0,INDEX('[2]Caseload by group'!$C$3:$CJ$125,MATCH(Snapshot!$H133,'[2]Caseload by group'!$A$3:$A$128,0),MATCH(Snapshot!K$3,'[2]Caseload by group'!$C$2:$CJ$2,0)))</f>
        <v>896</v>
      </c>
      <c r="L133" s="40">
        <f>IF(INDEX('[2]Caseload by group'!$C$3:$CJ$125,MATCH(Snapshot!$H133,'[2]Caseload by group'!$A$3:$A$128,0),MATCH(Snapshot!L$3,'[2]Caseload by group'!$C$2:$CJ$2,0))&lt;10,0,INDEX('[2]Caseload by group'!$C$3:$CJ$125,MATCH(Snapshot!$H133,'[2]Caseload by group'!$A$3:$A$128,0),MATCH(Snapshot!L$3,'[2]Caseload by group'!$C$2:$CJ$2,0)))</f>
        <v>890</v>
      </c>
      <c r="M133" s="40">
        <f>IF(INDEX('[2]Caseload by group'!$C$3:$CJ$125,MATCH(Snapshot!$H133,'[2]Caseload by group'!$A$3:$A$128,0),MATCH(Snapshot!M$3,'[2]Caseload by group'!$C$2:$CJ$2,0))&lt;10,0,INDEX('[2]Caseload by group'!$C$3:$CJ$125,MATCH(Snapshot!$H133,'[2]Caseload by group'!$A$3:$A$128,0),MATCH(Snapshot!M$3,'[2]Caseload by group'!$C$2:$CJ$2,0)))</f>
        <v>883</v>
      </c>
      <c r="N133" s="40">
        <f>IF(INDEX('[2]Caseload by group'!$C$3:$CJ$125,MATCH(Snapshot!$H133,'[2]Caseload by group'!$A$3:$A$128,0),MATCH(Snapshot!N$3,'[2]Caseload by group'!$C$2:$CJ$2,0))&lt;10,0,INDEX('[2]Caseload by group'!$C$3:$CJ$125,MATCH(Snapshot!$H133,'[2]Caseload by group'!$A$3:$A$128,0),MATCH(Snapshot!N$3,'[2]Caseload by group'!$C$2:$CJ$2,0)))</f>
        <v>876</v>
      </c>
      <c r="O133" s="40">
        <f>IF(INDEX('[2]Caseload by group'!$C$3:$CJ$125,MATCH(Snapshot!$H133,'[2]Caseload by group'!$A$3:$A$128,0),MATCH(Snapshot!O$3,'[2]Caseload by group'!$C$2:$CJ$2,0))&lt;10,0,INDEX('[2]Caseload by group'!$C$3:$CJ$125,MATCH(Snapshot!$H133,'[2]Caseload by group'!$A$3:$A$128,0),MATCH(Snapshot!O$3,'[2]Caseload by group'!$C$2:$CJ$2,0)))</f>
        <v>862</v>
      </c>
      <c r="P133" s="40">
        <f>IF(INDEX('[2]Caseload by group'!$C$3:$CJ$125,MATCH(Snapshot!$H133,'[2]Caseload by group'!$A$3:$A$128,0),MATCH(Snapshot!P$3,'[2]Caseload by group'!$C$2:$CJ$2,0))&lt;10,0,INDEX('[2]Caseload by group'!$C$3:$CJ$125,MATCH(Snapshot!$H133,'[2]Caseload by group'!$A$3:$A$128,0),MATCH(Snapshot!P$3,'[2]Caseload by group'!$C$2:$CJ$2,0)))</f>
        <v>863</v>
      </c>
      <c r="Q133" s="40">
        <f>IF(INDEX('[2]Caseload by group'!$C$3:$CJ$125,MATCH(Snapshot!$H133,'[2]Caseload by group'!$A$3:$A$128,0),MATCH(Snapshot!Q$3,'[2]Caseload by group'!$C$2:$CJ$2,0))&lt;10,0,INDEX('[2]Caseload by group'!$C$3:$CJ$125,MATCH(Snapshot!$H133,'[2]Caseload by group'!$A$3:$A$128,0),MATCH(Snapshot!Q$3,'[2]Caseload by group'!$C$2:$CJ$2,0)))</f>
        <v>848</v>
      </c>
      <c r="R133" s="40">
        <f>IF(INDEX('[2]Caseload by group'!$C$3:$CJ$125,MATCH(Snapshot!$H133,'[2]Caseload by group'!$A$3:$A$128,0),MATCH(Snapshot!R$3,'[2]Caseload by group'!$C$2:$CJ$2,0))&lt;10,0,INDEX('[2]Caseload by group'!$C$3:$CJ$125,MATCH(Snapshot!$H133,'[2]Caseload by group'!$A$3:$A$128,0),MATCH(Snapshot!R$3,'[2]Caseload by group'!$C$2:$CJ$2,0)))</f>
        <v>840</v>
      </c>
      <c r="S133" s="40">
        <f>IF(INDEX('[2]Caseload by group'!$C$3:$CJ$125,MATCH(Snapshot!$H133,'[2]Caseload by group'!$A$3:$A$128,0),MATCH(Snapshot!S$3,'[2]Caseload by group'!$C$2:$CJ$2,0))&lt;10,0,INDEX('[2]Caseload by group'!$C$3:$CJ$125,MATCH(Snapshot!$H133,'[2]Caseload by group'!$A$3:$A$128,0),MATCH(Snapshot!S$3,'[2]Caseload by group'!$C$2:$CJ$2,0)))</f>
        <v>829</v>
      </c>
      <c r="T133" s="40">
        <f>IF(INDEX('[2]Caseload by group'!$C$3:$CJ$125,MATCH(Snapshot!$H133,'[2]Caseload by group'!$A$3:$A$128,0),MATCH(Snapshot!T$3,'[2]Caseload by group'!$C$2:$CJ$2,0))&lt;10,0,INDEX('[2]Caseload by group'!$C$3:$CJ$125,MATCH(Snapshot!$H133,'[2]Caseload by group'!$A$3:$A$128,0),MATCH(Snapshot!T$3,'[2]Caseload by group'!$C$2:$CJ$2,0)))</f>
        <v>827</v>
      </c>
      <c r="U133" s="40">
        <f>IF(INDEX('[2]Caseload by group'!$C$3:$CJ$125,MATCH(Snapshot!$H133,'[2]Caseload by group'!$A$3:$A$128,0),MATCH(Snapshot!U$3,'[2]Caseload by group'!$C$2:$CJ$2,0))&lt;10,0,INDEX('[2]Caseload by group'!$C$3:$CJ$125,MATCH(Snapshot!$H133,'[2]Caseload by group'!$A$3:$A$128,0),MATCH(Snapshot!U$3,'[2]Caseload by group'!$C$2:$CJ$2,0)))</f>
        <v>833</v>
      </c>
      <c r="V133" s="40">
        <f>IF(INDEX('[2]Caseload by group'!$C$3:$CJ$125,MATCH(Snapshot!$H133,'[2]Caseload by group'!$A$3:$A$128,0),MATCH(Snapshot!V$3,'[2]Caseload by group'!$C$2:$CJ$2,0))&lt;10,0,INDEX('[2]Caseload by group'!$C$3:$CJ$125,MATCH(Snapshot!$H133,'[2]Caseload by group'!$A$3:$A$128,0),MATCH(Snapshot!V$3,'[2]Caseload by group'!$C$2:$CJ$2,0)))</f>
        <v>829</v>
      </c>
      <c r="W133" s="40">
        <f>IF(INDEX('[2]Caseload by group'!$C$3:$CJ$125,MATCH(Snapshot!$H133,'[2]Caseload by group'!$A$3:$A$128,0),MATCH(Snapshot!W$3,'[2]Caseload by group'!$C$2:$CJ$2,0))&lt;10,0,INDEX('[2]Caseload by group'!$C$3:$CJ$125,MATCH(Snapshot!$H133,'[2]Caseload by group'!$A$3:$A$128,0),MATCH(Snapshot!W$3,'[2]Caseload by group'!$C$2:$CJ$2,0)))</f>
        <v>828</v>
      </c>
      <c r="X133" s="40">
        <f>IF(INDEX('[2]Caseload by group'!$C$3:$CJ$125,MATCH(Snapshot!$H133,'[2]Caseload by group'!$A$3:$A$128,0),MATCH(Snapshot!X$3,'[2]Caseload by group'!$C$2:$CJ$2,0))&lt;10,0,INDEX('[2]Caseload by group'!$C$3:$CJ$125,MATCH(Snapshot!$H133,'[2]Caseload by group'!$A$3:$A$128,0),MATCH(Snapshot!X$3,'[2]Caseload by group'!$C$2:$CJ$2,0)))</f>
        <v>815</v>
      </c>
      <c r="Y133" s="40">
        <f>IF(INDEX('[2]Caseload by group'!$C$3:$CJ$125,MATCH(Snapshot!$H133,'[2]Caseload by group'!$A$3:$A$128,0),MATCH(Snapshot!Y$3,'[2]Caseload by group'!$C$2:$CJ$2,0))&lt;10,0,INDEX('[2]Caseload by group'!$C$3:$CJ$125,MATCH(Snapshot!$H133,'[2]Caseload by group'!$A$3:$A$128,0),MATCH(Snapshot!Y$3,'[2]Caseload by group'!$C$2:$CJ$2,0)))</f>
        <v>843</v>
      </c>
      <c r="Z133" s="40">
        <f>IF(INDEX('[2]Caseload by group'!$C$3:$CJ$125,MATCH(Snapshot!$H133,'[2]Caseload by group'!$A$3:$A$128,0),MATCH(Snapshot!Z$3,'[2]Caseload by group'!$C$2:$CJ$2,0))&lt;10,0,INDEX('[2]Caseload by group'!$C$3:$CJ$125,MATCH(Snapshot!$H133,'[2]Caseload by group'!$A$3:$A$128,0),MATCH(Snapshot!Z$3,'[2]Caseload by group'!$C$2:$CJ$2,0)))</f>
        <v>860</v>
      </c>
      <c r="AA133" s="40">
        <f>IF(INDEX('[2]Caseload by group'!$C$3:$CJ$125,MATCH(Snapshot!$H133,'[2]Caseload by group'!$A$3:$A$128,0),MATCH(Snapshot!AA$3,'[2]Caseload by group'!$C$2:$CJ$2,0))&lt;10,0,INDEX('[2]Caseload by group'!$C$3:$CJ$125,MATCH(Snapshot!$H133,'[2]Caseload by group'!$A$3:$A$128,0),MATCH(Snapshot!AA$3,'[2]Caseload by group'!$C$2:$CJ$2,0)))</f>
        <v>865</v>
      </c>
      <c r="AB133" s="40">
        <f>IF(INDEX('[2]Caseload by group'!$C$3:$CJ$125,MATCH(Snapshot!$H133,'[2]Caseload by group'!$A$3:$A$128,0),MATCH(Snapshot!AB$3,'[2]Caseload by group'!$C$2:$CJ$2,0))&lt;10,0,INDEX('[2]Caseload by group'!$C$3:$CJ$125,MATCH(Snapshot!$H133,'[2]Caseload by group'!$A$3:$A$128,0),MATCH(Snapshot!AB$3,'[2]Caseload by group'!$C$2:$CJ$2,0)))</f>
        <v>203</v>
      </c>
      <c r="AC133" s="40">
        <f>IF(INDEX('[2]Caseload by group'!$C$3:$CJ$125,MATCH(Snapshot!$H133,'[2]Caseload by group'!$A$3:$A$128,0),MATCH(Snapshot!AC$3,'[2]Caseload by group'!$C$2:$CJ$2,0))&lt;10,0,INDEX('[2]Caseload by group'!$C$3:$CJ$125,MATCH(Snapshot!$H133,'[2]Caseload by group'!$A$3:$A$128,0),MATCH(Snapshot!AC$3,'[2]Caseload by group'!$C$2:$CJ$2,0)))</f>
        <v>199</v>
      </c>
      <c r="AD133" s="40">
        <f>IF(INDEX('[2]Caseload by group'!$C$3:$CJ$125,MATCH(Snapshot!$H133,'[2]Caseload by group'!$A$3:$A$128,0),MATCH(Snapshot!AD$3,'[2]Caseload by group'!$C$2:$CJ$2,0))&lt;10,0,INDEX('[2]Caseload by group'!$C$3:$CJ$125,MATCH(Snapshot!$H133,'[2]Caseload by group'!$A$3:$A$128,0),MATCH(Snapshot!AD$3,'[2]Caseload by group'!$C$2:$CJ$2,0)))</f>
        <v>201</v>
      </c>
      <c r="AE133" s="40">
        <f>IF(INDEX('[2]Caseload by group'!$C$3:$CJ$125,MATCH(Snapshot!$H133,'[2]Caseload by group'!$A$3:$A$128,0),MATCH(Snapshot!AE$3,'[2]Caseload by group'!$C$2:$CJ$2,0))&lt;10,0,INDEX('[2]Caseload by group'!$C$3:$CJ$125,MATCH(Snapshot!$H133,'[2]Caseload by group'!$A$3:$A$128,0),MATCH(Snapshot!AE$3,'[2]Caseload by group'!$C$2:$CJ$2,0)))</f>
        <v>204</v>
      </c>
      <c r="AF133" s="40">
        <f>IF(INDEX('[2]Caseload by group'!$C$3:$CJ$125,MATCH(Snapshot!$H133,'[2]Caseload by group'!$A$3:$A$128,0),MATCH(Snapshot!AF$3,'[2]Caseload by group'!$C$2:$CJ$2,0))&lt;10,0,INDEX('[2]Caseload by group'!$C$3:$CJ$125,MATCH(Snapshot!$H133,'[2]Caseload by group'!$A$3:$A$128,0),MATCH(Snapshot!AF$3,'[2]Caseload by group'!$C$2:$CJ$2,0)))</f>
        <v>210</v>
      </c>
      <c r="AG133" s="40">
        <f>IF(INDEX('[2]Caseload by group'!$C$3:$CJ$125,MATCH(Snapshot!$H133,'[2]Caseload by group'!$A$3:$A$128,0),MATCH(Snapshot!AG$3,'[2]Caseload by group'!$C$2:$CJ$2,0))&lt;10,0,INDEX('[2]Caseload by group'!$C$3:$CJ$125,MATCH(Snapshot!$H133,'[2]Caseload by group'!$A$3:$A$128,0),MATCH(Snapshot!AG$3,'[2]Caseload by group'!$C$2:$CJ$2,0)))</f>
        <v>210</v>
      </c>
      <c r="AH133" s="40">
        <f>IF(INDEX('[2]Caseload by group'!$C$3:$CJ$125,MATCH(Snapshot!$H133,'[2]Caseload by group'!$A$3:$A$128,0),MATCH(Snapshot!AH$3,'[2]Caseload by group'!$C$2:$CJ$2,0))&lt;10,0,INDEX('[2]Caseload by group'!$C$3:$CJ$125,MATCH(Snapshot!$H133,'[2]Caseload by group'!$A$3:$A$128,0),MATCH(Snapshot!AH$3,'[2]Caseload by group'!$C$2:$CJ$2,0)))</f>
        <v>206</v>
      </c>
      <c r="AI133" s="40">
        <f>IF(INDEX('[2]Caseload by group'!$C$3:$CJ$125,MATCH(Snapshot!$H133,'[2]Caseload by group'!$A$3:$A$128,0),MATCH(Snapshot!AI$3,'[2]Caseload by group'!$C$2:$CJ$2,0))&lt;10,0,INDEX('[2]Caseload by group'!$C$3:$CJ$125,MATCH(Snapshot!$H133,'[2]Caseload by group'!$A$3:$A$128,0),MATCH(Snapshot!AI$3,'[2]Caseload by group'!$C$2:$CJ$2,0)))</f>
        <v>210</v>
      </c>
      <c r="AJ133" s="40">
        <f>IF(INDEX('[2]Caseload by group'!$C$3:$CJ$125,MATCH(Snapshot!$H133,'[2]Caseload by group'!$A$3:$A$128,0),MATCH(Snapshot!AJ$3,'[2]Caseload by group'!$C$2:$CJ$2,0))&lt;10,0,INDEX('[2]Caseload by group'!$C$3:$CJ$125,MATCH(Snapshot!$H133,'[2]Caseload by group'!$A$3:$A$128,0),MATCH(Snapshot!AJ$3,'[2]Caseload by group'!$C$2:$CJ$2,0)))</f>
        <v>207</v>
      </c>
      <c r="AK133" s="40">
        <f>IF(INDEX('[2]Caseload by group'!$C$3:$CJ$125,MATCH(Snapshot!$H133,'[2]Caseload by group'!$A$3:$A$128,0),MATCH(Snapshot!AK$3,'[2]Caseload by group'!$C$2:$CJ$2,0))&lt;10,0,INDEX('[2]Caseload by group'!$C$3:$CJ$125,MATCH(Snapshot!$H133,'[2]Caseload by group'!$A$3:$A$128,0),MATCH(Snapshot!AK$3,'[2]Caseload by group'!$C$2:$CJ$2,0)))</f>
        <v>212</v>
      </c>
      <c r="AL133" s="40">
        <f>IF(INDEX('[2]Caseload by group'!$C$3:$CJ$125,MATCH(Snapshot!$H133,'[2]Caseload by group'!$A$3:$A$128,0),MATCH(Snapshot!AL$3,'[2]Caseload by group'!$C$2:$CJ$2,0))&lt;10,0,INDEX('[2]Caseload by group'!$C$3:$CJ$125,MATCH(Snapshot!$H133,'[2]Caseload by group'!$A$3:$A$128,0),MATCH(Snapshot!AL$3,'[2]Caseload by group'!$C$2:$CJ$2,0)))</f>
        <v>213</v>
      </c>
      <c r="AM133" s="40">
        <f>IF(INDEX('[2]Caseload by group'!$C$3:$CJ$125,MATCH(Snapshot!$H133,'[2]Caseload by group'!$A$3:$A$128,0),MATCH(Snapshot!AM$3,'[2]Caseload by group'!$C$2:$CJ$2,0))&lt;10,0,INDEX('[2]Caseload by group'!$C$3:$CJ$125,MATCH(Snapshot!$H133,'[2]Caseload by group'!$A$3:$A$128,0),MATCH(Snapshot!AM$3,'[2]Caseload by group'!$C$2:$CJ$2,0)))</f>
        <v>213</v>
      </c>
      <c r="AN133" s="40">
        <f>IF(INDEX('[2]Caseload by group'!$C$3:$CJ$125,MATCH(Snapshot!$H133,'[2]Caseload by group'!$A$3:$A$128,0),MATCH(Snapshot!AN$3,'[2]Caseload by group'!$C$2:$CJ$2,0))&lt;10,0,INDEX('[2]Caseload by group'!$C$3:$CJ$125,MATCH(Snapshot!$H133,'[2]Caseload by group'!$A$3:$A$128,0),MATCH(Snapshot!AN$3,'[2]Caseload by group'!$C$2:$CJ$2,0)))</f>
        <v>237</v>
      </c>
      <c r="AO133" s="40">
        <f>IF(INDEX('[2]Caseload by group'!$C$3:$CJ$125,MATCH(Snapshot!$H133,'[2]Caseload by group'!$A$3:$A$128,0),MATCH(Snapshot!AO$3,'[2]Caseload by group'!$C$2:$CJ$2,0))&lt;10,0,INDEX('[2]Caseload by group'!$C$3:$CJ$125,MATCH(Snapshot!$H133,'[2]Caseload by group'!$A$3:$A$128,0),MATCH(Snapshot!AO$3,'[2]Caseload by group'!$C$2:$CJ$2,0)))</f>
        <v>256</v>
      </c>
      <c r="AP133" s="40">
        <f>IF(INDEX('[2]Caseload by group'!$C$3:$CJ$125,MATCH(Snapshot!$H133,'[2]Caseload by group'!$A$3:$A$128,0),MATCH(Snapshot!AP$3,'[2]Caseload by group'!$C$2:$CJ$2,0))&lt;10,0,INDEX('[2]Caseload by group'!$C$3:$CJ$125,MATCH(Snapshot!$H133,'[2]Caseload by group'!$A$3:$A$128,0),MATCH(Snapshot!AP$3,'[2]Caseload by group'!$C$2:$CJ$2,0)))</f>
        <v>287</v>
      </c>
      <c r="AQ133" s="40">
        <f>IF(INDEX('[2]Caseload by group'!$C$3:$CJ$125,MATCH(Snapshot!$H133,'[2]Caseload by group'!$A$3:$A$128,0),MATCH(Snapshot!AQ$3,'[2]Caseload by group'!$C$2:$CJ$2,0))&lt;10,0,INDEX('[2]Caseload by group'!$C$3:$CJ$125,MATCH(Snapshot!$H133,'[2]Caseload by group'!$A$3:$A$128,0),MATCH(Snapshot!AQ$3,'[2]Caseload by group'!$C$2:$CJ$2,0)))</f>
        <v>309</v>
      </c>
      <c r="AR133" s="40">
        <f>IF(INDEX('[2]Caseload by group'!$C$3:$CJ$125,MATCH(Snapshot!$H133,'[2]Caseload by group'!$A$3:$A$128,0),MATCH(Snapshot!AR$3,'[2]Caseload by group'!$C$2:$CJ$2,0))&lt;10,0,INDEX('[2]Caseload by group'!$C$3:$CJ$125,MATCH(Snapshot!$H133,'[2]Caseload by group'!$A$3:$A$128,0),MATCH(Snapshot!AR$3,'[2]Caseload by group'!$C$2:$CJ$2,0)))</f>
        <v>360</v>
      </c>
      <c r="AS133" s="40">
        <f>IF(INDEX('[2]Caseload by group'!$C$3:$CJ$125,MATCH(Snapshot!$H133,'[2]Caseload by group'!$A$3:$A$128,0),MATCH(Snapshot!AS$3,'[2]Caseload by group'!$C$2:$CJ$2,0))&lt;10,0,INDEX('[2]Caseload by group'!$C$3:$CJ$125,MATCH(Snapshot!$H133,'[2]Caseload by group'!$A$3:$A$128,0),MATCH(Snapshot!AS$3,'[2]Caseload by group'!$C$2:$CJ$2,0)))</f>
        <v>409</v>
      </c>
      <c r="AT133" s="40">
        <f>IF(INDEX('[2]Caseload by group'!$C$3:$CJ$125,MATCH(Snapshot!$H133,'[2]Caseload by group'!$A$3:$A$128,0),MATCH(Snapshot!AT$3,'[2]Caseload by group'!$C$2:$CJ$2,0))&lt;10,0,INDEX('[2]Caseload by group'!$C$3:$CJ$125,MATCH(Snapshot!$H133,'[2]Caseload by group'!$A$3:$A$128,0),MATCH(Snapshot!AT$3,'[2]Caseload by group'!$C$2:$CJ$2,0)))</f>
        <v>495</v>
      </c>
      <c r="AU133" s="40">
        <f>IF(INDEX('[2]Caseload by group'!$C$3:$CJ$125,MATCH(Snapshot!$H133,'[2]Caseload by group'!$A$3:$A$128,0),MATCH(Snapshot!AU$3,'[2]Caseload by group'!$C$2:$CJ$2,0))&lt;10,0,INDEX('[2]Caseload by group'!$C$3:$CJ$125,MATCH(Snapshot!$H133,'[2]Caseload by group'!$A$3:$A$128,0),MATCH(Snapshot!AU$3,'[2]Caseload by group'!$C$2:$CJ$2,0)))</f>
        <v>743</v>
      </c>
      <c r="AV133" s="40">
        <f>IF(INDEX('[2]Caseload by group'!$C$3:$CJ$125,MATCH(Snapshot!$H133,'[2]Caseload by group'!$A$3:$A$128,0),MATCH(Snapshot!AV$3,'[2]Caseload by group'!$C$2:$CJ$2,0))&lt;10,0,INDEX('[2]Caseload by group'!$C$3:$CJ$125,MATCH(Snapshot!$H133,'[2]Caseload by group'!$A$3:$A$128,0),MATCH(Snapshot!AV$3,'[2]Caseload by group'!$C$2:$CJ$2,0)))</f>
        <v>1102</v>
      </c>
      <c r="AW133" s="40">
        <f>IF(INDEX('[2]Caseload by group'!$C$3:$CJ$125,MATCH(Snapshot!$H133,'[2]Caseload by group'!$A$3:$A$128,0),MATCH(Snapshot!AW$3,'[2]Caseload by group'!$C$2:$CJ$2,0))&lt;10,0,INDEX('[2]Caseload by group'!$C$3:$CJ$125,MATCH(Snapshot!$H133,'[2]Caseload by group'!$A$3:$A$128,0),MATCH(Snapshot!AW$3,'[2]Caseload by group'!$C$2:$CJ$2,0)))</f>
        <v>1376</v>
      </c>
      <c r="AX133" s="40">
        <f>IF(INDEX('[2]Caseload by group'!$C$3:$CJ$125,MATCH(Snapshot!$H133,'[2]Caseload by group'!$A$3:$A$128,0),MATCH(Snapshot!AX$3,'[2]Caseload by group'!$C$2:$CJ$2,0))&lt;10,0,INDEX('[2]Caseload by group'!$C$3:$CJ$125,MATCH(Snapshot!$H133,'[2]Caseload by group'!$A$3:$A$128,0),MATCH(Snapshot!AX$3,'[2]Caseload by group'!$C$2:$CJ$2,0)))</f>
        <v>1476</v>
      </c>
      <c r="AY133" s="40">
        <f>IF(INDEX('[2]Caseload by group'!$C$3:$CJ$125,MATCH(Snapshot!$H133,'[2]Caseload by group'!$A$3:$A$128,0),MATCH(Snapshot!AY$3,'[2]Caseload by group'!$C$2:$CJ$2,0))&lt;10,0,INDEX('[2]Caseload by group'!$C$3:$CJ$125,MATCH(Snapshot!$H133,'[2]Caseload by group'!$A$3:$A$128,0),MATCH(Snapshot!AY$3,'[2]Caseload by group'!$C$2:$CJ$2,0)))</f>
        <v>1537</v>
      </c>
      <c r="AZ133" s="40">
        <f>IF(INDEX('[2]Caseload by group'!$C$3:$CJ$125,MATCH(Snapshot!$H133,'[2]Caseload by group'!$A$3:$A$128,0),MATCH(Snapshot!AZ$3,'[2]Caseload by group'!$C$2:$CJ$2,0))&lt;10,0,INDEX('[2]Caseload by group'!$C$3:$CJ$125,MATCH(Snapshot!$H133,'[2]Caseload by group'!$A$3:$A$128,0),MATCH(Snapshot!AZ$3,'[2]Caseload by group'!$C$2:$CJ$2,0)))</f>
        <v>1549</v>
      </c>
      <c r="BA133" s="40">
        <f>IF(INDEX('[2]Caseload by group'!$C$3:$CJ$125,MATCH(Snapshot!$H133,'[2]Caseload by group'!$A$3:$A$128,0),MATCH(Snapshot!BA$3,'[2]Caseload by group'!$C$2:$CJ$2,0))&lt;10,0,INDEX('[2]Caseload by group'!$C$3:$CJ$125,MATCH(Snapshot!$H133,'[2]Caseload by group'!$A$3:$A$128,0),MATCH(Snapshot!BA$3,'[2]Caseload by group'!$C$2:$CJ$2,0)))</f>
        <v>1665</v>
      </c>
      <c r="BB133" s="40">
        <f>IF(INDEX('[2]Caseload by group'!$C$3:$CJ$125,MATCH(Snapshot!$H133,'[2]Caseload by group'!$A$3:$A$128,0),MATCH(Snapshot!BB$3,'[2]Caseload by group'!$C$2:$CJ$2,0))&lt;10,0,INDEX('[2]Caseload by group'!$C$3:$CJ$125,MATCH(Snapshot!$H133,'[2]Caseload by group'!$A$3:$A$128,0),MATCH(Snapshot!BB$3,'[2]Caseload by group'!$C$2:$CJ$2,0)))</f>
        <v>1775</v>
      </c>
      <c r="BC133" s="40">
        <f>IF(INDEX('[2]Caseload by group'!$C$3:$CJ$125,MATCH(Snapshot!$H133,'[2]Caseload by group'!$A$3:$A$128,0),MATCH(Snapshot!BC$3,'[2]Caseload by group'!$C$2:$CJ$2,0))&lt;10,0,INDEX('[2]Caseload by group'!$C$3:$CJ$125,MATCH(Snapshot!$H133,'[2]Caseload by group'!$A$3:$A$128,0),MATCH(Snapshot!BC$3,'[2]Caseload by group'!$C$2:$CJ$2,0)))</f>
        <v>1945</v>
      </c>
      <c r="BD133" s="40">
        <f>IF(INDEX('[2]Caseload by group'!$C$3:$CJ$125,MATCH(Snapshot!$H133,'[2]Caseload by group'!$A$3:$A$128,0),MATCH(Snapshot!BD$3,'[2]Caseload by group'!$C$2:$CJ$2,0))&lt;10,0,INDEX('[2]Caseload by group'!$C$3:$CJ$125,MATCH(Snapshot!$H133,'[2]Caseload by group'!$A$3:$A$128,0),MATCH(Snapshot!BD$3,'[2]Caseload by group'!$C$2:$CJ$2,0)))</f>
        <v>2183</v>
      </c>
      <c r="BE133" s="40">
        <f>IF(INDEX('[2]Caseload by group'!$C$3:$CJ$125,MATCH(Snapshot!$H133,'[2]Caseload by group'!$A$3:$A$128,0),MATCH(Snapshot!BE$3,'[2]Caseload by group'!$C$2:$CJ$2,0))&lt;10,0,INDEX('[2]Caseload by group'!$C$3:$CJ$125,MATCH(Snapshot!$H133,'[2]Caseload by group'!$A$3:$A$128,0),MATCH(Snapshot!BE$3,'[2]Caseload by group'!$C$2:$CJ$2,0)))</f>
        <v>2451</v>
      </c>
      <c r="BF133" s="40">
        <f>IF(INDEX('[2]Caseload by group'!$C$3:$CJ$125,MATCH(Snapshot!$H133,'[2]Caseload by group'!$A$3:$A$128,0),MATCH(Snapshot!BF$3,'[2]Caseload by group'!$C$2:$CJ$2,0))&lt;10,0,INDEX('[2]Caseload by group'!$C$3:$CJ$125,MATCH(Snapshot!$H133,'[2]Caseload by group'!$A$3:$A$128,0),MATCH(Snapshot!BF$3,'[2]Caseload by group'!$C$2:$CJ$2,0)))</f>
        <v>2566</v>
      </c>
      <c r="BG133" s="40">
        <f>IF(INDEX('[2]Caseload by group'!$C$3:$CJ$125,MATCH(Snapshot!$H133,'[2]Caseload by group'!$A$3:$A$128,0),MATCH(Snapshot!BG$3,'[2]Caseload by group'!$C$2:$CJ$2,0))&lt;10,0,INDEX('[2]Caseload by group'!$C$3:$CJ$125,MATCH(Snapshot!$H133,'[2]Caseload by group'!$A$3:$A$128,0),MATCH(Snapshot!BG$3,'[2]Caseload by group'!$C$2:$CJ$2,0)))</f>
        <v>2618</v>
      </c>
      <c r="BH133" s="40">
        <f>IF(INDEX('[2]Caseload by group'!$C$3:$CJ$125,MATCH(Snapshot!$H133,'[2]Caseload by group'!$A$3:$A$128,0),MATCH(Snapshot!BH$3,'[2]Caseload by group'!$C$2:$CJ$2,0))&lt;10,0,INDEX('[2]Caseload by group'!$C$3:$CJ$125,MATCH(Snapshot!$H133,'[2]Caseload by group'!$A$3:$A$128,0),MATCH(Snapshot!BH$3,'[2]Caseload by group'!$C$2:$CJ$2,0)))</f>
        <v>2733</v>
      </c>
      <c r="BI133" s="40">
        <f>IF(INDEX('[2]Caseload by group'!$C$3:$CJ$125,MATCH(Snapshot!$H133,'[2]Caseload by group'!$A$3:$A$128,0),MATCH(Snapshot!BI$3,'[2]Caseload by group'!$C$2:$CJ$2,0))&lt;10,0,INDEX('[2]Caseload by group'!$C$3:$CJ$125,MATCH(Snapshot!$H133,'[2]Caseload by group'!$A$3:$A$128,0),MATCH(Snapshot!BI$3,'[2]Caseload by group'!$C$2:$CJ$2,0)))</f>
        <v>2829</v>
      </c>
      <c r="BJ133" s="40">
        <f>IF(INDEX('[2]Caseload by group'!$C$3:$CJ$125,MATCH(Snapshot!$H133,'[2]Caseload by group'!$A$3:$A$128,0),MATCH(Snapshot!BJ$3,'[2]Caseload by group'!$C$2:$CJ$2,0))&lt;10,0,INDEX('[2]Caseload by group'!$C$3:$CJ$125,MATCH(Snapshot!$H133,'[2]Caseload by group'!$A$3:$A$128,0),MATCH(Snapshot!BJ$3,'[2]Caseload by group'!$C$2:$CJ$2,0)))</f>
        <v>2782</v>
      </c>
      <c r="BK133" s="40">
        <f>IF(INDEX('[2]Caseload by group'!$C$3:$CJ$125,MATCH(Snapshot!$H133,'[2]Caseload by group'!$A$3:$A$128,0),MATCH(Snapshot!BK$3,'[2]Caseload by group'!$C$2:$CJ$2,0))&lt;10,0,INDEX('[2]Caseload by group'!$C$3:$CJ$125,MATCH(Snapshot!$H133,'[2]Caseload by group'!$A$3:$A$128,0),MATCH(Snapshot!BK$3,'[2]Caseload by group'!$C$2:$CJ$2,0)))</f>
        <v>2536</v>
      </c>
      <c r="BL133" s="40">
        <f>IF(INDEX('[2]Caseload by group'!$C$3:$CJ$125,MATCH(Snapshot!$H133,'[2]Caseload by group'!$A$3:$A$128,0),MATCH(Snapshot!BL$3,'[2]Caseload by group'!$C$2:$CJ$2,0))&lt;10,0,INDEX('[2]Caseload by group'!$C$3:$CJ$125,MATCH(Snapshot!$H133,'[2]Caseload by group'!$A$3:$A$128,0),MATCH(Snapshot!BL$3,'[2]Caseload by group'!$C$2:$CJ$2,0)))</f>
        <v>2466</v>
      </c>
      <c r="BM133" s="40">
        <f>IF(INDEX('[2]Caseload by group'!$C$3:$CJ$125,MATCH(Snapshot!$H133,'[2]Caseload by group'!$A$3:$A$128,0),MATCH(Snapshot!BM$3,'[2]Caseload by group'!$C$2:$CJ$2,0))&lt;10,0,INDEX('[2]Caseload by group'!$C$3:$CJ$125,MATCH(Snapshot!$H133,'[2]Caseload by group'!$A$3:$A$128,0),MATCH(Snapshot!BM$3,'[2]Caseload by group'!$C$2:$CJ$2,0)))</f>
        <v>2338</v>
      </c>
      <c r="BN133" s="40">
        <f>IF(INDEX('[2]Caseload by group'!$C$3:$CJ$125,MATCH(Snapshot!$H133,'[2]Caseload by group'!$A$3:$A$128,0),MATCH(Snapshot!BN$3,'[2]Caseload by group'!$C$2:$CJ$2,0))&lt;10,0,INDEX('[2]Caseload by group'!$C$3:$CJ$125,MATCH(Snapshot!$H133,'[2]Caseload by group'!$A$3:$A$128,0),MATCH(Snapshot!BN$3,'[2]Caseload by group'!$C$2:$CJ$2,0)))</f>
        <v>2400</v>
      </c>
      <c r="BO133" s="40">
        <f>IF(INDEX('[2]Caseload by group'!$C$3:$CJ$125,MATCH(Snapshot!$H133,'[2]Caseload by group'!$A$3:$A$128,0),MATCH(Snapshot!BO$3,'[2]Caseload by group'!$C$2:$CJ$2,0))&lt;10,0,INDEX('[2]Caseload by group'!$C$3:$CJ$125,MATCH(Snapshot!$H133,'[2]Caseload by group'!$A$3:$A$128,0),MATCH(Snapshot!BO$3,'[2]Caseload by group'!$C$2:$CJ$2,0)))</f>
        <v>2536</v>
      </c>
      <c r="BP133" s="40">
        <f>IF(INDEX('[2]Caseload by group'!$C$3:$CJ$125,MATCH(Snapshot!$H133,'[2]Caseload by group'!$A$3:$A$128,0),MATCH(Snapshot!BP$3,'[2]Caseload by group'!$C$2:$CJ$2,0))&lt;10,0,INDEX('[2]Caseload by group'!$C$3:$CJ$125,MATCH(Snapshot!$H133,'[2]Caseload by group'!$A$3:$A$128,0),MATCH(Snapshot!BP$3,'[2]Caseload by group'!$C$2:$CJ$2,0)))</f>
        <v>2580</v>
      </c>
      <c r="BQ133" s="40">
        <f>IF(INDEX('[2]Caseload by group'!$C$3:$CJ$125,MATCH(Snapshot!$H133,'[2]Caseload by group'!$A$3:$A$128,0),MATCH(Snapshot!BQ$3,'[2]Caseload by group'!$C$2:$CJ$2,0))&lt;10,0,INDEX('[2]Caseload by group'!$C$3:$CJ$125,MATCH(Snapshot!$H133,'[2]Caseload by group'!$A$3:$A$128,0),MATCH(Snapshot!BQ$3,'[2]Caseload by group'!$C$2:$CJ$2,0)))</f>
        <v>2525</v>
      </c>
      <c r="BR133" s="40">
        <f>IF(INDEX('[2]Caseload by group'!$C$3:$CJ$125,MATCH(Snapshot!$H133,'[2]Caseload by group'!$A$3:$A$128,0),MATCH(Snapshot!BR$3,'[2]Caseload by group'!$C$2:$CJ$2,0))&lt;10,0,INDEX('[2]Caseload by group'!$C$3:$CJ$125,MATCH(Snapshot!$H133,'[2]Caseload by group'!$A$3:$A$128,0),MATCH(Snapshot!BR$3,'[2]Caseload by group'!$C$2:$CJ$2,0)))</f>
        <v>2169</v>
      </c>
      <c r="BS133" s="40">
        <f>IF(INDEX('[2]Caseload by group'!$C$3:$CJ$125,MATCH(Snapshot!$H133,'[2]Caseload by group'!$A$3:$A$128,0),MATCH(Snapshot!BS$3,'[2]Caseload by group'!$C$2:$CJ$2,0))&lt;10,0,INDEX('[2]Caseload by group'!$C$3:$CJ$125,MATCH(Snapshot!$H133,'[2]Caseload by group'!$A$3:$A$128,0),MATCH(Snapshot!BS$3,'[2]Caseload by group'!$C$2:$CJ$2,0)))</f>
        <v>2050</v>
      </c>
      <c r="BT133" s="40">
        <f>IF(INDEX('[2]Caseload by group'!$C$3:$CJ$125,MATCH(Snapshot!$H133,'[2]Caseload by group'!$A$3:$A$128,0),MATCH(Snapshot!BT$3,'[2]Caseload by group'!$C$2:$CJ$2,0))&lt;10,0,INDEX('[2]Caseload by group'!$C$3:$CJ$125,MATCH(Snapshot!$H133,'[2]Caseload by group'!$A$3:$A$128,0),MATCH(Snapshot!BT$3,'[2]Caseload by group'!$C$2:$CJ$2,0)))</f>
        <v>1988</v>
      </c>
      <c r="BU133" s="40">
        <f>IF(INDEX('[2]Caseload by group'!$C$3:$CJ$125,MATCH(Snapshot!$H133,'[2]Caseload by group'!$A$3:$A$128,0),MATCH(Snapshot!BU$3,'[2]Caseload by group'!$C$2:$CJ$2,0))&lt;10,0,INDEX('[2]Caseload by group'!$C$3:$CJ$125,MATCH(Snapshot!$H133,'[2]Caseload by group'!$A$3:$A$128,0),MATCH(Snapshot!BU$3,'[2]Caseload by group'!$C$2:$CJ$2,0)))</f>
        <v>1990</v>
      </c>
      <c r="BV133" s="40">
        <f>IF(INDEX('[2]Caseload by group'!$C$3:$CJ$125,MATCH(Snapshot!$H133,'[2]Caseload by group'!$A$3:$A$128,0),MATCH(Snapshot!BV$3,'[2]Caseload by group'!$C$2:$CJ$2,0))&lt;10,0,INDEX('[2]Caseload by group'!$C$3:$CJ$125,MATCH(Snapshot!$H133,'[2]Caseload by group'!$A$3:$A$128,0),MATCH(Snapshot!BV$3,'[2]Caseload by group'!$C$2:$CJ$2,0)))</f>
        <v>2022</v>
      </c>
      <c r="BW133" s="40">
        <f>IF(INDEX('[2]Caseload by group'!$C$3:$CJ$125,MATCH(Snapshot!$H133,'[2]Caseload by group'!$A$3:$A$128,0),MATCH(Snapshot!BW$3,'[2]Caseload by group'!$C$2:$CJ$2,0))&lt;10,0,INDEX('[2]Caseload by group'!$C$3:$CJ$125,MATCH(Snapshot!$H133,'[2]Caseload by group'!$A$3:$A$128,0),MATCH(Snapshot!BW$3,'[2]Caseload by group'!$C$2:$CJ$2,0)))</f>
        <v>2043</v>
      </c>
      <c r="BX133" s="40">
        <f>IF(INDEX('[2]Caseload by group'!$C$3:$CJ$125,MATCH(Snapshot!$H133,'[2]Caseload by group'!$A$3:$A$128,0),MATCH(Snapshot!BX$3,'[2]Caseload by group'!$C$2:$CJ$2,0))&lt;10,0,INDEX('[2]Caseload by group'!$C$3:$CJ$125,MATCH(Snapshot!$H133,'[2]Caseload by group'!$A$3:$A$128,0),MATCH(Snapshot!BX$3,'[2]Caseload by group'!$C$2:$CJ$2,0)))</f>
        <v>1896</v>
      </c>
      <c r="BY133" s="40">
        <f>IF(INDEX('[2]Caseload by group'!$C$3:$CJ$125,MATCH(Snapshot!$H133,'[2]Caseload by group'!$A$3:$A$128,0),MATCH(Snapshot!BY$3,'[2]Caseload by group'!$C$2:$CJ$2,0))&lt;10,0,INDEX('[2]Caseload by group'!$C$3:$CJ$125,MATCH(Snapshot!$H133,'[2]Caseload by group'!$A$3:$A$128,0),MATCH(Snapshot!BY$3,'[2]Caseload by group'!$C$2:$CJ$2,0)))</f>
        <v>1540</v>
      </c>
      <c r="BZ133" s="40">
        <f>IF(INDEX('[2]Caseload by group'!$C$3:$CJ$125,MATCH(Snapshot!$H133,'[2]Caseload by group'!$A$3:$A$128,0),MATCH(Snapshot!BZ$3,'[2]Caseload by group'!$C$2:$CJ$2,0))&lt;10,0,INDEX('[2]Caseload by group'!$C$3:$CJ$125,MATCH(Snapshot!$H133,'[2]Caseload by group'!$A$3:$A$128,0),MATCH(Snapshot!BZ$3,'[2]Caseload by group'!$C$2:$CJ$2,0)))</f>
        <v>266</v>
      </c>
      <c r="CA133" s="40">
        <f>IF(INDEX('[2]Caseload by group'!$C$3:$CJ$125,MATCH(Snapshot!$H133,'[2]Caseload by group'!$A$3:$A$128,0),MATCH(Snapshot!CA$3,'[2]Caseload by group'!$C$2:$CJ$2,0))&lt;10,0,INDEX('[2]Caseload by group'!$C$3:$CJ$125,MATCH(Snapshot!$H133,'[2]Caseload by group'!$A$3:$A$128,0),MATCH(Snapshot!CA$3,'[2]Caseload by group'!$C$2:$CJ$2,0)))</f>
        <v>265</v>
      </c>
      <c r="CB133" s="40">
        <f>IF(INDEX('[2]Caseload by group'!$C$3:$CJ$125,MATCH(Snapshot!$H133,'[2]Caseload by group'!$A$3:$A$128,0),MATCH(Snapshot!CB$3,'[2]Caseload by group'!$C$2:$CJ$2,0))&lt;10,0,INDEX('[2]Caseload by group'!$C$3:$CJ$125,MATCH(Snapshot!$H133,'[2]Caseload by group'!$A$3:$A$128,0),MATCH(Snapshot!CB$3,'[2]Caseload by group'!$C$2:$CJ$2,0)))</f>
        <v>234</v>
      </c>
      <c r="CC133" s="40">
        <f>IF(INDEX('[2]Caseload by group'!$C$3:$CJ$125,MATCH(Snapshot!$H133,'[2]Caseload by group'!$A$3:$A$128,0),MATCH(Snapshot!CC$3,'[2]Caseload by group'!$C$2:$CJ$2,0))&lt;10,0,INDEX('[2]Caseload by group'!$C$3:$CJ$125,MATCH(Snapshot!$H133,'[2]Caseload by group'!$A$3:$A$128,0),MATCH(Snapshot!CC$3,'[2]Caseload by group'!$C$2:$CJ$2,0)))</f>
        <v>218</v>
      </c>
      <c r="CD133" s="40">
        <f>IF(INDEX('[2]Caseload by group'!$C$3:$CJ$125,MATCH(Snapshot!$H133,'[2]Caseload by group'!$A$3:$A$128,0),MATCH(Snapshot!CD$3,'[2]Caseload by group'!$C$2:$CJ$2,0))&lt;10,0,INDEX('[2]Caseload by group'!$C$3:$CJ$125,MATCH(Snapshot!$H133,'[2]Caseload by group'!$A$3:$A$128,0),MATCH(Snapshot!CD$3,'[2]Caseload by group'!$C$2:$CJ$2,0)))</f>
        <v>216</v>
      </c>
      <c r="CE133" s="40">
        <f>IF(INDEX('[2]Caseload by group'!$C$3:$CJ$125,MATCH(Snapshot!$H133,'[2]Caseload by group'!$A$3:$A$128,0),MATCH(Snapshot!CE$3,'[2]Caseload by group'!$C$2:$CJ$2,0))&lt;10,0,INDEX('[2]Caseload by group'!$C$3:$CJ$125,MATCH(Snapshot!$H133,'[2]Caseload by group'!$A$3:$A$128,0),MATCH(Snapshot!CE$3,'[2]Caseload by group'!$C$2:$CJ$2,0)))</f>
        <v>208</v>
      </c>
      <c r="CF133" s="40">
        <f>IF(INDEX('[2]Caseload by group'!$C$3:$CJ$125,MATCH(Snapshot!$H133,'[2]Caseload by group'!$A$3:$A$128,0),MATCH(Snapshot!CF$3,'[2]Caseload by group'!$C$2:$CJ$2,0))&lt;10,0,INDEX('[2]Caseload by group'!$C$3:$CJ$125,MATCH(Snapshot!$H133,'[2]Caseload by group'!$A$3:$A$128,0),MATCH(Snapshot!CF$3,'[2]Caseload by group'!$C$2:$CJ$2,0)))</f>
        <v>209</v>
      </c>
      <c r="CG133" s="40">
        <f>IF(INDEX('[2]Caseload by group'!$C$3:$CJ$125,MATCH(Snapshot!$H133,'[2]Caseload by group'!$A$3:$A$128,0),MATCH(Snapshot!CG$3,'[2]Caseload by group'!$C$2:$CJ$2,0))&lt;10,0,INDEX('[2]Caseload by group'!$C$3:$CJ$125,MATCH(Snapshot!$H133,'[2]Caseload by group'!$A$3:$A$128,0),MATCH(Snapshot!CG$3,'[2]Caseload by group'!$C$2:$CJ$2,0)))</f>
        <v>202</v>
      </c>
      <c r="CH133" s="40">
        <f>IF(INDEX('[2]Caseload by group'!$C$3:$CJ$125,MATCH(Snapshot!$H133,'[2]Caseload by group'!$A$3:$A$128,0),MATCH(Snapshot!CH$3,'[2]Caseload by group'!$C$2:$CJ$2,0))&lt;10,0,INDEX('[2]Caseload by group'!$C$3:$CJ$125,MATCH(Snapshot!$H133,'[2]Caseload by group'!$A$3:$A$128,0),MATCH(Snapshot!CH$3,'[2]Caseload by group'!$C$2:$CJ$2,0)))</f>
        <v>195</v>
      </c>
      <c r="CI133" s="40">
        <f>IF(INDEX('[2]Caseload by group'!$C$3:$CJ$125,MATCH(Snapshot!$H133,'[2]Caseload by group'!$A$3:$A$128,0),MATCH(Snapshot!CI$3,'[2]Caseload by group'!$C$2:$CJ$2,0))&lt;10,0,INDEX('[2]Caseload by group'!$C$3:$CJ$125,MATCH(Snapshot!$H133,'[2]Caseload by group'!$A$3:$A$128,0),MATCH(Snapshot!CI$3,'[2]Caseload by group'!$C$2:$CJ$2,0)))</f>
        <v>175</v>
      </c>
      <c r="CJ133" s="40">
        <f>IF(INDEX('[2]Caseload by group'!$C$3:$CJ$125,MATCH(Snapshot!$H133,'[2]Caseload by group'!$A$3:$A$128,0),MATCH(Snapshot!CJ$3,'[2]Caseload by group'!$C$2:$CJ$2,0))&lt;10,0,INDEX('[2]Caseload by group'!$C$3:$CJ$125,MATCH(Snapshot!$H133,'[2]Caseload by group'!$A$3:$A$128,0),MATCH(Snapshot!CJ$3,'[2]Caseload by group'!$C$2:$CJ$2,0)))</f>
        <v>168</v>
      </c>
      <c r="CK133" s="40">
        <f>IF(INDEX('[2]Caseload by group'!$C$3:$CJ$125,MATCH(Snapshot!$H133,'[2]Caseload by group'!$A$3:$A$128,0),MATCH(Snapshot!CK$3,'[2]Caseload by group'!$C$2:$CJ$2,0))&lt;10,0,INDEX('[2]Caseload by group'!$C$3:$CJ$125,MATCH(Snapshot!$H133,'[2]Caseload by group'!$A$3:$A$128,0),MATCH(Snapshot!CK$3,'[2]Caseload by group'!$C$2:$CJ$2,0)))</f>
        <v>168</v>
      </c>
      <c r="CL133" s="40">
        <f>IF(INDEX('[2]Caseload by group'!$C$3:$CJ$125,MATCH(Snapshot!$H133,'[2]Caseload by group'!$A$3:$A$128,0),MATCH(Snapshot!CL$3,'[2]Caseload by group'!$C$2:$CJ$2,0))&lt;10,0,INDEX('[2]Caseload by group'!$C$3:$CJ$125,MATCH(Snapshot!$H133,'[2]Caseload by group'!$A$3:$A$128,0),MATCH(Snapshot!CL$3,'[2]Caseload by group'!$C$2:$CJ$2,0)))</f>
        <v>175</v>
      </c>
      <c r="CM133" s="40">
        <f>IF(INDEX('[2]Caseload by group'!$C$3:$CJ$125,MATCH(Snapshot!$H133,'[2]Caseload by group'!$A$3:$A$128,0),MATCH(Snapshot!CM$3,'[2]Caseload by group'!$C$2:$CJ$2,0))&lt;10,0,INDEX('[2]Caseload by group'!$C$3:$CJ$125,MATCH(Snapshot!$H133,'[2]Caseload by group'!$A$3:$A$128,0),MATCH(Snapshot!CM$3,'[2]Caseload by group'!$C$2:$CJ$2,0)))</f>
        <v>169</v>
      </c>
      <c r="CN133" s="40">
        <f>IF(INDEX('[2]Caseload by group'!$C$3:$CJ$125,MATCH(Snapshot!$H133,'[2]Caseload by group'!$A$3:$A$128,0),MATCH(Snapshot!CN$3,'[2]Caseload by group'!$C$2:$CJ$2,0))&lt;10,0,INDEX('[2]Caseload by group'!$C$3:$CJ$125,MATCH(Snapshot!$H133,'[2]Caseload by group'!$A$3:$A$128,0),MATCH(Snapshot!CN$3,'[2]Caseload by group'!$C$2:$CJ$2,0)))</f>
        <v>157</v>
      </c>
      <c r="CO133" s="40">
        <f>IF(INDEX('[2]Caseload by group'!$C$3:$CJ$125,MATCH(Snapshot!$H133,'[2]Caseload by group'!$A$3:$A$128,0),MATCH(Snapshot!CO$3,'[2]Caseload by group'!$C$2:$CJ$2,0))&lt;10,0,INDEX('[2]Caseload by group'!$C$3:$CJ$125,MATCH(Snapshot!$H133,'[2]Caseload by group'!$A$3:$A$128,0),MATCH(Snapshot!CO$3,'[2]Caseload by group'!$C$2:$CJ$2,0)))</f>
        <v>157</v>
      </c>
      <c r="CP133" s="40">
        <f>IF(INDEX('[2]Caseload by group'!$C$3:$CJ$125,MATCH(Snapshot!$H133,'[2]Caseload by group'!$A$3:$A$128,0),MATCH(Snapshot!CP$3,'[2]Caseload by group'!$C$2:$CJ$2,0))&lt;10,0,INDEX('[2]Caseload by group'!$C$3:$CJ$125,MATCH(Snapshot!$H133,'[2]Caseload by group'!$A$3:$A$128,0),MATCH(Snapshot!CP$3,'[2]Caseload by group'!$C$2:$CJ$2,0)))</f>
        <v>145</v>
      </c>
      <c r="CQ133" s="40">
        <f>IF(INDEX('[2]Caseload by group'!$C$3:$CJ$125,MATCH(Snapshot!$H133,'[2]Caseload by group'!$A$3:$A$128,0),MATCH(Snapshot!CQ$3,'[2]Caseload by group'!$C$2:$CJ$2,0))&lt;10,0,INDEX('[2]Caseload by group'!$C$3:$CJ$125,MATCH(Snapshot!$H133,'[2]Caseload by group'!$A$3:$A$128,0),MATCH(Snapshot!CQ$3,'[2]Caseload by group'!$C$2:$CJ$2,0)))</f>
        <v>152</v>
      </c>
      <c r="CR133" s="40">
        <f>IF(INDEX('[2]Caseload by group'!$C$3:$BEO$125,MATCH(Snapshot!$H133,'[2]Caseload by group'!$A$3:$A$128,0),MATCH(Snapshot!CR$3,'[2]Caseload by group'!$C$2:$BEO$2,0))&lt;10,0,INDEX('[2]Caseload by group'!$C$3:$BEO$125,MATCH(Snapshot!$H133,'[2]Caseload by group'!$A$3:$A$128,0),MATCH(Snapshot!CR$3,'[2]Caseload by group'!$C$2:$BEO$2,0)))</f>
        <v>150</v>
      </c>
      <c r="CS133" s="40">
        <f>IF(INDEX('[2]Caseload by group'!$C$3:$BEO$125,MATCH(Snapshot!$H133,'[2]Caseload by group'!$A$3:$A$128,0),MATCH(Snapshot!CS$3,'[2]Caseload by group'!$C$2:$BEO$2,0))&lt;10,0,INDEX('[2]Caseload by group'!$C$3:$BEO$125,MATCH(Snapshot!$H133,'[2]Caseload by group'!$A$3:$A$128,0),MATCH(Snapshot!CS$3,'[2]Caseload by group'!$C$2:$BEO$2,0)))</f>
        <v>152</v>
      </c>
      <c r="CT133" s="40">
        <f>IF(INDEX('[2]Caseload by group'!$C$3:$BEO$125,MATCH(Snapshot!$H133,'[2]Caseload by group'!$A$3:$A$128,0),MATCH(Snapshot!CT$3,'[2]Caseload by group'!$C$2:$BEO$2,0))&lt;10,0,INDEX('[2]Caseload by group'!$C$3:$BEO$125,MATCH(Snapshot!$H133,'[2]Caseload by group'!$A$3:$A$128,0),MATCH(Snapshot!CT$3,'[2]Caseload by group'!$C$2:$BEO$2,0)))</f>
        <v>153</v>
      </c>
      <c r="CU133" s="40">
        <f>IF(INDEX('[2]Caseload by group'!$C$3:$BEO$125,MATCH(Snapshot!$H133,'[2]Caseload by group'!$A$3:$A$128,0),MATCH(Snapshot!CU$3,'[2]Caseload by group'!$C$2:$BEO$2,0))&lt;10,0,INDEX('[2]Caseload by group'!$C$3:$BEO$125,MATCH(Snapshot!$H133,'[2]Caseload by group'!$A$3:$A$128,0),MATCH(Snapshot!CU$3,'[2]Caseload by group'!$C$2:$BEO$2,0)))</f>
        <v>146</v>
      </c>
      <c r="CV133" s="40">
        <f>IF(INDEX('[2]Caseload by group'!$C$3:$BEO$125,MATCH(Snapshot!$H133,'[2]Caseload by group'!$A$3:$A$128,0),MATCH(Snapshot!CV$3,'[2]Caseload by group'!$C$2:$BEO$2,0))&lt;10,0,INDEX('[2]Caseload by group'!$C$3:$BEO$125,MATCH(Snapshot!$H133,'[2]Caseload by group'!$A$3:$A$128,0),MATCH(Snapshot!CV$3,'[2]Caseload by group'!$C$2:$BEO$2,0)))</f>
        <v>131</v>
      </c>
      <c r="CW133" s="44"/>
      <c r="CX133" s="41">
        <f>INDEX($J133:$CW133,0,MATCH(MAX($J$3:$CW$3),$J$3:$CW$3,0))-INDEX($J133:$CW133,0,MATCH(MAX($J$3:$CW$3),$J$3:$CW$3,0)-1)</f>
        <v>-15</v>
      </c>
      <c r="CY133" s="42">
        <f>CX133/INDEX($J133:$CW133,0,MATCH(MAX($J$3:$CW$3),$J$3:$CW$3,0)-1)</f>
        <v>-0.10273972602739725</v>
      </c>
      <c r="CZ133" s="41"/>
      <c r="DA133" s="41"/>
      <c r="DB133" s="42"/>
    </row>
    <row r="134" spans="1:106" ht="10.5" customHeight="1" x14ac:dyDescent="0.2">
      <c r="A134" s="34"/>
      <c r="C134" s="38"/>
      <c r="H134" s="39"/>
      <c r="I134" s="39"/>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4"/>
      <c r="CI134" s="44"/>
      <c r="CJ134" s="44"/>
      <c r="CK134" s="44"/>
      <c r="CL134" s="44"/>
      <c r="CM134" s="44"/>
      <c r="CN134" s="44"/>
      <c r="CO134" s="44"/>
      <c r="CP134" s="44"/>
      <c r="CQ134" s="44"/>
      <c r="CR134" s="44"/>
      <c r="CS134" s="44"/>
      <c r="CT134" s="44"/>
      <c r="CU134" s="44"/>
      <c r="CV134" s="44"/>
      <c r="CW134" s="44"/>
      <c r="CX134" s="41"/>
      <c r="CY134" s="42"/>
      <c r="DA134" s="41"/>
      <c r="DB134" s="42"/>
    </row>
    <row r="135" spans="1:106" ht="10.5" customHeight="1" x14ac:dyDescent="0.2">
      <c r="A135" s="34"/>
      <c r="C135" s="7" t="s">
        <v>195</v>
      </c>
      <c r="H135" s="39"/>
      <c r="I135" s="39"/>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4"/>
      <c r="CI135" s="44"/>
      <c r="CJ135" s="44"/>
      <c r="CK135" s="44"/>
      <c r="CL135" s="44"/>
      <c r="CM135" s="44"/>
      <c r="CN135" s="44"/>
      <c r="CO135" s="44"/>
      <c r="CP135" s="44"/>
      <c r="CQ135" s="44"/>
      <c r="CR135" s="44"/>
      <c r="CS135" s="44"/>
      <c r="CT135" s="44"/>
      <c r="CU135" s="44"/>
      <c r="CV135" s="44"/>
      <c r="CW135" s="44"/>
      <c r="CX135" s="41"/>
      <c r="CY135" s="42"/>
      <c r="DA135" s="41"/>
      <c r="DB135" s="42"/>
    </row>
    <row r="136" spans="1:106" ht="10.5" customHeight="1" x14ac:dyDescent="0.2">
      <c r="A136" s="34"/>
      <c r="C136" s="38" t="s">
        <v>9</v>
      </c>
      <c r="D136" s="29" t="s">
        <v>10</v>
      </c>
      <c r="E136" s="29" t="s">
        <v>7</v>
      </c>
      <c r="F136" s="29" t="s">
        <v>11</v>
      </c>
      <c r="G136" s="29" t="s">
        <v>40</v>
      </c>
      <c r="H136" s="39" t="s">
        <v>196</v>
      </c>
      <c r="I136" s="39"/>
      <c r="J136" s="40">
        <f>IF(INDEX('[2]Caseload by group'!$C$3:$CJ$125,MATCH(Snapshot!$H136,'[2]Caseload by group'!$A$3:$A$128,0),MATCH(Snapshot!J$3,'[2]Caseload by group'!$C$2:$CJ$2,0))&lt;10,0,INDEX('[2]Caseload by group'!$C$3:$CJ$125,MATCH(Snapshot!$H136,'[2]Caseload by group'!$A$3:$A$128,0),MATCH(Snapshot!J$3,'[2]Caseload by group'!$C$2:$CJ$2,0)))</f>
        <v>8036</v>
      </c>
      <c r="K136" s="40">
        <f>IF(INDEX('[2]Caseload by group'!$C$3:$CJ$125,MATCH(Snapshot!$H136,'[2]Caseload by group'!$A$3:$A$128,0),MATCH(Snapshot!K$3,'[2]Caseload by group'!$C$2:$CJ$2,0))&lt;10,0,INDEX('[2]Caseload by group'!$C$3:$CJ$125,MATCH(Snapshot!$H136,'[2]Caseload by group'!$A$3:$A$128,0),MATCH(Snapshot!K$3,'[2]Caseload by group'!$C$2:$CJ$2,0)))</f>
        <v>8084</v>
      </c>
      <c r="L136" s="40">
        <f>IF(INDEX('[2]Caseload by group'!$C$3:$CJ$125,MATCH(Snapshot!$H136,'[2]Caseload by group'!$A$3:$A$128,0),MATCH(Snapshot!L$3,'[2]Caseload by group'!$C$2:$CJ$2,0))&lt;10,0,INDEX('[2]Caseload by group'!$C$3:$CJ$125,MATCH(Snapshot!$H136,'[2]Caseload by group'!$A$3:$A$128,0),MATCH(Snapshot!L$3,'[2]Caseload by group'!$C$2:$CJ$2,0)))</f>
        <v>7852</v>
      </c>
      <c r="M136" s="40">
        <f>IF(INDEX('[2]Caseload by group'!$C$3:$CJ$125,MATCH(Snapshot!$H136,'[2]Caseload by group'!$A$3:$A$128,0),MATCH(Snapshot!M$3,'[2]Caseload by group'!$C$2:$CJ$2,0))&lt;10,0,INDEX('[2]Caseload by group'!$C$3:$CJ$125,MATCH(Snapshot!$H136,'[2]Caseload by group'!$A$3:$A$128,0),MATCH(Snapshot!M$3,'[2]Caseload by group'!$C$2:$CJ$2,0)))</f>
        <v>8253</v>
      </c>
      <c r="N136" s="40">
        <f>IF(INDEX('[2]Caseload by group'!$C$3:$CJ$125,MATCH(Snapshot!$H136,'[2]Caseload by group'!$A$3:$A$128,0),MATCH(Snapshot!N$3,'[2]Caseload by group'!$C$2:$CJ$2,0))&lt;10,0,INDEX('[2]Caseload by group'!$C$3:$CJ$125,MATCH(Snapshot!$H136,'[2]Caseload by group'!$A$3:$A$128,0),MATCH(Snapshot!N$3,'[2]Caseload by group'!$C$2:$CJ$2,0)))</f>
        <v>8035</v>
      </c>
      <c r="O136" s="40">
        <f>IF(INDEX('[2]Caseload by group'!$C$3:$CJ$125,MATCH(Snapshot!$H136,'[2]Caseload by group'!$A$3:$A$128,0),MATCH(Snapshot!O$3,'[2]Caseload by group'!$C$2:$CJ$2,0))&lt;10,0,INDEX('[2]Caseload by group'!$C$3:$CJ$125,MATCH(Snapshot!$H136,'[2]Caseload by group'!$A$3:$A$128,0),MATCH(Snapshot!O$3,'[2]Caseload by group'!$C$2:$CJ$2,0)))</f>
        <v>7306</v>
      </c>
      <c r="P136" s="40">
        <f>IF(INDEX('[2]Caseload by group'!$C$3:$CJ$125,MATCH(Snapshot!$H136,'[2]Caseload by group'!$A$3:$A$128,0),MATCH(Snapshot!P$3,'[2]Caseload by group'!$C$2:$CJ$2,0))&lt;10,0,INDEX('[2]Caseload by group'!$C$3:$CJ$125,MATCH(Snapshot!$H136,'[2]Caseload by group'!$A$3:$A$128,0),MATCH(Snapshot!P$3,'[2]Caseload by group'!$C$2:$CJ$2,0)))</f>
        <v>7794</v>
      </c>
      <c r="Q136" s="40">
        <f>IF(INDEX('[2]Caseload by group'!$C$3:$CJ$125,MATCH(Snapshot!$H136,'[2]Caseload by group'!$A$3:$A$128,0),MATCH(Snapshot!Q$3,'[2]Caseload by group'!$C$2:$CJ$2,0))&lt;10,0,INDEX('[2]Caseload by group'!$C$3:$CJ$125,MATCH(Snapshot!$H136,'[2]Caseload by group'!$A$3:$A$128,0),MATCH(Snapshot!Q$3,'[2]Caseload by group'!$C$2:$CJ$2,0)))</f>
        <v>7962</v>
      </c>
      <c r="R136" s="40">
        <f>IF(INDEX('[2]Caseload by group'!$C$3:$CJ$125,MATCH(Snapshot!$H136,'[2]Caseload by group'!$A$3:$A$128,0),MATCH(Snapshot!R$3,'[2]Caseload by group'!$C$2:$CJ$2,0))&lt;10,0,INDEX('[2]Caseload by group'!$C$3:$CJ$125,MATCH(Snapshot!$H136,'[2]Caseload by group'!$A$3:$A$128,0),MATCH(Snapshot!R$3,'[2]Caseload by group'!$C$2:$CJ$2,0)))</f>
        <v>8066</v>
      </c>
      <c r="S136" s="40">
        <f>IF(INDEX('[2]Caseload by group'!$C$3:$CJ$125,MATCH(Snapshot!$H136,'[2]Caseload by group'!$A$3:$A$128,0),MATCH(Snapshot!S$3,'[2]Caseload by group'!$C$2:$CJ$2,0))&lt;10,0,INDEX('[2]Caseload by group'!$C$3:$CJ$125,MATCH(Snapshot!$H136,'[2]Caseload by group'!$A$3:$A$128,0),MATCH(Snapshot!S$3,'[2]Caseload by group'!$C$2:$CJ$2,0)))</f>
        <v>7732</v>
      </c>
      <c r="T136" s="40">
        <f>IF(INDEX('[2]Caseload by group'!$C$3:$CJ$125,MATCH(Snapshot!$H136,'[2]Caseload by group'!$A$3:$A$128,0),MATCH(Snapshot!T$3,'[2]Caseload by group'!$C$2:$CJ$2,0))&lt;10,0,INDEX('[2]Caseload by group'!$C$3:$CJ$125,MATCH(Snapshot!$H136,'[2]Caseload by group'!$A$3:$A$128,0),MATCH(Snapshot!T$3,'[2]Caseload by group'!$C$2:$CJ$2,0)))</f>
        <v>7226</v>
      </c>
      <c r="U136" s="40">
        <f>IF(INDEX('[2]Caseload by group'!$C$3:$CJ$125,MATCH(Snapshot!$H136,'[2]Caseload by group'!$A$3:$A$128,0),MATCH(Snapshot!U$3,'[2]Caseload by group'!$C$2:$CJ$2,0))&lt;10,0,INDEX('[2]Caseload by group'!$C$3:$CJ$125,MATCH(Snapshot!$H136,'[2]Caseload by group'!$A$3:$A$128,0),MATCH(Snapshot!U$3,'[2]Caseload by group'!$C$2:$CJ$2,0)))</f>
        <v>7000</v>
      </c>
      <c r="V136" s="40">
        <f>IF(INDEX('[2]Caseload by group'!$C$3:$CJ$125,MATCH(Snapshot!$H136,'[2]Caseload by group'!$A$3:$A$128,0),MATCH(Snapshot!V$3,'[2]Caseload by group'!$C$2:$CJ$2,0))&lt;10,0,INDEX('[2]Caseload by group'!$C$3:$CJ$125,MATCH(Snapshot!$H136,'[2]Caseload by group'!$A$3:$A$128,0),MATCH(Snapshot!V$3,'[2]Caseload by group'!$C$2:$CJ$2,0)))</f>
        <v>7791</v>
      </c>
      <c r="W136" s="40">
        <f>IF(INDEX('[2]Caseload by group'!$C$3:$CJ$125,MATCH(Snapshot!$H136,'[2]Caseload by group'!$A$3:$A$128,0),MATCH(Snapshot!W$3,'[2]Caseload by group'!$C$2:$CJ$2,0))&lt;10,0,INDEX('[2]Caseload by group'!$C$3:$CJ$125,MATCH(Snapshot!$H136,'[2]Caseload by group'!$A$3:$A$128,0),MATCH(Snapshot!W$3,'[2]Caseload by group'!$C$2:$CJ$2,0)))</f>
        <v>7558</v>
      </c>
      <c r="X136" s="40">
        <f>IF(INDEX('[2]Caseload by group'!$C$3:$CJ$125,MATCH(Snapshot!$H136,'[2]Caseload by group'!$A$3:$A$128,0),MATCH(Snapshot!X$3,'[2]Caseload by group'!$C$2:$CJ$2,0))&lt;10,0,INDEX('[2]Caseload by group'!$C$3:$CJ$125,MATCH(Snapshot!$H136,'[2]Caseload by group'!$A$3:$A$128,0),MATCH(Snapshot!X$3,'[2]Caseload by group'!$C$2:$CJ$2,0)))</f>
        <v>8140</v>
      </c>
      <c r="Y136" s="40">
        <f>IF(INDEX('[2]Caseload by group'!$C$3:$CJ$125,MATCH(Snapshot!$H136,'[2]Caseload by group'!$A$3:$A$128,0),MATCH(Snapshot!Y$3,'[2]Caseload by group'!$C$2:$CJ$2,0))&lt;10,0,INDEX('[2]Caseload by group'!$C$3:$CJ$125,MATCH(Snapshot!$H136,'[2]Caseload by group'!$A$3:$A$128,0),MATCH(Snapshot!Y$3,'[2]Caseload by group'!$C$2:$CJ$2,0)))</f>
        <v>8213</v>
      </c>
      <c r="Z136" s="40">
        <f>IF(INDEX('[2]Caseload by group'!$C$3:$CJ$125,MATCH(Snapshot!$H136,'[2]Caseload by group'!$A$3:$A$128,0),MATCH(Snapshot!Z$3,'[2]Caseload by group'!$C$2:$CJ$2,0))&lt;10,0,INDEX('[2]Caseload by group'!$C$3:$CJ$125,MATCH(Snapshot!$H136,'[2]Caseload by group'!$A$3:$A$128,0),MATCH(Snapshot!Z$3,'[2]Caseload by group'!$C$2:$CJ$2,0)))</f>
        <v>7301</v>
      </c>
      <c r="AA136" s="40">
        <f>IF(INDEX('[2]Caseload by group'!$C$3:$CJ$125,MATCH(Snapshot!$H136,'[2]Caseload by group'!$A$3:$A$128,0),MATCH(Snapshot!AA$3,'[2]Caseload by group'!$C$2:$CJ$2,0))&lt;10,0,INDEX('[2]Caseload by group'!$C$3:$CJ$125,MATCH(Snapshot!$H136,'[2]Caseload by group'!$A$3:$A$128,0),MATCH(Snapshot!AA$3,'[2]Caseload by group'!$C$2:$CJ$2,0)))</f>
        <v>7052</v>
      </c>
      <c r="AB136" s="40">
        <f>IF(INDEX('[2]Caseload by group'!$C$3:$CJ$125,MATCH(Snapshot!$H136,'[2]Caseload by group'!$A$3:$A$128,0),MATCH(Snapshot!AB$3,'[2]Caseload by group'!$C$2:$CJ$2,0))&lt;10,0,INDEX('[2]Caseload by group'!$C$3:$CJ$125,MATCH(Snapshot!$H136,'[2]Caseload by group'!$A$3:$A$128,0),MATCH(Snapshot!AB$3,'[2]Caseload by group'!$C$2:$CJ$2,0)))</f>
        <v>6492</v>
      </c>
      <c r="AC136" s="40">
        <f>IF(INDEX('[2]Caseload by group'!$C$3:$CJ$125,MATCH(Snapshot!$H136,'[2]Caseload by group'!$A$3:$A$128,0),MATCH(Snapshot!AC$3,'[2]Caseload by group'!$C$2:$CJ$2,0))&lt;10,0,INDEX('[2]Caseload by group'!$C$3:$CJ$125,MATCH(Snapshot!$H136,'[2]Caseload by group'!$A$3:$A$128,0),MATCH(Snapshot!AC$3,'[2]Caseload by group'!$C$2:$CJ$2,0)))</f>
        <v>6136</v>
      </c>
      <c r="AD136" s="40">
        <f>IF(INDEX('[2]Caseload by group'!$C$3:$CJ$125,MATCH(Snapshot!$H136,'[2]Caseload by group'!$A$3:$A$128,0),MATCH(Snapshot!AD$3,'[2]Caseload by group'!$C$2:$CJ$2,0))&lt;10,0,INDEX('[2]Caseload by group'!$C$3:$CJ$125,MATCH(Snapshot!$H136,'[2]Caseload by group'!$A$3:$A$128,0),MATCH(Snapshot!AD$3,'[2]Caseload by group'!$C$2:$CJ$2,0)))</f>
        <v>6295</v>
      </c>
      <c r="AE136" s="40">
        <f>IF(INDEX('[2]Caseload by group'!$C$3:$CJ$125,MATCH(Snapshot!$H136,'[2]Caseload by group'!$A$3:$A$128,0),MATCH(Snapshot!AE$3,'[2]Caseload by group'!$C$2:$CJ$2,0))&lt;10,0,INDEX('[2]Caseload by group'!$C$3:$CJ$125,MATCH(Snapshot!$H136,'[2]Caseload by group'!$A$3:$A$128,0),MATCH(Snapshot!AE$3,'[2]Caseload by group'!$C$2:$CJ$2,0)))</f>
        <v>6100</v>
      </c>
      <c r="AF136" s="40">
        <f>IF(INDEX('[2]Caseload by group'!$C$3:$CJ$125,MATCH(Snapshot!$H136,'[2]Caseload by group'!$A$3:$A$128,0),MATCH(Snapshot!AF$3,'[2]Caseload by group'!$C$2:$CJ$2,0))&lt;10,0,INDEX('[2]Caseload by group'!$C$3:$CJ$125,MATCH(Snapshot!$H136,'[2]Caseload by group'!$A$3:$A$128,0),MATCH(Snapshot!AF$3,'[2]Caseload by group'!$C$2:$CJ$2,0)))</f>
        <v>5050</v>
      </c>
      <c r="AG136" s="40">
        <f>IF(INDEX('[2]Caseload by group'!$C$3:$CJ$125,MATCH(Snapshot!$H136,'[2]Caseload by group'!$A$3:$A$128,0),MATCH(Snapshot!AG$3,'[2]Caseload by group'!$C$2:$CJ$2,0))&lt;10,0,INDEX('[2]Caseload by group'!$C$3:$CJ$125,MATCH(Snapshot!$H136,'[2]Caseload by group'!$A$3:$A$128,0),MATCH(Snapshot!AG$3,'[2]Caseload by group'!$C$2:$CJ$2,0)))</f>
        <v>4448</v>
      </c>
      <c r="AH136" s="40">
        <f>IF(INDEX('[2]Caseload by group'!$C$3:$CJ$125,MATCH(Snapshot!$H136,'[2]Caseload by group'!$A$3:$A$128,0),MATCH(Snapshot!AH$3,'[2]Caseload by group'!$C$2:$CJ$2,0))&lt;10,0,INDEX('[2]Caseload by group'!$C$3:$CJ$125,MATCH(Snapshot!$H136,'[2]Caseload by group'!$A$3:$A$128,0),MATCH(Snapshot!AH$3,'[2]Caseload by group'!$C$2:$CJ$2,0)))</f>
        <v>4429</v>
      </c>
      <c r="AI136" s="40">
        <f>IF(INDEX('[2]Caseload by group'!$C$3:$CJ$125,MATCH(Snapshot!$H136,'[2]Caseload by group'!$A$3:$A$128,0),MATCH(Snapshot!AI$3,'[2]Caseload by group'!$C$2:$CJ$2,0))&lt;10,0,INDEX('[2]Caseload by group'!$C$3:$CJ$125,MATCH(Snapshot!$H136,'[2]Caseload by group'!$A$3:$A$128,0),MATCH(Snapshot!AI$3,'[2]Caseload by group'!$C$2:$CJ$2,0)))</f>
        <v>4181</v>
      </c>
      <c r="AJ136" s="40">
        <f>IF(INDEX('[2]Caseload by group'!$C$3:$CJ$125,MATCH(Snapshot!$H136,'[2]Caseload by group'!$A$3:$A$128,0),MATCH(Snapshot!AJ$3,'[2]Caseload by group'!$C$2:$CJ$2,0))&lt;10,0,INDEX('[2]Caseload by group'!$C$3:$CJ$125,MATCH(Snapshot!$H136,'[2]Caseload by group'!$A$3:$A$128,0),MATCH(Snapshot!AJ$3,'[2]Caseload by group'!$C$2:$CJ$2,0)))</f>
        <v>4201</v>
      </c>
      <c r="AK136" s="40">
        <f>IF(INDEX('[2]Caseload by group'!$C$3:$CJ$125,MATCH(Snapshot!$H136,'[2]Caseload by group'!$A$3:$A$128,0),MATCH(Snapshot!AK$3,'[2]Caseload by group'!$C$2:$CJ$2,0))&lt;10,0,INDEX('[2]Caseload by group'!$C$3:$CJ$125,MATCH(Snapshot!$H136,'[2]Caseload by group'!$A$3:$A$128,0),MATCH(Snapshot!AK$3,'[2]Caseload by group'!$C$2:$CJ$2,0)))</f>
        <v>4092</v>
      </c>
      <c r="AL136" s="40">
        <f>IF(INDEX('[2]Caseload by group'!$C$3:$CJ$125,MATCH(Snapshot!$H136,'[2]Caseload by group'!$A$3:$A$128,0),MATCH(Snapshot!AL$3,'[2]Caseload by group'!$C$2:$CJ$2,0))&lt;10,0,INDEX('[2]Caseload by group'!$C$3:$CJ$125,MATCH(Snapshot!$H136,'[2]Caseload by group'!$A$3:$A$128,0),MATCH(Snapshot!AL$3,'[2]Caseload by group'!$C$2:$CJ$2,0)))</f>
        <v>4784</v>
      </c>
      <c r="AM136" s="40">
        <f>IF(INDEX('[2]Caseload by group'!$C$3:$CJ$125,MATCH(Snapshot!$H136,'[2]Caseload by group'!$A$3:$A$128,0),MATCH(Snapshot!AM$3,'[2]Caseload by group'!$C$2:$CJ$2,0))&lt;10,0,INDEX('[2]Caseload by group'!$C$3:$CJ$125,MATCH(Snapshot!$H136,'[2]Caseload by group'!$A$3:$A$128,0),MATCH(Snapshot!AM$3,'[2]Caseload by group'!$C$2:$CJ$2,0)))</f>
        <v>7844</v>
      </c>
      <c r="AN136" s="40">
        <f>IF(INDEX('[2]Caseload by group'!$C$3:$CJ$125,MATCH(Snapshot!$H136,'[2]Caseload by group'!$A$3:$A$128,0),MATCH(Snapshot!AN$3,'[2]Caseload by group'!$C$2:$CJ$2,0))&lt;10,0,INDEX('[2]Caseload by group'!$C$3:$CJ$125,MATCH(Snapshot!$H136,'[2]Caseload by group'!$A$3:$A$128,0),MATCH(Snapshot!AN$3,'[2]Caseload by group'!$C$2:$CJ$2,0)))</f>
        <v>8064</v>
      </c>
      <c r="AO136" s="40">
        <f>IF(INDEX('[2]Caseload by group'!$C$3:$CJ$125,MATCH(Snapshot!$H136,'[2]Caseload by group'!$A$3:$A$128,0),MATCH(Snapshot!AO$3,'[2]Caseload by group'!$C$2:$CJ$2,0))&lt;10,0,INDEX('[2]Caseload by group'!$C$3:$CJ$125,MATCH(Snapshot!$H136,'[2]Caseload by group'!$A$3:$A$128,0),MATCH(Snapshot!AO$3,'[2]Caseload by group'!$C$2:$CJ$2,0)))</f>
        <v>8078</v>
      </c>
      <c r="AP136" s="40">
        <f>IF(INDEX('[2]Caseload by group'!$C$3:$CJ$125,MATCH(Snapshot!$H136,'[2]Caseload by group'!$A$3:$A$128,0),MATCH(Snapshot!AP$3,'[2]Caseload by group'!$C$2:$CJ$2,0))&lt;10,0,INDEX('[2]Caseload by group'!$C$3:$CJ$125,MATCH(Snapshot!$H136,'[2]Caseload by group'!$A$3:$A$128,0),MATCH(Snapshot!AP$3,'[2]Caseload by group'!$C$2:$CJ$2,0)))</f>
        <v>8479</v>
      </c>
      <c r="AQ136" s="40">
        <f>IF(INDEX('[2]Caseload by group'!$C$3:$CJ$125,MATCH(Snapshot!$H136,'[2]Caseload by group'!$A$3:$A$128,0),MATCH(Snapshot!AQ$3,'[2]Caseload by group'!$C$2:$CJ$2,0))&lt;10,0,INDEX('[2]Caseload by group'!$C$3:$CJ$125,MATCH(Snapshot!$H136,'[2]Caseload by group'!$A$3:$A$128,0),MATCH(Snapshot!AQ$3,'[2]Caseload by group'!$C$2:$CJ$2,0)))</f>
        <v>7257</v>
      </c>
      <c r="AR136" s="40">
        <f>IF(INDEX('[2]Caseload by group'!$C$3:$CJ$125,MATCH(Snapshot!$H136,'[2]Caseload by group'!$A$3:$A$128,0),MATCH(Snapshot!AR$3,'[2]Caseload by group'!$C$2:$CJ$2,0))&lt;10,0,INDEX('[2]Caseload by group'!$C$3:$CJ$125,MATCH(Snapshot!$H136,'[2]Caseload by group'!$A$3:$A$128,0),MATCH(Snapshot!AR$3,'[2]Caseload by group'!$C$2:$CJ$2,0)))</f>
        <v>6726</v>
      </c>
      <c r="AS136" s="40">
        <f>IF(INDEX('[2]Caseload by group'!$C$3:$CJ$125,MATCH(Snapshot!$H136,'[2]Caseload by group'!$A$3:$A$128,0),MATCH(Snapshot!AS$3,'[2]Caseload by group'!$C$2:$CJ$2,0))&lt;10,0,INDEX('[2]Caseload by group'!$C$3:$CJ$125,MATCH(Snapshot!$H136,'[2]Caseload by group'!$A$3:$A$128,0),MATCH(Snapshot!AS$3,'[2]Caseload by group'!$C$2:$CJ$2,0)))</f>
        <v>7293</v>
      </c>
      <c r="AT136" s="40">
        <f>IF(INDEX('[2]Caseload by group'!$C$3:$CJ$125,MATCH(Snapshot!$H136,'[2]Caseload by group'!$A$3:$A$128,0),MATCH(Snapshot!AT$3,'[2]Caseload by group'!$C$2:$CJ$2,0))&lt;10,0,INDEX('[2]Caseload by group'!$C$3:$CJ$125,MATCH(Snapshot!$H136,'[2]Caseload by group'!$A$3:$A$128,0),MATCH(Snapshot!AT$3,'[2]Caseload by group'!$C$2:$CJ$2,0)))</f>
        <v>8388</v>
      </c>
      <c r="AU136" s="40">
        <f>IF(INDEX('[2]Caseload by group'!$C$3:$CJ$125,MATCH(Snapshot!$H136,'[2]Caseload by group'!$A$3:$A$128,0),MATCH(Snapshot!AU$3,'[2]Caseload by group'!$C$2:$CJ$2,0))&lt;10,0,INDEX('[2]Caseload by group'!$C$3:$CJ$125,MATCH(Snapshot!$H136,'[2]Caseload by group'!$A$3:$A$128,0),MATCH(Snapshot!AU$3,'[2]Caseload by group'!$C$2:$CJ$2,0)))</f>
        <v>8487</v>
      </c>
      <c r="AV136" s="40">
        <f>IF(INDEX('[2]Caseload by group'!$C$3:$CJ$125,MATCH(Snapshot!$H136,'[2]Caseload by group'!$A$3:$A$128,0),MATCH(Snapshot!AV$3,'[2]Caseload by group'!$C$2:$CJ$2,0))&lt;10,0,INDEX('[2]Caseload by group'!$C$3:$CJ$125,MATCH(Snapshot!$H136,'[2]Caseload by group'!$A$3:$A$128,0),MATCH(Snapshot!AV$3,'[2]Caseload by group'!$C$2:$CJ$2,0)))</f>
        <v>9124</v>
      </c>
      <c r="AW136" s="40">
        <f>IF(INDEX('[2]Caseload by group'!$C$3:$CJ$125,MATCH(Snapshot!$H136,'[2]Caseload by group'!$A$3:$A$128,0),MATCH(Snapshot!AW$3,'[2]Caseload by group'!$C$2:$CJ$2,0))&lt;10,0,INDEX('[2]Caseload by group'!$C$3:$CJ$125,MATCH(Snapshot!$H136,'[2]Caseload by group'!$A$3:$A$128,0),MATCH(Snapshot!AW$3,'[2]Caseload by group'!$C$2:$CJ$2,0)))</f>
        <v>10638</v>
      </c>
      <c r="AX136" s="40">
        <f>IF(INDEX('[2]Caseload by group'!$C$3:$CJ$125,MATCH(Snapshot!$H136,'[2]Caseload by group'!$A$3:$A$128,0),MATCH(Snapshot!AX$3,'[2]Caseload by group'!$C$2:$CJ$2,0))&lt;10,0,INDEX('[2]Caseload by group'!$C$3:$CJ$125,MATCH(Snapshot!$H136,'[2]Caseload by group'!$A$3:$A$128,0),MATCH(Snapshot!AX$3,'[2]Caseload by group'!$C$2:$CJ$2,0)))</f>
        <v>13027</v>
      </c>
      <c r="AY136" s="40">
        <f>IF(INDEX('[2]Caseload by group'!$C$3:$CJ$125,MATCH(Snapshot!$H136,'[2]Caseload by group'!$A$3:$A$128,0),MATCH(Snapshot!AY$3,'[2]Caseload by group'!$C$2:$CJ$2,0))&lt;10,0,INDEX('[2]Caseload by group'!$C$3:$CJ$125,MATCH(Snapshot!$H136,'[2]Caseload by group'!$A$3:$A$128,0),MATCH(Snapshot!AY$3,'[2]Caseload by group'!$C$2:$CJ$2,0)))</f>
        <v>15512</v>
      </c>
      <c r="AZ136" s="40">
        <f>IF(INDEX('[2]Caseload by group'!$C$3:$CJ$125,MATCH(Snapshot!$H136,'[2]Caseload by group'!$A$3:$A$128,0),MATCH(Snapshot!AZ$3,'[2]Caseload by group'!$C$2:$CJ$2,0))&lt;10,0,INDEX('[2]Caseload by group'!$C$3:$CJ$125,MATCH(Snapshot!$H136,'[2]Caseload by group'!$A$3:$A$128,0),MATCH(Snapshot!AZ$3,'[2]Caseload by group'!$C$2:$CJ$2,0)))</f>
        <v>14723</v>
      </c>
      <c r="BA136" s="40">
        <f>IF(INDEX('[2]Caseload by group'!$C$3:$CJ$125,MATCH(Snapshot!$H136,'[2]Caseload by group'!$A$3:$A$128,0),MATCH(Snapshot!BA$3,'[2]Caseload by group'!$C$2:$CJ$2,0))&lt;10,0,INDEX('[2]Caseload by group'!$C$3:$CJ$125,MATCH(Snapshot!$H136,'[2]Caseload by group'!$A$3:$A$128,0),MATCH(Snapshot!BA$3,'[2]Caseload by group'!$C$2:$CJ$2,0)))</f>
        <v>14323</v>
      </c>
      <c r="BB136" s="40">
        <f>IF(INDEX('[2]Caseload by group'!$C$3:$CJ$125,MATCH(Snapshot!$H136,'[2]Caseload by group'!$A$3:$A$128,0),MATCH(Snapshot!BB$3,'[2]Caseload by group'!$C$2:$CJ$2,0))&lt;10,0,INDEX('[2]Caseload by group'!$C$3:$CJ$125,MATCH(Snapshot!$H136,'[2]Caseload by group'!$A$3:$A$128,0),MATCH(Snapshot!BB$3,'[2]Caseload by group'!$C$2:$CJ$2,0)))</f>
        <v>14558</v>
      </c>
      <c r="BC136" s="40">
        <f>IF(INDEX('[2]Caseload by group'!$C$3:$CJ$125,MATCH(Snapshot!$H136,'[2]Caseload by group'!$A$3:$A$128,0),MATCH(Snapshot!BC$3,'[2]Caseload by group'!$C$2:$CJ$2,0))&lt;10,0,INDEX('[2]Caseload by group'!$C$3:$CJ$125,MATCH(Snapshot!$H136,'[2]Caseload by group'!$A$3:$A$128,0),MATCH(Snapshot!BC$3,'[2]Caseload by group'!$C$2:$CJ$2,0)))</f>
        <v>13686</v>
      </c>
      <c r="BD136" s="40">
        <f>IF(INDEX('[2]Caseload by group'!$C$3:$CJ$125,MATCH(Snapshot!$H136,'[2]Caseload by group'!$A$3:$A$128,0),MATCH(Snapshot!BD$3,'[2]Caseload by group'!$C$2:$CJ$2,0))&lt;10,0,INDEX('[2]Caseload by group'!$C$3:$CJ$125,MATCH(Snapshot!$H136,'[2]Caseload by group'!$A$3:$A$128,0),MATCH(Snapshot!BD$3,'[2]Caseload by group'!$C$2:$CJ$2,0)))</f>
        <v>13859</v>
      </c>
      <c r="BE136" s="40">
        <f>IF(INDEX('[2]Caseload by group'!$C$3:$CJ$125,MATCH(Snapshot!$H136,'[2]Caseload by group'!$A$3:$A$128,0),MATCH(Snapshot!BE$3,'[2]Caseload by group'!$C$2:$CJ$2,0))&lt;10,0,INDEX('[2]Caseload by group'!$C$3:$CJ$125,MATCH(Snapshot!$H136,'[2]Caseload by group'!$A$3:$A$128,0),MATCH(Snapshot!BE$3,'[2]Caseload by group'!$C$2:$CJ$2,0)))</f>
        <v>14593</v>
      </c>
      <c r="BF136" s="40">
        <f>IF(INDEX('[2]Caseload by group'!$C$3:$CJ$125,MATCH(Snapshot!$H136,'[2]Caseload by group'!$A$3:$A$128,0),MATCH(Snapshot!BF$3,'[2]Caseload by group'!$C$2:$CJ$2,0))&lt;10,0,INDEX('[2]Caseload by group'!$C$3:$CJ$125,MATCH(Snapshot!$H136,'[2]Caseload by group'!$A$3:$A$128,0),MATCH(Snapshot!BF$3,'[2]Caseload by group'!$C$2:$CJ$2,0)))</f>
        <v>13876</v>
      </c>
      <c r="BG136" s="40">
        <f>IF(INDEX('[2]Caseload by group'!$C$3:$CJ$125,MATCH(Snapshot!$H136,'[2]Caseload by group'!$A$3:$A$128,0),MATCH(Snapshot!BG$3,'[2]Caseload by group'!$C$2:$CJ$2,0))&lt;10,0,INDEX('[2]Caseload by group'!$C$3:$CJ$125,MATCH(Snapshot!$H136,'[2]Caseload by group'!$A$3:$A$128,0),MATCH(Snapshot!BG$3,'[2]Caseload by group'!$C$2:$CJ$2,0)))</f>
        <v>14844</v>
      </c>
      <c r="BH136" s="40">
        <f>IF(INDEX('[2]Caseload by group'!$C$3:$CJ$125,MATCH(Snapshot!$H136,'[2]Caseload by group'!$A$3:$A$128,0),MATCH(Snapshot!BH$3,'[2]Caseload by group'!$C$2:$CJ$2,0))&lt;10,0,INDEX('[2]Caseload by group'!$C$3:$CJ$125,MATCH(Snapshot!$H136,'[2]Caseload by group'!$A$3:$A$128,0),MATCH(Snapshot!BH$3,'[2]Caseload by group'!$C$2:$CJ$2,0)))</f>
        <v>15203</v>
      </c>
      <c r="BI136" s="40">
        <f>IF(INDEX('[2]Caseload by group'!$C$3:$CJ$125,MATCH(Snapshot!$H136,'[2]Caseload by group'!$A$3:$A$128,0),MATCH(Snapshot!BI$3,'[2]Caseload by group'!$C$2:$CJ$2,0))&lt;10,0,INDEX('[2]Caseload by group'!$C$3:$CJ$125,MATCH(Snapshot!$H136,'[2]Caseload by group'!$A$3:$A$128,0),MATCH(Snapshot!BI$3,'[2]Caseload by group'!$C$2:$CJ$2,0)))</f>
        <v>16328</v>
      </c>
      <c r="BJ136" s="40">
        <f>IF(INDEX('[2]Caseload by group'!$C$3:$CJ$125,MATCH(Snapshot!$H136,'[2]Caseload by group'!$A$3:$A$128,0),MATCH(Snapshot!BJ$3,'[2]Caseload by group'!$C$2:$CJ$2,0))&lt;10,0,INDEX('[2]Caseload by group'!$C$3:$CJ$125,MATCH(Snapshot!$H136,'[2]Caseload by group'!$A$3:$A$128,0),MATCH(Snapshot!BJ$3,'[2]Caseload by group'!$C$2:$CJ$2,0)))</f>
        <v>15455</v>
      </c>
      <c r="BK136" s="40">
        <f>IF(INDEX('[2]Caseload by group'!$C$3:$CJ$125,MATCH(Snapshot!$H136,'[2]Caseload by group'!$A$3:$A$128,0),MATCH(Snapshot!BK$3,'[2]Caseload by group'!$C$2:$CJ$2,0))&lt;10,0,INDEX('[2]Caseload by group'!$C$3:$CJ$125,MATCH(Snapshot!$H136,'[2]Caseload by group'!$A$3:$A$128,0),MATCH(Snapshot!BK$3,'[2]Caseload by group'!$C$2:$CJ$2,0)))</f>
        <v>16227</v>
      </c>
      <c r="BL136" s="40">
        <f>IF(INDEX('[2]Caseload by group'!$C$3:$CJ$125,MATCH(Snapshot!$H136,'[2]Caseload by group'!$A$3:$A$128,0),MATCH(Snapshot!BL$3,'[2]Caseload by group'!$C$2:$CJ$2,0))&lt;10,0,INDEX('[2]Caseload by group'!$C$3:$CJ$125,MATCH(Snapshot!$H136,'[2]Caseload by group'!$A$3:$A$128,0),MATCH(Snapshot!BL$3,'[2]Caseload by group'!$C$2:$CJ$2,0)))</f>
        <v>14608</v>
      </c>
      <c r="BM136" s="40">
        <f>IF(INDEX('[2]Caseload by group'!$C$3:$CJ$125,MATCH(Snapshot!$H136,'[2]Caseload by group'!$A$3:$A$128,0),MATCH(Snapshot!BM$3,'[2]Caseload by group'!$C$2:$CJ$2,0))&lt;10,0,INDEX('[2]Caseload by group'!$C$3:$CJ$125,MATCH(Snapshot!$H136,'[2]Caseload by group'!$A$3:$A$128,0),MATCH(Snapshot!BM$3,'[2]Caseload by group'!$C$2:$CJ$2,0)))</f>
        <v>14531</v>
      </c>
      <c r="BN136" s="40">
        <f>IF(INDEX('[2]Caseload by group'!$C$3:$CJ$125,MATCH(Snapshot!$H136,'[2]Caseload by group'!$A$3:$A$128,0),MATCH(Snapshot!BN$3,'[2]Caseload by group'!$C$2:$CJ$2,0))&lt;10,0,INDEX('[2]Caseload by group'!$C$3:$CJ$125,MATCH(Snapshot!$H136,'[2]Caseload by group'!$A$3:$A$128,0),MATCH(Snapshot!BN$3,'[2]Caseload by group'!$C$2:$CJ$2,0)))</f>
        <v>13191</v>
      </c>
      <c r="BO136" s="40">
        <f>IF(INDEX('[2]Caseload by group'!$C$3:$CJ$125,MATCH(Snapshot!$H136,'[2]Caseload by group'!$A$3:$A$128,0),MATCH(Snapshot!BO$3,'[2]Caseload by group'!$C$2:$CJ$2,0))&lt;10,0,INDEX('[2]Caseload by group'!$C$3:$CJ$125,MATCH(Snapshot!$H136,'[2]Caseload by group'!$A$3:$A$128,0),MATCH(Snapshot!BO$3,'[2]Caseload by group'!$C$2:$CJ$2,0)))</f>
        <v>12265</v>
      </c>
      <c r="BP136" s="40">
        <f>IF(INDEX('[2]Caseload by group'!$C$3:$CJ$125,MATCH(Snapshot!$H136,'[2]Caseload by group'!$A$3:$A$128,0),MATCH(Snapshot!BP$3,'[2]Caseload by group'!$C$2:$CJ$2,0))&lt;10,0,INDEX('[2]Caseload by group'!$C$3:$CJ$125,MATCH(Snapshot!$H136,'[2]Caseload by group'!$A$3:$A$128,0),MATCH(Snapshot!BP$3,'[2]Caseload by group'!$C$2:$CJ$2,0)))</f>
        <v>12254</v>
      </c>
      <c r="BQ136" s="40">
        <f>IF(INDEX('[2]Caseload by group'!$C$3:$CJ$125,MATCH(Snapshot!$H136,'[2]Caseload by group'!$A$3:$A$128,0),MATCH(Snapshot!BQ$3,'[2]Caseload by group'!$C$2:$CJ$2,0))&lt;10,0,INDEX('[2]Caseload by group'!$C$3:$CJ$125,MATCH(Snapshot!$H136,'[2]Caseload by group'!$A$3:$A$128,0),MATCH(Snapshot!BQ$3,'[2]Caseload by group'!$C$2:$CJ$2,0)))</f>
        <v>13309</v>
      </c>
      <c r="BR136" s="40">
        <f>IF(INDEX('[2]Caseload by group'!$C$3:$CJ$125,MATCH(Snapshot!$H136,'[2]Caseload by group'!$A$3:$A$128,0),MATCH(Snapshot!BR$3,'[2]Caseload by group'!$C$2:$CJ$2,0))&lt;10,0,INDEX('[2]Caseload by group'!$C$3:$CJ$125,MATCH(Snapshot!$H136,'[2]Caseload by group'!$A$3:$A$128,0),MATCH(Snapshot!BR$3,'[2]Caseload by group'!$C$2:$CJ$2,0)))</f>
        <v>12777</v>
      </c>
      <c r="BS136" s="40">
        <f>IF(INDEX('[2]Caseload by group'!$C$3:$CJ$125,MATCH(Snapshot!$H136,'[2]Caseload by group'!$A$3:$A$128,0),MATCH(Snapshot!BS$3,'[2]Caseload by group'!$C$2:$CJ$2,0))&lt;10,0,INDEX('[2]Caseload by group'!$C$3:$CJ$125,MATCH(Snapshot!$H136,'[2]Caseload by group'!$A$3:$A$128,0),MATCH(Snapshot!BS$3,'[2]Caseload by group'!$C$2:$CJ$2,0)))</f>
        <v>13818</v>
      </c>
      <c r="BT136" s="40">
        <f>IF(INDEX('[2]Caseload by group'!$C$3:$CJ$125,MATCH(Snapshot!$H136,'[2]Caseload by group'!$A$3:$A$128,0),MATCH(Snapshot!BT$3,'[2]Caseload by group'!$C$2:$CJ$2,0))&lt;10,0,INDEX('[2]Caseload by group'!$C$3:$CJ$125,MATCH(Snapshot!$H136,'[2]Caseload by group'!$A$3:$A$128,0),MATCH(Snapshot!BT$3,'[2]Caseload by group'!$C$2:$CJ$2,0)))</f>
        <v>15260</v>
      </c>
      <c r="BU136" s="40">
        <f>IF(INDEX('[2]Caseload by group'!$C$3:$CJ$125,MATCH(Snapshot!$H136,'[2]Caseload by group'!$A$3:$A$128,0),MATCH(Snapshot!BU$3,'[2]Caseload by group'!$C$2:$CJ$2,0))&lt;10,0,INDEX('[2]Caseload by group'!$C$3:$CJ$125,MATCH(Snapshot!$H136,'[2]Caseload by group'!$A$3:$A$128,0),MATCH(Snapshot!BU$3,'[2]Caseload by group'!$C$2:$CJ$2,0)))</f>
        <v>18098</v>
      </c>
      <c r="BV136" s="40">
        <f>IF(INDEX('[2]Caseload by group'!$C$3:$CJ$125,MATCH(Snapshot!$H136,'[2]Caseload by group'!$A$3:$A$128,0),MATCH(Snapshot!BV$3,'[2]Caseload by group'!$C$2:$CJ$2,0))&lt;10,0,INDEX('[2]Caseload by group'!$C$3:$CJ$125,MATCH(Snapshot!$H136,'[2]Caseload by group'!$A$3:$A$128,0),MATCH(Snapshot!BV$3,'[2]Caseload by group'!$C$2:$CJ$2,0)))</f>
        <v>22760</v>
      </c>
      <c r="BW136" s="40">
        <f>IF(INDEX('[2]Caseload by group'!$C$3:$CJ$125,MATCH(Snapshot!$H136,'[2]Caseload by group'!$A$3:$A$128,0),MATCH(Snapshot!BW$3,'[2]Caseload by group'!$C$2:$CJ$2,0))&lt;10,0,INDEX('[2]Caseload by group'!$C$3:$CJ$125,MATCH(Snapshot!$H136,'[2]Caseload by group'!$A$3:$A$128,0),MATCH(Snapshot!BW$3,'[2]Caseload by group'!$C$2:$CJ$2,0)))</f>
        <v>17277</v>
      </c>
      <c r="BX136" s="40">
        <f>IF(INDEX('[2]Caseload by group'!$C$3:$CJ$125,MATCH(Snapshot!$H136,'[2]Caseload by group'!$A$3:$A$128,0),MATCH(Snapshot!BX$3,'[2]Caseload by group'!$C$2:$CJ$2,0))&lt;10,0,INDEX('[2]Caseload by group'!$C$3:$CJ$125,MATCH(Snapshot!$H136,'[2]Caseload by group'!$A$3:$A$128,0),MATCH(Snapshot!BX$3,'[2]Caseload by group'!$C$2:$CJ$2,0)))</f>
        <v>17010</v>
      </c>
      <c r="BY136" s="40">
        <f>IF(INDEX('[2]Caseload by group'!$C$3:$CJ$125,MATCH(Snapshot!$H136,'[2]Caseload by group'!$A$3:$A$128,0),MATCH(Snapshot!BY$3,'[2]Caseload by group'!$C$2:$CJ$2,0))&lt;10,0,INDEX('[2]Caseload by group'!$C$3:$CJ$125,MATCH(Snapshot!$H136,'[2]Caseload by group'!$A$3:$A$128,0),MATCH(Snapshot!BY$3,'[2]Caseload by group'!$C$2:$CJ$2,0)))</f>
        <v>17118</v>
      </c>
      <c r="BZ136" s="40">
        <f>IF(INDEX('[2]Caseload by group'!$C$3:$CJ$125,MATCH(Snapshot!$H136,'[2]Caseload by group'!$A$3:$A$128,0),MATCH(Snapshot!BZ$3,'[2]Caseload by group'!$C$2:$CJ$2,0))&lt;10,0,INDEX('[2]Caseload by group'!$C$3:$CJ$125,MATCH(Snapshot!$H136,'[2]Caseload by group'!$A$3:$A$128,0),MATCH(Snapshot!BZ$3,'[2]Caseload by group'!$C$2:$CJ$2,0)))</f>
        <v>14517</v>
      </c>
      <c r="CA136" s="40">
        <f>IF(INDEX('[2]Caseload by group'!$C$3:$CJ$125,MATCH(Snapshot!$H136,'[2]Caseload by group'!$A$3:$A$128,0),MATCH(Snapshot!CA$3,'[2]Caseload by group'!$C$2:$CJ$2,0))&lt;10,0,INDEX('[2]Caseload by group'!$C$3:$CJ$125,MATCH(Snapshot!$H136,'[2]Caseload by group'!$A$3:$A$128,0),MATCH(Snapshot!CA$3,'[2]Caseload by group'!$C$2:$CJ$2,0)))</f>
        <v>14257</v>
      </c>
      <c r="CB136" s="40">
        <f>IF(INDEX('[2]Caseload by group'!$C$3:$CJ$125,MATCH(Snapshot!$H136,'[2]Caseload by group'!$A$3:$A$128,0),MATCH(Snapshot!CB$3,'[2]Caseload by group'!$C$2:$CJ$2,0))&lt;10,0,INDEX('[2]Caseload by group'!$C$3:$CJ$125,MATCH(Snapshot!$H136,'[2]Caseload by group'!$A$3:$A$128,0),MATCH(Snapshot!CB$3,'[2]Caseload by group'!$C$2:$CJ$2,0)))</f>
        <v>13715</v>
      </c>
      <c r="CC136" s="40">
        <f>IF(INDEX('[2]Caseload by group'!$C$3:$CJ$125,MATCH(Snapshot!$H136,'[2]Caseload by group'!$A$3:$A$128,0),MATCH(Snapshot!CC$3,'[2]Caseload by group'!$C$2:$CJ$2,0))&lt;10,0,INDEX('[2]Caseload by group'!$C$3:$CJ$125,MATCH(Snapshot!$H136,'[2]Caseload by group'!$A$3:$A$128,0),MATCH(Snapshot!CC$3,'[2]Caseload by group'!$C$2:$CJ$2,0)))</f>
        <v>13074</v>
      </c>
      <c r="CD136" s="40">
        <f>IF(INDEX('[2]Caseload by group'!$C$3:$CJ$125,MATCH(Snapshot!$H136,'[2]Caseload by group'!$A$3:$A$128,0),MATCH(Snapshot!CD$3,'[2]Caseload by group'!$C$2:$CJ$2,0))&lt;10,0,INDEX('[2]Caseload by group'!$C$3:$CJ$125,MATCH(Snapshot!$H136,'[2]Caseload by group'!$A$3:$A$128,0),MATCH(Snapshot!CD$3,'[2]Caseload by group'!$C$2:$CJ$2,0)))</f>
        <v>13455</v>
      </c>
      <c r="CE136" s="40">
        <f>IF(INDEX('[2]Caseload by group'!$C$3:$CJ$125,MATCH(Snapshot!$H136,'[2]Caseload by group'!$A$3:$A$128,0),MATCH(Snapshot!CE$3,'[2]Caseload by group'!$C$2:$CJ$2,0))&lt;10,0,INDEX('[2]Caseload by group'!$C$3:$CJ$125,MATCH(Snapshot!$H136,'[2]Caseload by group'!$A$3:$A$128,0),MATCH(Snapshot!CE$3,'[2]Caseload by group'!$C$2:$CJ$2,0)))</f>
        <v>13738</v>
      </c>
      <c r="CF136" s="40">
        <f>IF(INDEX('[2]Caseload by group'!$C$3:$CJ$125,MATCH(Snapshot!$H136,'[2]Caseload by group'!$A$3:$A$128,0),MATCH(Snapshot!CF$3,'[2]Caseload by group'!$C$2:$CJ$2,0))&lt;10,0,INDEX('[2]Caseload by group'!$C$3:$CJ$125,MATCH(Snapshot!$H136,'[2]Caseload by group'!$A$3:$A$128,0),MATCH(Snapshot!CF$3,'[2]Caseload by group'!$C$2:$CJ$2,0)))</f>
        <v>14262</v>
      </c>
      <c r="CG136" s="40">
        <f>IF(INDEX('[2]Caseload by group'!$C$3:$CJ$125,MATCH(Snapshot!$H136,'[2]Caseload by group'!$A$3:$A$128,0),MATCH(Snapshot!CG$3,'[2]Caseload by group'!$C$2:$CJ$2,0))&lt;10,0,INDEX('[2]Caseload by group'!$C$3:$CJ$125,MATCH(Snapshot!$H136,'[2]Caseload by group'!$A$3:$A$128,0),MATCH(Snapshot!CG$3,'[2]Caseload by group'!$C$2:$CJ$2,0)))</f>
        <v>14888</v>
      </c>
      <c r="CH136" s="40">
        <f>IF(INDEX('[2]Caseload by group'!$C$3:$CJ$125,MATCH(Snapshot!$H136,'[2]Caseload by group'!$A$3:$A$128,0),MATCH(Snapshot!CH$3,'[2]Caseload by group'!$C$2:$CJ$2,0))&lt;10,0,INDEX('[2]Caseload by group'!$C$3:$CJ$125,MATCH(Snapshot!$H136,'[2]Caseload by group'!$A$3:$A$128,0),MATCH(Snapshot!CH$3,'[2]Caseload by group'!$C$2:$CJ$2,0)))</f>
        <v>15737</v>
      </c>
      <c r="CI136" s="40">
        <f>IF(INDEX('[2]Caseload by group'!$C$3:$CJ$125,MATCH(Snapshot!$H136,'[2]Caseload by group'!$A$3:$A$128,0),MATCH(Snapshot!CI$3,'[2]Caseload by group'!$C$2:$CJ$2,0))&lt;10,0,INDEX('[2]Caseload by group'!$C$3:$CJ$125,MATCH(Snapshot!$H136,'[2]Caseload by group'!$A$3:$A$128,0),MATCH(Snapshot!CI$3,'[2]Caseload by group'!$C$2:$CJ$2,0)))</f>
        <v>16435</v>
      </c>
      <c r="CJ136" s="40">
        <f>IF(INDEX('[2]Caseload by group'!$C$3:$CJ$125,MATCH(Snapshot!$H136,'[2]Caseload by group'!$A$3:$A$128,0),MATCH(Snapshot!CJ$3,'[2]Caseload by group'!$C$2:$CJ$2,0))&lt;10,0,INDEX('[2]Caseload by group'!$C$3:$CJ$125,MATCH(Snapshot!$H136,'[2]Caseload by group'!$A$3:$A$128,0),MATCH(Snapshot!CJ$3,'[2]Caseload by group'!$C$2:$CJ$2,0)))</f>
        <v>13897</v>
      </c>
      <c r="CK136" s="40">
        <f>IF(INDEX('[2]Caseload by group'!$C$3:$CJ$125,MATCH(Snapshot!$H136,'[2]Caseload by group'!$A$3:$A$128,0),MATCH(Snapshot!CK$3,'[2]Caseload by group'!$C$2:$CJ$2,0))&lt;10,0,INDEX('[2]Caseload by group'!$C$3:$CJ$125,MATCH(Snapshot!$H136,'[2]Caseload by group'!$A$3:$A$128,0),MATCH(Snapshot!CK$3,'[2]Caseload by group'!$C$2:$CJ$2,0)))</f>
        <v>13876</v>
      </c>
      <c r="CL136" s="40">
        <f>IF(INDEX('[2]Caseload by group'!$C$3:$CJ$125,MATCH(Snapshot!$H136,'[2]Caseload by group'!$A$3:$A$128,0),MATCH(Snapshot!CL$3,'[2]Caseload by group'!$C$2:$CJ$2,0))&lt;10,0,INDEX('[2]Caseload by group'!$C$3:$CJ$125,MATCH(Snapshot!$H136,'[2]Caseload by group'!$A$3:$A$128,0),MATCH(Snapshot!CL$3,'[2]Caseload by group'!$C$2:$CJ$2,0)))</f>
        <v>13233</v>
      </c>
      <c r="CM136" s="40">
        <f>IF(INDEX('[2]Caseload by group'!$C$3:$CJ$125,MATCH(Snapshot!$H136,'[2]Caseload by group'!$A$3:$A$128,0),MATCH(Snapshot!CM$3,'[2]Caseload by group'!$C$2:$CJ$2,0))&lt;10,0,INDEX('[2]Caseload by group'!$C$3:$CJ$125,MATCH(Snapshot!$H136,'[2]Caseload by group'!$A$3:$A$128,0),MATCH(Snapshot!CM$3,'[2]Caseload by group'!$C$2:$CJ$2,0)))</f>
        <v>13607</v>
      </c>
      <c r="CN136" s="40">
        <f>IF(INDEX('[2]Caseload by group'!$C$3:$CJ$125,MATCH(Snapshot!$H136,'[2]Caseload by group'!$A$3:$A$128,0),MATCH(Snapshot!CN$3,'[2]Caseload by group'!$C$2:$CJ$2,0))&lt;10,0,INDEX('[2]Caseload by group'!$C$3:$CJ$125,MATCH(Snapshot!$H136,'[2]Caseload by group'!$A$3:$A$128,0),MATCH(Snapshot!CN$3,'[2]Caseload by group'!$C$2:$CJ$2,0)))</f>
        <v>13436</v>
      </c>
      <c r="CO136" s="40">
        <f>IF(INDEX('[2]Caseload by group'!$C$3:$CJ$125,MATCH(Snapshot!$H136,'[2]Caseload by group'!$A$3:$A$128,0),MATCH(Snapshot!CO$3,'[2]Caseload by group'!$C$2:$CJ$2,0))&lt;10,0,INDEX('[2]Caseload by group'!$C$3:$CJ$125,MATCH(Snapshot!$H136,'[2]Caseload by group'!$A$3:$A$128,0),MATCH(Snapshot!CO$3,'[2]Caseload by group'!$C$2:$CJ$2,0)))</f>
        <v>12958</v>
      </c>
      <c r="CP136" s="40">
        <f>IF(INDEX('[2]Caseload by group'!$C$3:$CJ$125,MATCH(Snapshot!$H136,'[2]Caseload by group'!$A$3:$A$128,0),MATCH(Snapshot!CP$3,'[2]Caseload by group'!$C$2:$CJ$2,0))&lt;10,0,INDEX('[2]Caseload by group'!$C$3:$CJ$125,MATCH(Snapshot!$H136,'[2]Caseload by group'!$A$3:$A$128,0),MATCH(Snapshot!CP$3,'[2]Caseload by group'!$C$2:$CJ$2,0)))</f>
        <v>12728</v>
      </c>
      <c r="CQ136" s="40">
        <f>IF(INDEX('[2]Caseload by group'!$C$3:$CJ$125,MATCH(Snapshot!$H136,'[2]Caseload by group'!$A$3:$A$128,0),MATCH(Snapshot!CQ$3,'[2]Caseload by group'!$C$2:$CJ$2,0))&lt;10,0,INDEX('[2]Caseload by group'!$C$3:$CJ$125,MATCH(Snapshot!$H136,'[2]Caseload by group'!$A$3:$A$128,0),MATCH(Snapshot!CQ$3,'[2]Caseload by group'!$C$2:$CJ$2,0)))</f>
        <v>13078</v>
      </c>
      <c r="CR136" s="40">
        <f>IF(INDEX('[2]Caseload by group'!$C$3:$BEO$125,MATCH(Snapshot!$H136,'[2]Caseload by group'!$A$3:$A$128,0),MATCH(Snapshot!CR$3,'[2]Caseload by group'!$C$2:$BEO$2,0))&lt;10,0,INDEX('[2]Caseload by group'!$C$3:$BEO$125,MATCH(Snapshot!$H136,'[2]Caseload by group'!$A$3:$A$128,0),MATCH(Snapshot!CR$3,'[2]Caseload by group'!$C$2:$BEO$2,0)))</f>
        <v>13636</v>
      </c>
      <c r="CS136" s="40">
        <f>IF(INDEX('[2]Caseload by group'!$C$3:$BEO$125,MATCH(Snapshot!$H136,'[2]Caseload by group'!$A$3:$A$128,0),MATCH(Snapshot!CS$3,'[2]Caseload by group'!$C$2:$BEO$2,0))&lt;10,0,INDEX('[2]Caseload by group'!$C$3:$BEO$125,MATCH(Snapshot!$H136,'[2]Caseload by group'!$A$3:$A$128,0),MATCH(Snapshot!CS$3,'[2]Caseload by group'!$C$2:$BEO$2,0)))</f>
        <v>15434</v>
      </c>
      <c r="CT136" s="40">
        <f>IF(INDEX('[2]Caseload by group'!$C$3:$BEO$125,MATCH(Snapshot!$H136,'[2]Caseload by group'!$A$3:$A$128,0),MATCH(Snapshot!CT$3,'[2]Caseload by group'!$C$2:$BEO$2,0))&lt;10,0,INDEX('[2]Caseload by group'!$C$3:$BEO$125,MATCH(Snapshot!$H136,'[2]Caseload by group'!$A$3:$A$128,0),MATCH(Snapshot!CT$3,'[2]Caseload by group'!$C$2:$BEO$2,0)))</f>
        <v>14542</v>
      </c>
      <c r="CU136" s="40">
        <f>IF(INDEX('[2]Caseload by group'!$C$3:$BEO$125,MATCH(Snapshot!$H136,'[2]Caseload by group'!$A$3:$A$128,0),MATCH(Snapshot!CU$3,'[2]Caseload by group'!$C$2:$BEO$2,0))&lt;10,0,INDEX('[2]Caseload by group'!$C$3:$BEO$125,MATCH(Snapshot!$H136,'[2]Caseload by group'!$A$3:$A$128,0),MATCH(Snapshot!CU$3,'[2]Caseload by group'!$C$2:$BEO$2,0)))</f>
        <v>15404</v>
      </c>
      <c r="CV136" s="40">
        <f>IF(INDEX('[2]Caseload by group'!$C$3:$BEO$125,MATCH(Snapshot!$H136,'[2]Caseload by group'!$A$3:$A$128,0),MATCH(Snapshot!CV$3,'[2]Caseload by group'!$C$2:$BEO$2,0))&lt;10,0,INDEX('[2]Caseload by group'!$C$3:$BEO$125,MATCH(Snapshot!$H136,'[2]Caseload by group'!$A$3:$A$128,0),MATCH(Snapshot!CV$3,'[2]Caseload by group'!$C$2:$BEO$2,0)))</f>
        <v>12931</v>
      </c>
      <c r="CW136" s="44"/>
      <c r="CX136" s="41">
        <f>INDEX($J136:$CW136,0,MATCH(MAX($J$3:$CW$3),$J$3:$CW$3,0))-INDEX($J136:$CW136,0,MATCH(MAX($J$3:$CW$3),$J$3:$CW$3,0)-1)</f>
        <v>-2473</v>
      </c>
      <c r="CY136" s="42">
        <f>CX136/INDEX($J136:$CW136,0,MATCH(MAX($J$3:$CW$3),$J$3:$CW$3,0)-1)</f>
        <v>-0.1605427161776162</v>
      </c>
      <c r="CZ136" s="41" t="e">
        <f>#REF!-#REF!</f>
        <v>#REF!</v>
      </c>
      <c r="DA136" s="41">
        <f>INDEX($J136:$CW136,0,MATCH(MAX($J$3:$CW$3),$J$3:$CW$3,0))-J136</f>
        <v>4895</v>
      </c>
      <c r="DB136" s="42">
        <f>DA136/J136</f>
        <v>0.60913389746142355</v>
      </c>
    </row>
    <row r="137" spans="1:106" ht="10.5" customHeight="1" x14ac:dyDescent="0.2">
      <c r="A137" s="34"/>
      <c r="C137" s="38" t="s">
        <v>14</v>
      </c>
      <c r="D137" s="29" t="s">
        <v>15</v>
      </c>
      <c r="E137" s="29" t="s">
        <v>7</v>
      </c>
      <c r="F137" s="29" t="s">
        <v>16</v>
      </c>
      <c r="G137" s="29" t="s">
        <v>40</v>
      </c>
      <c r="H137" s="39" t="s">
        <v>197</v>
      </c>
      <c r="I137" s="39"/>
      <c r="J137" s="40">
        <f>IF(INDEX('[2]Caseload by group'!$C$3:$CJ$125,MATCH(Snapshot!$H137,'[2]Caseload by group'!$A$3:$A$128,0),MATCH(Snapshot!J$3,'[2]Caseload by group'!$C$2:$CJ$2,0))&lt;10,0,INDEX('[2]Caseload by group'!$C$3:$CJ$125,MATCH(Snapshot!$H137,'[2]Caseload by group'!$A$3:$A$128,0),MATCH(Snapshot!J$3,'[2]Caseload by group'!$C$2:$CJ$2,0)))</f>
        <v>322</v>
      </c>
      <c r="K137" s="40">
        <f>IF(INDEX('[2]Caseload by group'!$C$3:$CJ$125,MATCH(Snapshot!$H137,'[2]Caseload by group'!$A$3:$A$128,0),MATCH(Snapshot!K$3,'[2]Caseload by group'!$C$2:$CJ$2,0))&lt;10,0,INDEX('[2]Caseload by group'!$C$3:$CJ$125,MATCH(Snapshot!$H137,'[2]Caseload by group'!$A$3:$A$128,0),MATCH(Snapshot!K$3,'[2]Caseload by group'!$C$2:$CJ$2,0)))</f>
        <v>313</v>
      </c>
      <c r="L137" s="40">
        <f>IF(INDEX('[2]Caseload by group'!$C$3:$CJ$125,MATCH(Snapshot!$H137,'[2]Caseload by group'!$A$3:$A$128,0),MATCH(Snapshot!L$3,'[2]Caseload by group'!$C$2:$CJ$2,0))&lt;10,0,INDEX('[2]Caseload by group'!$C$3:$CJ$125,MATCH(Snapshot!$H137,'[2]Caseload by group'!$A$3:$A$128,0),MATCH(Snapshot!L$3,'[2]Caseload by group'!$C$2:$CJ$2,0)))</f>
        <v>332</v>
      </c>
      <c r="M137" s="40">
        <f>IF(INDEX('[2]Caseload by group'!$C$3:$CJ$125,MATCH(Snapshot!$H137,'[2]Caseload by group'!$A$3:$A$128,0),MATCH(Snapshot!M$3,'[2]Caseload by group'!$C$2:$CJ$2,0))&lt;10,0,INDEX('[2]Caseload by group'!$C$3:$CJ$125,MATCH(Snapshot!$H137,'[2]Caseload by group'!$A$3:$A$128,0),MATCH(Snapshot!M$3,'[2]Caseload by group'!$C$2:$CJ$2,0)))</f>
        <v>346</v>
      </c>
      <c r="N137" s="40">
        <f>IF(INDEX('[2]Caseload by group'!$C$3:$CJ$125,MATCH(Snapshot!$H137,'[2]Caseload by group'!$A$3:$A$128,0),MATCH(Snapshot!N$3,'[2]Caseload by group'!$C$2:$CJ$2,0))&lt;10,0,INDEX('[2]Caseload by group'!$C$3:$CJ$125,MATCH(Snapshot!$H137,'[2]Caseload by group'!$A$3:$A$128,0),MATCH(Snapshot!N$3,'[2]Caseload by group'!$C$2:$CJ$2,0)))</f>
        <v>357</v>
      </c>
      <c r="O137" s="40">
        <f>IF(INDEX('[2]Caseload by group'!$C$3:$CJ$125,MATCH(Snapshot!$H137,'[2]Caseload by group'!$A$3:$A$128,0),MATCH(Snapshot!O$3,'[2]Caseload by group'!$C$2:$CJ$2,0))&lt;10,0,INDEX('[2]Caseload by group'!$C$3:$CJ$125,MATCH(Snapshot!$H137,'[2]Caseload by group'!$A$3:$A$128,0),MATCH(Snapshot!O$3,'[2]Caseload by group'!$C$2:$CJ$2,0)))</f>
        <v>350</v>
      </c>
      <c r="P137" s="40">
        <f>IF(INDEX('[2]Caseload by group'!$C$3:$CJ$125,MATCH(Snapshot!$H137,'[2]Caseload by group'!$A$3:$A$128,0),MATCH(Snapshot!P$3,'[2]Caseload by group'!$C$2:$CJ$2,0))&lt;10,0,INDEX('[2]Caseload by group'!$C$3:$CJ$125,MATCH(Snapshot!$H137,'[2]Caseload by group'!$A$3:$A$128,0),MATCH(Snapshot!P$3,'[2]Caseload by group'!$C$2:$CJ$2,0)))</f>
        <v>340</v>
      </c>
      <c r="Q137" s="40">
        <f>IF(INDEX('[2]Caseload by group'!$C$3:$CJ$125,MATCH(Snapshot!$H137,'[2]Caseload by group'!$A$3:$A$128,0),MATCH(Snapshot!Q$3,'[2]Caseload by group'!$C$2:$CJ$2,0))&lt;10,0,INDEX('[2]Caseload by group'!$C$3:$CJ$125,MATCH(Snapshot!$H137,'[2]Caseload by group'!$A$3:$A$128,0),MATCH(Snapshot!Q$3,'[2]Caseload by group'!$C$2:$CJ$2,0)))</f>
        <v>362</v>
      </c>
      <c r="R137" s="40">
        <f>IF(INDEX('[2]Caseload by group'!$C$3:$CJ$125,MATCH(Snapshot!$H137,'[2]Caseload by group'!$A$3:$A$128,0),MATCH(Snapshot!R$3,'[2]Caseload by group'!$C$2:$CJ$2,0))&lt;10,0,INDEX('[2]Caseload by group'!$C$3:$CJ$125,MATCH(Snapshot!$H137,'[2]Caseload by group'!$A$3:$A$128,0),MATCH(Snapshot!R$3,'[2]Caseload by group'!$C$2:$CJ$2,0)))</f>
        <v>366</v>
      </c>
      <c r="S137" s="40">
        <f>IF(INDEX('[2]Caseload by group'!$C$3:$CJ$125,MATCH(Snapshot!$H137,'[2]Caseload by group'!$A$3:$A$128,0),MATCH(Snapshot!S$3,'[2]Caseload by group'!$C$2:$CJ$2,0))&lt;10,0,INDEX('[2]Caseload by group'!$C$3:$CJ$125,MATCH(Snapshot!$H137,'[2]Caseload by group'!$A$3:$A$128,0),MATCH(Snapshot!S$3,'[2]Caseload by group'!$C$2:$CJ$2,0)))</f>
        <v>360</v>
      </c>
      <c r="T137" s="40">
        <f>IF(INDEX('[2]Caseload by group'!$C$3:$CJ$125,MATCH(Snapshot!$H137,'[2]Caseload by group'!$A$3:$A$128,0),MATCH(Snapshot!T$3,'[2]Caseload by group'!$C$2:$CJ$2,0))&lt;10,0,INDEX('[2]Caseload by group'!$C$3:$CJ$125,MATCH(Snapshot!$H137,'[2]Caseload by group'!$A$3:$A$128,0),MATCH(Snapshot!T$3,'[2]Caseload by group'!$C$2:$CJ$2,0)))</f>
        <v>363</v>
      </c>
      <c r="U137" s="40">
        <f>IF(INDEX('[2]Caseload by group'!$C$3:$CJ$125,MATCH(Snapshot!$H137,'[2]Caseload by group'!$A$3:$A$128,0),MATCH(Snapshot!U$3,'[2]Caseload by group'!$C$2:$CJ$2,0))&lt;10,0,INDEX('[2]Caseload by group'!$C$3:$CJ$125,MATCH(Snapshot!$H137,'[2]Caseload by group'!$A$3:$A$128,0),MATCH(Snapshot!U$3,'[2]Caseload by group'!$C$2:$CJ$2,0)))</f>
        <v>350</v>
      </c>
      <c r="V137" s="40">
        <f>IF(INDEX('[2]Caseload by group'!$C$3:$CJ$125,MATCH(Snapshot!$H137,'[2]Caseload by group'!$A$3:$A$128,0),MATCH(Snapshot!V$3,'[2]Caseload by group'!$C$2:$CJ$2,0))&lt;10,0,INDEX('[2]Caseload by group'!$C$3:$CJ$125,MATCH(Snapshot!$H137,'[2]Caseload by group'!$A$3:$A$128,0),MATCH(Snapshot!V$3,'[2]Caseload by group'!$C$2:$CJ$2,0)))</f>
        <v>366</v>
      </c>
      <c r="W137" s="40">
        <f>IF(INDEX('[2]Caseload by group'!$C$3:$CJ$125,MATCH(Snapshot!$H137,'[2]Caseload by group'!$A$3:$A$128,0),MATCH(Snapshot!W$3,'[2]Caseload by group'!$C$2:$CJ$2,0))&lt;10,0,INDEX('[2]Caseload by group'!$C$3:$CJ$125,MATCH(Snapshot!$H137,'[2]Caseload by group'!$A$3:$A$128,0),MATCH(Snapshot!W$3,'[2]Caseload by group'!$C$2:$CJ$2,0)))</f>
        <v>369</v>
      </c>
      <c r="X137" s="40">
        <f>IF(INDEX('[2]Caseload by group'!$C$3:$CJ$125,MATCH(Snapshot!$H137,'[2]Caseload by group'!$A$3:$A$128,0),MATCH(Snapshot!X$3,'[2]Caseload by group'!$C$2:$CJ$2,0))&lt;10,0,INDEX('[2]Caseload by group'!$C$3:$CJ$125,MATCH(Snapshot!$H137,'[2]Caseload by group'!$A$3:$A$128,0),MATCH(Snapshot!X$3,'[2]Caseload by group'!$C$2:$CJ$2,0)))</f>
        <v>385</v>
      </c>
      <c r="Y137" s="40">
        <f>IF(INDEX('[2]Caseload by group'!$C$3:$CJ$125,MATCH(Snapshot!$H137,'[2]Caseload by group'!$A$3:$A$128,0),MATCH(Snapshot!Y$3,'[2]Caseload by group'!$C$2:$CJ$2,0))&lt;10,0,INDEX('[2]Caseload by group'!$C$3:$CJ$125,MATCH(Snapshot!$H137,'[2]Caseload by group'!$A$3:$A$128,0),MATCH(Snapshot!Y$3,'[2]Caseload by group'!$C$2:$CJ$2,0)))</f>
        <v>393</v>
      </c>
      <c r="Z137" s="40">
        <f>IF(INDEX('[2]Caseload by group'!$C$3:$CJ$125,MATCH(Snapshot!$H137,'[2]Caseload by group'!$A$3:$A$128,0),MATCH(Snapshot!Z$3,'[2]Caseload by group'!$C$2:$CJ$2,0))&lt;10,0,INDEX('[2]Caseload by group'!$C$3:$CJ$125,MATCH(Snapshot!$H137,'[2]Caseload by group'!$A$3:$A$128,0),MATCH(Snapshot!Z$3,'[2]Caseload by group'!$C$2:$CJ$2,0)))</f>
        <v>365</v>
      </c>
      <c r="AA137" s="40">
        <f>IF(INDEX('[2]Caseload by group'!$C$3:$CJ$125,MATCH(Snapshot!$H137,'[2]Caseload by group'!$A$3:$A$128,0),MATCH(Snapshot!AA$3,'[2]Caseload by group'!$C$2:$CJ$2,0))&lt;10,0,INDEX('[2]Caseload by group'!$C$3:$CJ$125,MATCH(Snapshot!$H137,'[2]Caseload by group'!$A$3:$A$128,0),MATCH(Snapshot!AA$3,'[2]Caseload by group'!$C$2:$CJ$2,0)))</f>
        <v>360</v>
      </c>
      <c r="AB137" s="40">
        <f>IF(INDEX('[2]Caseload by group'!$C$3:$CJ$125,MATCH(Snapshot!$H137,'[2]Caseload by group'!$A$3:$A$128,0),MATCH(Snapshot!AB$3,'[2]Caseload by group'!$C$2:$CJ$2,0))&lt;10,0,INDEX('[2]Caseload by group'!$C$3:$CJ$125,MATCH(Snapshot!$H137,'[2]Caseload by group'!$A$3:$A$128,0),MATCH(Snapshot!AB$3,'[2]Caseload by group'!$C$2:$CJ$2,0)))</f>
        <v>462</v>
      </c>
      <c r="AC137" s="40">
        <f>IF(INDEX('[2]Caseload by group'!$C$3:$CJ$125,MATCH(Snapshot!$H137,'[2]Caseload by group'!$A$3:$A$128,0),MATCH(Snapshot!AC$3,'[2]Caseload by group'!$C$2:$CJ$2,0))&lt;10,0,INDEX('[2]Caseload by group'!$C$3:$CJ$125,MATCH(Snapshot!$H137,'[2]Caseload by group'!$A$3:$A$128,0),MATCH(Snapshot!AC$3,'[2]Caseload by group'!$C$2:$CJ$2,0)))</f>
        <v>394</v>
      </c>
      <c r="AD137" s="40">
        <f>IF(INDEX('[2]Caseload by group'!$C$3:$CJ$125,MATCH(Snapshot!$H137,'[2]Caseload by group'!$A$3:$A$128,0),MATCH(Snapshot!AD$3,'[2]Caseload by group'!$C$2:$CJ$2,0))&lt;10,0,INDEX('[2]Caseload by group'!$C$3:$CJ$125,MATCH(Snapshot!$H137,'[2]Caseload by group'!$A$3:$A$128,0),MATCH(Snapshot!AD$3,'[2]Caseload by group'!$C$2:$CJ$2,0)))</f>
        <v>380</v>
      </c>
      <c r="AE137" s="40">
        <f>IF(INDEX('[2]Caseload by group'!$C$3:$CJ$125,MATCH(Snapshot!$H137,'[2]Caseload by group'!$A$3:$A$128,0),MATCH(Snapshot!AE$3,'[2]Caseload by group'!$C$2:$CJ$2,0))&lt;10,0,INDEX('[2]Caseload by group'!$C$3:$CJ$125,MATCH(Snapshot!$H137,'[2]Caseload by group'!$A$3:$A$128,0),MATCH(Snapshot!AE$3,'[2]Caseload by group'!$C$2:$CJ$2,0)))</f>
        <v>358</v>
      </c>
      <c r="AF137" s="40">
        <f>IF(INDEX('[2]Caseload by group'!$C$3:$CJ$125,MATCH(Snapshot!$H137,'[2]Caseload by group'!$A$3:$A$128,0),MATCH(Snapshot!AF$3,'[2]Caseload by group'!$C$2:$CJ$2,0))&lt;10,0,INDEX('[2]Caseload by group'!$C$3:$CJ$125,MATCH(Snapshot!$H137,'[2]Caseload by group'!$A$3:$A$128,0),MATCH(Snapshot!AF$3,'[2]Caseload by group'!$C$2:$CJ$2,0)))</f>
        <v>324</v>
      </c>
      <c r="AG137" s="40">
        <f>IF(INDEX('[2]Caseload by group'!$C$3:$CJ$125,MATCH(Snapshot!$H137,'[2]Caseload by group'!$A$3:$A$128,0),MATCH(Snapshot!AG$3,'[2]Caseload by group'!$C$2:$CJ$2,0))&lt;10,0,INDEX('[2]Caseload by group'!$C$3:$CJ$125,MATCH(Snapshot!$H137,'[2]Caseload by group'!$A$3:$A$128,0),MATCH(Snapshot!AG$3,'[2]Caseload by group'!$C$2:$CJ$2,0)))</f>
        <v>318</v>
      </c>
      <c r="AH137" s="40">
        <f>IF(INDEX('[2]Caseload by group'!$C$3:$CJ$125,MATCH(Snapshot!$H137,'[2]Caseload by group'!$A$3:$A$128,0),MATCH(Snapshot!AH$3,'[2]Caseload by group'!$C$2:$CJ$2,0))&lt;10,0,INDEX('[2]Caseload by group'!$C$3:$CJ$125,MATCH(Snapshot!$H137,'[2]Caseload by group'!$A$3:$A$128,0),MATCH(Snapshot!AH$3,'[2]Caseload by group'!$C$2:$CJ$2,0)))</f>
        <v>304</v>
      </c>
      <c r="AI137" s="40">
        <f>IF(INDEX('[2]Caseload by group'!$C$3:$CJ$125,MATCH(Snapshot!$H137,'[2]Caseload by group'!$A$3:$A$128,0),MATCH(Snapshot!AI$3,'[2]Caseload by group'!$C$2:$CJ$2,0))&lt;10,0,INDEX('[2]Caseload by group'!$C$3:$CJ$125,MATCH(Snapshot!$H137,'[2]Caseload by group'!$A$3:$A$128,0),MATCH(Snapshot!AI$3,'[2]Caseload by group'!$C$2:$CJ$2,0)))</f>
        <v>311</v>
      </c>
      <c r="AJ137" s="40">
        <f>IF(INDEX('[2]Caseload by group'!$C$3:$CJ$125,MATCH(Snapshot!$H137,'[2]Caseload by group'!$A$3:$A$128,0),MATCH(Snapshot!AJ$3,'[2]Caseload by group'!$C$2:$CJ$2,0))&lt;10,0,INDEX('[2]Caseload by group'!$C$3:$CJ$125,MATCH(Snapshot!$H137,'[2]Caseload by group'!$A$3:$A$128,0),MATCH(Snapshot!AJ$3,'[2]Caseload by group'!$C$2:$CJ$2,0)))</f>
        <v>315</v>
      </c>
      <c r="AK137" s="40">
        <f>IF(INDEX('[2]Caseload by group'!$C$3:$CJ$125,MATCH(Snapshot!$H137,'[2]Caseload by group'!$A$3:$A$128,0),MATCH(Snapshot!AK$3,'[2]Caseload by group'!$C$2:$CJ$2,0))&lt;10,0,INDEX('[2]Caseload by group'!$C$3:$CJ$125,MATCH(Snapshot!$H137,'[2]Caseload by group'!$A$3:$A$128,0),MATCH(Snapshot!AK$3,'[2]Caseload by group'!$C$2:$CJ$2,0)))</f>
        <v>304</v>
      </c>
      <c r="AL137" s="40">
        <f>IF(INDEX('[2]Caseload by group'!$C$3:$CJ$125,MATCH(Snapshot!$H137,'[2]Caseload by group'!$A$3:$A$128,0),MATCH(Snapshot!AL$3,'[2]Caseload by group'!$C$2:$CJ$2,0))&lt;10,0,INDEX('[2]Caseload by group'!$C$3:$CJ$125,MATCH(Snapshot!$H137,'[2]Caseload by group'!$A$3:$A$128,0),MATCH(Snapshot!AL$3,'[2]Caseload by group'!$C$2:$CJ$2,0)))</f>
        <v>327</v>
      </c>
      <c r="AM137" s="40">
        <f>IF(INDEX('[2]Caseload by group'!$C$3:$CJ$125,MATCH(Snapshot!$H137,'[2]Caseload by group'!$A$3:$A$128,0),MATCH(Snapshot!AM$3,'[2]Caseload by group'!$C$2:$CJ$2,0))&lt;10,0,INDEX('[2]Caseload by group'!$C$3:$CJ$125,MATCH(Snapshot!$H137,'[2]Caseload by group'!$A$3:$A$128,0),MATCH(Snapshot!AM$3,'[2]Caseload by group'!$C$2:$CJ$2,0)))</f>
        <v>401</v>
      </c>
      <c r="AN137" s="40">
        <f>IF(INDEX('[2]Caseload by group'!$C$3:$CJ$125,MATCH(Snapshot!$H137,'[2]Caseload by group'!$A$3:$A$128,0),MATCH(Snapshot!AN$3,'[2]Caseload by group'!$C$2:$CJ$2,0))&lt;10,0,INDEX('[2]Caseload by group'!$C$3:$CJ$125,MATCH(Snapshot!$H137,'[2]Caseload by group'!$A$3:$A$128,0),MATCH(Snapshot!AN$3,'[2]Caseload by group'!$C$2:$CJ$2,0)))</f>
        <v>628</v>
      </c>
      <c r="AO137" s="40">
        <f>IF(INDEX('[2]Caseload by group'!$C$3:$CJ$125,MATCH(Snapshot!$H137,'[2]Caseload by group'!$A$3:$A$128,0),MATCH(Snapshot!AO$3,'[2]Caseload by group'!$C$2:$CJ$2,0))&lt;10,0,INDEX('[2]Caseload by group'!$C$3:$CJ$125,MATCH(Snapshot!$H137,'[2]Caseload by group'!$A$3:$A$128,0),MATCH(Snapshot!AO$3,'[2]Caseload by group'!$C$2:$CJ$2,0)))</f>
        <v>2184</v>
      </c>
      <c r="AP137" s="40">
        <f>IF(INDEX('[2]Caseload by group'!$C$3:$CJ$125,MATCH(Snapshot!$H137,'[2]Caseload by group'!$A$3:$A$128,0),MATCH(Snapshot!AP$3,'[2]Caseload by group'!$C$2:$CJ$2,0))&lt;10,0,INDEX('[2]Caseload by group'!$C$3:$CJ$125,MATCH(Snapshot!$H137,'[2]Caseload by group'!$A$3:$A$128,0),MATCH(Snapshot!AP$3,'[2]Caseload by group'!$C$2:$CJ$2,0)))</f>
        <v>1815</v>
      </c>
      <c r="AQ137" s="40">
        <f>IF(INDEX('[2]Caseload by group'!$C$3:$CJ$125,MATCH(Snapshot!$H137,'[2]Caseload by group'!$A$3:$A$128,0),MATCH(Snapshot!AQ$3,'[2]Caseload by group'!$C$2:$CJ$2,0))&lt;10,0,INDEX('[2]Caseload by group'!$C$3:$CJ$125,MATCH(Snapshot!$H137,'[2]Caseload by group'!$A$3:$A$128,0),MATCH(Snapshot!AQ$3,'[2]Caseload by group'!$C$2:$CJ$2,0)))</f>
        <v>481</v>
      </c>
      <c r="AR137" s="40">
        <f>IF(INDEX('[2]Caseload by group'!$C$3:$CJ$125,MATCH(Snapshot!$H137,'[2]Caseload by group'!$A$3:$A$128,0),MATCH(Snapshot!AR$3,'[2]Caseload by group'!$C$2:$CJ$2,0))&lt;10,0,INDEX('[2]Caseload by group'!$C$3:$CJ$125,MATCH(Snapshot!$H137,'[2]Caseload by group'!$A$3:$A$128,0),MATCH(Snapshot!AR$3,'[2]Caseload by group'!$C$2:$CJ$2,0)))</f>
        <v>482</v>
      </c>
      <c r="AS137" s="40">
        <f>IF(INDEX('[2]Caseload by group'!$C$3:$CJ$125,MATCH(Snapshot!$H137,'[2]Caseload by group'!$A$3:$A$128,0),MATCH(Snapshot!AS$3,'[2]Caseload by group'!$C$2:$CJ$2,0))&lt;10,0,INDEX('[2]Caseload by group'!$C$3:$CJ$125,MATCH(Snapshot!$H137,'[2]Caseload by group'!$A$3:$A$128,0),MATCH(Snapshot!AS$3,'[2]Caseload by group'!$C$2:$CJ$2,0)))</f>
        <v>517</v>
      </c>
      <c r="AT137" s="40">
        <f>IF(INDEX('[2]Caseload by group'!$C$3:$CJ$125,MATCH(Snapshot!$H137,'[2]Caseload by group'!$A$3:$A$128,0),MATCH(Snapshot!AT$3,'[2]Caseload by group'!$C$2:$CJ$2,0))&lt;10,0,INDEX('[2]Caseload by group'!$C$3:$CJ$125,MATCH(Snapshot!$H137,'[2]Caseload by group'!$A$3:$A$128,0),MATCH(Snapshot!AT$3,'[2]Caseload by group'!$C$2:$CJ$2,0)))</f>
        <v>653</v>
      </c>
      <c r="AU137" s="40">
        <f>IF(INDEX('[2]Caseload by group'!$C$3:$CJ$125,MATCH(Snapshot!$H137,'[2]Caseload by group'!$A$3:$A$128,0),MATCH(Snapshot!AU$3,'[2]Caseload by group'!$C$2:$CJ$2,0))&lt;10,0,INDEX('[2]Caseload by group'!$C$3:$CJ$125,MATCH(Snapshot!$H137,'[2]Caseload by group'!$A$3:$A$128,0),MATCH(Snapshot!AU$3,'[2]Caseload by group'!$C$2:$CJ$2,0)))</f>
        <v>800</v>
      </c>
      <c r="AV137" s="40">
        <f>IF(INDEX('[2]Caseload by group'!$C$3:$CJ$125,MATCH(Snapshot!$H137,'[2]Caseload by group'!$A$3:$A$128,0),MATCH(Snapshot!AV$3,'[2]Caseload by group'!$C$2:$CJ$2,0))&lt;10,0,INDEX('[2]Caseload by group'!$C$3:$CJ$125,MATCH(Snapshot!$H137,'[2]Caseload by group'!$A$3:$A$128,0),MATCH(Snapshot!AV$3,'[2]Caseload by group'!$C$2:$CJ$2,0)))</f>
        <v>764</v>
      </c>
      <c r="AW137" s="40">
        <f>IF(INDEX('[2]Caseload by group'!$C$3:$CJ$125,MATCH(Snapshot!$H137,'[2]Caseload by group'!$A$3:$A$128,0),MATCH(Snapshot!AW$3,'[2]Caseload by group'!$C$2:$CJ$2,0))&lt;10,0,INDEX('[2]Caseload by group'!$C$3:$CJ$125,MATCH(Snapshot!$H137,'[2]Caseload by group'!$A$3:$A$128,0),MATCH(Snapshot!AW$3,'[2]Caseload by group'!$C$2:$CJ$2,0)))</f>
        <v>764</v>
      </c>
      <c r="AX137" s="40">
        <f>IF(INDEX('[2]Caseload by group'!$C$3:$CJ$125,MATCH(Snapshot!$H137,'[2]Caseload by group'!$A$3:$A$128,0),MATCH(Snapshot!AX$3,'[2]Caseload by group'!$C$2:$CJ$2,0))&lt;10,0,INDEX('[2]Caseload by group'!$C$3:$CJ$125,MATCH(Snapshot!$H137,'[2]Caseload by group'!$A$3:$A$128,0),MATCH(Snapshot!AX$3,'[2]Caseload by group'!$C$2:$CJ$2,0)))</f>
        <v>755</v>
      </c>
      <c r="AY137" s="40">
        <f>IF(INDEX('[2]Caseload by group'!$C$3:$CJ$125,MATCH(Snapshot!$H137,'[2]Caseload by group'!$A$3:$A$128,0),MATCH(Snapshot!AY$3,'[2]Caseload by group'!$C$2:$CJ$2,0))&lt;10,0,INDEX('[2]Caseload by group'!$C$3:$CJ$125,MATCH(Snapshot!$H137,'[2]Caseload by group'!$A$3:$A$128,0),MATCH(Snapshot!AY$3,'[2]Caseload by group'!$C$2:$CJ$2,0)))</f>
        <v>842</v>
      </c>
      <c r="AZ137" s="40">
        <f>IF(INDEX('[2]Caseload by group'!$C$3:$CJ$125,MATCH(Snapshot!$H137,'[2]Caseload by group'!$A$3:$A$128,0),MATCH(Snapshot!AZ$3,'[2]Caseload by group'!$C$2:$CJ$2,0))&lt;10,0,INDEX('[2]Caseload by group'!$C$3:$CJ$125,MATCH(Snapshot!$H137,'[2]Caseload by group'!$A$3:$A$128,0),MATCH(Snapshot!AZ$3,'[2]Caseload by group'!$C$2:$CJ$2,0)))</f>
        <v>963</v>
      </c>
      <c r="BA137" s="40">
        <f>IF(INDEX('[2]Caseload by group'!$C$3:$CJ$125,MATCH(Snapshot!$H137,'[2]Caseload by group'!$A$3:$A$128,0),MATCH(Snapshot!BA$3,'[2]Caseload by group'!$C$2:$CJ$2,0))&lt;10,0,INDEX('[2]Caseload by group'!$C$3:$CJ$125,MATCH(Snapshot!$H137,'[2]Caseload by group'!$A$3:$A$128,0),MATCH(Snapshot!BA$3,'[2]Caseload by group'!$C$2:$CJ$2,0)))</f>
        <v>954</v>
      </c>
      <c r="BB137" s="40">
        <f>IF(INDEX('[2]Caseload by group'!$C$3:$CJ$125,MATCH(Snapshot!$H137,'[2]Caseload by group'!$A$3:$A$128,0),MATCH(Snapshot!BB$3,'[2]Caseload by group'!$C$2:$CJ$2,0))&lt;10,0,INDEX('[2]Caseload by group'!$C$3:$CJ$125,MATCH(Snapshot!$H137,'[2]Caseload by group'!$A$3:$A$128,0),MATCH(Snapshot!BB$3,'[2]Caseload by group'!$C$2:$CJ$2,0)))</f>
        <v>1002</v>
      </c>
      <c r="BC137" s="40">
        <f>IF(INDEX('[2]Caseload by group'!$C$3:$CJ$125,MATCH(Snapshot!$H137,'[2]Caseload by group'!$A$3:$A$128,0),MATCH(Snapshot!BC$3,'[2]Caseload by group'!$C$2:$CJ$2,0))&lt;10,0,INDEX('[2]Caseload by group'!$C$3:$CJ$125,MATCH(Snapshot!$H137,'[2]Caseload by group'!$A$3:$A$128,0),MATCH(Snapshot!BC$3,'[2]Caseload by group'!$C$2:$CJ$2,0)))</f>
        <v>853</v>
      </c>
      <c r="BD137" s="40">
        <f>IF(INDEX('[2]Caseload by group'!$C$3:$CJ$125,MATCH(Snapshot!$H137,'[2]Caseload by group'!$A$3:$A$128,0),MATCH(Snapshot!BD$3,'[2]Caseload by group'!$C$2:$CJ$2,0))&lt;10,0,INDEX('[2]Caseload by group'!$C$3:$CJ$125,MATCH(Snapshot!$H137,'[2]Caseload by group'!$A$3:$A$128,0),MATCH(Snapshot!BD$3,'[2]Caseload by group'!$C$2:$CJ$2,0)))</f>
        <v>842</v>
      </c>
      <c r="BE137" s="40">
        <f>IF(INDEX('[2]Caseload by group'!$C$3:$CJ$125,MATCH(Snapshot!$H137,'[2]Caseload by group'!$A$3:$A$128,0),MATCH(Snapshot!BE$3,'[2]Caseload by group'!$C$2:$CJ$2,0))&lt;10,0,INDEX('[2]Caseload by group'!$C$3:$CJ$125,MATCH(Snapshot!$H137,'[2]Caseload by group'!$A$3:$A$128,0),MATCH(Snapshot!BE$3,'[2]Caseload by group'!$C$2:$CJ$2,0)))</f>
        <v>852</v>
      </c>
      <c r="BF137" s="40">
        <f>IF(INDEX('[2]Caseload by group'!$C$3:$CJ$125,MATCH(Snapshot!$H137,'[2]Caseload by group'!$A$3:$A$128,0),MATCH(Snapshot!BF$3,'[2]Caseload by group'!$C$2:$CJ$2,0))&lt;10,0,INDEX('[2]Caseload by group'!$C$3:$CJ$125,MATCH(Snapshot!$H137,'[2]Caseload by group'!$A$3:$A$128,0),MATCH(Snapshot!BF$3,'[2]Caseload by group'!$C$2:$CJ$2,0)))</f>
        <v>855</v>
      </c>
      <c r="BG137" s="40">
        <f>IF(INDEX('[2]Caseload by group'!$C$3:$CJ$125,MATCH(Snapshot!$H137,'[2]Caseload by group'!$A$3:$A$128,0),MATCH(Snapshot!BG$3,'[2]Caseload by group'!$C$2:$CJ$2,0))&lt;10,0,INDEX('[2]Caseload by group'!$C$3:$CJ$125,MATCH(Snapshot!$H137,'[2]Caseload by group'!$A$3:$A$128,0),MATCH(Snapshot!BG$3,'[2]Caseload by group'!$C$2:$CJ$2,0)))</f>
        <v>1141</v>
      </c>
      <c r="BH137" s="40">
        <f>IF(INDEX('[2]Caseload by group'!$C$3:$CJ$125,MATCH(Snapshot!$H137,'[2]Caseload by group'!$A$3:$A$128,0),MATCH(Snapshot!BH$3,'[2]Caseload by group'!$C$2:$CJ$2,0))&lt;10,0,INDEX('[2]Caseload by group'!$C$3:$CJ$125,MATCH(Snapshot!$H137,'[2]Caseload by group'!$A$3:$A$128,0),MATCH(Snapshot!BH$3,'[2]Caseload by group'!$C$2:$CJ$2,0)))</f>
        <v>1389</v>
      </c>
      <c r="BI137" s="40">
        <f>IF(INDEX('[2]Caseload by group'!$C$3:$CJ$125,MATCH(Snapshot!$H137,'[2]Caseload by group'!$A$3:$A$128,0),MATCH(Snapshot!BI$3,'[2]Caseload by group'!$C$2:$CJ$2,0))&lt;10,0,INDEX('[2]Caseload by group'!$C$3:$CJ$125,MATCH(Snapshot!$H137,'[2]Caseload by group'!$A$3:$A$128,0),MATCH(Snapshot!BI$3,'[2]Caseload by group'!$C$2:$CJ$2,0)))</f>
        <v>811</v>
      </c>
      <c r="BJ137" s="40">
        <f>IF(INDEX('[2]Caseload by group'!$C$3:$CJ$125,MATCH(Snapshot!$H137,'[2]Caseload by group'!$A$3:$A$128,0),MATCH(Snapshot!BJ$3,'[2]Caseload by group'!$C$2:$CJ$2,0))&lt;10,0,INDEX('[2]Caseload by group'!$C$3:$CJ$125,MATCH(Snapshot!$H137,'[2]Caseload by group'!$A$3:$A$128,0),MATCH(Snapshot!BJ$3,'[2]Caseload by group'!$C$2:$CJ$2,0)))</f>
        <v>778</v>
      </c>
      <c r="BK137" s="40">
        <f>IF(INDEX('[2]Caseload by group'!$C$3:$CJ$125,MATCH(Snapshot!$H137,'[2]Caseload by group'!$A$3:$A$128,0),MATCH(Snapshot!BK$3,'[2]Caseload by group'!$C$2:$CJ$2,0))&lt;10,0,INDEX('[2]Caseload by group'!$C$3:$CJ$125,MATCH(Snapshot!$H137,'[2]Caseload by group'!$A$3:$A$128,0),MATCH(Snapshot!BK$3,'[2]Caseload by group'!$C$2:$CJ$2,0)))</f>
        <v>990</v>
      </c>
      <c r="BL137" s="40">
        <f>IF(INDEX('[2]Caseload by group'!$C$3:$CJ$125,MATCH(Snapshot!$H137,'[2]Caseload by group'!$A$3:$A$128,0),MATCH(Snapshot!BL$3,'[2]Caseload by group'!$C$2:$CJ$2,0))&lt;10,0,INDEX('[2]Caseload by group'!$C$3:$CJ$125,MATCH(Snapshot!$H137,'[2]Caseload by group'!$A$3:$A$128,0),MATCH(Snapshot!BL$3,'[2]Caseload by group'!$C$2:$CJ$2,0)))</f>
        <v>1365</v>
      </c>
      <c r="BM137" s="40">
        <f>IF(INDEX('[2]Caseload by group'!$C$3:$CJ$125,MATCH(Snapshot!$H137,'[2]Caseload by group'!$A$3:$A$128,0),MATCH(Snapshot!BM$3,'[2]Caseload by group'!$C$2:$CJ$2,0))&lt;10,0,INDEX('[2]Caseload by group'!$C$3:$CJ$125,MATCH(Snapshot!$H137,'[2]Caseload by group'!$A$3:$A$128,0),MATCH(Snapshot!BM$3,'[2]Caseload by group'!$C$2:$CJ$2,0)))</f>
        <v>1465</v>
      </c>
      <c r="BN137" s="40">
        <f>IF(INDEX('[2]Caseload by group'!$C$3:$CJ$125,MATCH(Snapshot!$H137,'[2]Caseload by group'!$A$3:$A$128,0),MATCH(Snapshot!BN$3,'[2]Caseload by group'!$C$2:$CJ$2,0))&lt;10,0,INDEX('[2]Caseload by group'!$C$3:$CJ$125,MATCH(Snapshot!$H137,'[2]Caseload by group'!$A$3:$A$128,0),MATCH(Snapshot!BN$3,'[2]Caseload by group'!$C$2:$CJ$2,0)))</f>
        <v>788</v>
      </c>
      <c r="BO137" s="40">
        <f>IF(INDEX('[2]Caseload by group'!$C$3:$CJ$125,MATCH(Snapshot!$H137,'[2]Caseload by group'!$A$3:$A$128,0),MATCH(Snapshot!BO$3,'[2]Caseload by group'!$C$2:$CJ$2,0))&lt;10,0,INDEX('[2]Caseload by group'!$C$3:$CJ$125,MATCH(Snapshot!$H137,'[2]Caseload by group'!$A$3:$A$128,0),MATCH(Snapshot!BO$3,'[2]Caseload by group'!$C$2:$CJ$2,0)))</f>
        <v>646</v>
      </c>
      <c r="BP137" s="40">
        <f>IF(INDEX('[2]Caseload by group'!$C$3:$CJ$125,MATCH(Snapshot!$H137,'[2]Caseload by group'!$A$3:$A$128,0),MATCH(Snapshot!BP$3,'[2]Caseload by group'!$C$2:$CJ$2,0))&lt;10,0,INDEX('[2]Caseload by group'!$C$3:$CJ$125,MATCH(Snapshot!$H137,'[2]Caseload by group'!$A$3:$A$128,0),MATCH(Snapshot!BP$3,'[2]Caseload by group'!$C$2:$CJ$2,0)))</f>
        <v>595</v>
      </c>
      <c r="BQ137" s="40">
        <f>IF(INDEX('[2]Caseload by group'!$C$3:$CJ$125,MATCH(Snapshot!$H137,'[2]Caseload by group'!$A$3:$A$128,0),MATCH(Snapshot!BQ$3,'[2]Caseload by group'!$C$2:$CJ$2,0))&lt;10,0,INDEX('[2]Caseload by group'!$C$3:$CJ$125,MATCH(Snapshot!$H137,'[2]Caseload by group'!$A$3:$A$128,0),MATCH(Snapshot!BQ$3,'[2]Caseload by group'!$C$2:$CJ$2,0)))</f>
        <v>575</v>
      </c>
      <c r="BR137" s="40">
        <f>IF(INDEX('[2]Caseload by group'!$C$3:$CJ$125,MATCH(Snapshot!$H137,'[2]Caseload by group'!$A$3:$A$128,0),MATCH(Snapshot!BR$3,'[2]Caseload by group'!$C$2:$CJ$2,0))&lt;10,0,INDEX('[2]Caseload by group'!$C$3:$CJ$125,MATCH(Snapshot!$H137,'[2]Caseload by group'!$A$3:$A$128,0),MATCH(Snapshot!BR$3,'[2]Caseload by group'!$C$2:$CJ$2,0)))</f>
        <v>570</v>
      </c>
      <c r="BS137" s="40">
        <f>IF(INDEX('[2]Caseload by group'!$C$3:$CJ$125,MATCH(Snapshot!$H137,'[2]Caseload by group'!$A$3:$A$128,0),MATCH(Snapshot!BS$3,'[2]Caseload by group'!$C$2:$CJ$2,0))&lt;10,0,INDEX('[2]Caseload by group'!$C$3:$CJ$125,MATCH(Snapshot!$H137,'[2]Caseload by group'!$A$3:$A$128,0),MATCH(Snapshot!BS$3,'[2]Caseload by group'!$C$2:$CJ$2,0)))</f>
        <v>545</v>
      </c>
      <c r="BT137" s="40">
        <f>IF(INDEX('[2]Caseload by group'!$C$3:$CJ$125,MATCH(Snapshot!$H137,'[2]Caseload by group'!$A$3:$A$128,0),MATCH(Snapshot!BT$3,'[2]Caseload by group'!$C$2:$CJ$2,0))&lt;10,0,INDEX('[2]Caseload by group'!$C$3:$CJ$125,MATCH(Snapshot!$H137,'[2]Caseload by group'!$A$3:$A$128,0),MATCH(Snapshot!BT$3,'[2]Caseload by group'!$C$2:$CJ$2,0)))</f>
        <v>594</v>
      </c>
      <c r="BU137" s="40">
        <f>IF(INDEX('[2]Caseload by group'!$C$3:$CJ$125,MATCH(Snapshot!$H137,'[2]Caseload by group'!$A$3:$A$128,0),MATCH(Snapshot!BU$3,'[2]Caseload by group'!$C$2:$CJ$2,0))&lt;10,0,INDEX('[2]Caseload by group'!$C$3:$CJ$125,MATCH(Snapshot!$H137,'[2]Caseload by group'!$A$3:$A$128,0),MATCH(Snapshot!BU$3,'[2]Caseload by group'!$C$2:$CJ$2,0)))</f>
        <v>700</v>
      </c>
      <c r="BV137" s="40">
        <f>IF(INDEX('[2]Caseload by group'!$C$3:$CJ$125,MATCH(Snapshot!$H137,'[2]Caseload by group'!$A$3:$A$128,0),MATCH(Snapshot!BV$3,'[2]Caseload by group'!$C$2:$CJ$2,0))&lt;10,0,INDEX('[2]Caseload by group'!$C$3:$CJ$125,MATCH(Snapshot!$H137,'[2]Caseload by group'!$A$3:$A$128,0),MATCH(Snapshot!BV$3,'[2]Caseload by group'!$C$2:$CJ$2,0)))</f>
        <v>810</v>
      </c>
      <c r="BW137" s="40">
        <f>IF(INDEX('[2]Caseload by group'!$C$3:$CJ$125,MATCH(Snapshot!$H137,'[2]Caseload by group'!$A$3:$A$128,0),MATCH(Snapshot!BW$3,'[2]Caseload by group'!$C$2:$CJ$2,0))&lt;10,0,INDEX('[2]Caseload by group'!$C$3:$CJ$125,MATCH(Snapshot!$H137,'[2]Caseload by group'!$A$3:$A$128,0),MATCH(Snapshot!BW$3,'[2]Caseload by group'!$C$2:$CJ$2,0)))</f>
        <v>642</v>
      </c>
      <c r="BX137" s="40">
        <f>IF(INDEX('[2]Caseload by group'!$C$3:$CJ$125,MATCH(Snapshot!$H137,'[2]Caseload by group'!$A$3:$A$128,0),MATCH(Snapshot!BX$3,'[2]Caseload by group'!$C$2:$CJ$2,0))&lt;10,0,INDEX('[2]Caseload by group'!$C$3:$CJ$125,MATCH(Snapshot!$H137,'[2]Caseload by group'!$A$3:$A$128,0),MATCH(Snapshot!BX$3,'[2]Caseload by group'!$C$2:$CJ$2,0)))</f>
        <v>794</v>
      </c>
      <c r="BY137" s="40">
        <f>IF(INDEX('[2]Caseload by group'!$C$3:$CJ$125,MATCH(Snapshot!$H137,'[2]Caseload by group'!$A$3:$A$128,0),MATCH(Snapshot!BY$3,'[2]Caseload by group'!$C$2:$CJ$2,0))&lt;10,0,INDEX('[2]Caseload by group'!$C$3:$CJ$125,MATCH(Snapshot!$H137,'[2]Caseload by group'!$A$3:$A$128,0),MATCH(Snapshot!BY$3,'[2]Caseload by group'!$C$2:$CJ$2,0)))</f>
        <v>749</v>
      </c>
      <c r="BZ137" s="40">
        <f>IF(INDEX('[2]Caseload by group'!$C$3:$CJ$125,MATCH(Snapshot!$H137,'[2]Caseload by group'!$A$3:$A$128,0),MATCH(Snapshot!BZ$3,'[2]Caseload by group'!$C$2:$CJ$2,0))&lt;10,0,INDEX('[2]Caseload by group'!$C$3:$CJ$125,MATCH(Snapshot!$H137,'[2]Caseload by group'!$A$3:$A$128,0),MATCH(Snapshot!BZ$3,'[2]Caseload by group'!$C$2:$CJ$2,0)))</f>
        <v>633</v>
      </c>
      <c r="CA137" s="40">
        <f>IF(INDEX('[2]Caseload by group'!$C$3:$CJ$125,MATCH(Snapshot!$H137,'[2]Caseload by group'!$A$3:$A$128,0),MATCH(Snapshot!CA$3,'[2]Caseload by group'!$C$2:$CJ$2,0))&lt;10,0,INDEX('[2]Caseload by group'!$C$3:$CJ$125,MATCH(Snapshot!$H137,'[2]Caseload by group'!$A$3:$A$128,0),MATCH(Snapshot!CA$3,'[2]Caseload by group'!$C$2:$CJ$2,0)))</f>
        <v>594</v>
      </c>
      <c r="CB137" s="40">
        <f>IF(INDEX('[2]Caseload by group'!$C$3:$CJ$125,MATCH(Snapshot!$H137,'[2]Caseload by group'!$A$3:$A$128,0),MATCH(Snapshot!CB$3,'[2]Caseload by group'!$C$2:$CJ$2,0))&lt;10,0,INDEX('[2]Caseload by group'!$C$3:$CJ$125,MATCH(Snapshot!$H137,'[2]Caseload by group'!$A$3:$A$128,0),MATCH(Snapshot!CB$3,'[2]Caseload by group'!$C$2:$CJ$2,0)))</f>
        <v>584</v>
      </c>
      <c r="CC137" s="40">
        <f>IF(INDEX('[2]Caseload by group'!$C$3:$CJ$125,MATCH(Snapshot!$H137,'[2]Caseload by group'!$A$3:$A$128,0),MATCH(Snapshot!CC$3,'[2]Caseload by group'!$C$2:$CJ$2,0))&lt;10,0,INDEX('[2]Caseload by group'!$C$3:$CJ$125,MATCH(Snapshot!$H137,'[2]Caseload by group'!$A$3:$A$128,0),MATCH(Snapshot!CC$3,'[2]Caseload by group'!$C$2:$CJ$2,0)))</f>
        <v>564</v>
      </c>
      <c r="CD137" s="40">
        <f>IF(INDEX('[2]Caseload by group'!$C$3:$CJ$125,MATCH(Snapshot!$H137,'[2]Caseload by group'!$A$3:$A$128,0),MATCH(Snapshot!CD$3,'[2]Caseload by group'!$C$2:$CJ$2,0))&lt;10,0,INDEX('[2]Caseload by group'!$C$3:$CJ$125,MATCH(Snapshot!$H137,'[2]Caseload by group'!$A$3:$A$128,0),MATCH(Snapshot!CD$3,'[2]Caseload by group'!$C$2:$CJ$2,0)))</f>
        <v>577</v>
      </c>
      <c r="CE137" s="40">
        <f>IF(INDEX('[2]Caseload by group'!$C$3:$CJ$125,MATCH(Snapshot!$H137,'[2]Caseload by group'!$A$3:$A$128,0),MATCH(Snapshot!CE$3,'[2]Caseload by group'!$C$2:$CJ$2,0))&lt;10,0,INDEX('[2]Caseload by group'!$C$3:$CJ$125,MATCH(Snapshot!$H137,'[2]Caseload by group'!$A$3:$A$128,0),MATCH(Snapshot!CE$3,'[2]Caseload by group'!$C$2:$CJ$2,0)))</f>
        <v>556</v>
      </c>
      <c r="CF137" s="40">
        <f>IF(INDEX('[2]Caseload by group'!$C$3:$CJ$125,MATCH(Snapshot!$H137,'[2]Caseload by group'!$A$3:$A$128,0),MATCH(Snapshot!CF$3,'[2]Caseload by group'!$C$2:$CJ$2,0))&lt;10,0,INDEX('[2]Caseload by group'!$C$3:$CJ$125,MATCH(Snapshot!$H137,'[2]Caseload by group'!$A$3:$A$128,0),MATCH(Snapshot!CF$3,'[2]Caseload by group'!$C$2:$CJ$2,0)))</f>
        <v>558</v>
      </c>
      <c r="CG137" s="40">
        <f>IF(INDEX('[2]Caseload by group'!$C$3:$CJ$125,MATCH(Snapshot!$H137,'[2]Caseload by group'!$A$3:$A$128,0),MATCH(Snapshot!CG$3,'[2]Caseload by group'!$C$2:$CJ$2,0))&lt;10,0,INDEX('[2]Caseload by group'!$C$3:$CJ$125,MATCH(Snapshot!$H137,'[2]Caseload by group'!$A$3:$A$128,0),MATCH(Snapshot!CG$3,'[2]Caseload by group'!$C$2:$CJ$2,0)))</f>
        <v>564</v>
      </c>
      <c r="CH137" s="40">
        <f>IF(INDEX('[2]Caseload by group'!$C$3:$CJ$125,MATCH(Snapshot!$H137,'[2]Caseload by group'!$A$3:$A$128,0),MATCH(Snapshot!CH$3,'[2]Caseload by group'!$C$2:$CJ$2,0))&lt;10,0,INDEX('[2]Caseload by group'!$C$3:$CJ$125,MATCH(Snapshot!$H137,'[2]Caseload by group'!$A$3:$A$128,0),MATCH(Snapshot!CH$3,'[2]Caseload by group'!$C$2:$CJ$2,0)))</f>
        <v>547</v>
      </c>
      <c r="CI137" s="40">
        <f>IF(INDEX('[2]Caseload by group'!$C$3:$CJ$125,MATCH(Snapshot!$H137,'[2]Caseload by group'!$A$3:$A$128,0),MATCH(Snapshot!CI$3,'[2]Caseload by group'!$C$2:$CJ$2,0))&lt;10,0,INDEX('[2]Caseload by group'!$C$3:$CJ$125,MATCH(Snapshot!$H137,'[2]Caseload by group'!$A$3:$A$128,0),MATCH(Snapshot!CI$3,'[2]Caseload by group'!$C$2:$CJ$2,0)))</f>
        <v>544</v>
      </c>
      <c r="CJ137" s="40">
        <f>IF(INDEX('[2]Caseload by group'!$C$3:$CJ$125,MATCH(Snapshot!$H137,'[2]Caseload by group'!$A$3:$A$128,0),MATCH(Snapshot!CJ$3,'[2]Caseload by group'!$C$2:$CJ$2,0))&lt;10,0,INDEX('[2]Caseload by group'!$C$3:$CJ$125,MATCH(Snapshot!$H137,'[2]Caseload by group'!$A$3:$A$128,0),MATCH(Snapshot!CJ$3,'[2]Caseload by group'!$C$2:$CJ$2,0)))</f>
        <v>523</v>
      </c>
      <c r="CK137" s="40">
        <f>IF(INDEX('[2]Caseload by group'!$C$3:$CJ$125,MATCH(Snapshot!$H137,'[2]Caseload by group'!$A$3:$A$128,0),MATCH(Snapshot!CK$3,'[2]Caseload by group'!$C$2:$CJ$2,0))&lt;10,0,INDEX('[2]Caseload by group'!$C$3:$CJ$125,MATCH(Snapshot!$H137,'[2]Caseload by group'!$A$3:$A$128,0),MATCH(Snapshot!CK$3,'[2]Caseload by group'!$C$2:$CJ$2,0)))</f>
        <v>508</v>
      </c>
      <c r="CL137" s="40">
        <f>IF(INDEX('[2]Caseload by group'!$C$3:$CJ$125,MATCH(Snapshot!$H137,'[2]Caseload by group'!$A$3:$A$128,0),MATCH(Snapshot!CL$3,'[2]Caseload by group'!$C$2:$CJ$2,0))&lt;10,0,INDEX('[2]Caseload by group'!$C$3:$CJ$125,MATCH(Snapshot!$H137,'[2]Caseload by group'!$A$3:$A$128,0),MATCH(Snapshot!CL$3,'[2]Caseload by group'!$C$2:$CJ$2,0)))</f>
        <v>540</v>
      </c>
      <c r="CM137" s="40">
        <f>IF(INDEX('[2]Caseload by group'!$C$3:$CJ$125,MATCH(Snapshot!$H137,'[2]Caseload by group'!$A$3:$A$128,0),MATCH(Snapshot!CM$3,'[2]Caseload by group'!$C$2:$CJ$2,0))&lt;10,0,INDEX('[2]Caseload by group'!$C$3:$CJ$125,MATCH(Snapshot!$H137,'[2]Caseload by group'!$A$3:$A$128,0),MATCH(Snapshot!CM$3,'[2]Caseload by group'!$C$2:$CJ$2,0)))</f>
        <v>857</v>
      </c>
      <c r="CN137" s="40">
        <f>IF(INDEX('[2]Caseload by group'!$C$3:$CJ$125,MATCH(Snapshot!$H137,'[2]Caseload by group'!$A$3:$A$128,0),MATCH(Snapshot!CN$3,'[2]Caseload by group'!$C$2:$CJ$2,0))&lt;10,0,INDEX('[2]Caseload by group'!$C$3:$CJ$125,MATCH(Snapshot!$H137,'[2]Caseload by group'!$A$3:$A$128,0),MATCH(Snapshot!CN$3,'[2]Caseload by group'!$C$2:$CJ$2,0)))</f>
        <v>538</v>
      </c>
      <c r="CO137" s="40">
        <f>IF(INDEX('[2]Caseload by group'!$C$3:$CJ$125,MATCH(Snapshot!$H137,'[2]Caseload by group'!$A$3:$A$128,0),MATCH(Snapshot!CO$3,'[2]Caseload by group'!$C$2:$CJ$2,0))&lt;10,0,INDEX('[2]Caseload by group'!$C$3:$CJ$125,MATCH(Snapshot!$H137,'[2]Caseload by group'!$A$3:$A$128,0),MATCH(Snapshot!CO$3,'[2]Caseload by group'!$C$2:$CJ$2,0)))</f>
        <v>539</v>
      </c>
      <c r="CP137" s="40">
        <f>IF(INDEX('[2]Caseload by group'!$C$3:$CJ$125,MATCH(Snapshot!$H137,'[2]Caseload by group'!$A$3:$A$128,0),MATCH(Snapshot!CP$3,'[2]Caseload by group'!$C$2:$CJ$2,0))&lt;10,0,INDEX('[2]Caseload by group'!$C$3:$CJ$125,MATCH(Snapshot!$H137,'[2]Caseload by group'!$A$3:$A$128,0),MATCH(Snapshot!CP$3,'[2]Caseload by group'!$C$2:$CJ$2,0)))</f>
        <v>507</v>
      </c>
      <c r="CQ137" s="40">
        <f>IF(INDEX('[2]Caseload by group'!$C$3:$CJ$125,MATCH(Snapshot!$H137,'[2]Caseload by group'!$A$3:$A$128,0),MATCH(Snapshot!CQ$3,'[2]Caseload by group'!$C$2:$CJ$2,0))&lt;10,0,INDEX('[2]Caseload by group'!$C$3:$CJ$125,MATCH(Snapshot!$H137,'[2]Caseload by group'!$A$3:$A$128,0),MATCH(Snapshot!CQ$3,'[2]Caseload by group'!$C$2:$CJ$2,0)))</f>
        <v>490</v>
      </c>
      <c r="CR137" s="40">
        <f>IF(INDEX('[2]Caseload by group'!$C$3:$BEO$125,MATCH(Snapshot!$H137,'[2]Caseload by group'!$A$3:$A$128,0),MATCH(Snapshot!CR$3,'[2]Caseload by group'!$C$2:$BEO$2,0))&lt;10,0,INDEX('[2]Caseload by group'!$C$3:$BEO$125,MATCH(Snapshot!$H137,'[2]Caseload by group'!$A$3:$A$128,0),MATCH(Snapshot!CR$3,'[2]Caseload by group'!$C$2:$BEO$2,0)))</f>
        <v>517</v>
      </c>
      <c r="CS137" s="40">
        <f>IF(INDEX('[2]Caseload by group'!$C$3:$BEO$125,MATCH(Snapshot!$H137,'[2]Caseload by group'!$A$3:$A$128,0),MATCH(Snapshot!CS$3,'[2]Caseload by group'!$C$2:$BEO$2,0))&lt;10,0,INDEX('[2]Caseload by group'!$C$3:$BEO$125,MATCH(Snapshot!$H137,'[2]Caseload by group'!$A$3:$A$128,0),MATCH(Snapshot!CS$3,'[2]Caseload by group'!$C$2:$BEO$2,0)))</f>
        <v>526</v>
      </c>
      <c r="CT137" s="40">
        <f>IF(INDEX('[2]Caseload by group'!$C$3:$BEO$125,MATCH(Snapshot!$H137,'[2]Caseload by group'!$A$3:$A$128,0),MATCH(Snapshot!CT$3,'[2]Caseload by group'!$C$2:$BEO$2,0))&lt;10,0,INDEX('[2]Caseload by group'!$C$3:$BEO$125,MATCH(Snapshot!$H137,'[2]Caseload by group'!$A$3:$A$128,0),MATCH(Snapshot!CT$3,'[2]Caseload by group'!$C$2:$BEO$2,0)))</f>
        <v>510</v>
      </c>
      <c r="CU137" s="40">
        <f>IF(INDEX('[2]Caseload by group'!$C$3:$BEO$125,MATCH(Snapshot!$H137,'[2]Caseload by group'!$A$3:$A$128,0),MATCH(Snapshot!CU$3,'[2]Caseload by group'!$C$2:$BEO$2,0))&lt;10,0,INDEX('[2]Caseload by group'!$C$3:$BEO$125,MATCH(Snapshot!$H137,'[2]Caseload by group'!$A$3:$A$128,0),MATCH(Snapshot!CU$3,'[2]Caseload by group'!$C$2:$BEO$2,0)))</f>
        <v>508</v>
      </c>
      <c r="CV137" s="40">
        <f>IF(INDEX('[2]Caseload by group'!$C$3:$BEO$125,MATCH(Snapshot!$H137,'[2]Caseload by group'!$A$3:$A$128,0),MATCH(Snapshot!CV$3,'[2]Caseload by group'!$C$2:$BEO$2,0))&lt;10,0,INDEX('[2]Caseload by group'!$C$3:$BEO$125,MATCH(Snapshot!$H137,'[2]Caseload by group'!$A$3:$A$128,0),MATCH(Snapshot!CV$3,'[2]Caseload by group'!$C$2:$BEO$2,0)))</f>
        <v>533</v>
      </c>
      <c r="CW137" s="44"/>
      <c r="CX137" s="41">
        <f>INDEX($J137:$CW137,0,MATCH(MAX($J$3:$CW$3),$J$3:$CW$3,0))-INDEX($J137:$CW137,0,MATCH(MAX($J$3:$CW$3),$J$3:$CW$3,0)-1)</f>
        <v>25</v>
      </c>
      <c r="CY137" s="42">
        <f>CX137/INDEX($J137:$CW137,0,MATCH(MAX($J$3:$CW$3),$J$3:$CW$3,0)-1)</f>
        <v>4.9212598425196853E-2</v>
      </c>
      <c r="CZ137" s="41" t="e">
        <f>#REF!-#REF!</f>
        <v>#REF!</v>
      </c>
      <c r="DA137" s="41">
        <f>INDEX($J137:$CW137,0,MATCH(MAX($J$3:$CW$3),$J$3:$CW$3,0))-J137</f>
        <v>211</v>
      </c>
      <c r="DB137" s="42">
        <f>DA137/J137</f>
        <v>0.65527950310559002</v>
      </c>
    </row>
    <row r="138" spans="1:106" ht="10.5" customHeight="1" x14ac:dyDescent="0.2">
      <c r="A138" s="34"/>
      <c r="C138" s="7" t="s">
        <v>198</v>
      </c>
      <c r="H138" s="39"/>
      <c r="I138" s="39"/>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4"/>
      <c r="CI138" s="44"/>
      <c r="CJ138" s="44"/>
      <c r="CK138" s="44"/>
      <c r="CL138" s="44"/>
      <c r="CM138" s="44"/>
      <c r="CN138" s="44"/>
      <c r="CO138" s="44"/>
      <c r="CP138" s="44"/>
      <c r="CQ138" s="44"/>
      <c r="CR138" s="44"/>
      <c r="CS138" s="44"/>
      <c r="CT138" s="44"/>
      <c r="CU138" s="44"/>
      <c r="CV138" s="44"/>
      <c r="CW138" s="44"/>
      <c r="CX138" s="41"/>
      <c r="CY138" s="42"/>
      <c r="DA138" s="41"/>
      <c r="DB138" s="42"/>
    </row>
    <row r="139" spans="1:106" ht="10.5" customHeight="1" x14ac:dyDescent="0.2">
      <c r="A139" s="34"/>
      <c r="C139" s="38" t="s">
        <v>9</v>
      </c>
      <c r="D139" s="29" t="s">
        <v>10</v>
      </c>
      <c r="E139" s="29" t="s">
        <v>7</v>
      </c>
      <c r="F139" s="29" t="s">
        <v>11</v>
      </c>
      <c r="G139" s="29" t="s">
        <v>47</v>
      </c>
      <c r="H139" s="39" t="s">
        <v>199</v>
      </c>
      <c r="I139" s="39"/>
      <c r="J139" s="40">
        <f>IF(INDEX('[2]Caseload by group'!$C$3:$CJ$125,MATCH(Snapshot!$H139,'[2]Caseload by group'!$A$3:$A$128,0),MATCH(Snapshot!J$3,'[2]Caseload by group'!$C$2:$CJ$2,0))&lt;10,0,INDEX('[2]Caseload by group'!$C$3:$CJ$125,MATCH(Snapshot!$H139,'[2]Caseload by group'!$A$3:$A$128,0),MATCH(Snapshot!J$3,'[2]Caseload by group'!$C$2:$CJ$2,0)))</f>
        <v>10959</v>
      </c>
      <c r="K139" s="40">
        <f>IF(INDEX('[2]Caseload by group'!$C$3:$CJ$125,MATCH(Snapshot!$H139,'[2]Caseload by group'!$A$3:$A$128,0),MATCH(Snapshot!K$3,'[2]Caseload by group'!$C$2:$CJ$2,0))&lt;10,0,INDEX('[2]Caseload by group'!$C$3:$CJ$125,MATCH(Snapshot!$H139,'[2]Caseload by group'!$A$3:$A$128,0),MATCH(Snapshot!K$3,'[2]Caseload by group'!$C$2:$CJ$2,0)))</f>
        <v>10877</v>
      </c>
      <c r="L139" s="40">
        <f>IF(INDEX('[2]Caseload by group'!$C$3:$CJ$125,MATCH(Snapshot!$H139,'[2]Caseload by group'!$A$3:$A$128,0),MATCH(Snapshot!L$3,'[2]Caseload by group'!$C$2:$CJ$2,0))&lt;10,0,INDEX('[2]Caseload by group'!$C$3:$CJ$125,MATCH(Snapshot!$H139,'[2]Caseload by group'!$A$3:$A$128,0),MATCH(Snapshot!L$3,'[2]Caseload by group'!$C$2:$CJ$2,0)))</f>
        <v>11032</v>
      </c>
      <c r="M139" s="40">
        <f>IF(INDEX('[2]Caseload by group'!$C$3:$CJ$125,MATCH(Snapshot!$H139,'[2]Caseload by group'!$A$3:$A$128,0),MATCH(Snapshot!M$3,'[2]Caseload by group'!$C$2:$CJ$2,0))&lt;10,0,INDEX('[2]Caseload by group'!$C$3:$CJ$125,MATCH(Snapshot!$H139,'[2]Caseload by group'!$A$3:$A$128,0),MATCH(Snapshot!M$3,'[2]Caseload by group'!$C$2:$CJ$2,0)))</f>
        <v>10884</v>
      </c>
      <c r="N139" s="40">
        <f>IF(INDEX('[2]Caseload by group'!$C$3:$CJ$125,MATCH(Snapshot!$H139,'[2]Caseload by group'!$A$3:$A$128,0),MATCH(Snapshot!N$3,'[2]Caseload by group'!$C$2:$CJ$2,0))&lt;10,0,INDEX('[2]Caseload by group'!$C$3:$CJ$125,MATCH(Snapshot!$H139,'[2]Caseload by group'!$A$3:$A$128,0),MATCH(Snapshot!N$3,'[2]Caseload by group'!$C$2:$CJ$2,0)))</f>
        <v>10942</v>
      </c>
      <c r="O139" s="40">
        <f>IF(INDEX('[2]Caseload by group'!$C$3:$CJ$125,MATCH(Snapshot!$H139,'[2]Caseload by group'!$A$3:$A$128,0),MATCH(Snapshot!O$3,'[2]Caseload by group'!$C$2:$CJ$2,0))&lt;10,0,INDEX('[2]Caseload by group'!$C$3:$CJ$125,MATCH(Snapshot!$H139,'[2]Caseload by group'!$A$3:$A$128,0),MATCH(Snapshot!O$3,'[2]Caseload by group'!$C$2:$CJ$2,0)))</f>
        <v>10942</v>
      </c>
      <c r="P139" s="40">
        <f>IF(INDEX('[2]Caseload by group'!$C$3:$CJ$125,MATCH(Snapshot!$H139,'[2]Caseload by group'!$A$3:$A$128,0),MATCH(Snapshot!P$3,'[2]Caseload by group'!$C$2:$CJ$2,0))&lt;10,0,INDEX('[2]Caseload by group'!$C$3:$CJ$125,MATCH(Snapshot!$H139,'[2]Caseload by group'!$A$3:$A$128,0),MATCH(Snapshot!P$3,'[2]Caseload by group'!$C$2:$CJ$2,0)))</f>
        <v>10889</v>
      </c>
      <c r="Q139" s="40">
        <f>IF(INDEX('[2]Caseload by group'!$C$3:$CJ$125,MATCH(Snapshot!$H139,'[2]Caseload by group'!$A$3:$A$128,0),MATCH(Snapshot!Q$3,'[2]Caseload by group'!$C$2:$CJ$2,0))&lt;10,0,INDEX('[2]Caseload by group'!$C$3:$CJ$125,MATCH(Snapshot!$H139,'[2]Caseload by group'!$A$3:$A$128,0),MATCH(Snapshot!Q$3,'[2]Caseload by group'!$C$2:$CJ$2,0)))</f>
        <v>10855</v>
      </c>
      <c r="R139" s="40">
        <f>IF(INDEX('[2]Caseload by group'!$C$3:$CJ$125,MATCH(Snapshot!$H139,'[2]Caseload by group'!$A$3:$A$128,0),MATCH(Snapshot!R$3,'[2]Caseload by group'!$C$2:$CJ$2,0))&lt;10,0,INDEX('[2]Caseload by group'!$C$3:$CJ$125,MATCH(Snapshot!$H139,'[2]Caseload by group'!$A$3:$A$128,0),MATCH(Snapshot!R$3,'[2]Caseload by group'!$C$2:$CJ$2,0)))</f>
        <v>10754</v>
      </c>
      <c r="S139" s="40">
        <f>IF(INDEX('[2]Caseload by group'!$C$3:$CJ$125,MATCH(Snapshot!$H139,'[2]Caseload by group'!$A$3:$A$128,0),MATCH(Snapshot!S$3,'[2]Caseload by group'!$C$2:$CJ$2,0))&lt;10,0,INDEX('[2]Caseload by group'!$C$3:$CJ$125,MATCH(Snapshot!$H139,'[2]Caseload by group'!$A$3:$A$128,0),MATCH(Snapshot!S$3,'[2]Caseload by group'!$C$2:$CJ$2,0)))</f>
        <v>10811</v>
      </c>
      <c r="T139" s="40">
        <f>IF(INDEX('[2]Caseload by group'!$C$3:$CJ$125,MATCH(Snapshot!$H139,'[2]Caseload by group'!$A$3:$A$128,0),MATCH(Snapshot!T$3,'[2]Caseload by group'!$C$2:$CJ$2,0))&lt;10,0,INDEX('[2]Caseload by group'!$C$3:$CJ$125,MATCH(Snapshot!$H139,'[2]Caseload by group'!$A$3:$A$128,0),MATCH(Snapshot!T$3,'[2]Caseload by group'!$C$2:$CJ$2,0)))</f>
        <v>10975</v>
      </c>
      <c r="U139" s="40">
        <f>IF(INDEX('[2]Caseload by group'!$C$3:$CJ$125,MATCH(Snapshot!$H139,'[2]Caseload by group'!$A$3:$A$128,0),MATCH(Snapshot!U$3,'[2]Caseload by group'!$C$2:$CJ$2,0))&lt;10,0,INDEX('[2]Caseload by group'!$C$3:$CJ$125,MATCH(Snapshot!$H139,'[2]Caseload by group'!$A$3:$A$128,0),MATCH(Snapshot!U$3,'[2]Caseload by group'!$C$2:$CJ$2,0)))</f>
        <v>10995</v>
      </c>
      <c r="V139" s="40">
        <f>IF(INDEX('[2]Caseload by group'!$C$3:$CJ$125,MATCH(Snapshot!$H139,'[2]Caseload by group'!$A$3:$A$128,0),MATCH(Snapshot!V$3,'[2]Caseload by group'!$C$2:$CJ$2,0))&lt;10,0,INDEX('[2]Caseload by group'!$C$3:$CJ$125,MATCH(Snapshot!$H139,'[2]Caseload by group'!$A$3:$A$128,0),MATCH(Snapshot!V$3,'[2]Caseload by group'!$C$2:$CJ$2,0)))</f>
        <v>10969</v>
      </c>
      <c r="W139" s="40">
        <f>IF(INDEX('[2]Caseload by group'!$C$3:$CJ$125,MATCH(Snapshot!$H139,'[2]Caseload by group'!$A$3:$A$128,0),MATCH(Snapshot!W$3,'[2]Caseload by group'!$C$2:$CJ$2,0))&lt;10,0,INDEX('[2]Caseload by group'!$C$3:$CJ$125,MATCH(Snapshot!$H139,'[2]Caseload by group'!$A$3:$A$128,0),MATCH(Snapshot!W$3,'[2]Caseload by group'!$C$2:$CJ$2,0)))</f>
        <v>11029</v>
      </c>
      <c r="X139" s="40">
        <f>IF(INDEX('[2]Caseload by group'!$C$3:$CJ$125,MATCH(Snapshot!$H139,'[2]Caseload by group'!$A$3:$A$128,0),MATCH(Snapshot!X$3,'[2]Caseload by group'!$C$2:$CJ$2,0))&lt;10,0,INDEX('[2]Caseload by group'!$C$3:$CJ$125,MATCH(Snapshot!$H139,'[2]Caseload by group'!$A$3:$A$128,0),MATCH(Snapshot!X$3,'[2]Caseload by group'!$C$2:$CJ$2,0)))</f>
        <v>11122</v>
      </c>
      <c r="Y139" s="40">
        <f>IF(INDEX('[2]Caseload by group'!$C$3:$CJ$125,MATCH(Snapshot!$H139,'[2]Caseload by group'!$A$3:$A$128,0),MATCH(Snapshot!Y$3,'[2]Caseload by group'!$C$2:$CJ$2,0))&lt;10,0,INDEX('[2]Caseload by group'!$C$3:$CJ$125,MATCH(Snapshot!$H139,'[2]Caseload by group'!$A$3:$A$128,0),MATCH(Snapshot!Y$3,'[2]Caseload by group'!$C$2:$CJ$2,0)))</f>
        <v>11107</v>
      </c>
      <c r="Z139" s="40">
        <f>IF(INDEX('[2]Caseload by group'!$C$3:$CJ$125,MATCH(Snapshot!$H139,'[2]Caseload by group'!$A$3:$A$128,0),MATCH(Snapshot!Z$3,'[2]Caseload by group'!$C$2:$CJ$2,0))&lt;10,0,INDEX('[2]Caseload by group'!$C$3:$CJ$125,MATCH(Snapshot!$H139,'[2]Caseload by group'!$A$3:$A$128,0),MATCH(Snapshot!Z$3,'[2]Caseload by group'!$C$2:$CJ$2,0)))</f>
        <v>11225</v>
      </c>
      <c r="AA139" s="40">
        <f>IF(INDEX('[2]Caseload by group'!$C$3:$CJ$125,MATCH(Snapshot!$H139,'[2]Caseload by group'!$A$3:$A$128,0),MATCH(Snapshot!AA$3,'[2]Caseload by group'!$C$2:$CJ$2,0))&lt;10,0,INDEX('[2]Caseload by group'!$C$3:$CJ$125,MATCH(Snapshot!$H139,'[2]Caseload by group'!$A$3:$A$128,0),MATCH(Snapshot!AA$3,'[2]Caseload by group'!$C$2:$CJ$2,0)))</f>
        <v>11353</v>
      </c>
      <c r="AB139" s="40">
        <f>IF(INDEX('[2]Caseload by group'!$C$3:$CJ$125,MATCH(Snapshot!$H139,'[2]Caseload by group'!$A$3:$A$128,0),MATCH(Snapshot!AB$3,'[2]Caseload by group'!$C$2:$CJ$2,0))&lt;10,0,INDEX('[2]Caseload by group'!$C$3:$CJ$125,MATCH(Snapshot!$H139,'[2]Caseload by group'!$A$3:$A$128,0),MATCH(Snapshot!AB$3,'[2]Caseload by group'!$C$2:$CJ$2,0)))</f>
        <v>11436</v>
      </c>
      <c r="AC139" s="40">
        <f>IF(INDEX('[2]Caseload by group'!$C$3:$CJ$125,MATCH(Snapshot!$H139,'[2]Caseload by group'!$A$3:$A$128,0),MATCH(Snapshot!AC$3,'[2]Caseload by group'!$C$2:$CJ$2,0))&lt;10,0,INDEX('[2]Caseload by group'!$C$3:$CJ$125,MATCH(Snapshot!$H139,'[2]Caseload by group'!$A$3:$A$128,0),MATCH(Snapshot!AC$3,'[2]Caseload by group'!$C$2:$CJ$2,0)))</f>
        <v>11520</v>
      </c>
      <c r="AD139" s="40">
        <f>IF(INDEX('[2]Caseload by group'!$C$3:$CJ$125,MATCH(Snapshot!$H139,'[2]Caseload by group'!$A$3:$A$128,0),MATCH(Snapshot!AD$3,'[2]Caseload by group'!$C$2:$CJ$2,0))&lt;10,0,INDEX('[2]Caseload by group'!$C$3:$CJ$125,MATCH(Snapshot!$H139,'[2]Caseload by group'!$A$3:$A$128,0),MATCH(Snapshot!AD$3,'[2]Caseload by group'!$C$2:$CJ$2,0)))</f>
        <v>11189</v>
      </c>
      <c r="AE139" s="40">
        <f>IF(INDEX('[2]Caseload by group'!$C$3:$CJ$125,MATCH(Snapshot!$H139,'[2]Caseload by group'!$A$3:$A$128,0),MATCH(Snapshot!AE$3,'[2]Caseload by group'!$C$2:$CJ$2,0))&lt;10,0,INDEX('[2]Caseload by group'!$C$3:$CJ$125,MATCH(Snapshot!$H139,'[2]Caseload by group'!$A$3:$A$128,0),MATCH(Snapshot!AE$3,'[2]Caseload by group'!$C$2:$CJ$2,0)))</f>
        <v>11417</v>
      </c>
      <c r="AF139" s="40">
        <f>IF(INDEX('[2]Caseload by group'!$C$3:$CJ$125,MATCH(Snapshot!$H139,'[2]Caseload by group'!$A$3:$A$128,0),MATCH(Snapshot!AF$3,'[2]Caseload by group'!$C$2:$CJ$2,0))&lt;10,0,INDEX('[2]Caseload by group'!$C$3:$CJ$125,MATCH(Snapshot!$H139,'[2]Caseload by group'!$A$3:$A$128,0),MATCH(Snapshot!AF$3,'[2]Caseload by group'!$C$2:$CJ$2,0)))</f>
        <v>11440</v>
      </c>
      <c r="AG139" s="40">
        <f>IF(INDEX('[2]Caseload by group'!$C$3:$CJ$125,MATCH(Snapshot!$H139,'[2]Caseload by group'!$A$3:$A$128,0),MATCH(Snapshot!AG$3,'[2]Caseload by group'!$C$2:$CJ$2,0))&lt;10,0,INDEX('[2]Caseload by group'!$C$3:$CJ$125,MATCH(Snapshot!$H139,'[2]Caseload by group'!$A$3:$A$128,0),MATCH(Snapshot!AG$3,'[2]Caseload by group'!$C$2:$CJ$2,0)))</f>
        <v>11390</v>
      </c>
      <c r="AH139" s="40">
        <f>IF(INDEX('[2]Caseload by group'!$C$3:$CJ$125,MATCH(Snapshot!$H139,'[2]Caseload by group'!$A$3:$A$128,0),MATCH(Snapshot!AH$3,'[2]Caseload by group'!$C$2:$CJ$2,0))&lt;10,0,INDEX('[2]Caseload by group'!$C$3:$CJ$125,MATCH(Snapshot!$H139,'[2]Caseload by group'!$A$3:$A$128,0),MATCH(Snapshot!AH$3,'[2]Caseload by group'!$C$2:$CJ$2,0)))</f>
        <v>11298</v>
      </c>
      <c r="AI139" s="40">
        <f>IF(INDEX('[2]Caseload by group'!$C$3:$CJ$125,MATCH(Snapshot!$H139,'[2]Caseload by group'!$A$3:$A$128,0),MATCH(Snapshot!AI$3,'[2]Caseload by group'!$C$2:$CJ$2,0))&lt;10,0,INDEX('[2]Caseload by group'!$C$3:$CJ$125,MATCH(Snapshot!$H139,'[2]Caseload by group'!$A$3:$A$128,0),MATCH(Snapshot!AI$3,'[2]Caseload by group'!$C$2:$CJ$2,0)))</f>
        <v>11307</v>
      </c>
      <c r="AJ139" s="40">
        <f>IF(INDEX('[2]Caseload by group'!$C$3:$CJ$125,MATCH(Snapshot!$H139,'[2]Caseload by group'!$A$3:$A$128,0),MATCH(Snapshot!AJ$3,'[2]Caseload by group'!$C$2:$CJ$2,0))&lt;10,0,INDEX('[2]Caseload by group'!$C$3:$CJ$125,MATCH(Snapshot!$H139,'[2]Caseload by group'!$A$3:$A$128,0),MATCH(Snapshot!AJ$3,'[2]Caseload by group'!$C$2:$CJ$2,0)))</f>
        <v>11147</v>
      </c>
      <c r="AK139" s="40">
        <f>IF(INDEX('[2]Caseload by group'!$C$3:$CJ$125,MATCH(Snapshot!$H139,'[2]Caseload by group'!$A$3:$A$128,0),MATCH(Snapshot!AK$3,'[2]Caseload by group'!$C$2:$CJ$2,0))&lt;10,0,INDEX('[2]Caseload by group'!$C$3:$CJ$125,MATCH(Snapshot!$H139,'[2]Caseload by group'!$A$3:$A$128,0),MATCH(Snapshot!AK$3,'[2]Caseload by group'!$C$2:$CJ$2,0)))</f>
        <v>11077</v>
      </c>
      <c r="AL139" s="40">
        <f>IF(INDEX('[2]Caseload by group'!$C$3:$CJ$125,MATCH(Snapshot!$H139,'[2]Caseload by group'!$A$3:$A$128,0),MATCH(Snapshot!AL$3,'[2]Caseload by group'!$C$2:$CJ$2,0))&lt;10,0,INDEX('[2]Caseload by group'!$C$3:$CJ$125,MATCH(Snapshot!$H139,'[2]Caseload by group'!$A$3:$A$128,0),MATCH(Snapshot!AL$3,'[2]Caseload by group'!$C$2:$CJ$2,0)))</f>
        <v>10908</v>
      </c>
      <c r="AM139" s="40">
        <f>IF(INDEX('[2]Caseload by group'!$C$3:$CJ$125,MATCH(Snapshot!$H139,'[2]Caseload by group'!$A$3:$A$128,0),MATCH(Snapshot!AM$3,'[2]Caseload by group'!$C$2:$CJ$2,0))&lt;10,0,INDEX('[2]Caseload by group'!$C$3:$CJ$125,MATCH(Snapshot!$H139,'[2]Caseload by group'!$A$3:$A$128,0),MATCH(Snapshot!AM$3,'[2]Caseload by group'!$C$2:$CJ$2,0)))</f>
        <v>10567</v>
      </c>
      <c r="AN139" s="40">
        <f>IF(INDEX('[2]Caseload by group'!$C$3:$CJ$125,MATCH(Snapshot!$H139,'[2]Caseload by group'!$A$3:$A$128,0),MATCH(Snapshot!AN$3,'[2]Caseload by group'!$C$2:$CJ$2,0))&lt;10,0,INDEX('[2]Caseload by group'!$C$3:$CJ$125,MATCH(Snapshot!$H139,'[2]Caseload by group'!$A$3:$A$128,0),MATCH(Snapshot!AN$3,'[2]Caseload by group'!$C$2:$CJ$2,0)))</f>
        <v>10243</v>
      </c>
      <c r="AO139" s="40">
        <f>IF(INDEX('[2]Caseload by group'!$C$3:$CJ$125,MATCH(Snapshot!$H139,'[2]Caseload by group'!$A$3:$A$128,0),MATCH(Snapshot!AO$3,'[2]Caseload by group'!$C$2:$CJ$2,0))&lt;10,0,INDEX('[2]Caseload by group'!$C$3:$CJ$125,MATCH(Snapshot!$H139,'[2]Caseload by group'!$A$3:$A$128,0),MATCH(Snapshot!AO$3,'[2]Caseload by group'!$C$2:$CJ$2,0)))</f>
        <v>10140</v>
      </c>
      <c r="AP139" s="40">
        <f>IF(INDEX('[2]Caseload by group'!$C$3:$CJ$125,MATCH(Snapshot!$H139,'[2]Caseload by group'!$A$3:$A$128,0),MATCH(Snapshot!AP$3,'[2]Caseload by group'!$C$2:$CJ$2,0))&lt;10,0,INDEX('[2]Caseload by group'!$C$3:$CJ$125,MATCH(Snapshot!$H139,'[2]Caseload by group'!$A$3:$A$128,0),MATCH(Snapshot!AP$3,'[2]Caseload by group'!$C$2:$CJ$2,0)))</f>
        <v>9907</v>
      </c>
      <c r="AQ139" s="40">
        <f>IF(INDEX('[2]Caseload by group'!$C$3:$CJ$125,MATCH(Snapshot!$H139,'[2]Caseload by group'!$A$3:$A$128,0),MATCH(Snapshot!AQ$3,'[2]Caseload by group'!$C$2:$CJ$2,0))&lt;10,0,INDEX('[2]Caseload by group'!$C$3:$CJ$125,MATCH(Snapshot!$H139,'[2]Caseload by group'!$A$3:$A$128,0),MATCH(Snapshot!AQ$3,'[2]Caseload by group'!$C$2:$CJ$2,0)))</f>
        <v>9740</v>
      </c>
      <c r="AR139" s="40">
        <f>IF(INDEX('[2]Caseload by group'!$C$3:$CJ$125,MATCH(Snapshot!$H139,'[2]Caseload by group'!$A$3:$A$128,0),MATCH(Snapshot!AR$3,'[2]Caseload by group'!$C$2:$CJ$2,0))&lt;10,0,INDEX('[2]Caseload by group'!$C$3:$CJ$125,MATCH(Snapshot!$H139,'[2]Caseload by group'!$A$3:$A$128,0),MATCH(Snapshot!AR$3,'[2]Caseload by group'!$C$2:$CJ$2,0)))</f>
        <v>9596</v>
      </c>
      <c r="AS139" s="40">
        <f>IF(INDEX('[2]Caseload by group'!$C$3:$CJ$125,MATCH(Snapshot!$H139,'[2]Caseload by group'!$A$3:$A$128,0),MATCH(Snapshot!AS$3,'[2]Caseload by group'!$C$2:$CJ$2,0))&lt;10,0,INDEX('[2]Caseload by group'!$C$3:$CJ$125,MATCH(Snapshot!$H139,'[2]Caseload by group'!$A$3:$A$128,0),MATCH(Snapshot!AS$3,'[2]Caseload by group'!$C$2:$CJ$2,0)))</f>
        <v>9411</v>
      </c>
      <c r="AT139" s="40">
        <f>IF(INDEX('[2]Caseload by group'!$C$3:$CJ$125,MATCH(Snapshot!$H139,'[2]Caseload by group'!$A$3:$A$128,0),MATCH(Snapshot!AT$3,'[2]Caseload by group'!$C$2:$CJ$2,0))&lt;10,0,INDEX('[2]Caseload by group'!$C$3:$CJ$125,MATCH(Snapshot!$H139,'[2]Caseload by group'!$A$3:$A$128,0),MATCH(Snapshot!AT$3,'[2]Caseload by group'!$C$2:$CJ$2,0)))</f>
        <v>9205</v>
      </c>
      <c r="AU139" s="40">
        <f>IF(INDEX('[2]Caseload by group'!$C$3:$CJ$125,MATCH(Snapshot!$H139,'[2]Caseload by group'!$A$3:$A$128,0),MATCH(Snapshot!AU$3,'[2]Caseload by group'!$C$2:$CJ$2,0))&lt;10,0,INDEX('[2]Caseload by group'!$C$3:$CJ$125,MATCH(Snapshot!$H139,'[2]Caseload by group'!$A$3:$A$128,0),MATCH(Snapshot!AU$3,'[2]Caseload by group'!$C$2:$CJ$2,0)))</f>
        <v>9081</v>
      </c>
      <c r="AV139" s="40">
        <f>IF(INDEX('[2]Caseload by group'!$C$3:$CJ$125,MATCH(Snapshot!$H139,'[2]Caseload by group'!$A$3:$A$128,0),MATCH(Snapshot!AV$3,'[2]Caseload by group'!$C$2:$CJ$2,0))&lt;10,0,INDEX('[2]Caseload by group'!$C$3:$CJ$125,MATCH(Snapshot!$H139,'[2]Caseload by group'!$A$3:$A$128,0),MATCH(Snapshot!AV$3,'[2]Caseload by group'!$C$2:$CJ$2,0)))</f>
        <v>8918</v>
      </c>
      <c r="AW139" s="40">
        <f>IF(INDEX('[2]Caseload by group'!$C$3:$CJ$125,MATCH(Snapshot!$H139,'[2]Caseload by group'!$A$3:$A$128,0),MATCH(Snapshot!AW$3,'[2]Caseload by group'!$C$2:$CJ$2,0))&lt;10,0,INDEX('[2]Caseload by group'!$C$3:$CJ$125,MATCH(Snapshot!$H139,'[2]Caseload by group'!$A$3:$A$128,0),MATCH(Snapshot!AW$3,'[2]Caseload by group'!$C$2:$CJ$2,0)))</f>
        <v>8665</v>
      </c>
      <c r="AX139" s="40">
        <f>IF(INDEX('[2]Caseload by group'!$C$3:$CJ$125,MATCH(Snapshot!$H139,'[2]Caseload by group'!$A$3:$A$128,0),MATCH(Snapshot!AX$3,'[2]Caseload by group'!$C$2:$CJ$2,0))&lt;10,0,INDEX('[2]Caseload by group'!$C$3:$CJ$125,MATCH(Snapshot!$H139,'[2]Caseload by group'!$A$3:$A$128,0),MATCH(Snapshot!AX$3,'[2]Caseload by group'!$C$2:$CJ$2,0)))</f>
        <v>7029</v>
      </c>
      <c r="AY139" s="40">
        <f>IF(INDEX('[2]Caseload by group'!$C$3:$CJ$125,MATCH(Snapshot!$H139,'[2]Caseload by group'!$A$3:$A$128,0),MATCH(Snapshot!AY$3,'[2]Caseload by group'!$C$2:$CJ$2,0))&lt;10,0,INDEX('[2]Caseload by group'!$C$3:$CJ$125,MATCH(Snapshot!$H139,'[2]Caseload by group'!$A$3:$A$128,0),MATCH(Snapshot!AY$3,'[2]Caseload by group'!$C$2:$CJ$2,0)))</f>
        <v>2911</v>
      </c>
      <c r="AZ139" s="40">
        <f>IF(INDEX('[2]Caseload by group'!$C$3:$CJ$125,MATCH(Snapshot!$H139,'[2]Caseload by group'!$A$3:$A$128,0),MATCH(Snapshot!AZ$3,'[2]Caseload by group'!$C$2:$CJ$2,0))&lt;10,0,INDEX('[2]Caseload by group'!$C$3:$CJ$125,MATCH(Snapshot!$H139,'[2]Caseload by group'!$A$3:$A$128,0),MATCH(Snapshot!AZ$3,'[2]Caseload by group'!$C$2:$CJ$2,0)))</f>
        <v>4136</v>
      </c>
      <c r="BA139" s="40">
        <f>IF(INDEX('[2]Caseload by group'!$C$3:$CJ$125,MATCH(Snapshot!$H139,'[2]Caseload by group'!$A$3:$A$128,0),MATCH(Snapshot!BA$3,'[2]Caseload by group'!$C$2:$CJ$2,0))&lt;10,0,INDEX('[2]Caseload by group'!$C$3:$CJ$125,MATCH(Snapshot!$H139,'[2]Caseload by group'!$A$3:$A$128,0),MATCH(Snapshot!BA$3,'[2]Caseload by group'!$C$2:$CJ$2,0)))</f>
        <v>5171</v>
      </c>
      <c r="BB139" s="40">
        <f>IF(INDEX('[2]Caseload by group'!$C$3:$CJ$125,MATCH(Snapshot!$H139,'[2]Caseload by group'!$A$3:$A$128,0),MATCH(Snapshot!BB$3,'[2]Caseload by group'!$C$2:$CJ$2,0))&lt;10,0,INDEX('[2]Caseload by group'!$C$3:$CJ$125,MATCH(Snapshot!$H139,'[2]Caseload by group'!$A$3:$A$128,0),MATCH(Snapshot!BB$3,'[2]Caseload by group'!$C$2:$CJ$2,0)))</f>
        <v>5775</v>
      </c>
      <c r="BC139" s="40">
        <f>IF(INDEX('[2]Caseload by group'!$C$3:$CJ$125,MATCH(Snapshot!$H139,'[2]Caseload by group'!$A$3:$A$128,0),MATCH(Snapshot!BC$3,'[2]Caseload by group'!$C$2:$CJ$2,0))&lt;10,0,INDEX('[2]Caseload by group'!$C$3:$CJ$125,MATCH(Snapshot!$H139,'[2]Caseload by group'!$A$3:$A$128,0),MATCH(Snapshot!BC$3,'[2]Caseload by group'!$C$2:$CJ$2,0)))</f>
        <v>6195</v>
      </c>
      <c r="BD139" s="40">
        <f>IF(INDEX('[2]Caseload by group'!$C$3:$CJ$125,MATCH(Snapshot!$H139,'[2]Caseload by group'!$A$3:$A$128,0),MATCH(Snapshot!BD$3,'[2]Caseload by group'!$C$2:$CJ$2,0))&lt;10,0,INDEX('[2]Caseload by group'!$C$3:$CJ$125,MATCH(Snapshot!$H139,'[2]Caseload by group'!$A$3:$A$128,0),MATCH(Snapshot!BD$3,'[2]Caseload by group'!$C$2:$CJ$2,0)))</f>
        <v>6533</v>
      </c>
      <c r="BE139" s="40">
        <f>IF(INDEX('[2]Caseload by group'!$C$3:$CJ$125,MATCH(Snapshot!$H139,'[2]Caseload by group'!$A$3:$A$128,0),MATCH(Snapshot!BE$3,'[2]Caseload by group'!$C$2:$CJ$2,0))&lt;10,0,INDEX('[2]Caseload by group'!$C$3:$CJ$125,MATCH(Snapshot!$H139,'[2]Caseload by group'!$A$3:$A$128,0),MATCH(Snapshot!BE$3,'[2]Caseload by group'!$C$2:$CJ$2,0)))</f>
        <v>6838</v>
      </c>
      <c r="BF139" s="40">
        <f>IF(INDEX('[2]Caseload by group'!$C$3:$CJ$125,MATCH(Snapshot!$H139,'[2]Caseload by group'!$A$3:$A$128,0),MATCH(Snapshot!BF$3,'[2]Caseload by group'!$C$2:$CJ$2,0))&lt;10,0,INDEX('[2]Caseload by group'!$C$3:$CJ$125,MATCH(Snapshot!$H139,'[2]Caseload by group'!$A$3:$A$128,0),MATCH(Snapshot!BF$3,'[2]Caseload by group'!$C$2:$CJ$2,0)))</f>
        <v>7155</v>
      </c>
      <c r="BG139" s="40">
        <f>IF(INDEX('[2]Caseload by group'!$C$3:$CJ$125,MATCH(Snapshot!$H139,'[2]Caseload by group'!$A$3:$A$128,0),MATCH(Snapshot!BG$3,'[2]Caseload by group'!$C$2:$CJ$2,0))&lt;10,0,INDEX('[2]Caseload by group'!$C$3:$CJ$125,MATCH(Snapshot!$H139,'[2]Caseload by group'!$A$3:$A$128,0),MATCH(Snapshot!BG$3,'[2]Caseload by group'!$C$2:$CJ$2,0)))</f>
        <v>7273</v>
      </c>
      <c r="BH139" s="40">
        <f>IF(INDEX('[2]Caseload by group'!$C$3:$CJ$125,MATCH(Snapshot!$H139,'[2]Caseload by group'!$A$3:$A$128,0),MATCH(Snapshot!BH$3,'[2]Caseload by group'!$C$2:$CJ$2,0))&lt;10,0,INDEX('[2]Caseload by group'!$C$3:$CJ$125,MATCH(Snapshot!$H139,'[2]Caseload by group'!$A$3:$A$128,0),MATCH(Snapshot!BH$3,'[2]Caseload by group'!$C$2:$CJ$2,0)))</f>
        <v>7190</v>
      </c>
      <c r="BI139" s="40">
        <f>IF(INDEX('[2]Caseload by group'!$C$3:$CJ$125,MATCH(Snapshot!$H139,'[2]Caseload by group'!$A$3:$A$128,0),MATCH(Snapshot!BI$3,'[2]Caseload by group'!$C$2:$CJ$2,0))&lt;10,0,INDEX('[2]Caseload by group'!$C$3:$CJ$125,MATCH(Snapshot!$H139,'[2]Caseload by group'!$A$3:$A$128,0),MATCH(Snapshot!BI$3,'[2]Caseload by group'!$C$2:$CJ$2,0)))</f>
        <v>7488</v>
      </c>
      <c r="BJ139" s="40">
        <f>IF(INDEX('[2]Caseload by group'!$C$3:$CJ$125,MATCH(Snapshot!$H139,'[2]Caseload by group'!$A$3:$A$128,0),MATCH(Snapshot!BJ$3,'[2]Caseload by group'!$C$2:$CJ$2,0))&lt;10,0,INDEX('[2]Caseload by group'!$C$3:$CJ$125,MATCH(Snapshot!$H139,'[2]Caseload by group'!$A$3:$A$128,0),MATCH(Snapshot!BJ$3,'[2]Caseload by group'!$C$2:$CJ$2,0)))</f>
        <v>7431</v>
      </c>
      <c r="BK139" s="40">
        <f>IF(INDEX('[2]Caseload by group'!$C$3:$CJ$125,MATCH(Snapshot!$H139,'[2]Caseload by group'!$A$3:$A$128,0),MATCH(Snapshot!BK$3,'[2]Caseload by group'!$C$2:$CJ$2,0))&lt;10,0,INDEX('[2]Caseload by group'!$C$3:$CJ$125,MATCH(Snapshot!$H139,'[2]Caseload by group'!$A$3:$A$128,0),MATCH(Snapshot!BK$3,'[2]Caseload by group'!$C$2:$CJ$2,0)))</f>
        <v>7290</v>
      </c>
      <c r="BL139" s="40">
        <f>IF(INDEX('[2]Caseload by group'!$C$3:$CJ$125,MATCH(Snapshot!$H139,'[2]Caseload by group'!$A$3:$A$128,0),MATCH(Snapshot!BL$3,'[2]Caseload by group'!$C$2:$CJ$2,0))&lt;10,0,INDEX('[2]Caseload by group'!$C$3:$CJ$125,MATCH(Snapshot!$H139,'[2]Caseload by group'!$A$3:$A$128,0),MATCH(Snapshot!BL$3,'[2]Caseload by group'!$C$2:$CJ$2,0)))</f>
        <v>6796</v>
      </c>
      <c r="BM139" s="40">
        <f>IF(INDEX('[2]Caseload by group'!$C$3:$CJ$125,MATCH(Snapshot!$H139,'[2]Caseload by group'!$A$3:$A$128,0),MATCH(Snapshot!BM$3,'[2]Caseload by group'!$C$2:$CJ$2,0))&lt;10,0,INDEX('[2]Caseload by group'!$C$3:$CJ$125,MATCH(Snapshot!$H139,'[2]Caseload by group'!$A$3:$A$128,0),MATCH(Snapshot!BM$3,'[2]Caseload by group'!$C$2:$CJ$2,0)))</f>
        <v>6991</v>
      </c>
      <c r="BN139" s="40">
        <f>IF(INDEX('[2]Caseload by group'!$C$3:$CJ$125,MATCH(Snapshot!$H139,'[2]Caseload by group'!$A$3:$A$128,0),MATCH(Snapshot!BN$3,'[2]Caseload by group'!$C$2:$CJ$2,0))&lt;10,0,INDEX('[2]Caseload by group'!$C$3:$CJ$125,MATCH(Snapshot!$H139,'[2]Caseload by group'!$A$3:$A$128,0),MATCH(Snapshot!BN$3,'[2]Caseload by group'!$C$2:$CJ$2,0)))</f>
        <v>7010</v>
      </c>
      <c r="BO139" s="40">
        <f>IF(INDEX('[2]Caseload by group'!$C$3:$CJ$125,MATCH(Snapshot!$H139,'[2]Caseload by group'!$A$3:$A$128,0),MATCH(Snapshot!BO$3,'[2]Caseload by group'!$C$2:$CJ$2,0))&lt;10,0,INDEX('[2]Caseload by group'!$C$3:$CJ$125,MATCH(Snapshot!$H139,'[2]Caseload by group'!$A$3:$A$128,0),MATCH(Snapshot!BO$3,'[2]Caseload by group'!$C$2:$CJ$2,0)))</f>
        <v>7283</v>
      </c>
      <c r="BP139" s="40">
        <f>IF(INDEX('[2]Caseload by group'!$C$3:$CJ$125,MATCH(Snapshot!$H139,'[2]Caseload by group'!$A$3:$A$128,0),MATCH(Snapshot!BP$3,'[2]Caseload by group'!$C$2:$CJ$2,0))&lt;10,0,INDEX('[2]Caseload by group'!$C$3:$CJ$125,MATCH(Snapshot!$H139,'[2]Caseload by group'!$A$3:$A$128,0),MATCH(Snapshot!BP$3,'[2]Caseload by group'!$C$2:$CJ$2,0)))</f>
        <v>7324</v>
      </c>
      <c r="BQ139" s="40">
        <f>IF(INDEX('[2]Caseload by group'!$C$3:$CJ$125,MATCH(Snapshot!$H139,'[2]Caseload by group'!$A$3:$A$128,0),MATCH(Snapshot!BQ$3,'[2]Caseload by group'!$C$2:$CJ$2,0))&lt;10,0,INDEX('[2]Caseload by group'!$C$3:$CJ$125,MATCH(Snapshot!$H139,'[2]Caseload by group'!$A$3:$A$128,0),MATCH(Snapshot!BQ$3,'[2]Caseload by group'!$C$2:$CJ$2,0)))</f>
        <v>7058</v>
      </c>
      <c r="BR139" s="40">
        <f>IF(INDEX('[2]Caseload by group'!$C$3:$CJ$125,MATCH(Snapshot!$H139,'[2]Caseload by group'!$A$3:$A$128,0),MATCH(Snapshot!BR$3,'[2]Caseload by group'!$C$2:$CJ$2,0))&lt;10,0,INDEX('[2]Caseload by group'!$C$3:$CJ$125,MATCH(Snapshot!$H139,'[2]Caseload by group'!$A$3:$A$128,0),MATCH(Snapshot!BR$3,'[2]Caseload by group'!$C$2:$CJ$2,0)))</f>
        <v>7128</v>
      </c>
      <c r="BS139" s="40">
        <f>IF(INDEX('[2]Caseload by group'!$C$3:$CJ$125,MATCH(Snapshot!$H139,'[2]Caseload by group'!$A$3:$A$128,0),MATCH(Snapshot!BS$3,'[2]Caseload by group'!$C$2:$CJ$2,0))&lt;10,0,INDEX('[2]Caseload by group'!$C$3:$CJ$125,MATCH(Snapshot!$H139,'[2]Caseload by group'!$A$3:$A$128,0),MATCH(Snapshot!BS$3,'[2]Caseload by group'!$C$2:$CJ$2,0)))</f>
        <v>7381</v>
      </c>
      <c r="BT139" s="40">
        <f>IF(INDEX('[2]Caseload by group'!$C$3:$CJ$125,MATCH(Snapshot!$H139,'[2]Caseload by group'!$A$3:$A$128,0),MATCH(Snapshot!BT$3,'[2]Caseload by group'!$C$2:$CJ$2,0))&lt;10,0,INDEX('[2]Caseload by group'!$C$3:$CJ$125,MATCH(Snapshot!$H139,'[2]Caseload by group'!$A$3:$A$128,0),MATCH(Snapshot!BT$3,'[2]Caseload by group'!$C$2:$CJ$2,0)))</f>
        <v>7445</v>
      </c>
      <c r="BU139" s="40">
        <f>IF(INDEX('[2]Caseload by group'!$C$3:$CJ$125,MATCH(Snapshot!$H139,'[2]Caseload by group'!$A$3:$A$128,0),MATCH(Snapshot!BU$3,'[2]Caseload by group'!$C$2:$CJ$2,0))&lt;10,0,INDEX('[2]Caseload by group'!$C$3:$CJ$125,MATCH(Snapshot!$H139,'[2]Caseload by group'!$A$3:$A$128,0),MATCH(Snapshot!BU$3,'[2]Caseload by group'!$C$2:$CJ$2,0)))</f>
        <v>7498</v>
      </c>
      <c r="BV139" s="40">
        <f>IF(INDEX('[2]Caseload by group'!$C$3:$CJ$125,MATCH(Snapshot!$H139,'[2]Caseload by group'!$A$3:$A$128,0),MATCH(Snapshot!BV$3,'[2]Caseload by group'!$C$2:$CJ$2,0))&lt;10,0,INDEX('[2]Caseload by group'!$C$3:$CJ$125,MATCH(Snapshot!$H139,'[2]Caseload by group'!$A$3:$A$128,0),MATCH(Snapshot!BV$3,'[2]Caseload by group'!$C$2:$CJ$2,0)))</f>
        <v>7648</v>
      </c>
      <c r="BW139" s="40">
        <f>IF(INDEX('[2]Caseload by group'!$C$3:$CJ$125,MATCH(Snapshot!$H139,'[2]Caseload by group'!$A$3:$A$128,0),MATCH(Snapshot!BW$3,'[2]Caseload by group'!$C$2:$CJ$2,0))&lt;10,0,INDEX('[2]Caseload by group'!$C$3:$CJ$125,MATCH(Snapshot!$H139,'[2]Caseload by group'!$A$3:$A$128,0),MATCH(Snapshot!BW$3,'[2]Caseload by group'!$C$2:$CJ$2,0)))</f>
        <v>7510</v>
      </c>
      <c r="BX139" s="40">
        <f>IF(INDEX('[2]Caseload by group'!$C$3:$CJ$125,MATCH(Snapshot!$H139,'[2]Caseload by group'!$A$3:$A$128,0),MATCH(Snapshot!BX$3,'[2]Caseload by group'!$C$2:$CJ$2,0))&lt;10,0,INDEX('[2]Caseload by group'!$C$3:$CJ$125,MATCH(Snapshot!$H139,'[2]Caseload by group'!$A$3:$A$128,0),MATCH(Snapshot!BX$3,'[2]Caseload by group'!$C$2:$CJ$2,0)))</f>
        <v>6892</v>
      </c>
      <c r="BY139" s="40">
        <f>IF(INDEX('[2]Caseload by group'!$C$3:$CJ$125,MATCH(Snapshot!$H139,'[2]Caseload by group'!$A$3:$A$128,0),MATCH(Snapshot!BY$3,'[2]Caseload by group'!$C$2:$CJ$2,0))&lt;10,0,INDEX('[2]Caseload by group'!$C$3:$CJ$125,MATCH(Snapshot!$H139,'[2]Caseload by group'!$A$3:$A$128,0),MATCH(Snapshot!BY$3,'[2]Caseload by group'!$C$2:$CJ$2,0)))</f>
        <v>6898</v>
      </c>
      <c r="BZ139" s="40">
        <f>IF(INDEX('[2]Caseload by group'!$C$3:$CJ$125,MATCH(Snapshot!$H139,'[2]Caseload by group'!$A$3:$A$128,0),MATCH(Snapshot!BZ$3,'[2]Caseload by group'!$C$2:$CJ$2,0))&lt;10,0,INDEX('[2]Caseload by group'!$C$3:$CJ$125,MATCH(Snapshot!$H139,'[2]Caseload by group'!$A$3:$A$128,0),MATCH(Snapshot!BZ$3,'[2]Caseload by group'!$C$2:$CJ$2,0)))</f>
        <v>7121</v>
      </c>
      <c r="CA139" s="40">
        <f>IF(INDEX('[2]Caseload by group'!$C$3:$CJ$125,MATCH(Snapshot!$H139,'[2]Caseload by group'!$A$3:$A$128,0),MATCH(Snapshot!CA$3,'[2]Caseload by group'!$C$2:$CJ$2,0))&lt;10,0,INDEX('[2]Caseload by group'!$C$3:$CJ$125,MATCH(Snapshot!$H139,'[2]Caseload by group'!$A$3:$A$128,0),MATCH(Snapshot!CA$3,'[2]Caseload by group'!$C$2:$CJ$2,0)))</f>
        <v>7361</v>
      </c>
      <c r="CB139" s="40">
        <f>IF(INDEX('[2]Caseload by group'!$C$3:$CJ$125,MATCH(Snapshot!$H139,'[2]Caseload by group'!$A$3:$A$128,0),MATCH(Snapshot!CB$3,'[2]Caseload by group'!$C$2:$CJ$2,0))&lt;10,0,INDEX('[2]Caseload by group'!$C$3:$CJ$125,MATCH(Snapshot!$H139,'[2]Caseload by group'!$A$3:$A$128,0),MATCH(Snapshot!CB$3,'[2]Caseload by group'!$C$2:$CJ$2,0)))</f>
        <v>8679</v>
      </c>
      <c r="CC139" s="40">
        <f>IF(INDEX('[2]Caseload by group'!$C$3:$CJ$125,MATCH(Snapshot!$H139,'[2]Caseload by group'!$A$3:$A$128,0),MATCH(Snapshot!CC$3,'[2]Caseload by group'!$C$2:$CJ$2,0))&lt;10,0,INDEX('[2]Caseload by group'!$C$3:$CJ$125,MATCH(Snapshot!$H139,'[2]Caseload by group'!$A$3:$A$128,0),MATCH(Snapshot!CC$3,'[2]Caseload by group'!$C$2:$CJ$2,0)))</f>
        <v>8887</v>
      </c>
      <c r="CD139" s="40">
        <f>IF(INDEX('[2]Caseload by group'!$C$3:$CJ$125,MATCH(Snapshot!$H139,'[2]Caseload by group'!$A$3:$A$128,0),MATCH(Snapshot!CD$3,'[2]Caseload by group'!$C$2:$CJ$2,0))&lt;10,0,INDEX('[2]Caseload by group'!$C$3:$CJ$125,MATCH(Snapshot!$H139,'[2]Caseload by group'!$A$3:$A$128,0),MATCH(Snapshot!CD$3,'[2]Caseload by group'!$C$2:$CJ$2,0)))</f>
        <v>9016</v>
      </c>
      <c r="CE139" s="40">
        <f>IF(INDEX('[2]Caseload by group'!$C$3:$CJ$125,MATCH(Snapshot!$H139,'[2]Caseload by group'!$A$3:$A$128,0),MATCH(Snapshot!CE$3,'[2]Caseload by group'!$C$2:$CJ$2,0))&lt;10,0,INDEX('[2]Caseload by group'!$C$3:$CJ$125,MATCH(Snapshot!$H139,'[2]Caseload by group'!$A$3:$A$128,0),MATCH(Snapshot!CE$3,'[2]Caseload by group'!$C$2:$CJ$2,0)))</f>
        <v>8360</v>
      </c>
      <c r="CF139" s="40">
        <f>IF(INDEX('[2]Caseload by group'!$C$3:$CJ$125,MATCH(Snapshot!$H139,'[2]Caseload by group'!$A$3:$A$128,0),MATCH(Snapshot!CF$3,'[2]Caseload by group'!$C$2:$CJ$2,0))&lt;10,0,INDEX('[2]Caseload by group'!$C$3:$CJ$125,MATCH(Snapshot!$H139,'[2]Caseload by group'!$A$3:$A$128,0),MATCH(Snapshot!CF$3,'[2]Caseload by group'!$C$2:$CJ$2,0)))</f>
        <v>8109</v>
      </c>
      <c r="CG139" s="40">
        <f>IF(INDEX('[2]Caseload by group'!$C$3:$CJ$125,MATCH(Snapshot!$H139,'[2]Caseload by group'!$A$3:$A$128,0),MATCH(Snapshot!CG$3,'[2]Caseload by group'!$C$2:$CJ$2,0))&lt;10,0,INDEX('[2]Caseload by group'!$C$3:$CJ$125,MATCH(Snapshot!$H139,'[2]Caseload by group'!$A$3:$A$128,0),MATCH(Snapshot!CG$3,'[2]Caseload by group'!$C$2:$CJ$2,0)))</f>
        <v>8264</v>
      </c>
      <c r="CH139" s="40">
        <f>IF(INDEX('[2]Caseload by group'!$C$3:$CJ$125,MATCH(Snapshot!$H139,'[2]Caseload by group'!$A$3:$A$128,0),MATCH(Snapshot!CH$3,'[2]Caseload by group'!$C$2:$CJ$2,0))&lt;10,0,INDEX('[2]Caseload by group'!$C$3:$CJ$125,MATCH(Snapshot!$H139,'[2]Caseload by group'!$A$3:$A$128,0),MATCH(Snapshot!CH$3,'[2]Caseload by group'!$C$2:$CJ$2,0)))</f>
        <v>8359</v>
      </c>
      <c r="CI139" s="40">
        <f>IF(INDEX('[2]Caseload by group'!$C$3:$CJ$125,MATCH(Snapshot!$H139,'[2]Caseload by group'!$A$3:$A$128,0),MATCH(Snapshot!CI$3,'[2]Caseload by group'!$C$2:$CJ$2,0))&lt;10,0,INDEX('[2]Caseload by group'!$C$3:$CJ$125,MATCH(Snapshot!$H139,'[2]Caseload by group'!$A$3:$A$128,0),MATCH(Snapshot!CI$3,'[2]Caseload by group'!$C$2:$CJ$2,0)))</f>
        <v>8252</v>
      </c>
      <c r="CJ139" s="40">
        <f>IF(INDEX('[2]Caseload by group'!$C$3:$CJ$125,MATCH(Snapshot!$H139,'[2]Caseload by group'!$A$3:$A$128,0),MATCH(Snapshot!CJ$3,'[2]Caseload by group'!$C$2:$CJ$2,0))&lt;10,0,INDEX('[2]Caseload by group'!$C$3:$CJ$125,MATCH(Snapshot!$H139,'[2]Caseload by group'!$A$3:$A$128,0),MATCH(Snapshot!CJ$3,'[2]Caseload by group'!$C$2:$CJ$2,0)))</f>
        <v>8776</v>
      </c>
      <c r="CK139" s="40">
        <f>IF(INDEX('[2]Caseload by group'!$C$3:$CJ$125,MATCH(Snapshot!$H139,'[2]Caseload by group'!$A$3:$A$128,0),MATCH(Snapshot!CK$3,'[2]Caseload by group'!$C$2:$CJ$2,0))&lt;10,0,INDEX('[2]Caseload by group'!$C$3:$CJ$125,MATCH(Snapshot!$H139,'[2]Caseload by group'!$A$3:$A$128,0),MATCH(Snapshot!CK$3,'[2]Caseload by group'!$C$2:$CJ$2,0)))</f>
        <v>9164</v>
      </c>
      <c r="CL139" s="40">
        <f>IF(INDEX('[2]Caseload by group'!$C$3:$CJ$125,MATCH(Snapshot!$H139,'[2]Caseload by group'!$A$3:$A$128,0),MATCH(Snapshot!CL$3,'[2]Caseload by group'!$C$2:$CJ$2,0))&lt;10,0,INDEX('[2]Caseload by group'!$C$3:$CJ$125,MATCH(Snapshot!$H139,'[2]Caseload by group'!$A$3:$A$128,0),MATCH(Snapshot!CL$3,'[2]Caseload by group'!$C$2:$CJ$2,0)))</f>
        <v>9380</v>
      </c>
      <c r="CM139" s="40">
        <f>IF(INDEX('[2]Caseload by group'!$C$3:$CJ$125,MATCH(Snapshot!$H139,'[2]Caseload by group'!$A$3:$A$128,0),MATCH(Snapshot!CM$3,'[2]Caseload by group'!$C$2:$CJ$2,0))&lt;10,0,INDEX('[2]Caseload by group'!$C$3:$CJ$125,MATCH(Snapshot!$H139,'[2]Caseload by group'!$A$3:$A$128,0),MATCH(Snapshot!CM$3,'[2]Caseload by group'!$C$2:$CJ$2,0)))</f>
        <v>9522</v>
      </c>
      <c r="CN139" s="40">
        <f>IF(INDEX('[2]Caseload by group'!$C$3:$CJ$125,MATCH(Snapshot!$H139,'[2]Caseload by group'!$A$3:$A$128,0),MATCH(Snapshot!CN$3,'[2]Caseload by group'!$C$2:$CJ$2,0))&lt;10,0,INDEX('[2]Caseload by group'!$C$3:$CJ$125,MATCH(Snapshot!$H139,'[2]Caseload by group'!$A$3:$A$128,0),MATCH(Snapshot!CN$3,'[2]Caseload by group'!$C$2:$CJ$2,0)))</f>
        <v>9777</v>
      </c>
      <c r="CO139" s="40">
        <f>IF(INDEX('[2]Caseload by group'!$C$3:$CJ$125,MATCH(Snapshot!$H139,'[2]Caseload by group'!$A$3:$A$128,0),MATCH(Snapshot!CO$3,'[2]Caseload by group'!$C$2:$CJ$2,0))&lt;10,0,INDEX('[2]Caseload by group'!$C$3:$CJ$125,MATCH(Snapshot!$H139,'[2]Caseload by group'!$A$3:$A$128,0),MATCH(Snapshot!CO$3,'[2]Caseload by group'!$C$2:$CJ$2,0)))</f>
        <v>10142</v>
      </c>
      <c r="CP139" s="40">
        <f>IF(INDEX('[2]Caseload by group'!$C$3:$CJ$125,MATCH(Snapshot!$H139,'[2]Caseload by group'!$A$3:$A$128,0),MATCH(Snapshot!CP$3,'[2]Caseload by group'!$C$2:$CJ$2,0))&lt;10,0,INDEX('[2]Caseload by group'!$C$3:$CJ$125,MATCH(Snapshot!$H139,'[2]Caseload by group'!$A$3:$A$128,0),MATCH(Snapshot!CP$3,'[2]Caseload by group'!$C$2:$CJ$2,0)))</f>
        <v>10405</v>
      </c>
      <c r="CQ139" s="40">
        <f>IF(INDEX('[2]Caseload by group'!$C$3:$CJ$125,MATCH(Snapshot!$H139,'[2]Caseload by group'!$A$3:$A$128,0),MATCH(Snapshot!CQ$3,'[2]Caseload by group'!$C$2:$CJ$2,0))&lt;10,0,INDEX('[2]Caseload by group'!$C$3:$CJ$125,MATCH(Snapshot!$H139,'[2]Caseload by group'!$A$3:$A$128,0),MATCH(Snapshot!CQ$3,'[2]Caseload by group'!$C$2:$CJ$2,0)))</f>
        <v>9475</v>
      </c>
      <c r="CR139" s="40">
        <f>IF(INDEX('[2]Caseload by group'!$C$3:$BEO$125,MATCH(Snapshot!$H139,'[2]Caseload by group'!$A$3:$A$128,0),MATCH(Snapshot!CR$3,'[2]Caseload by group'!$C$2:$BEO$2,0))&lt;10,0,INDEX('[2]Caseload by group'!$C$3:$BEO$125,MATCH(Snapshot!$H139,'[2]Caseload by group'!$A$3:$A$128,0),MATCH(Snapshot!CR$3,'[2]Caseload by group'!$C$2:$BEO$2,0)))</f>
        <v>9171</v>
      </c>
      <c r="CS139" s="40">
        <f>IF(INDEX('[2]Caseload by group'!$C$3:$BEO$125,MATCH(Snapshot!$H139,'[2]Caseload by group'!$A$3:$A$128,0),MATCH(Snapshot!CS$3,'[2]Caseload by group'!$C$2:$BEO$2,0))&lt;10,0,INDEX('[2]Caseload by group'!$C$3:$BEO$125,MATCH(Snapshot!$H139,'[2]Caseload by group'!$A$3:$A$128,0),MATCH(Snapshot!CS$3,'[2]Caseload by group'!$C$2:$BEO$2,0)))</f>
        <v>9497</v>
      </c>
      <c r="CT139" s="40">
        <f>IF(INDEX('[2]Caseload by group'!$C$3:$BEO$125,MATCH(Snapshot!$H139,'[2]Caseload by group'!$A$3:$A$128,0),MATCH(Snapshot!CT$3,'[2]Caseload by group'!$C$2:$BEO$2,0))&lt;10,0,INDEX('[2]Caseload by group'!$C$3:$BEO$125,MATCH(Snapshot!$H139,'[2]Caseload by group'!$A$3:$A$128,0),MATCH(Snapshot!CT$3,'[2]Caseload by group'!$C$2:$BEO$2,0)))</f>
        <v>9642</v>
      </c>
      <c r="CU139" s="40">
        <f>IF(INDEX('[2]Caseload by group'!$C$3:$BEO$125,MATCH(Snapshot!$H139,'[2]Caseload by group'!$A$3:$A$128,0),MATCH(Snapshot!CU$3,'[2]Caseload by group'!$C$2:$BEO$2,0))&lt;10,0,INDEX('[2]Caseload by group'!$C$3:$BEO$125,MATCH(Snapshot!$H139,'[2]Caseload by group'!$A$3:$A$128,0),MATCH(Snapshot!CU$3,'[2]Caseload by group'!$C$2:$BEO$2,0)))</f>
        <v>9166</v>
      </c>
      <c r="CV139" s="40">
        <f>IF(INDEX('[2]Caseload by group'!$C$3:$BEO$125,MATCH(Snapshot!$H139,'[2]Caseload by group'!$A$3:$A$128,0),MATCH(Snapshot!CV$3,'[2]Caseload by group'!$C$2:$BEO$2,0))&lt;10,0,INDEX('[2]Caseload by group'!$C$3:$BEO$125,MATCH(Snapshot!$H139,'[2]Caseload by group'!$A$3:$A$128,0),MATCH(Snapshot!CV$3,'[2]Caseload by group'!$C$2:$BEO$2,0)))</f>
        <v>9447</v>
      </c>
      <c r="CW139" s="44"/>
      <c r="CX139" s="41">
        <f>INDEX($J139:$CW139,0,MATCH(MAX($J$3:$CW$3),$J$3:$CW$3,0))-INDEX($J139:$CW139,0,MATCH(MAX($J$3:$CW$3),$J$3:$CW$3,0)-1)</f>
        <v>281</v>
      </c>
      <c r="CY139" s="42">
        <f>CX139/INDEX($J139:$CW139,0,MATCH(MAX($J$3:$CW$3),$J$3:$CW$3,0)-1)</f>
        <v>3.0656775038184595E-2</v>
      </c>
      <c r="CZ139" s="41" t="e">
        <f>#REF!-#REF!</f>
        <v>#REF!</v>
      </c>
      <c r="DA139" s="41">
        <f>INDEX($J139:$CW139,0,MATCH(MAX($J$3:$CW$3),$J$3:$CW$3,0))-J139</f>
        <v>-1512</v>
      </c>
      <c r="DB139" s="42">
        <f>DA139/J139</f>
        <v>-0.13796879277306323</v>
      </c>
    </row>
    <row r="140" spans="1:106" ht="10.5" customHeight="1" x14ac:dyDescent="0.2">
      <c r="A140" s="34"/>
      <c r="C140" s="38" t="s">
        <v>14</v>
      </c>
      <c r="D140" s="29" t="s">
        <v>15</v>
      </c>
      <c r="E140" s="29" t="s">
        <v>7</v>
      </c>
      <c r="F140" s="29" t="s">
        <v>16</v>
      </c>
      <c r="G140" s="29" t="s">
        <v>47</v>
      </c>
      <c r="H140" s="39" t="s">
        <v>200</v>
      </c>
      <c r="I140" s="39"/>
      <c r="J140" s="40">
        <f>IF(INDEX('[2]Caseload by group'!$C$3:$CJ$125,MATCH(Snapshot!$H140,'[2]Caseload by group'!$A$3:$A$128,0),MATCH(Snapshot!J$3,'[2]Caseload by group'!$C$2:$CJ$2,0))&lt;10,0,INDEX('[2]Caseload by group'!$C$3:$CJ$125,MATCH(Snapshot!$H140,'[2]Caseload by group'!$A$3:$A$128,0),MATCH(Snapshot!J$3,'[2]Caseload by group'!$C$2:$CJ$2,0)))</f>
        <v>3718</v>
      </c>
      <c r="K140" s="40">
        <f>IF(INDEX('[2]Caseload by group'!$C$3:$CJ$125,MATCH(Snapshot!$H140,'[2]Caseload by group'!$A$3:$A$128,0),MATCH(Snapshot!K$3,'[2]Caseload by group'!$C$2:$CJ$2,0))&lt;10,0,INDEX('[2]Caseload by group'!$C$3:$CJ$125,MATCH(Snapshot!$H140,'[2]Caseload by group'!$A$3:$A$128,0),MATCH(Snapshot!K$3,'[2]Caseload by group'!$C$2:$CJ$2,0)))</f>
        <v>3673</v>
      </c>
      <c r="L140" s="40">
        <f>IF(INDEX('[2]Caseload by group'!$C$3:$CJ$125,MATCH(Snapshot!$H140,'[2]Caseload by group'!$A$3:$A$128,0),MATCH(Snapshot!L$3,'[2]Caseload by group'!$C$2:$CJ$2,0))&lt;10,0,INDEX('[2]Caseload by group'!$C$3:$CJ$125,MATCH(Snapshot!$H140,'[2]Caseload by group'!$A$3:$A$128,0),MATCH(Snapshot!L$3,'[2]Caseload by group'!$C$2:$CJ$2,0)))</f>
        <v>3666</v>
      </c>
      <c r="M140" s="40">
        <f>IF(INDEX('[2]Caseload by group'!$C$3:$CJ$125,MATCH(Snapshot!$H140,'[2]Caseload by group'!$A$3:$A$128,0),MATCH(Snapshot!M$3,'[2]Caseload by group'!$C$2:$CJ$2,0))&lt;10,0,INDEX('[2]Caseload by group'!$C$3:$CJ$125,MATCH(Snapshot!$H140,'[2]Caseload by group'!$A$3:$A$128,0),MATCH(Snapshot!M$3,'[2]Caseload by group'!$C$2:$CJ$2,0)))</f>
        <v>3616</v>
      </c>
      <c r="N140" s="40">
        <f>IF(INDEX('[2]Caseload by group'!$C$3:$CJ$125,MATCH(Snapshot!$H140,'[2]Caseload by group'!$A$3:$A$128,0),MATCH(Snapshot!N$3,'[2]Caseload by group'!$C$2:$CJ$2,0))&lt;10,0,INDEX('[2]Caseload by group'!$C$3:$CJ$125,MATCH(Snapshot!$H140,'[2]Caseload by group'!$A$3:$A$128,0),MATCH(Snapshot!N$3,'[2]Caseload by group'!$C$2:$CJ$2,0)))</f>
        <v>3567</v>
      </c>
      <c r="O140" s="40">
        <f>IF(INDEX('[2]Caseload by group'!$C$3:$CJ$125,MATCH(Snapshot!$H140,'[2]Caseload by group'!$A$3:$A$128,0),MATCH(Snapshot!O$3,'[2]Caseload by group'!$C$2:$CJ$2,0))&lt;10,0,INDEX('[2]Caseload by group'!$C$3:$CJ$125,MATCH(Snapshot!$H140,'[2]Caseload by group'!$A$3:$A$128,0),MATCH(Snapshot!O$3,'[2]Caseload by group'!$C$2:$CJ$2,0)))</f>
        <v>3499</v>
      </c>
      <c r="P140" s="40">
        <f>IF(INDEX('[2]Caseload by group'!$C$3:$CJ$125,MATCH(Snapshot!$H140,'[2]Caseload by group'!$A$3:$A$128,0),MATCH(Snapshot!P$3,'[2]Caseload by group'!$C$2:$CJ$2,0))&lt;10,0,INDEX('[2]Caseload by group'!$C$3:$CJ$125,MATCH(Snapshot!$H140,'[2]Caseload by group'!$A$3:$A$128,0),MATCH(Snapshot!P$3,'[2]Caseload by group'!$C$2:$CJ$2,0)))</f>
        <v>3461</v>
      </c>
      <c r="Q140" s="40">
        <f>IF(INDEX('[2]Caseload by group'!$C$3:$CJ$125,MATCH(Snapshot!$H140,'[2]Caseload by group'!$A$3:$A$128,0),MATCH(Snapshot!Q$3,'[2]Caseload by group'!$C$2:$CJ$2,0))&lt;10,0,INDEX('[2]Caseload by group'!$C$3:$CJ$125,MATCH(Snapshot!$H140,'[2]Caseload by group'!$A$3:$A$128,0),MATCH(Snapshot!Q$3,'[2]Caseload by group'!$C$2:$CJ$2,0)))</f>
        <v>3433</v>
      </c>
      <c r="R140" s="40">
        <f>IF(INDEX('[2]Caseload by group'!$C$3:$CJ$125,MATCH(Snapshot!$H140,'[2]Caseload by group'!$A$3:$A$128,0),MATCH(Snapshot!R$3,'[2]Caseload by group'!$C$2:$CJ$2,0))&lt;10,0,INDEX('[2]Caseload by group'!$C$3:$CJ$125,MATCH(Snapshot!$H140,'[2]Caseload by group'!$A$3:$A$128,0),MATCH(Snapshot!R$3,'[2]Caseload by group'!$C$2:$CJ$2,0)))</f>
        <v>3442</v>
      </c>
      <c r="S140" s="40">
        <f>IF(INDEX('[2]Caseload by group'!$C$3:$CJ$125,MATCH(Snapshot!$H140,'[2]Caseload by group'!$A$3:$A$128,0),MATCH(Snapshot!S$3,'[2]Caseload by group'!$C$2:$CJ$2,0))&lt;10,0,INDEX('[2]Caseload by group'!$C$3:$CJ$125,MATCH(Snapshot!$H140,'[2]Caseload by group'!$A$3:$A$128,0),MATCH(Snapshot!S$3,'[2]Caseload by group'!$C$2:$CJ$2,0)))</f>
        <v>3424</v>
      </c>
      <c r="T140" s="40">
        <f>IF(INDEX('[2]Caseload by group'!$C$3:$CJ$125,MATCH(Snapshot!$H140,'[2]Caseload by group'!$A$3:$A$128,0),MATCH(Snapshot!T$3,'[2]Caseload by group'!$C$2:$CJ$2,0))&lt;10,0,INDEX('[2]Caseload by group'!$C$3:$CJ$125,MATCH(Snapshot!$H140,'[2]Caseload by group'!$A$3:$A$128,0),MATCH(Snapshot!T$3,'[2]Caseload by group'!$C$2:$CJ$2,0)))</f>
        <v>3362</v>
      </c>
      <c r="U140" s="40">
        <f>IF(INDEX('[2]Caseload by group'!$C$3:$CJ$125,MATCH(Snapshot!$H140,'[2]Caseload by group'!$A$3:$A$128,0),MATCH(Snapshot!U$3,'[2]Caseload by group'!$C$2:$CJ$2,0))&lt;10,0,INDEX('[2]Caseload by group'!$C$3:$CJ$125,MATCH(Snapshot!$H140,'[2]Caseload by group'!$A$3:$A$128,0),MATCH(Snapshot!U$3,'[2]Caseload by group'!$C$2:$CJ$2,0)))</f>
        <v>3347</v>
      </c>
      <c r="V140" s="40">
        <f>IF(INDEX('[2]Caseload by group'!$C$3:$CJ$125,MATCH(Snapshot!$H140,'[2]Caseload by group'!$A$3:$A$128,0),MATCH(Snapshot!V$3,'[2]Caseload by group'!$C$2:$CJ$2,0))&lt;10,0,INDEX('[2]Caseload by group'!$C$3:$CJ$125,MATCH(Snapshot!$H140,'[2]Caseload by group'!$A$3:$A$128,0),MATCH(Snapshot!V$3,'[2]Caseload by group'!$C$2:$CJ$2,0)))</f>
        <v>3287</v>
      </c>
      <c r="W140" s="40">
        <f>IF(INDEX('[2]Caseload by group'!$C$3:$CJ$125,MATCH(Snapshot!$H140,'[2]Caseload by group'!$A$3:$A$128,0),MATCH(Snapshot!W$3,'[2]Caseload by group'!$C$2:$CJ$2,0))&lt;10,0,INDEX('[2]Caseload by group'!$C$3:$CJ$125,MATCH(Snapshot!$H140,'[2]Caseload by group'!$A$3:$A$128,0),MATCH(Snapshot!W$3,'[2]Caseload by group'!$C$2:$CJ$2,0)))</f>
        <v>3241</v>
      </c>
      <c r="X140" s="40">
        <f>IF(INDEX('[2]Caseload by group'!$C$3:$CJ$125,MATCH(Snapshot!$H140,'[2]Caseload by group'!$A$3:$A$128,0),MATCH(Snapshot!X$3,'[2]Caseload by group'!$C$2:$CJ$2,0))&lt;10,0,INDEX('[2]Caseload by group'!$C$3:$CJ$125,MATCH(Snapshot!$H140,'[2]Caseload by group'!$A$3:$A$128,0),MATCH(Snapshot!X$3,'[2]Caseload by group'!$C$2:$CJ$2,0)))</f>
        <v>3205</v>
      </c>
      <c r="Y140" s="40">
        <f>IF(INDEX('[2]Caseload by group'!$C$3:$CJ$125,MATCH(Snapshot!$H140,'[2]Caseload by group'!$A$3:$A$128,0),MATCH(Snapshot!Y$3,'[2]Caseload by group'!$C$2:$CJ$2,0))&lt;10,0,INDEX('[2]Caseload by group'!$C$3:$CJ$125,MATCH(Snapshot!$H140,'[2]Caseload by group'!$A$3:$A$128,0),MATCH(Snapshot!Y$3,'[2]Caseload by group'!$C$2:$CJ$2,0)))</f>
        <v>3108</v>
      </c>
      <c r="Z140" s="40">
        <f>IF(INDEX('[2]Caseload by group'!$C$3:$CJ$125,MATCH(Snapshot!$H140,'[2]Caseload by group'!$A$3:$A$128,0),MATCH(Snapshot!Z$3,'[2]Caseload by group'!$C$2:$CJ$2,0))&lt;10,0,INDEX('[2]Caseload by group'!$C$3:$CJ$125,MATCH(Snapshot!$H140,'[2]Caseload by group'!$A$3:$A$128,0),MATCH(Snapshot!Z$3,'[2]Caseload by group'!$C$2:$CJ$2,0)))</f>
        <v>3075</v>
      </c>
      <c r="AA140" s="40">
        <f>IF(INDEX('[2]Caseload by group'!$C$3:$CJ$125,MATCH(Snapshot!$H140,'[2]Caseload by group'!$A$3:$A$128,0),MATCH(Snapshot!AA$3,'[2]Caseload by group'!$C$2:$CJ$2,0))&lt;10,0,INDEX('[2]Caseload by group'!$C$3:$CJ$125,MATCH(Snapshot!$H140,'[2]Caseload by group'!$A$3:$A$128,0),MATCH(Snapshot!AA$3,'[2]Caseload by group'!$C$2:$CJ$2,0)))</f>
        <v>3022</v>
      </c>
      <c r="AB140" s="40">
        <f>IF(INDEX('[2]Caseload by group'!$C$3:$CJ$125,MATCH(Snapshot!$H140,'[2]Caseload by group'!$A$3:$A$128,0),MATCH(Snapshot!AB$3,'[2]Caseload by group'!$C$2:$CJ$2,0))&lt;10,0,INDEX('[2]Caseload by group'!$C$3:$CJ$125,MATCH(Snapshot!$H140,'[2]Caseload by group'!$A$3:$A$128,0),MATCH(Snapshot!AB$3,'[2]Caseload by group'!$C$2:$CJ$2,0)))</f>
        <v>93</v>
      </c>
      <c r="AC140" s="40">
        <f>IF(INDEX('[2]Caseload by group'!$C$3:$CJ$125,MATCH(Snapshot!$H140,'[2]Caseload by group'!$A$3:$A$128,0),MATCH(Snapshot!AC$3,'[2]Caseload by group'!$C$2:$CJ$2,0))&lt;10,0,INDEX('[2]Caseload by group'!$C$3:$CJ$125,MATCH(Snapshot!$H140,'[2]Caseload by group'!$A$3:$A$128,0),MATCH(Snapshot!AC$3,'[2]Caseload by group'!$C$2:$CJ$2,0)))</f>
        <v>81</v>
      </c>
      <c r="AD140" s="40">
        <f>IF(INDEX('[2]Caseload by group'!$C$3:$CJ$125,MATCH(Snapshot!$H140,'[2]Caseload by group'!$A$3:$A$128,0),MATCH(Snapshot!AD$3,'[2]Caseload by group'!$C$2:$CJ$2,0))&lt;10,0,INDEX('[2]Caseload by group'!$C$3:$CJ$125,MATCH(Snapshot!$H140,'[2]Caseload by group'!$A$3:$A$128,0),MATCH(Snapshot!AD$3,'[2]Caseload by group'!$C$2:$CJ$2,0)))</f>
        <v>46</v>
      </c>
      <c r="AE140" s="40">
        <f>IF(INDEX('[2]Caseload by group'!$C$3:$CJ$125,MATCH(Snapshot!$H140,'[2]Caseload by group'!$A$3:$A$128,0),MATCH(Snapshot!AE$3,'[2]Caseload by group'!$C$2:$CJ$2,0))&lt;10,0,INDEX('[2]Caseload by group'!$C$3:$CJ$125,MATCH(Snapshot!$H140,'[2]Caseload by group'!$A$3:$A$128,0),MATCH(Snapshot!AE$3,'[2]Caseload by group'!$C$2:$CJ$2,0)))</f>
        <v>45</v>
      </c>
      <c r="AF140" s="40">
        <f>IF(INDEX('[2]Caseload by group'!$C$3:$CJ$125,MATCH(Snapshot!$H140,'[2]Caseload by group'!$A$3:$A$128,0),MATCH(Snapshot!AF$3,'[2]Caseload by group'!$C$2:$CJ$2,0))&lt;10,0,INDEX('[2]Caseload by group'!$C$3:$CJ$125,MATCH(Snapshot!$H140,'[2]Caseload by group'!$A$3:$A$128,0),MATCH(Snapshot!AF$3,'[2]Caseload by group'!$C$2:$CJ$2,0)))</f>
        <v>45</v>
      </c>
      <c r="AG140" s="40">
        <f>IF(INDEX('[2]Caseload by group'!$C$3:$CJ$125,MATCH(Snapshot!$H140,'[2]Caseload by group'!$A$3:$A$128,0),MATCH(Snapshot!AG$3,'[2]Caseload by group'!$C$2:$CJ$2,0))&lt;10,0,INDEX('[2]Caseload by group'!$C$3:$CJ$125,MATCH(Snapshot!$H140,'[2]Caseload by group'!$A$3:$A$128,0),MATCH(Snapshot!AG$3,'[2]Caseload by group'!$C$2:$CJ$2,0)))</f>
        <v>45</v>
      </c>
      <c r="AH140" s="40">
        <f>IF(INDEX('[2]Caseload by group'!$C$3:$CJ$125,MATCH(Snapshot!$H140,'[2]Caseload by group'!$A$3:$A$128,0),MATCH(Snapshot!AH$3,'[2]Caseload by group'!$C$2:$CJ$2,0))&lt;10,0,INDEX('[2]Caseload by group'!$C$3:$CJ$125,MATCH(Snapshot!$H140,'[2]Caseload by group'!$A$3:$A$128,0),MATCH(Snapshot!AH$3,'[2]Caseload by group'!$C$2:$CJ$2,0)))</f>
        <v>45</v>
      </c>
      <c r="AI140" s="40">
        <f>IF(INDEX('[2]Caseload by group'!$C$3:$CJ$125,MATCH(Snapshot!$H140,'[2]Caseload by group'!$A$3:$A$128,0),MATCH(Snapshot!AI$3,'[2]Caseload by group'!$C$2:$CJ$2,0))&lt;10,0,INDEX('[2]Caseload by group'!$C$3:$CJ$125,MATCH(Snapshot!$H140,'[2]Caseload by group'!$A$3:$A$128,0),MATCH(Snapshot!AI$3,'[2]Caseload by group'!$C$2:$CJ$2,0)))</f>
        <v>44</v>
      </c>
      <c r="AJ140" s="40">
        <f>IF(INDEX('[2]Caseload by group'!$C$3:$CJ$125,MATCH(Snapshot!$H140,'[2]Caseload by group'!$A$3:$A$128,0),MATCH(Snapshot!AJ$3,'[2]Caseload by group'!$C$2:$CJ$2,0))&lt;10,0,INDEX('[2]Caseload by group'!$C$3:$CJ$125,MATCH(Snapshot!$H140,'[2]Caseload by group'!$A$3:$A$128,0),MATCH(Snapshot!AJ$3,'[2]Caseload by group'!$C$2:$CJ$2,0)))</f>
        <v>44</v>
      </c>
      <c r="AK140" s="40">
        <f>IF(INDEX('[2]Caseload by group'!$C$3:$CJ$125,MATCH(Snapshot!$H140,'[2]Caseload by group'!$A$3:$A$128,0),MATCH(Snapshot!AK$3,'[2]Caseload by group'!$C$2:$CJ$2,0))&lt;10,0,INDEX('[2]Caseload by group'!$C$3:$CJ$125,MATCH(Snapshot!$H140,'[2]Caseload by group'!$A$3:$A$128,0),MATCH(Snapshot!AK$3,'[2]Caseload by group'!$C$2:$CJ$2,0)))</f>
        <v>44</v>
      </c>
      <c r="AL140" s="40">
        <f>IF(INDEX('[2]Caseload by group'!$C$3:$CJ$125,MATCH(Snapshot!$H140,'[2]Caseload by group'!$A$3:$A$128,0),MATCH(Snapshot!AL$3,'[2]Caseload by group'!$C$2:$CJ$2,0))&lt;10,0,INDEX('[2]Caseload by group'!$C$3:$CJ$125,MATCH(Snapshot!$H140,'[2]Caseload by group'!$A$3:$A$128,0),MATCH(Snapshot!AL$3,'[2]Caseload by group'!$C$2:$CJ$2,0)))</f>
        <v>44</v>
      </c>
      <c r="AM140" s="40">
        <f>IF(INDEX('[2]Caseload by group'!$C$3:$CJ$125,MATCH(Snapshot!$H140,'[2]Caseload by group'!$A$3:$A$128,0),MATCH(Snapshot!AM$3,'[2]Caseload by group'!$C$2:$CJ$2,0))&lt;10,0,INDEX('[2]Caseload by group'!$C$3:$CJ$125,MATCH(Snapshot!$H140,'[2]Caseload by group'!$A$3:$A$128,0),MATCH(Snapshot!AM$3,'[2]Caseload by group'!$C$2:$CJ$2,0)))</f>
        <v>44</v>
      </c>
      <c r="AN140" s="40">
        <f>IF(INDEX('[2]Caseload by group'!$C$3:$CJ$125,MATCH(Snapshot!$H140,'[2]Caseload by group'!$A$3:$A$128,0),MATCH(Snapshot!AN$3,'[2]Caseload by group'!$C$2:$CJ$2,0))&lt;10,0,INDEX('[2]Caseload by group'!$C$3:$CJ$125,MATCH(Snapshot!$H140,'[2]Caseload by group'!$A$3:$A$128,0),MATCH(Snapshot!AN$3,'[2]Caseload by group'!$C$2:$CJ$2,0)))</f>
        <v>43</v>
      </c>
      <c r="AO140" s="40">
        <f>IF(INDEX('[2]Caseload by group'!$C$3:$CJ$125,MATCH(Snapshot!$H140,'[2]Caseload by group'!$A$3:$A$128,0),MATCH(Snapshot!AO$3,'[2]Caseload by group'!$C$2:$CJ$2,0))&lt;10,0,INDEX('[2]Caseload by group'!$C$3:$CJ$125,MATCH(Snapshot!$H140,'[2]Caseload by group'!$A$3:$A$128,0),MATCH(Snapshot!AO$3,'[2]Caseload by group'!$C$2:$CJ$2,0)))</f>
        <v>45</v>
      </c>
      <c r="AP140" s="40">
        <f>IF(INDEX('[2]Caseload by group'!$C$3:$CJ$125,MATCH(Snapshot!$H140,'[2]Caseload by group'!$A$3:$A$128,0),MATCH(Snapshot!AP$3,'[2]Caseload by group'!$C$2:$CJ$2,0))&lt;10,0,INDEX('[2]Caseload by group'!$C$3:$CJ$125,MATCH(Snapshot!$H140,'[2]Caseload by group'!$A$3:$A$128,0),MATCH(Snapshot!AP$3,'[2]Caseload by group'!$C$2:$CJ$2,0)))</f>
        <v>45</v>
      </c>
      <c r="AQ140" s="40">
        <f>IF(INDEX('[2]Caseload by group'!$C$3:$CJ$125,MATCH(Snapshot!$H140,'[2]Caseload by group'!$A$3:$A$128,0),MATCH(Snapshot!AQ$3,'[2]Caseload by group'!$C$2:$CJ$2,0))&lt;10,0,INDEX('[2]Caseload by group'!$C$3:$CJ$125,MATCH(Snapshot!$H140,'[2]Caseload by group'!$A$3:$A$128,0),MATCH(Snapshot!AQ$3,'[2]Caseload by group'!$C$2:$CJ$2,0)))</f>
        <v>47</v>
      </c>
      <c r="AR140" s="40">
        <f>IF(INDEX('[2]Caseload by group'!$C$3:$CJ$125,MATCH(Snapshot!$H140,'[2]Caseload by group'!$A$3:$A$128,0),MATCH(Snapshot!AR$3,'[2]Caseload by group'!$C$2:$CJ$2,0))&lt;10,0,INDEX('[2]Caseload by group'!$C$3:$CJ$125,MATCH(Snapshot!$H140,'[2]Caseload by group'!$A$3:$A$128,0),MATCH(Snapshot!AR$3,'[2]Caseload by group'!$C$2:$CJ$2,0)))</f>
        <v>47</v>
      </c>
      <c r="AS140" s="40">
        <f>IF(INDEX('[2]Caseload by group'!$C$3:$CJ$125,MATCH(Snapshot!$H140,'[2]Caseload by group'!$A$3:$A$128,0),MATCH(Snapshot!AS$3,'[2]Caseload by group'!$C$2:$CJ$2,0))&lt;10,0,INDEX('[2]Caseload by group'!$C$3:$CJ$125,MATCH(Snapshot!$H140,'[2]Caseload by group'!$A$3:$A$128,0),MATCH(Snapshot!AS$3,'[2]Caseload by group'!$C$2:$CJ$2,0)))</f>
        <v>47</v>
      </c>
      <c r="AT140" s="40">
        <f>IF(INDEX('[2]Caseload by group'!$C$3:$CJ$125,MATCH(Snapshot!$H140,'[2]Caseload by group'!$A$3:$A$128,0),MATCH(Snapshot!AT$3,'[2]Caseload by group'!$C$2:$CJ$2,0))&lt;10,0,INDEX('[2]Caseload by group'!$C$3:$CJ$125,MATCH(Snapshot!$H140,'[2]Caseload by group'!$A$3:$A$128,0),MATCH(Snapshot!AT$3,'[2]Caseload by group'!$C$2:$CJ$2,0)))</f>
        <v>47</v>
      </c>
      <c r="AU140" s="40">
        <f>IF(INDEX('[2]Caseload by group'!$C$3:$CJ$125,MATCH(Snapshot!$H140,'[2]Caseload by group'!$A$3:$A$128,0),MATCH(Snapshot!AU$3,'[2]Caseload by group'!$C$2:$CJ$2,0))&lt;10,0,INDEX('[2]Caseload by group'!$C$3:$CJ$125,MATCH(Snapshot!$H140,'[2]Caseload by group'!$A$3:$A$128,0),MATCH(Snapshot!AU$3,'[2]Caseload by group'!$C$2:$CJ$2,0)))</f>
        <v>47</v>
      </c>
      <c r="AV140" s="40">
        <f>IF(INDEX('[2]Caseload by group'!$C$3:$CJ$125,MATCH(Snapshot!$H140,'[2]Caseload by group'!$A$3:$A$128,0),MATCH(Snapshot!AV$3,'[2]Caseload by group'!$C$2:$CJ$2,0))&lt;10,0,INDEX('[2]Caseload by group'!$C$3:$CJ$125,MATCH(Snapshot!$H140,'[2]Caseload by group'!$A$3:$A$128,0),MATCH(Snapshot!AV$3,'[2]Caseload by group'!$C$2:$CJ$2,0)))</f>
        <v>47</v>
      </c>
      <c r="AW140" s="40">
        <f>IF(INDEX('[2]Caseload by group'!$C$3:$CJ$125,MATCH(Snapshot!$H140,'[2]Caseload by group'!$A$3:$A$128,0),MATCH(Snapshot!AW$3,'[2]Caseload by group'!$C$2:$CJ$2,0))&lt;10,0,INDEX('[2]Caseload by group'!$C$3:$CJ$125,MATCH(Snapshot!$H140,'[2]Caseload by group'!$A$3:$A$128,0),MATCH(Snapshot!AW$3,'[2]Caseload by group'!$C$2:$CJ$2,0)))</f>
        <v>47</v>
      </c>
      <c r="AX140" s="40">
        <f>IF(INDEX('[2]Caseload by group'!$C$3:$CJ$125,MATCH(Snapshot!$H140,'[2]Caseload by group'!$A$3:$A$128,0),MATCH(Snapshot!AX$3,'[2]Caseload by group'!$C$2:$CJ$2,0))&lt;10,0,INDEX('[2]Caseload by group'!$C$3:$CJ$125,MATCH(Snapshot!$H140,'[2]Caseload by group'!$A$3:$A$128,0),MATCH(Snapshot!AX$3,'[2]Caseload by group'!$C$2:$CJ$2,0)))</f>
        <v>46</v>
      </c>
      <c r="AY140" s="40">
        <f>IF(INDEX('[2]Caseload by group'!$C$3:$CJ$125,MATCH(Snapshot!$H140,'[2]Caseload by group'!$A$3:$A$128,0),MATCH(Snapshot!AY$3,'[2]Caseload by group'!$C$2:$CJ$2,0))&lt;10,0,INDEX('[2]Caseload by group'!$C$3:$CJ$125,MATCH(Snapshot!$H140,'[2]Caseload by group'!$A$3:$A$128,0),MATCH(Snapshot!AY$3,'[2]Caseload by group'!$C$2:$CJ$2,0)))</f>
        <v>46</v>
      </c>
      <c r="AZ140" s="40">
        <f>IF(INDEX('[2]Caseload by group'!$C$3:$CJ$125,MATCH(Snapshot!$H140,'[2]Caseload by group'!$A$3:$A$128,0),MATCH(Snapshot!AZ$3,'[2]Caseload by group'!$C$2:$CJ$2,0))&lt;10,0,INDEX('[2]Caseload by group'!$C$3:$CJ$125,MATCH(Snapshot!$H140,'[2]Caseload by group'!$A$3:$A$128,0),MATCH(Snapshot!AZ$3,'[2]Caseload by group'!$C$2:$CJ$2,0)))</f>
        <v>48</v>
      </c>
      <c r="BA140" s="40">
        <f>IF(INDEX('[2]Caseload by group'!$C$3:$CJ$125,MATCH(Snapshot!$H140,'[2]Caseload by group'!$A$3:$A$128,0),MATCH(Snapshot!BA$3,'[2]Caseload by group'!$C$2:$CJ$2,0))&lt;10,0,INDEX('[2]Caseload by group'!$C$3:$CJ$125,MATCH(Snapshot!$H140,'[2]Caseload by group'!$A$3:$A$128,0),MATCH(Snapshot!BA$3,'[2]Caseload by group'!$C$2:$CJ$2,0)))</f>
        <v>48</v>
      </c>
      <c r="BB140" s="40">
        <f>IF(INDEX('[2]Caseload by group'!$C$3:$CJ$125,MATCH(Snapshot!$H140,'[2]Caseload by group'!$A$3:$A$128,0),MATCH(Snapshot!BB$3,'[2]Caseload by group'!$C$2:$CJ$2,0))&lt;10,0,INDEX('[2]Caseload by group'!$C$3:$CJ$125,MATCH(Snapshot!$H140,'[2]Caseload by group'!$A$3:$A$128,0),MATCH(Snapshot!BB$3,'[2]Caseload by group'!$C$2:$CJ$2,0)))</f>
        <v>48</v>
      </c>
      <c r="BC140" s="40">
        <f>IF(INDEX('[2]Caseload by group'!$C$3:$CJ$125,MATCH(Snapshot!$H140,'[2]Caseload by group'!$A$3:$A$128,0),MATCH(Snapshot!BC$3,'[2]Caseload by group'!$C$2:$CJ$2,0))&lt;10,0,INDEX('[2]Caseload by group'!$C$3:$CJ$125,MATCH(Snapshot!$H140,'[2]Caseload by group'!$A$3:$A$128,0),MATCH(Snapshot!BC$3,'[2]Caseload by group'!$C$2:$CJ$2,0)))</f>
        <v>48</v>
      </c>
      <c r="BD140" s="40">
        <f>IF(INDEX('[2]Caseload by group'!$C$3:$CJ$125,MATCH(Snapshot!$H140,'[2]Caseload by group'!$A$3:$A$128,0),MATCH(Snapshot!BD$3,'[2]Caseload by group'!$C$2:$CJ$2,0))&lt;10,0,INDEX('[2]Caseload by group'!$C$3:$CJ$125,MATCH(Snapshot!$H140,'[2]Caseload by group'!$A$3:$A$128,0),MATCH(Snapshot!BD$3,'[2]Caseload by group'!$C$2:$CJ$2,0)))</f>
        <v>49</v>
      </c>
      <c r="BE140" s="40">
        <f>IF(INDEX('[2]Caseload by group'!$C$3:$CJ$125,MATCH(Snapshot!$H140,'[2]Caseload by group'!$A$3:$A$128,0),MATCH(Snapshot!BE$3,'[2]Caseload by group'!$C$2:$CJ$2,0))&lt;10,0,INDEX('[2]Caseload by group'!$C$3:$CJ$125,MATCH(Snapshot!$H140,'[2]Caseload by group'!$A$3:$A$128,0),MATCH(Snapshot!BE$3,'[2]Caseload by group'!$C$2:$CJ$2,0)))</f>
        <v>47</v>
      </c>
      <c r="BF140" s="40">
        <f>IF(INDEX('[2]Caseload by group'!$C$3:$CJ$125,MATCH(Snapshot!$H140,'[2]Caseload by group'!$A$3:$A$128,0),MATCH(Snapshot!BF$3,'[2]Caseload by group'!$C$2:$CJ$2,0))&lt;10,0,INDEX('[2]Caseload by group'!$C$3:$CJ$125,MATCH(Snapshot!$H140,'[2]Caseload by group'!$A$3:$A$128,0),MATCH(Snapshot!BF$3,'[2]Caseload by group'!$C$2:$CJ$2,0)))</f>
        <v>48</v>
      </c>
      <c r="BG140" s="40">
        <f>IF(INDEX('[2]Caseload by group'!$C$3:$CJ$125,MATCH(Snapshot!$H140,'[2]Caseload by group'!$A$3:$A$128,0),MATCH(Snapshot!BG$3,'[2]Caseload by group'!$C$2:$CJ$2,0))&lt;10,0,INDEX('[2]Caseload by group'!$C$3:$CJ$125,MATCH(Snapshot!$H140,'[2]Caseload by group'!$A$3:$A$128,0),MATCH(Snapshot!BG$3,'[2]Caseload by group'!$C$2:$CJ$2,0)))</f>
        <v>52</v>
      </c>
      <c r="BH140" s="40">
        <f>IF(INDEX('[2]Caseload by group'!$C$3:$CJ$125,MATCH(Snapshot!$H140,'[2]Caseload by group'!$A$3:$A$128,0),MATCH(Snapshot!BH$3,'[2]Caseload by group'!$C$2:$CJ$2,0))&lt;10,0,INDEX('[2]Caseload by group'!$C$3:$CJ$125,MATCH(Snapshot!$H140,'[2]Caseload by group'!$A$3:$A$128,0),MATCH(Snapshot!BH$3,'[2]Caseload by group'!$C$2:$CJ$2,0)))</f>
        <v>51</v>
      </c>
      <c r="BI140" s="40">
        <f>IF(INDEX('[2]Caseload by group'!$C$3:$CJ$125,MATCH(Snapshot!$H140,'[2]Caseload by group'!$A$3:$A$128,0),MATCH(Snapshot!BI$3,'[2]Caseload by group'!$C$2:$CJ$2,0))&lt;10,0,INDEX('[2]Caseload by group'!$C$3:$CJ$125,MATCH(Snapshot!$H140,'[2]Caseload by group'!$A$3:$A$128,0),MATCH(Snapshot!BI$3,'[2]Caseload by group'!$C$2:$CJ$2,0)))</f>
        <v>50</v>
      </c>
      <c r="BJ140" s="40">
        <f>IF(INDEX('[2]Caseload by group'!$C$3:$CJ$125,MATCH(Snapshot!$H140,'[2]Caseload by group'!$A$3:$A$128,0),MATCH(Snapshot!BJ$3,'[2]Caseload by group'!$C$2:$CJ$2,0))&lt;10,0,INDEX('[2]Caseload by group'!$C$3:$CJ$125,MATCH(Snapshot!$H140,'[2]Caseload by group'!$A$3:$A$128,0),MATCH(Snapshot!BJ$3,'[2]Caseload by group'!$C$2:$CJ$2,0)))</f>
        <v>52</v>
      </c>
      <c r="BK140" s="40">
        <f>IF(INDEX('[2]Caseload by group'!$C$3:$CJ$125,MATCH(Snapshot!$H140,'[2]Caseload by group'!$A$3:$A$128,0),MATCH(Snapshot!BK$3,'[2]Caseload by group'!$C$2:$CJ$2,0))&lt;10,0,INDEX('[2]Caseload by group'!$C$3:$CJ$125,MATCH(Snapshot!$H140,'[2]Caseload by group'!$A$3:$A$128,0),MATCH(Snapshot!BK$3,'[2]Caseload by group'!$C$2:$CJ$2,0)))</f>
        <v>54</v>
      </c>
      <c r="BL140" s="40">
        <f>IF(INDEX('[2]Caseload by group'!$C$3:$CJ$125,MATCH(Snapshot!$H140,'[2]Caseload by group'!$A$3:$A$128,0),MATCH(Snapshot!BL$3,'[2]Caseload by group'!$C$2:$CJ$2,0))&lt;10,0,INDEX('[2]Caseload by group'!$C$3:$CJ$125,MATCH(Snapshot!$H140,'[2]Caseload by group'!$A$3:$A$128,0),MATCH(Snapshot!BL$3,'[2]Caseload by group'!$C$2:$CJ$2,0)))</f>
        <v>54</v>
      </c>
      <c r="BM140" s="40">
        <f>IF(INDEX('[2]Caseload by group'!$C$3:$CJ$125,MATCH(Snapshot!$H140,'[2]Caseload by group'!$A$3:$A$128,0),MATCH(Snapshot!BM$3,'[2]Caseload by group'!$C$2:$CJ$2,0))&lt;10,0,INDEX('[2]Caseload by group'!$C$3:$CJ$125,MATCH(Snapshot!$H140,'[2]Caseload by group'!$A$3:$A$128,0),MATCH(Snapshot!BM$3,'[2]Caseload by group'!$C$2:$CJ$2,0)))</f>
        <v>53</v>
      </c>
      <c r="BN140" s="40">
        <f>IF(INDEX('[2]Caseload by group'!$C$3:$CJ$125,MATCH(Snapshot!$H140,'[2]Caseload by group'!$A$3:$A$128,0),MATCH(Snapshot!BN$3,'[2]Caseload by group'!$C$2:$CJ$2,0))&lt;10,0,INDEX('[2]Caseload by group'!$C$3:$CJ$125,MATCH(Snapshot!$H140,'[2]Caseload by group'!$A$3:$A$128,0),MATCH(Snapshot!BN$3,'[2]Caseload by group'!$C$2:$CJ$2,0)))</f>
        <v>51</v>
      </c>
      <c r="BO140" s="40">
        <f>IF(INDEX('[2]Caseload by group'!$C$3:$CJ$125,MATCH(Snapshot!$H140,'[2]Caseload by group'!$A$3:$A$128,0),MATCH(Snapshot!BO$3,'[2]Caseload by group'!$C$2:$CJ$2,0))&lt;10,0,INDEX('[2]Caseload by group'!$C$3:$CJ$125,MATCH(Snapshot!$H140,'[2]Caseload by group'!$A$3:$A$128,0),MATCH(Snapshot!BO$3,'[2]Caseload by group'!$C$2:$CJ$2,0)))</f>
        <v>51</v>
      </c>
      <c r="BP140" s="40">
        <f>IF(INDEX('[2]Caseload by group'!$C$3:$CJ$125,MATCH(Snapshot!$H140,'[2]Caseload by group'!$A$3:$A$128,0),MATCH(Snapshot!BP$3,'[2]Caseload by group'!$C$2:$CJ$2,0))&lt;10,0,INDEX('[2]Caseload by group'!$C$3:$CJ$125,MATCH(Snapshot!$H140,'[2]Caseload by group'!$A$3:$A$128,0),MATCH(Snapshot!BP$3,'[2]Caseload by group'!$C$2:$CJ$2,0)))</f>
        <v>50</v>
      </c>
      <c r="BQ140" s="40">
        <f>IF(INDEX('[2]Caseload by group'!$C$3:$CJ$125,MATCH(Snapshot!$H140,'[2]Caseload by group'!$A$3:$A$128,0),MATCH(Snapshot!BQ$3,'[2]Caseload by group'!$C$2:$CJ$2,0))&lt;10,0,INDEX('[2]Caseload by group'!$C$3:$CJ$125,MATCH(Snapshot!$H140,'[2]Caseload by group'!$A$3:$A$128,0),MATCH(Snapshot!BQ$3,'[2]Caseload by group'!$C$2:$CJ$2,0)))</f>
        <v>51</v>
      </c>
      <c r="BR140" s="40">
        <f>IF(INDEX('[2]Caseload by group'!$C$3:$CJ$125,MATCH(Snapshot!$H140,'[2]Caseload by group'!$A$3:$A$128,0),MATCH(Snapshot!BR$3,'[2]Caseload by group'!$C$2:$CJ$2,0))&lt;10,0,INDEX('[2]Caseload by group'!$C$3:$CJ$125,MATCH(Snapshot!$H140,'[2]Caseload by group'!$A$3:$A$128,0),MATCH(Snapshot!BR$3,'[2]Caseload by group'!$C$2:$CJ$2,0)))</f>
        <v>52</v>
      </c>
      <c r="BS140" s="40">
        <f>IF(INDEX('[2]Caseload by group'!$C$3:$CJ$125,MATCH(Snapshot!$H140,'[2]Caseload by group'!$A$3:$A$128,0),MATCH(Snapshot!BS$3,'[2]Caseload by group'!$C$2:$CJ$2,0))&lt;10,0,INDEX('[2]Caseload by group'!$C$3:$CJ$125,MATCH(Snapshot!$H140,'[2]Caseload by group'!$A$3:$A$128,0),MATCH(Snapshot!BS$3,'[2]Caseload by group'!$C$2:$CJ$2,0)))</f>
        <v>54</v>
      </c>
      <c r="BT140" s="40">
        <f>IF(INDEX('[2]Caseload by group'!$C$3:$CJ$125,MATCH(Snapshot!$H140,'[2]Caseload by group'!$A$3:$A$128,0),MATCH(Snapshot!BT$3,'[2]Caseload by group'!$C$2:$CJ$2,0))&lt;10,0,INDEX('[2]Caseload by group'!$C$3:$CJ$125,MATCH(Snapshot!$H140,'[2]Caseload by group'!$A$3:$A$128,0),MATCH(Snapshot!BT$3,'[2]Caseload by group'!$C$2:$CJ$2,0)))</f>
        <v>52</v>
      </c>
      <c r="BU140" s="40">
        <f>IF(INDEX('[2]Caseload by group'!$C$3:$CJ$125,MATCH(Snapshot!$H140,'[2]Caseload by group'!$A$3:$A$128,0),MATCH(Snapshot!BU$3,'[2]Caseload by group'!$C$2:$CJ$2,0))&lt;10,0,INDEX('[2]Caseload by group'!$C$3:$CJ$125,MATCH(Snapshot!$H140,'[2]Caseload by group'!$A$3:$A$128,0),MATCH(Snapshot!BU$3,'[2]Caseload by group'!$C$2:$CJ$2,0)))</f>
        <v>52</v>
      </c>
      <c r="BV140" s="40">
        <f>IF(INDEX('[2]Caseload by group'!$C$3:$CJ$125,MATCH(Snapshot!$H140,'[2]Caseload by group'!$A$3:$A$128,0),MATCH(Snapshot!BV$3,'[2]Caseload by group'!$C$2:$CJ$2,0))&lt;10,0,INDEX('[2]Caseload by group'!$C$3:$CJ$125,MATCH(Snapshot!$H140,'[2]Caseload by group'!$A$3:$A$128,0),MATCH(Snapshot!BV$3,'[2]Caseload by group'!$C$2:$CJ$2,0)))</f>
        <v>47</v>
      </c>
      <c r="BW140" s="40">
        <f>IF(INDEX('[2]Caseload by group'!$C$3:$CJ$125,MATCH(Snapshot!$H140,'[2]Caseload by group'!$A$3:$A$128,0),MATCH(Snapshot!BW$3,'[2]Caseload by group'!$C$2:$CJ$2,0))&lt;10,0,INDEX('[2]Caseload by group'!$C$3:$CJ$125,MATCH(Snapshot!$H140,'[2]Caseload by group'!$A$3:$A$128,0),MATCH(Snapshot!BW$3,'[2]Caseload by group'!$C$2:$CJ$2,0)))</f>
        <v>47</v>
      </c>
      <c r="BX140" s="40">
        <f>IF(INDEX('[2]Caseload by group'!$C$3:$CJ$125,MATCH(Snapshot!$H140,'[2]Caseload by group'!$A$3:$A$128,0),MATCH(Snapshot!BX$3,'[2]Caseload by group'!$C$2:$CJ$2,0))&lt;10,0,INDEX('[2]Caseload by group'!$C$3:$CJ$125,MATCH(Snapshot!$H140,'[2]Caseload by group'!$A$3:$A$128,0),MATCH(Snapshot!BX$3,'[2]Caseload by group'!$C$2:$CJ$2,0)))</f>
        <v>46</v>
      </c>
      <c r="BY140" s="40">
        <f>IF(INDEX('[2]Caseload by group'!$C$3:$CJ$125,MATCH(Snapshot!$H140,'[2]Caseload by group'!$A$3:$A$128,0),MATCH(Snapshot!BY$3,'[2]Caseload by group'!$C$2:$CJ$2,0))&lt;10,0,INDEX('[2]Caseload by group'!$C$3:$CJ$125,MATCH(Snapshot!$H140,'[2]Caseload by group'!$A$3:$A$128,0),MATCH(Snapshot!BY$3,'[2]Caseload by group'!$C$2:$CJ$2,0)))</f>
        <v>49</v>
      </c>
      <c r="BZ140" s="40">
        <f>IF(INDEX('[2]Caseload by group'!$C$3:$CJ$125,MATCH(Snapshot!$H140,'[2]Caseload by group'!$A$3:$A$128,0),MATCH(Snapshot!BZ$3,'[2]Caseload by group'!$C$2:$CJ$2,0))&lt;10,0,INDEX('[2]Caseload by group'!$C$3:$CJ$125,MATCH(Snapshot!$H140,'[2]Caseload by group'!$A$3:$A$128,0),MATCH(Snapshot!BZ$3,'[2]Caseload by group'!$C$2:$CJ$2,0)))</f>
        <v>52</v>
      </c>
      <c r="CA140" s="40">
        <f>IF(INDEX('[2]Caseload by group'!$C$3:$CJ$125,MATCH(Snapshot!$H140,'[2]Caseload by group'!$A$3:$A$128,0),MATCH(Snapshot!CA$3,'[2]Caseload by group'!$C$2:$CJ$2,0))&lt;10,0,INDEX('[2]Caseload by group'!$C$3:$CJ$125,MATCH(Snapshot!$H140,'[2]Caseload by group'!$A$3:$A$128,0),MATCH(Snapshot!CA$3,'[2]Caseload by group'!$C$2:$CJ$2,0)))</f>
        <v>76</v>
      </c>
      <c r="CB140" s="40">
        <f>IF(INDEX('[2]Caseload by group'!$C$3:$CJ$125,MATCH(Snapshot!$H140,'[2]Caseload by group'!$A$3:$A$128,0),MATCH(Snapshot!CB$3,'[2]Caseload by group'!$C$2:$CJ$2,0))&lt;10,0,INDEX('[2]Caseload by group'!$C$3:$CJ$125,MATCH(Snapshot!$H140,'[2]Caseload by group'!$A$3:$A$128,0),MATCH(Snapshot!CB$3,'[2]Caseload by group'!$C$2:$CJ$2,0)))</f>
        <v>91</v>
      </c>
      <c r="CC140" s="40">
        <f>IF(INDEX('[2]Caseload by group'!$C$3:$CJ$125,MATCH(Snapshot!$H140,'[2]Caseload by group'!$A$3:$A$128,0),MATCH(Snapshot!CC$3,'[2]Caseload by group'!$C$2:$CJ$2,0))&lt;10,0,INDEX('[2]Caseload by group'!$C$3:$CJ$125,MATCH(Snapshot!$H140,'[2]Caseload by group'!$A$3:$A$128,0),MATCH(Snapshot!CC$3,'[2]Caseload by group'!$C$2:$CJ$2,0)))</f>
        <v>98</v>
      </c>
      <c r="CD140" s="40">
        <f>IF(INDEX('[2]Caseload by group'!$C$3:$CJ$125,MATCH(Snapshot!$H140,'[2]Caseload by group'!$A$3:$A$128,0),MATCH(Snapshot!CD$3,'[2]Caseload by group'!$C$2:$CJ$2,0))&lt;10,0,INDEX('[2]Caseload by group'!$C$3:$CJ$125,MATCH(Snapshot!$H140,'[2]Caseload by group'!$A$3:$A$128,0),MATCH(Snapshot!CD$3,'[2]Caseload by group'!$C$2:$CJ$2,0)))</f>
        <v>108</v>
      </c>
      <c r="CE140" s="40">
        <f>IF(INDEX('[2]Caseload by group'!$C$3:$CJ$125,MATCH(Snapshot!$H140,'[2]Caseload by group'!$A$3:$A$128,0),MATCH(Snapshot!CE$3,'[2]Caseload by group'!$C$2:$CJ$2,0))&lt;10,0,INDEX('[2]Caseload by group'!$C$3:$CJ$125,MATCH(Snapshot!$H140,'[2]Caseload by group'!$A$3:$A$128,0),MATCH(Snapshot!CE$3,'[2]Caseload by group'!$C$2:$CJ$2,0)))</f>
        <v>76</v>
      </c>
      <c r="CF140" s="40">
        <f>IF(INDEX('[2]Caseload by group'!$C$3:$CJ$125,MATCH(Snapshot!$H140,'[2]Caseload by group'!$A$3:$A$128,0),MATCH(Snapshot!CF$3,'[2]Caseload by group'!$C$2:$CJ$2,0))&lt;10,0,INDEX('[2]Caseload by group'!$C$3:$CJ$125,MATCH(Snapshot!$H140,'[2]Caseload by group'!$A$3:$A$128,0),MATCH(Snapshot!CF$3,'[2]Caseload by group'!$C$2:$CJ$2,0)))</f>
        <v>57</v>
      </c>
      <c r="CG140" s="40">
        <f>IF(INDEX('[2]Caseload by group'!$C$3:$CJ$125,MATCH(Snapshot!$H140,'[2]Caseload by group'!$A$3:$A$128,0),MATCH(Snapshot!CG$3,'[2]Caseload by group'!$C$2:$CJ$2,0))&lt;10,0,INDEX('[2]Caseload by group'!$C$3:$CJ$125,MATCH(Snapshot!$H140,'[2]Caseload by group'!$A$3:$A$128,0),MATCH(Snapshot!CG$3,'[2]Caseload by group'!$C$2:$CJ$2,0)))</f>
        <v>62</v>
      </c>
      <c r="CH140" s="40">
        <f>IF(INDEX('[2]Caseload by group'!$C$3:$CJ$125,MATCH(Snapshot!$H140,'[2]Caseload by group'!$A$3:$A$128,0),MATCH(Snapshot!CH$3,'[2]Caseload by group'!$C$2:$CJ$2,0))&lt;10,0,INDEX('[2]Caseload by group'!$C$3:$CJ$125,MATCH(Snapshot!$H140,'[2]Caseload by group'!$A$3:$A$128,0),MATCH(Snapshot!CH$3,'[2]Caseload by group'!$C$2:$CJ$2,0)))</f>
        <v>64</v>
      </c>
      <c r="CI140" s="40">
        <f>IF(INDEX('[2]Caseload by group'!$C$3:$CJ$125,MATCH(Snapshot!$H140,'[2]Caseload by group'!$A$3:$A$128,0),MATCH(Snapshot!CI$3,'[2]Caseload by group'!$C$2:$CJ$2,0))&lt;10,0,INDEX('[2]Caseload by group'!$C$3:$CJ$125,MATCH(Snapshot!$H140,'[2]Caseload by group'!$A$3:$A$128,0),MATCH(Snapshot!CI$3,'[2]Caseload by group'!$C$2:$CJ$2,0)))</f>
        <v>71</v>
      </c>
      <c r="CJ140" s="40">
        <f>IF(INDEX('[2]Caseload by group'!$C$3:$CJ$125,MATCH(Snapshot!$H140,'[2]Caseload by group'!$A$3:$A$128,0),MATCH(Snapshot!CJ$3,'[2]Caseload by group'!$C$2:$CJ$2,0))&lt;10,0,INDEX('[2]Caseload by group'!$C$3:$CJ$125,MATCH(Snapshot!$H140,'[2]Caseload by group'!$A$3:$A$128,0),MATCH(Snapshot!CJ$3,'[2]Caseload by group'!$C$2:$CJ$2,0)))</f>
        <v>71</v>
      </c>
      <c r="CK140" s="40">
        <f>IF(INDEX('[2]Caseload by group'!$C$3:$CJ$125,MATCH(Snapshot!$H140,'[2]Caseload by group'!$A$3:$A$128,0),MATCH(Snapshot!CK$3,'[2]Caseload by group'!$C$2:$CJ$2,0))&lt;10,0,INDEX('[2]Caseload by group'!$C$3:$CJ$125,MATCH(Snapshot!$H140,'[2]Caseload by group'!$A$3:$A$128,0),MATCH(Snapshot!CK$3,'[2]Caseload by group'!$C$2:$CJ$2,0)))</f>
        <v>74</v>
      </c>
      <c r="CL140" s="40">
        <f>IF(INDEX('[2]Caseload by group'!$C$3:$CJ$125,MATCH(Snapshot!$H140,'[2]Caseload by group'!$A$3:$A$128,0),MATCH(Snapshot!CL$3,'[2]Caseload by group'!$C$2:$CJ$2,0))&lt;10,0,INDEX('[2]Caseload by group'!$C$3:$CJ$125,MATCH(Snapshot!$H140,'[2]Caseload by group'!$A$3:$A$128,0),MATCH(Snapshot!CL$3,'[2]Caseload by group'!$C$2:$CJ$2,0)))</f>
        <v>76</v>
      </c>
      <c r="CM140" s="40">
        <f>IF(INDEX('[2]Caseload by group'!$C$3:$CJ$125,MATCH(Snapshot!$H140,'[2]Caseload by group'!$A$3:$A$128,0),MATCH(Snapshot!CM$3,'[2]Caseload by group'!$C$2:$CJ$2,0))&lt;10,0,INDEX('[2]Caseload by group'!$C$3:$CJ$125,MATCH(Snapshot!$H140,'[2]Caseload by group'!$A$3:$A$128,0),MATCH(Snapshot!CM$3,'[2]Caseload by group'!$C$2:$CJ$2,0)))</f>
        <v>78</v>
      </c>
      <c r="CN140" s="40">
        <f>IF(INDEX('[2]Caseload by group'!$C$3:$CJ$125,MATCH(Snapshot!$H140,'[2]Caseload by group'!$A$3:$A$128,0),MATCH(Snapshot!CN$3,'[2]Caseload by group'!$C$2:$CJ$2,0))&lt;10,0,INDEX('[2]Caseload by group'!$C$3:$CJ$125,MATCH(Snapshot!$H140,'[2]Caseload by group'!$A$3:$A$128,0),MATCH(Snapshot!CN$3,'[2]Caseload by group'!$C$2:$CJ$2,0)))</f>
        <v>78</v>
      </c>
      <c r="CO140" s="40">
        <f>IF(INDEX('[2]Caseload by group'!$C$3:$CJ$125,MATCH(Snapshot!$H140,'[2]Caseload by group'!$A$3:$A$128,0),MATCH(Snapshot!CO$3,'[2]Caseload by group'!$C$2:$CJ$2,0))&lt;10,0,INDEX('[2]Caseload by group'!$C$3:$CJ$125,MATCH(Snapshot!$H140,'[2]Caseload by group'!$A$3:$A$128,0),MATCH(Snapshot!CO$3,'[2]Caseload by group'!$C$2:$CJ$2,0)))</f>
        <v>83</v>
      </c>
      <c r="CP140" s="40">
        <f>IF(INDEX('[2]Caseload by group'!$C$3:$CJ$125,MATCH(Snapshot!$H140,'[2]Caseload by group'!$A$3:$A$128,0),MATCH(Snapshot!CP$3,'[2]Caseload by group'!$C$2:$CJ$2,0))&lt;10,0,INDEX('[2]Caseload by group'!$C$3:$CJ$125,MATCH(Snapshot!$H140,'[2]Caseload by group'!$A$3:$A$128,0),MATCH(Snapshot!CP$3,'[2]Caseload by group'!$C$2:$CJ$2,0)))</f>
        <v>88</v>
      </c>
      <c r="CQ140" s="40">
        <f>IF(INDEX('[2]Caseload by group'!$C$3:$CJ$125,MATCH(Snapshot!$H140,'[2]Caseload by group'!$A$3:$A$128,0),MATCH(Snapshot!CQ$3,'[2]Caseload by group'!$C$2:$CJ$2,0))&lt;10,0,INDEX('[2]Caseload by group'!$C$3:$CJ$125,MATCH(Snapshot!$H140,'[2]Caseload by group'!$A$3:$A$128,0),MATCH(Snapshot!CQ$3,'[2]Caseload by group'!$C$2:$CJ$2,0)))</f>
        <v>73</v>
      </c>
      <c r="CR140" s="40">
        <f>IF(INDEX('[2]Caseload by group'!$C$3:$BEO$125,MATCH(Snapshot!$H140,'[2]Caseload by group'!$A$3:$A$128,0),MATCH(Snapshot!CR$3,'[2]Caseload by group'!$C$2:$BEO$2,0))&lt;10,0,INDEX('[2]Caseload by group'!$C$3:$BEO$125,MATCH(Snapshot!$H140,'[2]Caseload by group'!$A$3:$A$128,0),MATCH(Snapshot!CR$3,'[2]Caseload by group'!$C$2:$BEO$2,0)))</f>
        <v>62</v>
      </c>
      <c r="CS140" s="40">
        <f>IF(INDEX('[2]Caseload by group'!$C$3:$BEO$125,MATCH(Snapshot!$H140,'[2]Caseload by group'!$A$3:$A$128,0),MATCH(Snapshot!CS$3,'[2]Caseload by group'!$C$2:$BEO$2,0))&lt;10,0,INDEX('[2]Caseload by group'!$C$3:$BEO$125,MATCH(Snapshot!$H140,'[2]Caseload by group'!$A$3:$A$128,0),MATCH(Snapshot!CS$3,'[2]Caseload by group'!$C$2:$BEO$2,0)))</f>
        <v>66</v>
      </c>
      <c r="CT140" s="40">
        <f>IF(INDEX('[2]Caseload by group'!$C$3:$BEO$125,MATCH(Snapshot!$H140,'[2]Caseload by group'!$A$3:$A$128,0),MATCH(Snapshot!CT$3,'[2]Caseload by group'!$C$2:$BEO$2,0))&lt;10,0,INDEX('[2]Caseload by group'!$C$3:$BEO$125,MATCH(Snapshot!$H140,'[2]Caseload by group'!$A$3:$A$128,0),MATCH(Snapshot!CT$3,'[2]Caseload by group'!$C$2:$BEO$2,0)))</f>
        <v>74</v>
      </c>
      <c r="CU140" s="40">
        <f>IF(INDEX('[2]Caseload by group'!$C$3:$BEO$125,MATCH(Snapshot!$H140,'[2]Caseload by group'!$A$3:$A$128,0),MATCH(Snapshot!CU$3,'[2]Caseload by group'!$C$2:$BEO$2,0))&lt;10,0,INDEX('[2]Caseload by group'!$C$3:$BEO$125,MATCH(Snapshot!$H140,'[2]Caseload by group'!$A$3:$A$128,0),MATCH(Snapshot!CU$3,'[2]Caseload by group'!$C$2:$BEO$2,0)))</f>
        <v>76</v>
      </c>
      <c r="CV140" s="40">
        <f>IF(INDEX('[2]Caseload by group'!$C$3:$BEO$125,MATCH(Snapshot!$H140,'[2]Caseload by group'!$A$3:$A$128,0),MATCH(Snapshot!CV$3,'[2]Caseload by group'!$C$2:$BEO$2,0))&lt;10,0,INDEX('[2]Caseload by group'!$C$3:$BEO$125,MATCH(Snapshot!$H140,'[2]Caseload by group'!$A$3:$A$128,0),MATCH(Snapshot!CV$3,'[2]Caseload by group'!$C$2:$BEO$2,0)))</f>
        <v>79</v>
      </c>
      <c r="CW140" s="44"/>
      <c r="CX140" s="41">
        <f>INDEX($J140:$CW140,0,MATCH(MAX($J$3:$CW$3),$J$3:$CW$3,0))-INDEX($J140:$CW140,0,MATCH(MAX($J$3:$CW$3),$J$3:$CW$3,0)-1)</f>
        <v>3</v>
      </c>
      <c r="CY140" s="42">
        <f>CX140/INDEX($J140:$CW140,0,MATCH(MAX($J$3:$CW$3),$J$3:$CW$3,0)-1)</f>
        <v>3.9473684210526314E-2</v>
      </c>
      <c r="CZ140" s="41" t="e">
        <f>#REF!-#REF!</f>
        <v>#REF!</v>
      </c>
      <c r="DA140" s="41">
        <f>INDEX($J140:$CW140,0,MATCH(MAX($J$3:$CW$3),$J$3:$CW$3,0))-J140</f>
        <v>-3639</v>
      </c>
      <c r="DB140" s="42">
        <f>DA140/J140</f>
        <v>-0.97875201721355565</v>
      </c>
    </row>
    <row r="141" spans="1:106" ht="10.5" customHeight="1" x14ac:dyDescent="0.2">
      <c r="B141" s="35" t="s">
        <v>52</v>
      </c>
      <c r="C141" s="38"/>
      <c r="H141" s="39"/>
      <c r="I141" s="39"/>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4"/>
      <c r="CI141" s="44"/>
      <c r="CJ141" s="44"/>
      <c r="CK141" s="44"/>
      <c r="CL141" s="44"/>
      <c r="CM141" s="44"/>
      <c r="CN141" s="44"/>
      <c r="CO141" s="44"/>
      <c r="CP141" s="44"/>
      <c r="CQ141" s="44"/>
      <c r="CR141" s="44"/>
      <c r="CS141" s="44"/>
      <c r="CT141" s="44"/>
      <c r="CU141" s="44"/>
      <c r="CV141" s="44"/>
      <c r="CW141" s="44"/>
      <c r="CX141" s="41"/>
      <c r="CY141" s="42"/>
      <c r="DA141" s="41"/>
      <c r="DB141" s="42"/>
    </row>
    <row r="142" spans="1:106" ht="10.5" customHeight="1" x14ac:dyDescent="0.2">
      <c r="C142" s="29" t="s">
        <v>201</v>
      </c>
      <c r="D142" s="29" t="s">
        <v>15</v>
      </c>
      <c r="E142" s="29" t="s">
        <v>52</v>
      </c>
      <c r="F142" s="29" t="s">
        <v>56</v>
      </c>
      <c r="G142" s="29" t="s">
        <v>25</v>
      </c>
      <c r="H142" s="39" t="s">
        <v>202</v>
      </c>
      <c r="I142" s="39"/>
      <c r="J142" s="40">
        <f>IF(INDEX('[2]Caseload by group'!$C$3:$CJ$125,MATCH(Snapshot!$H142,'[2]Caseload by group'!$A$3:$A$128,0),MATCH(Snapshot!J$3,'[2]Caseload by group'!$C$2:$CJ$2,0))&lt;10,0,INDEX('[2]Caseload by group'!$C$3:$CJ$125,MATCH(Snapshot!$H142,'[2]Caseload by group'!$A$3:$A$128,0),MATCH(Snapshot!J$3,'[2]Caseload by group'!$C$2:$CJ$2,0)))</f>
        <v>0</v>
      </c>
      <c r="K142" s="40">
        <f>IF(INDEX('[2]Caseload by group'!$C$3:$CJ$125,MATCH(Snapshot!$H142,'[2]Caseload by group'!$A$3:$A$128,0),MATCH(Snapshot!K$3,'[2]Caseload by group'!$C$2:$CJ$2,0))&lt;10,0,INDEX('[2]Caseload by group'!$C$3:$CJ$125,MATCH(Snapshot!$H142,'[2]Caseload by group'!$A$3:$A$128,0),MATCH(Snapshot!K$3,'[2]Caseload by group'!$C$2:$CJ$2,0)))</f>
        <v>0</v>
      </c>
      <c r="L142" s="40">
        <f>IF(INDEX('[2]Caseload by group'!$C$3:$CJ$125,MATCH(Snapshot!$H142,'[2]Caseload by group'!$A$3:$A$128,0),MATCH(Snapshot!L$3,'[2]Caseload by group'!$C$2:$CJ$2,0))&lt;10,0,INDEX('[2]Caseload by group'!$C$3:$CJ$125,MATCH(Snapshot!$H142,'[2]Caseload by group'!$A$3:$A$128,0),MATCH(Snapshot!L$3,'[2]Caseload by group'!$C$2:$CJ$2,0)))</f>
        <v>0</v>
      </c>
      <c r="M142" s="40">
        <f>IF(INDEX('[2]Caseload by group'!$C$3:$CJ$125,MATCH(Snapshot!$H142,'[2]Caseload by group'!$A$3:$A$128,0),MATCH(Snapshot!M$3,'[2]Caseload by group'!$C$2:$CJ$2,0))&lt;10,0,INDEX('[2]Caseload by group'!$C$3:$CJ$125,MATCH(Snapshot!$H142,'[2]Caseload by group'!$A$3:$A$128,0),MATCH(Snapshot!M$3,'[2]Caseload by group'!$C$2:$CJ$2,0)))</f>
        <v>0</v>
      </c>
      <c r="N142" s="40">
        <f>IF(INDEX('[2]Caseload by group'!$C$3:$CJ$125,MATCH(Snapshot!$H142,'[2]Caseload by group'!$A$3:$A$128,0),MATCH(Snapshot!N$3,'[2]Caseload by group'!$C$2:$CJ$2,0))&lt;10,0,INDEX('[2]Caseload by group'!$C$3:$CJ$125,MATCH(Snapshot!$H142,'[2]Caseload by group'!$A$3:$A$128,0),MATCH(Snapshot!N$3,'[2]Caseload by group'!$C$2:$CJ$2,0)))</f>
        <v>0</v>
      </c>
      <c r="O142" s="40">
        <f>IF(INDEX('[2]Caseload by group'!$C$3:$CJ$125,MATCH(Snapshot!$H142,'[2]Caseload by group'!$A$3:$A$128,0),MATCH(Snapshot!O$3,'[2]Caseload by group'!$C$2:$CJ$2,0))&lt;10,0,INDEX('[2]Caseload by group'!$C$3:$CJ$125,MATCH(Snapshot!$H142,'[2]Caseload by group'!$A$3:$A$128,0),MATCH(Snapshot!O$3,'[2]Caseload by group'!$C$2:$CJ$2,0)))</f>
        <v>0</v>
      </c>
      <c r="P142" s="40">
        <f>IF(INDEX('[2]Caseload by group'!$C$3:$CJ$125,MATCH(Snapshot!$H142,'[2]Caseload by group'!$A$3:$A$128,0),MATCH(Snapshot!P$3,'[2]Caseload by group'!$C$2:$CJ$2,0))&lt;10,0,INDEX('[2]Caseload by group'!$C$3:$CJ$125,MATCH(Snapshot!$H142,'[2]Caseload by group'!$A$3:$A$128,0),MATCH(Snapshot!P$3,'[2]Caseload by group'!$C$2:$CJ$2,0)))</f>
        <v>0</v>
      </c>
      <c r="Q142" s="40">
        <f>IF(INDEX('[2]Caseload by group'!$C$3:$CJ$125,MATCH(Snapshot!$H142,'[2]Caseload by group'!$A$3:$A$128,0),MATCH(Snapshot!Q$3,'[2]Caseload by group'!$C$2:$CJ$2,0))&lt;10,0,INDEX('[2]Caseload by group'!$C$3:$CJ$125,MATCH(Snapshot!$H142,'[2]Caseload by group'!$A$3:$A$128,0),MATCH(Snapshot!Q$3,'[2]Caseload by group'!$C$2:$CJ$2,0)))</f>
        <v>0</v>
      </c>
      <c r="R142" s="40">
        <f>IF(INDEX('[2]Caseload by group'!$C$3:$CJ$125,MATCH(Snapshot!$H142,'[2]Caseload by group'!$A$3:$A$128,0),MATCH(Snapshot!R$3,'[2]Caseload by group'!$C$2:$CJ$2,0))&lt;10,0,INDEX('[2]Caseload by group'!$C$3:$CJ$125,MATCH(Snapshot!$H142,'[2]Caseload by group'!$A$3:$A$128,0),MATCH(Snapshot!R$3,'[2]Caseload by group'!$C$2:$CJ$2,0)))</f>
        <v>0</v>
      </c>
      <c r="S142" s="40">
        <f>IF(INDEX('[2]Caseload by group'!$C$3:$CJ$125,MATCH(Snapshot!$H142,'[2]Caseload by group'!$A$3:$A$128,0),MATCH(Snapshot!S$3,'[2]Caseload by group'!$C$2:$CJ$2,0))&lt;10,0,INDEX('[2]Caseload by group'!$C$3:$CJ$125,MATCH(Snapshot!$H142,'[2]Caseload by group'!$A$3:$A$128,0),MATCH(Snapshot!S$3,'[2]Caseload by group'!$C$2:$CJ$2,0)))</f>
        <v>0</v>
      </c>
      <c r="T142" s="40">
        <f>IF(INDEX('[2]Caseload by group'!$C$3:$CJ$125,MATCH(Snapshot!$H142,'[2]Caseload by group'!$A$3:$A$128,0),MATCH(Snapshot!T$3,'[2]Caseload by group'!$C$2:$CJ$2,0))&lt;10,0,INDEX('[2]Caseload by group'!$C$3:$CJ$125,MATCH(Snapshot!$H142,'[2]Caseload by group'!$A$3:$A$128,0),MATCH(Snapshot!T$3,'[2]Caseload by group'!$C$2:$CJ$2,0)))</f>
        <v>0</v>
      </c>
      <c r="U142" s="40">
        <f>IF(INDEX('[2]Caseload by group'!$C$3:$CJ$125,MATCH(Snapshot!$H142,'[2]Caseload by group'!$A$3:$A$128,0),MATCH(Snapshot!U$3,'[2]Caseload by group'!$C$2:$CJ$2,0))&lt;10,0,INDEX('[2]Caseload by group'!$C$3:$CJ$125,MATCH(Snapshot!$H142,'[2]Caseload by group'!$A$3:$A$128,0),MATCH(Snapshot!U$3,'[2]Caseload by group'!$C$2:$CJ$2,0)))</f>
        <v>0</v>
      </c>
      <c r="V142" s="40">
        <f>IF(INDEX('[2]Caseload by group'!$C$3:$CJ$125,MATCH(Snapshot!$H142,'[2]Caseload by group'!$A$3:$A$128,0),MATCH(Snapshot!V$3,'[2]Caseload by group'!$C$2:$CJ$2,0))&lt;10,0,INDEX('[2]Caseload by group'!$C$3:$CJ$125,MATCH(Snapshot!$H142,'[2]Caseload by group'!$A$3:$A$128,0),MATCH(Snapshot!V$3,'[2]Caseload by group'!$C$2:$CJ$2,0)))</f>
        <v>0</v>
      </c>
      <c r="W142" s="40">
        <f>IF(INDEX('[2]Caseload by group'!$C$3:$CJ$125,MATCH(Snapshot!$H142,'[2]Caseload by group'!$A$3:$A$128,0),MATCH(Snapshot!W$3,'[2]Caseload by group'!$C$2:$CJ$2,0))&lt;10,0,INDEX('[2]Caseload by group'!$C$3:$CJ$125,MATCH(Snapshot!$H142,'[2]Caseload by group'!$A$3:$A$128,0),MATCH(Snapshot!W$3,'[2]Caseload by group'!$C$2:$CJ$2,0)))</f>
        <v>0</v>
      </c>
      <c r="X142" s="40">
        <f>IF(INDEX('[2]Caseload by group'!$C$3:$CJ$125,MATCH(Snapshot!$H142,'[2]Caseload by group'!$A$3:$A$128,0),MATCH(Snapshot!X$3,'[2]Caseload by group'!$C$2:$CJ$2,0))&lt;10,0,INDEX('[2]Caseload by group'!$C$3:$CJ$125,MATCH(Snapshot!$H142,'[2]Caseload by group'!$A$3:$A$128,0),MATCH(Snapshot!X$3,'[2]Caseload by group'!$C$2:$CJ$2,0)))</f>
        <v>0</v>
      </c>
      <c r="Y142" s="40">
        <f>IF(INDEX('[2]Caseload by group'!$C$3:$CJ$125,MATCH(Snapshot!$H142,'[2]Caseload by group'!$A$3:$A$128,0),MATCH(Snapshot!Y$3,'[2]Caseload by group'!$C$2:$CJ$2,0))&lt;10,0,INDEX('[2]Caseload by group'!$C$3:$CJ$125,MATCH(Snapshot!$H142,'[2]Caseload by group'!$A$3:$A$128,0),MATCH(Snapshot!Y$3,'[2]Caseload by group'!$C$2:$CJ$2,0)))</f>
        <v>0</v>
      </c>
      <c r="Z142" s="40">
        <f>IF(INDEX('[2]Caseload by group'!$C$3:$CJ$125,MATCH(Snapshot!$H142,'[2]Caseload by group'!$A$3:$A$128,0),MATCH(Snapshot!Z$3,'[2]Caseload by group'!$C$2:$CJ$2,0))&lt;10,0,INDEX('[2]Caseload by group'!$C$3:$CJ$125,MATCH(Snapshot!$H142,'[2]Caseload by group'!$A$3:$A$128,0),MATCH(Snapshot!Z$3,'[2]Caseload by group'!$C$2:$CJ$2,0)))</f>
        <v>0</v>
      </c>
      <c r="AA142" s="40">
        <f>IF(INDEX('[2]Caseload by group'!$C$3:$CJ$125,MATCH(Snapshot!$H142,'[2]Caseload by group'!$A$3:$A$128,0),MATCH(Snapshot!AA$3,'[2]Caseload by group'!$C$2:$CJ$2,0))&lt;10,0,INDEX('[2]Caseload by group'!$C$3:$CJ$125,MATCH(Snapshot!$H142,'[2]Caseload by group'!$A$3:$A$128,0),MATCH(Snapshot!AA$3,'[2]Caseload by group'!$C$2:$CJ$2,0)))</f>
        <v>0</v>
      </c>
      <c r="AB142" s="40">
        <f>IF(INDEX('[2]Caseload by group'!$C$3:$CJ$125,MATCH(Snapshot!$H142,'[2]Caseload by group'!$A$3:$A$128,0),MATCH(Snapshot!AB$3,'[2]Caseload by group'!$C$2:$CJ$2,0))&lt;10,0,INDEX('[2]Caseload by group'!$C$3:$CJ$125,MATCH(Snapshot!$H142,'[2]Caseload by group'!$A$3:$A$128,0),MATCH(Snapshot!AB$3,'[2]Caseload by group'!$C$2:$CJ$2,0)))</f>
        <v>147</v>
      </c>
      <c r="AC142" s="40">
        <f>IF(INDEX('[2]Caseload by group'!$C$3:$CJ$125,MATCH(Snapshot!$H142,'[2]Caseload by group'!$A$3:$A$128,0),MATCH(Snapshot!AC$3,'[2]Caseload by group'!$C$2:$CJ$2,0))&lt;10,0,INDEX('[2]Caseload by group'!$C$3:$CJ$125,MATCH(Snapshot!$H142,'[2]Caseload by group'!$A$3:$A$128,0),MATCH(Snapshot!AC$3,'[2]Caseload by group'!$C$2:$CJ$2,0)))</f>
        <v>186</v>
      </c>
      <c r="AD142" s="40">
        <f>IF(INDEX('[2]Caseload by group'!$C$3:$CJ$125,MATCH(Snapshot!$H142,'[2]Caseload by group'!$A$3:$A$128,0),MATCH(Snapshot!AD$3,'[2]Caseload by group'!$C$2:$CJ$2,0))&lt;10,0,INDEX('[2]Caseload by group'!$C$3:$CJ$125,MATCH(Snapshot!$H142,'[2]Caseload by group'!$A$3:$A$128,0),MATCH(Snapshot!AD$3,'[2]Caseload by group'!$C$2:$CJ$2,0)))</f>
        <v>195</v>
      </c>
      <c r="AE142" s="40">
        <f>IF(INDEX('[2]Caseload by group'!$C$3:$CJ$125,MATCH(Snapshot!$H142,'[2]Caseload by group'!$A$3:$A$128,0),MATCH(Snapshot!AE$3,'[2]Caseload by group'!$C$2:$CJ$2,0))&lt;10,0,INDEX('[2]Caseload by group'!$C$3:$CJ$125,MATCH(Snapshot!$H142,'[2]Caseload by group'!$A$3:$A$128,0),MATCH(Snapshot!AE$3,'[2]Caseload by group'!$C$2:$CJ$2,0)))</f>
        <v>194</v>
      </c>
      <c r="AF142" s="40">
        <f>IF(INDEX('[2]Caseload by group'!$C$3:$CJ$125,MATCH(Snapshot!$H142,'[2]Caseload by group'!$A$3:$A$128,0),MATCH(Snapshot!AF$3,'[2]Caseload by group'!$C$2:$CJ$2,0))&lt;10,0,INDEX('[2]Caseload by group'!$C$3:$CJ$125,MATCH(Snapshot!$H142,'[2]Caseload by group'!$A$3:$A$128,0),MATCH(Snapshot!AF$3,'[2]Caseload by group'!$C$2:$CJ$2,0)))</f>
        <v>208</v>
      </c>
      <c r="AG142" s="40">
        <f>IF(INDEX('[2]Caseload by group'!$C$3:$CJ$125,MATCH(Snapshot!$H142,'[2]Caseload by group'!$A$3:$A$128,0),MATCH(Snapshot!AG$3,'[2]Caseload by group'!$C$2:$CJ$2,0))&lt;10,0,INDEX('[2]Caseload by group'!$C$3:$CJ$125,MATCH(Snapshot!$H142,'[2]Caseload by group'!$A$3:$A$128,0),MATCH(Snapshot!AG$3,'[2]Caseload by group'!$C$2:$CJ$2,0)))</f>
        <v>211</v>
      </c>
      <c r="AH142" s="40">
        <f>IF(INDEX('[2]Caseload by group'!$C$3:$CJ$125,MATCH(Snapshot!$H142,'[2]Caseload by group'!$A$3:$A$128,0),MATCH(Snapshot!AH$3,'[2]Caseload by group'!$C$2:$CJ$2,0))&lt;10,0,INDEX('[2]Caseload by group'!$C$3:$CJ$125,MATCH(Snapshot!$H142,'[2]Caseload by group'!$A$3:$A$128,0),MATCH(Snapshot!AH$3,'[2]Caseload by group'!$C$2:$CJ$2,0)))</f>
        <v>209</v>
      </c>
      <c r="AI142" s="40">
        <f>IF(INDEX('[2]Caseload by group'!$C$3:$CJ$125,MATCH(Snapshot!$H142,'[2]Caseload by group'!$A$3:$A$128,0),MATCH(Snapshot!AI$3,'[2]Caseload by group'!$C$2:$CJ$2,0))&lt;10,0,INDEX('[2]Caseload by group'!$C$3:$CJ$125,MATCH(Snapshot!$H142,'[2]Caseload by group'!$A$3:$A$128,0),MATCH(Snapshot!AI$3,'[2]Caseload by group'!$C$2:$CJ$2,0)))</f>
        <v>215</v>
      </c>
      <c r="AJ142" s="40">
        <f>IF(INDEX('[2]Caseload by group'!$C$3:$CJ$125,MATCH(Snapshot!$H142,'[2]Caseload by group'!$A$3:$A$128,0),MATCH(Snapshot!AJ$3,'[2]Caseload by group'!$C$2:$CJ$2,0))&lt;10,0,INDEX('[2]Caseload by group'!$C$3:$CJ$125,MATCH(Snapshot!$H142,'[2]Caseload by group'!$A$3:$A$128,0),MATCH(Snapshot!AJ$3,'[2]Caseload by group'!$C$2:$CJ$2,0)))</f>
        <v>217</v>
      </c>
      <c r="AK142" s="40">
        <f>IF(INDEX('[2]Caseload by group'!$C$3:$CJ$125,MATCH(Snapshot!$H142,'[2]Caseload by group'!$A$3:$A$128,0),MATCH(Snapshot!AK$3,'[2]Caseload by group'!$C$2:$CJ$2,0))&lt;10,0,INDEX('[2]Caseload by group'!$C$3:$CJ$125,MATCH(Snapshot!$H142,'[2]Caseload by group'!$A$3:$A$128,0),MATCH(Snapshot!AK$3,'[2]Caseload by group'!$C$2:$CJ$2,0)))</f>
        <v>221</v>
      </c>
      <c r="AL142" s="40">
        <f>IF(INDEX('[2]Caseload by group'!$C$3:$CJ$125,MATCH(Snapshot!$H142,'[2]Caseload by group'!$A$3:$A$128,0),MATCH(Snapshot!AL$3,'[2]Caseload by group'!$C$2:$CJ$2,0))&lt;10,0,INDEX('[2]Caseload by group'!$C$3:$CJ$125,MATCH(Snapshot!$H142,'[2]Caseload by group'!$A$3:$A$128,0),MATCH(Snapshot!AL$3,'[2]Caseload by group'!$C$2:$CJ$2,0)))</f>
        <v>220</v>
      </c>
      <c r="AM142" s="40">
        <f>IF(INDEX('[2]Caseload by group'!$C$3:$CJ$125,MATCH(Snapshot!$H142,'[2]Caseload by group'!$A$3:$A$128,0),MATCH(Snapshot!AM$3,'[2]Caseload by group'!$C$2:$CJ$2,0))&lt;10,0,INDEX('[2]Caseload by group'!$C$3:$CJ$125,MATCH(Snapshot!$H142,'[2]Caseload by group'!$A$3:$A$128,0),MATCH(Snapshot!AM$3,'[2]Caseload by group'!$C$2:$CJ$2,0)))</f>
        <v>208</v>
      </c>
      <c r="AN142" s="40">
        <f>IF(INDEX('[2]Caseload by group'!$C$3:$CJ$125,MATCH(Snapshot!$H142,'[2]Caseload by group'!$A$3:$A$128,0),MATCH(Snapshot!AN$3,'[2]Caseload by group'!$C$2:$CJ$2,0))&lt;10,0,INDEX('[2]Caseload by group'!$C$3:$CJ$125,MATCH(Snapshot!$H142,'[2]Caseload by group'!$A$3:$A$128,0),MATCH(Snapshot!AN$3,'[2]Caseload by group'!$C$2:$CJ$2,0)))</f>
        <v>257</v>
      </c>
      <c r="AO142" s="40">
        <f>IF(INDEX('[2]Caseload by group'!$C$3:$CJ$125,MATCH(Snapshot!$H142,'[2]Caseload by group'!$A$3:$A$128,0),MATCH(Snapshot!AO$3,'[2]Caseload by group'!$C$2:$CJ$2,0))&lt;10,0,INDEX('[2]Caseload by group'!$C$3:$CJ$125,MATCH(Snapshot!$H142,'[2]Caseload by group'!$A$3:$A$128,0),MATCH(Snapshot!AO$3,'[2]Caseload by group'!$C$2:$CJ$2,0)))</f>
        <v>281</v>
      </c>
      <c r="AP142" s="40">
        <f>IF(INDEX('[2]Caseload by group'!$C$3:$CJ$125,MATCH(Snapshot!$H142,'[2]Caseload by group'!$A$3:$A$128,0),MATCH(Snapshot!AP$3,'[2]Caseload by group'!$C$2:$CJ$2,0))&lt;10,0,INDEX('[2]Caseload by group'!$C$3:$CJ$125,MATCH(Snapshot!$H142,'[2]Caseload by group'!$A$3:$A$128,0),MATCH(Snapshot!AP$3,'[2]Caseload by group'!$C$2:$CJ$2,0)))</f>
        <v>282</v>
      </c>
      <c r="AQ142" s="40">
        <f>IF(INDEX('[2]Caseload by group'!$C$3:$CJ$125,MATCH(Snapshot!$H142,'[2]Caseload by group'!$A$3:$A$128,0),MATCH(Snapshot!AQ$3,'[2]Caseload by group'!$C$2:$CJ$2,0))&lt;10,0,INDEX('[2]Caseload by group'!$C$3:$CJ$125,MATCH(Snapshot!$H142,'[2]Caseload by group'!$A$3:$A$128,0),MATCH(Snapshot!AQ$3,'[2]Caseload by group'!$C$2:$CJ$2,0)))</f>
        <v>274</v>
      </c>
      <c r="AR142" s="40">
        <f>IF(INDEX('[2]Caseload by group'!$C$3:$CJ$125,MATCH(Snapshot!$H142,'[2]Caseload by group'!$A$3:$A$128,0),MATCH(Snapshot!AR$3,'[2]Caseload by group'!$C$2:$CJ$2,0))&lt;10,0,INDEX('[2]Caseload by group'!$C$3:$CJ$125,MATCH(Snapshot!$H142,'[2]Caseload by group'!$A$3:$A$128,0),MATCH(Snapshot!AR$3,'[2]Caseload by group'!$C$2:$CJ$2,0)))</f>
        <v>281</v>
      </c>
      <c r="AS142" s="40">
        <f>IF(INDEX('[2]Caseload by group'!$C$3:$CJ$125,MATCH(Snapshot!$H142,'[2]Caseload by group'!$A$3:$A$128,0),MATCH(Snapshot!AS$3,'[2]Caseload by group'!$C$2:$CJ$2,0))&lt;10,0,INDEX('[2]Caseload by group'!$C$3:$CJ$125,MATCH(Snapshot!$H142,'[2]Caseload by group'!$A$3:$A$128,0),MATCH(Snapshot!AS$3,'[2]Caseload by group'!$C$2:$CJ$2,0)))</f>
        <v>277</v>
      </c>
      <c r="AT142" s="40">
        <f>IF(INDEX('[2]Caseload by group'!$C$3:$CJ$125,MATCH(Snapshot!$H142,'[2]Caseload by group'!$A$3:$A$128,0),MATCH(Snapshot!AT$3,'[2]Caseload by group'!$C$2:$CJ$2,0))&lt;10,0,INDEX('[2]Caseload by group'!$C$3:$CJ$125,MATCH(Snapshot!$H142,'[2]Caseload by group'!$A$3:$A$128,0),MATCH(Snapshot!AT$3,'[2]Caseload by group'!$C$2:$CJ$2,0)))</f>
        <v>274</v>
      </c>
      <c r="AU142" s="40">
        <f>IF(INDEX('[2]Caseload by group'!$C$3:$CJ$125,MATCH(Snapshot!$H142,'[2]Caseload by group'!$A$3:$A$128,0),MATCH(Snapshot!AU$3,'[2]Caseload by group'!$C$2:$CJ$2,0))&lt;10,0,INDEX('[2]Caseload by group'!$C$3:$CJ$125,MATCH(Snapshot!$H142,'[2]Caseload by group'!$A$3:$A$128,0),MATCH(Snapshot!AU$3,'[2]Caseload by group'!$C$2:$CJ$2,0)))</f>
        <v>263</v>
      </c>
      <c r="AV142" s="40">
        <f>IF(INDEX('[2]Caseload by group'!$C$3:$CJ$125,MATCH(Snapshot!$H142,'[2]Caseload by group'!$A$3:$A$128,0),MATCH(Snapshot!AV$3,'[2]Caseload by group'!$C$2:$CJ$2,0))&lt;10,0,INDEX('[2]Caseload by group'!$C$3:$CJ$125,MATCH(Snapshot!$H142,'[2]Caseload by group'!$A$3:$A$128,0),MATCH(Snapshot!AV$3,'[2]Caseload by group'!$C$2:$CJ$2,0)))</f>
        <v>263</v>
      </c>
      <c r="AW142" s="40">
        <f>IF(INDEX('[2]Caseload by group'!$C$3:$CJ$125,MATCH(Snapshot!$H142,'[2]Caseload by group'!$A$3:$A$128,0),MATCH(Snapshot!AW$3,'[2]Caseload by group'!$C$2:$CJ$2,0))&lt;10,0,INDEX('[2]Caseload by group'!$C$3:$CJ$125,MATCH(Snapshot!$H142,'[2]Caseload by group'!$A$3:$A$128,0),MATCH(Snapshot!AW$3,'[2]Caseload by group'!$C$2:$CJ$2,0)))</f>
        <v>258</v>
      </c>
      <c r="AX142" s="40">
        <f>IF(INDEX('[2]Caseload by group'!$C$3:$CJ$125,MATCH(Snapshot!$H142,'[2]Caseload by group'!$A$3:$A$128,0),MATCH(Snapshot!AX$3,'[2]Caseload by group'!$C$2:$CJ$2,0))&lt;10,0,INDEX('[2]Caseload by group'!$C$3:$CJ$125,MATCH(Snapshot!$H142,'[2]Caseload by group'!$A$3:$A$128,0),MATCH(Snapshot!AX$3,'[2]Caseload by group'!$C$2:$CJ$2,0)))</f>
        <v>189</v>
      </c>
      <c r="AY142" s="40">
        <f>IF(INDEX('[2]Caseload by group'!$C$3:$CJ$125,MATCH(Snapshot!$H142,'[2]Caseload by group'!$A$3:$A$128,0),MATCH(Snapshot!AY$3,'[2]Caseload by group'!$C$2:$CJ$2,0))&lt;10,0,INDEX('[2]Caseload by group'!$C$3:$CJ$125,MATCH(Snapshot!$H142,'[2]Caseload by group'!$A$3:$A$128,0),MATCH(Snapshot!AY$3,'[2]Caseload by group'!$C$2:$CJ$2,0)))</f>
        <v>186</v>
      </c>
      <c r="AZ142" s="40">
        <f>IF(INDEX('[2]Caseload by group'!$C$3:$CJ$125,MATCH(Snapshot!$H142,'[2]Caseload by group'!$A$3:$A$128,0),MATCH(Snapshot!AZ$3,'[2]Caseload by group'!$C$2:$CJ$2,0))&lt;10,0,INDEX('[2]Caseload by group'!$C$3:$CJ$125,MATCH(Snapshot!$H142,'[2]Caseload by group'!$A$3:$A$128,0),MATCH(Snapshot!AZ$3,'[2]Caseload by group'!$C$2:$CJ$2,0)))</f>
        <v>187</v>
      </c>
      <c r="BA142" s="40">
        <f>IF(INDEX('[2]Caseload by group'!$C$3:$CJ$125,MATCH(Snapshot!$H142,'[2]Caseload by group'!$A$3:$A$128,0),MATCH(Snapshot!BA$3,'[2]Caseload by group'!$C$2:$CJ$2,0))&lt;10,0,INDEX('[2]Caseload by group'!$C$3:$CJ$125,MATCH(Snapshot!$H142,'[2]Caseload by group'!$A$3:$A$128,0),MATCH(Snapshot!BA$3,'[2]Caseload by group'!$C$2:$CJ$2,0)))</f>
        <v>182</v>
      </c>
      <c r="BB142" s="40">
        <f>IF(INDEX('[2]Caseload by group'!$C$3:$CJ$125,MATCH(Snapshot!$H142,'[2]Caseload by group'!$A$3:$A$128,0),MATCH(Snapshot!BB$3,'[2]Caseload by group'!$C$2:$CJ$2,0))&lt;10,0,INDEX('[2]Caseload by group'!$C$3:$CJ$125,MATCH(Snapshot!$H142,'[2]Caseload by group'!$A$3:$A$128,0),MATCH(Snapshot!BB$3,'[2]Caseload by group'!$C$2:$CJ$2,0)))</f>
        <v>178</v>
      </c>
      <c r="BC142" s="40">
        <f>IF(INDEX('[2]Caseload by group'!$C$3:$CJ$125,MATCH(Snapshot!$H142,'[2]Caseload by group'!$A$3:$A$128,0),MATCH(Snapshot!BC$3,'[2]Caseload by group'!$C$2:$CJ$2,0))&lt;10,0,INDEX('[2]Caseload by group'!$C$3:$CJ$125,MATCH(Snapshot!$H142,'[2]Caseload by group'!$A$3:$A$128,0),MATCH(Snapshot!BC$3,'[2]Caseload by group'!$C$2:$CJ$2,0)))</f>
        <v>179</v>
      </c>
      <c r="BD142" s="40">
        <f>IF(INDEX('[2]Caseload by group'!$C$3:$CJ$125,MATCH(Snapshot!$H142,'[2]Caseload by group'!$A$3:$A$128,0),MATCH(Snapshot!BD$3,'[2]Caseload by group'!$C$2:$CJ$2,0))&lt;10,0,INDEX('[2]Caseload by group'!$C$3:$CJ$125,MATCH(Snapshot!$H142,'[2]Caseload by group'!$A$3:$A$128,0),MATCH(Snapshot!BD$3,'[2]Caseload by group'!$C$2:$CJ$2,0)))</f>
        <v>184</v>
      </c>
      <c r="BE142" s="40">
        <f>IF(INDEX('[2]Caseload by group'!$C$3:$CJ$125,MATCH(Snapshot!$H142,'[2]Caseload by group'!$A$3:$A$128,0),MATCH(Snapshot!BE$3,'[2]Caseload by group'!$C$2:$CJ$2,0))&lt;10,0,INDEX('[2]Caseload by group'!$C$3:$CJ$125,MATCH(Snapshot!$H142,'[2]Caseload by group'!$A$3:$A$128,0),MATCH(Snapshot!BE$3,'[2]Caseload by group'!$C$2:$CJ$2,0)))</f>
        <v>181</v>
      </c>
      <c r="BF142" s="40">
        <f>IF(INDEX('[2]Caseload by group'!$C$3:$CJ$125,MATCH(Snapshot!$H142,'[2]Caseload by group'!$A$3:$A$128,0),MATCH(Snapshot!BF$3,'[2]Caseload by group'!$C$2:$CJ$2,0))&lt;10,0,INDEX('[2]Caseload by group'!$C$3:$CJ$125,MATCH(Snapshot!$H142,'[2]Caseload by group'!$A$3:$A$128,0),MATCH(Snapshot!BF$3,'[2]Caseload by group'!$C$2:$CJ$2,0)))</f>
        <v>178</v>
      </c>
      <c r="BG142" s="40">
        <f>IF(INDEX('[2]Caseload by group'!$C$3:$CJ$125,MATCH(Snapshot!$H142,'[2]Caseload by group'!$A$3:$A$128,0),MATCH(Snapshot!BG$3,'[2]Caseload by group'!$C$2:$CJ$2,0))&lt;10,0,INDEX('[2]Caseload by group'!$C$3:$CJ$125,MATCH(Snapshot!$H142,'[2]Caseload by group'!$A$3:$A$128,0),MATCH(Snapshot!BG$3,'[2]Caseload by group'!$C$2:$CJ$2,0)))</f>
        <v>174</v>
      </c>
      <c r="BH142" s="40">
        <f>IF(INDEX('[2]Caseload by group'!$C$3:$CJ$125,MATCH(Snapshot!$H142,'[2]Caseload by group'!$A$3:$A$128,0),MATCH(Snapshot!BH$3,'[2]Caseload by group'!$C$2:$CJ$2,0))&lt;10,0,INDEX('[2]Caseload by group'!$C$3:$CJ$125,MATCH(Snapshot!$H142,'[2]Caseload by group'!$A$3:$A$128,0),MATCH(Snapshot!BH$3,'[2]Caseload by group'!$C$2:$CJ$2,0)))</f>
        <v>175</v>
      </c>
      <c r="BI142" s="40">
        <f>IF(INDEX('[2]Caseload by group'!$C$3:$CJ$125,MATCH(Snapshot!$H142,'[2]Caseload by group'!$A$3:$A$128,0),MATCH(Snapshot!BI$3,'[2]Caseload by group'!$C$2:$CJ$2,0))&lt;10,0,INDEX('[2]Caseload by group'!$C$3:$CJ$125,MATCH(Snapshot!$H142,'[2]Caseload by group'!$A$3:$A$128,0),MATCH(Snapshot!BI$3,'[2]Caseload by group'!$C$2:$CJ$2,0)))</f>
        <v>179</v>
      </c>
      <c r="BJ142" s="40">
        <f>IF(INDEX('[2]Caseload by group'!$C$3:$CJ$125,MATCH(Snapshot!$H142,'[2]Caseload by group'!$A$3:$A$128,0),MATCH(Snapshot!BJ$3,'[2]Caseload by group'!$C$2:$CJ$2,0))&lt;10,0,INDEX('[2]Caseload by group'!$C$3:$CJ$125,MATCH(Snapshot!$H142,'[2]Caseload by group'!$A$3:$A$128,0),MATCH(Snapshot!BJ$3,'[2]Caseload by group'!$C$2:$CJ$2,0)))</f>
        <v>175</v>
      </c>
      <c r="BK142" s="40">
        <f>IF(INDEX('[2]Caseload by group'!$C$3:$CJ$125,MATCH(Snapshot!$H142,'[2]Caseload by group'!$A$3:$A$128,0),MATCH(Snapshot!BK$3,'[2]Caseload by group'!$C$2:$CJ$2,0))&lt;10,0,INDEX('[2]Caseload by group'!$C$3:$CJ$125,MATCH(Snapshot!$H142,'[2]Caseload by group'!$A$3:$A$128,0),MATCH(Snapshot!BK$3,'[2]Caseload by group'!$C$2:$CJ$2,0)))</f>
        <v>169</v>
      </c>
      <c r="BL142" s="40">
        <f>IF(INDEX('[2]Caseload by group'!$C$3:$CJ$125,MATCH(Snapshot!$H142,'[2]Caseload by group'!$A$3:$A$128,0),MATCH(Snapshot!BL$3,'[2]Caseload by group'!$C$2:$CJ$2,0))&lt;10,0,INDEX('[2]Caseload by group'!$C$3:$CJ$125,MATCH(Snapshot!$H142,'[2]Caseload by group'!$A$3:$A$128,0),MATCH(Snapshot!BL$3,'[2]Caseload by group'!$C$2:$CJ$2,0)))</f>
        <v>161</v>
      </c>
      <c r="BM142" s="40">
        <f>IF(INDEX('[2]Caseload by group'!$C$3:$CJ$125,MATCH(Snapshot!$H142,'[2]Caseload by group'!$A$3:$A$128,0),MATCH(Snapshot!BM$3,'[2]Caseload by group'!$C$2:$CJ$2,0))&lt;10,0,INDEX('[2]Caseload by group'!$C$3:$CJ$125,MATCH(Snapshot!$H142,'[2]Caseload by group'!$A$3:$A$128,0),MATCH(Snapshot!BM$3,'[2]Caseload by group'!$C$2:$CJ$2,0)))</f>
        <v>158</v>
      </c>
      <c r="BN142" s="40">
        <f>IF(INDEX('[2]Caseload by group'!$C$3:$CJ$125,MATCH(Snapshot!$H142,'[2]Caseload by group'!$A$3:$A$128,0),MATCH(Snapshot!BN$3,'[2]Caseload by group'!$C$2:$CJ$2,0))&lt;10,0,INDEX('[2]Caseload by group'!$C$3:$CJ$125,MATCH(Snapshot!$H142,'[2]Caseload by group'!$A$3:$A$128,0),MATCH(Snapshot!BN$3,'[2]Caseload by group'!$C$2:$CJ$2,0)))</f>
        <v>161</v>
      </c>
      <c r="BO142" s="40">
        <f>IF(INDEX('[2]Caseload by group'!$C$3:$CJ$125,MATCH(Snapshot!$H142,'[2]Caseload by group'!$A$3:$A$128,0),MATCH(Snapshot!BO$3,'[2]Caseload by group'!$C$2:$CJ$2,0))&lt;10,0,INDEX('[2]Caseload by group'!$C$3:$CJ$125,MATCH(Snapshot!$H142,'[2]Caseload by group'!$A$3:$A$128,0),MATCH(Snapshot!BO$3,'[2]Caseload by group'!$C$2:$CJ$2,0)))</f>
        <v>162</v>
      </c>
      <c r="BP142" s="40">
        <f>IF(INDEX('[2]Caseload by group'!$C$3:$CJ$125,MATCH(Snapshot!$H142,'[2]Caseload by group'!$A$3:$A$128,0),MATCH(Snapshot!BP$3,'[2]Caseload by group'!$C$2:$CJ$2,0))&lt;10,0,INDEX('[2]Caseload by group'!$C$3:$CJ$125,MATCH(Snapshot!$H142,'[2]Caseload by group'!$A$3:$A$128,0),MATCH(Snapshot!BP$3,'[2]Caseload by group'!$C$2:$CJ$2,0)))</f>
        <v>156</v>
      </c>
      <c r="BQ142" s="40">
        <f>IF(INDEX('[2]Caseload by group'!$C$3:$CJ$125,MATCH(Snapshot!$H142,'[2]Caseload by group'!$A$3:$A$128,0),MATCH(Snapshot!BQ$3,'[2]Caseload by group'!$C$2:$CJ$2,0))&lt;10,0,INDEX('[2]Caseload by group'!$C$3:$CJ$125,MATCH(Snapshot!$H142,'[2]Caseload by group'!$A$3:$A$128,0),MATCH(Snapshot!BQ$3,'[2]Caseload by group'!$C$2:$CJ$2,0)))</f>
        <v>151</v>
      </c>
      <c r="BR142" s="40">
        <f>IF(INDEX('[2]Caseload by group'!$C$3:$CJ$125,MATCH(Snapshot!$H142,'[2]Caseload by group'!$A$3:$A$128,0),MATCH(Snapshot!BR$3,'[2]Caseload by group'!$C$2:$CJ$2,0))&lt;10,0,INDEX('[2]Caseload by group'!$C$3:$CJ$125,MATCH(Snapshot!$H142,'[2]Caseload by group'!$A$3:$A$128,0),MATCH(Snapshot!BR$3,'[2]Caseload by group'!$C$2:$CJ$2,0)))</f>
        <v>144</v>
      </c>
      <c r="BS142" s="40">
        <f>IF(INDEX('[2]Caseload by group'!$C$3:$CJ$125,MATCH(Snapshot!$H142,'[2]Caseload by group'!$A$3:$A$128,0),MATCH(Snapshot!BS$3,'[2]Caseload by group'!$C$2:$CJ$2,0))&lt;10,0,INDEX('[2]Caseload by group'!$C$3:$CJ$125,MATCH(Snapshot!$H142,'[2]Caseload by group'!$A$3:$A$128,0),MATCH(Snapshot!BS$3,'[2]Caseload by group'!$C$2:$CJ$2,0)))</f>
        <v>138</v>
      </c>
      <c r="BT142" s="40">
        <f>IF(INDEX('[2]Caseload by group'!$C$3:$CJ$125,MATCH(Snapshot!$H142,'[2]Caseload by group'!$A$3:$A$128,0),MATCH(Snapshot!BT$3,'[2]Caseload by group'!$C$2:$CJ$2,0))&lt;10,0,INDEX('[2]Caseload by group'!$C$3:$CJ$125,MATCH(Snapshot!$H142,'[2]Caseload by group'!$A$3:$A$128,0),MATCH(Snapshot!BT$3,'[2]Caseload by group'!$C$2:$CJ$2,0)))</f>
        <v>136</v>
      </c>
      <c r="BU142" s="40">
        <f>IF(INDEX('[2]Caseload by group'!$C$3:$CJ$125,MATCH(Snapshot!$H142,'[2]Caseload by group'!$A$3:$A$128,0),MATCH(Snapshot!BU$3,'[2]Caseload by group'!$C$2:$CJ$2,0))&lt;10,0,INDEX('[2]Caseload by group'!$C$3:$CJ$125,MATCH(Snapshot!$H142,'[2]Caseload by group'!$A$3:$A$128,0),MATCH(Snapshot!BU$3,'[2]Caseload by group'!$C$2:$CJ$2,0)))</f>
        <v>130</v>
      </c>
      <c r="BV142" s="40">
        <f>IF(INDEX('[2]Caseload by group'!$C$3:$CJ$125,MATCH(Snapshot!$H142,'[2]Caseload by group'!$A$3:$A$128,0),MATCH(Snapshot!BV$3,'[2]Caseload by group'!$C$2:$CJ$2,0))&lt;10,0,INDEX('[2]Caseload by group'!$C$3:$CJ$125,MATCH(Snapshot!$H142,'[2]Caseload by group'!$A$3:$A$128,0),MATCH(Snapshot!BV$3,'[2]Caseload by group'!$C$2:$CJ$2,0)))</f>
        <v>126</v>
      </c>
      <c r="BW142" s="40">
        <f>IF(INDEX('[2]Caseload by group'!$C$3:$CJ$125,MATCH(Snapshot!$H142,'[2]Caseload by group'!$A$3:$A$128,0),MATCH(Snapshot!BW$3,'[2]Caseload by group'!$C$2:$CJ$2,0))&lt;10,0,INDEX('[2]Caseload by group'!$C$3:$CJ$125,MATCH(Snapshot!$H142,'[2]Caseload by group'!$A$3:$A$128,0),MATCH(Snapshot!BW$3,'[2]Caseload by group'!$C$2:$CJ$2,0)))</f>
        <v>123</v>
      </c>
      <c r="BX142" s="40">
        <f>IF(INDEX('[2]Caseload by group'!$C$3:$CJ$125,MATCH(Snapshot!$H142,'[2]Caseload by group'!$A$3:$A$128,0),MATCH(Snapshot!BX$3,'[2]Caseload by group'!$C$2:$CJ$2,0))&lt;10,0,INDEX('[2]Caseload by group'!$C$3:$CJ$125,MATCH(Snapshot!$H142,'[2]Caseload by group'!$A$3:$A$128,0),MATCH(Snapshot!BX$3,'[2]Caseload by group'!$C$2:$CJ$2,0)))</f>
        <v>122</v>
      </c>
      <c r="BY142" s="40">
        <f>IF(INDEX('[2]Caseload by group'!$C$3:$CJ$125,MATCH(Snapshot!$H142,'[2]Caseload by group'!$A$3:$A$128,0),MATCH(Snapshot!BY$3,'[2]Caseload by group'!$C$2:$CJ$2,0))&lt;10,0,INDEX('[2]Caseload by group'!$C$3:$CJ$125,MATCH(Snapshot!$H142,'[2]Caseload by group'!$A$3:$A$128,0),MATCH(Snapshot!BY$3,'[2]Caseload by group'!$C$2:$CJ$2,0)))</f>
        <v>121</v>
      </c>
      <c r="BZ142" s="40">
        <f>IF(INDEX('[2]Caseload by group'!$C$3:$CJ$125,MATCH(Snapshot!$H142,'[2]Caseload by group'!$A$3:$A$128,0),MATCH(Snapshot!BZ$3,'[2]Caseload by group'!$C$2:$CJ$2,0))&lt;10,0,INDEX('[2]Caseload by group'!$C$3:$CJ$125,MATCH(Snapshot!$H142,'[2]Caseload by group'!$A$3:$A$128,0),MATCH(Snapshot!BZ$3,'[2]Caseload by group'!$C$2:$CJ$2,0)))</f>
        <v>104</v>
      </c>
      <c r="CA142" s="40">
        <f>IF(INDEX('[2]Caseload by group'!$C$3:$CJ$125,MATCH(Snapshot!$H142,'[2]Caseload by group'!$A$3:$A$128,0),MATCH(Snapshot!CA$3,'[2]Caseload by group'!$C$2:$CJ$2,0))&lt;10,0,INDEX('[2]Caseload by group'!$C$3:$CJ$125,MATCH(Snapshot!$H142,'[2]Caseload by group'!$A$3:$A$128,0),MATCH(Snapshot!CA$3,'[2]Caseload by group'!$C$2:$CJ$2,0)))</f>
        <v>99</v>
      </c>
      <c r="CB142" s="40">
        <f>IF(INDEX('[2]Caseload by group'!$C$3:$CJ$125,MATCH(Snapshot!$H142,'[2]Caseload by group'!$A$3:$A$128,0),MATCH(Snapshot!CB$3,'[2]Caseload by group'!$C$2:$CJ$2,0))&lt;10,0,INDEX('[2]Caseload by group'!$C$3:$CJ$125,MATCH(Snapshot!$H142,'[2]Caseload by group'!$A$3:$A$128,0),MATCH(Snapshot!CB$3,'[2]Caseload by group'!$C$2:$CJ$2,0)))</f>
        <v>98</v>
      </c>
      <c r="CC142" s="40">
        <f>IF(INDEX('[2]Caseload by group'!$C$3:$CJ$125,MATCH(Snapshot!$H142,'[2]Caseload by group'!$A$3:$A$128,0),MATCH(Snapshot!CC$3,'[2]Caseload by group'!$C$2:$CJ$2,0))&lt;10,0,INDEX('[2]Caseload by group'!$C$3:$CJ$125,MATCH(Snapshot!$H142,'[2]Caseload by group'!$A$3:$A$128,0),MATCH(Snapshot!CC$3,'[2]Caseload by group'!$C$2:$CJ$2,0)))</f>
        <v>96</v>
      </c>
      <c r="CD142" s="40">
        <f>IF(INDEX('[2]Caseload by group'!$C$3:$CJ$125,MATCH(Snapshot!$H142,'[2]Caseload by group'!$A$3:$A$128,0),MATCH(Snapshot!CD$3,'[2]Caseload by group'!$C$2:$CJ$2,0))&lt;10,0,INDEX('[2]Caseload by group'!$C$3:$CJ$125,MATCH(Snapshot!$H142,'[2]Caseload by group'!$A$3:$A$128,0),MATCH(Snapshot!CD$3,'[2]Caseload by group'!$C$2:$CJ$2,0)))</f>
        <v>95</v>
      </c>
      <c r="CE142" s="40">
        <f>IF(INDEX('[2]Caseload by group'!$C$3:$CJ$125,MATCH(Snapshot!$H142,'[2]Caseload by group'!$A$3:$A$128,0),MATCH(Snapshot!CE$3,'[2]Caseload by group'!$C$2:$CJ$2,0))&lt;10,0,INDEX('[2]Caseload by group'!$C$3:$CJ$125,MATCH(Snapshot!$H142,'[2]Caseload by group'!$A$3:$A$128,0),MATCH(Snapshot!CE$3,'[2]Caseload by group'!$C$2:$CJ$2,0)))</f>
        <v>95</v>
      </c>
      <c r="CF142" s="40">
        <f>IF(INDEX('[2]Caseload by group'!$C$3:$CJ$125,MATCH(Snapshot!$H142,'[2]Caseload by group'!$A$3:$A$128,0),MATCH(Snapshot!CF$3,'[2]Caseload by group'!$C$2:$CJ$2,0))&lt;10,0,INDEX('[2]Caseload by group'!$C$3:$CJ$125,MATCH(Snapshot!$H142,'[2]Caseload by group'!$A$3:$A$128,0),MATCH(Snapshot!CF$3,'[2]Caseload by group'!$C$2:$CJ$2,0)))</f>
        <v>103</v>
      </c>
      <c r="CG142" s="40">
        <f>IF(INDEX('[2]Caseload by group'!$C$3:$CJ$125,MATCH(Snapshot!$H142,'[2]Caseload by group'!$A$3:$A$128,0),MATCH(Snapshot!CG$3,'[2]Caseload by group'!$C$2:$CJ$2,0))&lt;10,0,INDEX('[2]Caseload by group'!$C$3:$CJ$125,MATCH(Snapshot!$H142,'[2]Caseload by group'!$A$3:$A$128,0),MATCH(Snapshot!CG$3,'[2]Caseload by group'!$C$2:$CJ$2,0)))</f>
        <v>99</v>
      </c>
      <c r="CH142" s="40">
        <f>IF(INDEX('[2]Caseload by group'!$C$3:$CJ$125,MATCH(Snapshot!$H142,'[2]Caseload by group'!$A$3:$A$128,0),MATCH(Snapshot!CH$3,'[2]Caseload by group'!$C$2:$CJ$2,0))&lt;10,0,INDEX('[2]Caseload by group'!$C$3:$CJ$125,MATCH(Snapshot!$H142,'[2]Caseload by group'!$A$3:$A$128,0),MATCH(Snapshot!CH$3,'[2]Caseload by group'!$C$2:$CJ$2,0)))</f>
        <v>98</v>
      </c>
      <c r="CI142" s="40">
        <f>IF(INDEX('[2]Caseload by group'!$C$3:$CJ$125,MATCH(Snapshot!$H142,'[2]Caseload by group'!$A$3:$A$128,0),MATCH(Snapshot!CI$3,'[2]Caseload by group'!$C$2:$CJ$2,0))&lt;10,0,INDEX('[2]Caseload by group'!$C$3:$CJ$125,MATCH(Snapshot!$H142,'[2]Caseload by group'!$A$3:$A$128,0),MATCH(Snapshot!CI$3,'[2]Caseload by group'!$C$2:$CJ$2,0)))</f>
        <v>97</v>
      </c>
      <c r="CJ142" s="40">
        <f>IF(INDEX('[2]Caseload by group'!$C$3:$CJ$125,MATCH(Snapshot!$H142,'[2]Caseload by group'!$A$3:$A$128,0),MATCH(Snapshot!CJ$3,'[2]Caseload by group'!$C$2:$CJ$2,0))&lt;10,0,INDEX('[2]Caseload by group'!$C$3:$CJ$125,MATCH(Snapshot!$H142,'[2]Caseload by group'!$A$3:$A$128,0),MATCH(Snapshot!CJ$3,'[2]Caseload by group'!$C$2:$CJ$2,0)))</f>
        <v>92</v>
      </c>
      <c r="CK142" s="40">
        <f>IF(INDEX('[2]Caseload by group'!$C$3:$CJ$125,MATCH(Snapshot!$H142,'[2]Caseload by group'!$A$3:$A$128,0),MATCH(Snapshot!CK$3,'[2]Caseload by group'!$C$2:$CJ$2,0))&lt;10,0,INDEX('[2]Caseload by group'!$C$3:$CJ$125,MATCH(Snapshot!$H142,'[2]Caseload by group'!$A$3:$A$128,0),MATCH(Snapshot!CK$3,'[2]Caseload by group'!$C$2:$CJ$2,0)))</f>
        <v>91</v>
      </c>
      <c r="CL142" s="40">
        <f>IF(INDEX('[2]Caseload by group'!$C$3:$CJ$125,MATCH(Snapshot!$H142,'[2]Caseload by group'!$A$3:$A$128,0),MATCH(Snapshot!CL$3,'[2]Caseload by group'!$C$2:$CJ$2,0))&lt;10,0,INDEX('[2]Caseload by group'!$C$3:$CJ$125,MATCH(Snapshot!$H142,'[2]Caseload by group'!$A$3:$A$128,0),MATCH(Snapshot!CL$3,'[2]Caseload by group'!$C$2:$CJ$2,0)))</f>
        <v>87</v>
      </c>
      <c r="CM142" s="40">
        <f>IF(INDEX('[2]Caseload by group'!$C$3:$CJ$125,MATCH(Snapshot!$H142,'[2]Caseload by group'!$A$3:$A$128,0),MATCH(Snapshot!CM$3,'[2]Caseload by group'!$C$2:$CJ$2,0))&lt;10,0,INDEX('[2]Caseload by group'!$C$3:$CJ$125,MATCH(Snapshot!$H142,'[2]Caseload by group'!$A$3:$A$128,0),MATCH(Snapshot!CM$3,'[2]Caseload by group'!$C$2:$CJ$2,0)))</f>
        <v>85</v>
      </c>
      <c r="CN142" s="40">
        <f>IF(INDEX('[2]Caseload by group'!$C$3:$CJ$125,MATCH(Snapshot!$H142,'[2]Caseload by group'!$A$3:$A$128,0),MATCH(Snapshot!CN$3,'[2]Caseload by group'!$C$2:$CJ$2,0))&lt;10,0,INDEX('[2]Caseload by group'!$C$3:$CJ$125,MATCH(Snapshot!$H142,'[2]Caseload by group'!$A$3:$A$128,0),MATCH(Snapshot!CN$3,'[2]Caseload by group'!$C$2:$CJ$2,0)))</f>
        <v>86</v>
      </c>
      <c r="CO142" s="40">
        <f>IF(INDEX('[2]Caseload by group'!$C$3:$CJ$125,MATCH(Snapshot!$H142,'[2]Caseload by group'!$A$3:$A$128,0),MATCH(Snapshot!CO$3,'[2]Caseload by group'!$C$2:$CJ$2,0))&lt;10,0,INDEX('[2]Caseload by group'!$C$3:$CJ$125,MATCH(Snapshot!$H142,'[2]Caseload by group'!$A$3:$A$128,0),MATCH(Snapshot!CO$3,'[2]Caseload by group'!$C$2:$CJ$2,0)))</f>
        <v>86</v>
      </c>
      <c r="CP142" s="40">
        <f>IF(INDEX('[2]Caseload by group'!$C$3:$CJ$125,MATCH(Snapshot!$H142,'[2]Caseload by group'!$A$3:$A$128,0),MATCH(Snapshot!CP$3,'[2]Caseload by group'!$C$2:$CJ$2,0))&lt;10,0,INDEX('[2]Caseload by group'!$C$3:$CJ$125,MATCH(Snapshot!$H142,'[2]Caseload by group'!$A$3:$A$128,0),MATCH(Snapshot!CP$3,'[2]Caseload by group'!$C$2:$CJ$2,0)))</f>
        <v>87</v>
      </c>
      <c r="CQ142" s="40">
        <f>IF(INDEX('[2]Caseload by group'!$C$3:$CJ$125,MATCH(Snapshot!$H142,'[2]Caseload by group'!$A$3:$A$128,0),MATCH(Snapshot!CQ$3,'[2]Caseload by group'!$C$2:$CJ$2,0))&lt;10,0,INDEX('[2]Caseload by group'!$C$3:$CJ$125,MATCH(Snapshot!$H142,'[2]Caseload by group'!$A$3:$A$128,0),MATCH(Snapshot!CQ$3,'[2]Caseload by group'!$C$2:$CJ$2,0)))</f>
        <v>92</v>
      </c>
      <c r="CR142" s="40">
        <f>IF(INDEX('[2]Caseload by group'!$C$3:$BEO$125,MATCH(Snapshot!$H142,'[2]Caseload by group'!$A$3:$A$128,0),MATCH(Snapshot!CR$3,'[2]Caseload by group'!$C$2:$BEO$2,0))&lt;10,0,INDEX('[2]Caseload by group'!$C$3:$BEO$125,MATCH(Snapshot!$H142,'[2]Caseload by group'!$A$3:$A$128,0),MATCH(Snapshot!CR$3,'[2]Caseload by group'!$C$2:$BEO$2,0)))</f>
        <v>91</v>
      </c>
      <c r="CS142" s="40">
        <f>IF(INDEX('[2]Caseload by group'!$C$3:$BEO$125,MATCH(Snapshot!$H142,'[2]Caseload by group'!$A$3:$A$128,0),MATCH(Snapshot!CS$3,'[2]Caseload by group'!$C$2:$BEO$2,0))&lt;10,0,INDEX('[2]Caseload by group'!$C$3:$BEO$125,MATCH(Snapshot!$H142,'[2]Caseload by group'!$A$3:$A$128,0),MATCH(Snapshot!CS$3,'[2]Caseload by group'!$C$2:$BEO$2,0)))</f>
        <v>91</v>
      </c>
      <c r="CT142" s="40">
        <f>IF(INDEX('[2]Caseload by group'!$C$3:$BEO$125,MATCH(Snapshot!$H142,'[2]Caseload by group'!$A$3:$A$128,0),MATCH(Snapshot!CT$3,'[2]Caseload by group'!$C$2:$BEO$2,0))&lt;10,0,INDEX('[2]Caseload by group'!$C$3:$BEO$125,MATCH(Snapshot!$H142,'[2]Caseload by group'!$A$3:$A$128,0),MATCH(Snapshot!CT$3,'[2]Caseload by group'!$C$2:$BEO$2,0)))</f>
        <v>98</v>
      </c>
      <c r="CU142" s="40">
        <f>IF(INDEX('[2]Caseload by group'!$C$3:$BEO$125,MATCH(Snapshot!$H142,'[2]Caseload by group'!$A$3:$A$128,0),MATCH(Snapshot!CU$3,'[2]Caseload by group'!$C$2:$BEO$2,0))&lt;10,0,INDEX('[2]Caseload by group'!$C$3:$BEO$125,MATCH(Snapshot!$H142,'[2]Caseload by group'!$A$3:$A$128,0),MATCH(Snapshot!CU$3,'[2]Caseload by group'!$C$2:$BEO$2,0)))</f>
        <v>101</v>
      </c>
      <c r="CV142" s="40">
        <f>IF(INDEX('[2]Caseload by group'!$C$3:$BEO$125,MATCH(Snapshot!$H142,'[2]Caseload by group'!$A$3:$A$128,0),MATCH(Snapshot!CV$3,'[2]Caseload by group'!$C$2:$BEO$2,0))&lt;10,0,INDEX('[2]Caseload by group'!$C$3:$BEO$125,MATCH(Snapshot!$H142,'[2]Caseload by group'!$A$3:$A$128,0),MATCH(Snapshot!CV$3,'[2]Caseload by group'!$C$2:$BEO$2,0)))</f>
        <v>108</v>
      </c>
      <c r="CW142" s="44"/>
      <c r="CX142" s="41">
        <f>INDEX($J142:$CW142,0,MATCH(MAX($J$3:$CW$3),$J$3:$CW$3,0))-INDEX($J142:$CW142,0,MATCH(MAX($J$3:$CW$3),$J$3:$CW$3,0)-1)</f>
        <v>7</v>
      </c>
      <c r="CY142" s="42">
        <f>CX142/INDEX($J142:$CW142,0,MATCH(MAX($J$3:$CW$3),$J$3:$CW$3,0)-1)</f>
        <v>6.9306930693069313E-2</v>
      </c>
      <c r="CZ142" s="41" t="e">
        <f>#REF!-#REF!</f>
        <v>#REF!</v>
      </c>
      <c r="DA142" s="41">
        <f>INDEX($J142:$CW142,0,MATCH(MAX($J$3:$CW$3),$J$3:$CW$3,0))-J142</f>
        <v>108</v>
      </c>
      <c r="DB142" s="42">
        <f>DA142/AB142</f>
        <v>0.73469387755102045</v>
      </c>
    </row>
    <row r="143" spans="1:106" ht="10.5" customHeight="1" x14ac:dyDescent="0.2">
      <c r="C143" s="29" t="s">
        <v>203</v>
      </c>
      <c r="D143" s="29" t="s">
        <v>15</v>
      </c>
      <c r="E143" s="29" t="s">
        <v>52</v>
      </c>
      <c r="F143" s="29" t="s">
        <v>56</v>
      </c>
      <c r="G143" s="29" t="s">
        <v>30</v>
      </c>
      <c r="H143" s="39" t="s">
        <v>204</v>
      </c>
      <c r="I143" s="39"/>
      <c r="J143" s="40">
        <f>IF(INDEX('[2]Caseload by group'!$C$3:$CJ$125,MATCH(Snapshot!$H143,'[2]Caseload by group'!$A$3:$A$128,0),MATCH(Snapshot!J$3,'[2]Caseload by group'!$C$2:$CJ$2,0))&lt;10,0,INDEX('[2]Caseload by group'!$C$3:$CJ$125,MATCH(Snapshot!$H143,'[2]Caseload by group'!$A$3:$A$128,0),MATCH(Snapshot!J$3,'[2]Caseload by group'!$C$2:$CJ$2,0)))</f>
        <v>0</v>
      </c>
      <c r="K143" s="40">
        <f>IF(INDEX('[2]Caseload by group'!$C$3:$CJ$125,MATCH(Snapshot!$H143,'[2]Caseload by group'!$A$3:$A$128,0),MATCH(Snapshot!K$3,'[2]Caseload by group'!$C$2:$CJ$2,0))&lt;10,0,INDEX('[2]Caseload by group'!$C$3:$CJ$125,MATCH(Snapshot!$H143,'[2]Caseload by group'!$A$3:$A$128,0),MATCH(Snapshot!K$3,'[2]Caseload by group'!$C$2:$CJ$2,0)))</f>
        <v>0</v>
      </c>
      <c r="L143" s="40">
        <f>IF(INDEX('[2]Caseload by group'!$C$3:$CJ$125,MATCH(Snapshot!$H143,'[2]Caseload by group'!$A$3:$A$128,0),MATCH(Snapshot!L$3,'[2]Caseload by group'!$C$2:$CJ$2,0))&lt;10,0,INDEX('[2]Caseload by group'!$C$3:$CJ$125,MATCH(Snapshot!$H143,'[2]Caseload by group'!$A$3:$A$128,0),MATCH(Snapshot!L$3,'[2]Caseload by group'!$C$2:$CJ$2,0)))</f>
        <v>0</v>
      </c>
      <c r="M143" s="40">
        <f>IF(INDEX('[2]Caseload by group'!$C$3:$CJ$125,MATCH(Snapshot!$H143,'[2]Caseload by group'!$A$3:$A$128,0),MATCH(Snapshot!M$3,'[2]Caseload by group'!$C$2:$CJ$2,0))&lt;10,0,INDEX('[2]Caseload by group'!$C$3:$CJ$125,MATCH(Snapshot!$H143,'[2]Caseload by group'!$A$3:$A$128,0),MATCH(Snapshot!M$3,'[2]Caseload by group'!$C$2:$CJ$2,0)))</f>
        <v>0</v>
      </c>
      <c r="N143" s="40">
        <f>IF(INDEX('[2]Caseload by group'!$C$3:$CJ$125,MATCH(Snapshot!$H143,'[2]Caseload by group'!$A$3:$A$128,0),MATCH(Snapshot!N$3,'[2]Caseload by group'!$C$2:$CJ$2,0))&lt;10,0,INDEX('[2]Caseload by group'!$C$3:$CJ$125,MATCH(Snapshot!$H143,'[2]Caseload by group'!$A$3:$A$128,0),MATCH(Snapshot!N$3,'[2]Caseload by group'!$C$2:$CJ$2,0)))</f>
        <v>0</v>
      </c>
      <c r="O143" s="40">
        <f>IF(INDEX('[2]Caseload by group'!$C$3:$CJ$125,MATCH(Snapshot!$H143,'[2]Caseload by group'!$A$3:$A$128,0),MATCH(Snapshot!O$3,'[2]Caseload by group'!$C$2:$CJ$2,0))&lt;10,0,INDEX('[2]Caseload by group'!$C$3:$CJ$125,MATCH(Snapshot!$H143,'[2]Caseload by group'!$A$3:$A$128,0),MATCH(Snapshot!O$3,'[2]Caseload by group'!$C$2:$CJ$2,0)))</f>
        <v>0</v>
      </c>
      <c r="P143" s="40">
        <f>IF(INDEX('[2]Caseload by group'!$C$3:$CJ$125,MATCH(Snapshot!$H143,'[2]Caseload by group'!$A$3:$A$128,0),MATCH(Snapshot!P$3,'[2]Caseload by group'!$C$2:$CJ$2,0))&lt;10,0,INDEX('[2]Caseload by group'!$C$3:$CJ$125,MATCH(Snapshot!$H143,'[2]Caseload by group'!$A$3:$A$128,0),MATCH(Snapshot!P$3,'[2]Caseload by group'!$C$2:$CJ$2,0)))</f>
        <v>0</v>
      </c>
      <c r="Q143" s="40">
        <f>IF(INDEX('[2]Caseload by group'!$C$3:$CJ$125,MATCH(Snapshot!$H143,'[2]Caseload by group'!$A$3:$A$128,0),MATCH(Snapshot!Q$3,'[2]Caseload by group'!$C$2:$CJ$2,0))&lt;10,0,INDEX('[2]Caseload by group'!$C$3:$CJ$125,MATCH(Snapshot!$H143,'[2]Caseload by group'!$A$3:$A$128,0),MATCH(Snapshot!Q$3,'[2]Caseload by group'!$C$2:$CJ$2,0)))</f>
        <v>0</v>
      </c>
      <c r="R143" s="40">
        <f>IF(INDEX('[2]Caseload by group'!$C$3:$CJ$125,MATCH(Snapshot!$H143,'[2]Caseload by group'!$A$3:$A$128,0),MATCH(Snapshot!R$3,'[2]Caseload by group'!$C$2:$CJ$2,0))&lt;10,0,INDEX('[2]Caseload by group'!$C$3:$CJ$125,MATCH(Snapshot!$H143,'[2]Caseload by group'!$A$3:$A$128,0),MATCH(Snapshot!R$3,'[2]Caseload by group'!$C$2:$CJ$2,0)))</f>
        <v>0</v>
      </c>
      <c r="S143" s="40">
        <f>IF(INDEX('[2]Caseload by group'!$C$3:$CJ$125,MATCH(Snapshot!$H143,'[2]Caseload by group'!$A$3:$A$128,0),MATCH(Snapshot!S$3,'[2]Caseload by group'!$C$2:$CJ$2,0))&lt;10,0,INDEX('[2]Caseload by group'!$C$3:$CJ$125,MATCH(Snapshot!$H143,'[2]Caseload by group'!$A$3:$A$128,0),MATCH(Snapshot!S$3,'[2]Caseload by group'!$C$2:$CJ$2,0)))</f>
        <v>0</v>
      </c>
      <c r="T143" s="40">
        <f>IF(INDEX('[2]Caseload by group'!$C$3:$CJ$125,MATCH(Snapshot!$H143,'[2]Caseload by group'!$A$3:$A$128,0),MATCH(Snapshot!T$3,'[2]Caseload by group'!$C$2:$CJ$2,0))&lt;10,0,INDEX('[2]Caseload by group'!$C$3:$CJ$125,MATCH(Snapshot!$H143,'[2]Caseload by group'!$A$3:$A$128,0),MATCH(Snapshot!T$3,'[2]Caseload by group'!$C$2:$CJ$2,0)))</f>
        <v>0</v>
      </c>
      <c r="U143" s="40">
        <f>IF(INDEX('[2]Caseload by group'!$C$3:$CJ$125,MATCH(Snapshot!$H143,'[2]Caseload by group'!$A$3:$A$128,0),MATCH(Snapshot!U$3,'[2]Caseload by group'!$C$2:$CJ$2,0))&lt;10,0,INDEX('[2]Caseload by group'!$C$3:$CJ$125,MATCH(Snapshot!$H143,'[2]Caseload by group'!$A$3:$A$128,0),MATCH(Snapshot!U$3,'[2]Caseload by group'!$C$2:$CJ$2,0)))</f>
        <v>0</v>
      </c>
      <c r="V143" s="40">
        <f>IF(INDEX('[2]Caseload by group'!$C$3:$CJ$125,MATCH(Snapshot!$H143,'[2]Caseload by group'!$A$3:$A$128,0),MATCH(Snapshot!V$3,'[2]Caseload by group'!$C$2:$CJ$2,0))&lt;10,0,INDEX('[2]Caseload by group'!$C$3:$CJ$125,MATCH(Snapshot!$H143,'[2]Caseload by group'!$A$3:$A$128,0),MATCH(Snapshot!V$3,'[2]Caseload by group'!$C$2:$CJ$2,0)))</f>
        <v>0</v>
      </c>
      <c r="W143" s="40">
        <f>IF(INDEX('[2]Caseload by group'!$C$3:$CJ$125,MATCH(Snapshot!$H143,'[2]Caseload by group'!$A$3:$A$128,0),MATCH(Snapshot!W$3,'[2]Caseload by group'!$C$2:$CJ$2,0))&lt;10,0,INDEX('[2]Caseload by group'!$C$3:$CJ$125,MATCH(Snapshot!$H143,'[2]Caseload by group'!$A$3:$A$128,0),MATCH(Snapshot!W$3,'[2]Caseload by group'!$C$2:$CJ$2,0)))</f>
        <v>0</v>
      </c>
      <c r="X143" s="40">
        <f>IF(INDEX('[2]Caseload by group'!$C$3:$CJ$125,MATCH(Snapshot!$H143,'[2]Caseload by group'!$A$3:$A$128,0),MATCH(Snapshot!X$3,'[2]Caseload by group'!$C$2:$CJ$2,0))&lt;10,0,INDEX('[2]Caseload by group'!$C$3:$CJ$125,MATCH(Snapshot!$H143,'[2]Caseload by group'!$A$3:$A$128,0),MATCH(Snapshot!X$3,'[2]Caseload by group'!$C$2:$CJ$2,0)))</f>
        <v>0</v>
      </c>
      <c r="Y143" s="40">
        <f>IF(INDEX('[2]Caseload by group'!$C$3:$CJ$125,MATCH(Snapshot!$H143,'[2]Caseload by group'!$A$3:$A$128,0),MATCH(Snapshot!Y$3,'[2]Caseload by group'!$C$2:$CJ$2,0))&lt;10,0,INDEX('[2]Caseload by group'!$C$3:$CJ$125,MATCH(Snapshot!$H143,'[2]Caseload by group'!$A$3:$A$128,0),MATCH(Snapshot!Y$3,'[2]Caseload by group'!$C$2:$CJ$2,0)))</f>
        <v>0</v>
      </c>
      <c r="Z143" s="40">
        <f>IF(INDEX('[2]Caseload by group'!$C$3:$CJ$125,MATCH(Snapshot!$H143,'[2]Caseload by group'!$A$3:$A$128,0),MATCH(Snapshot!Z$3,'[2]Caseload by group'!$C$2:$CJ$2,0))&lt;10,0,INDEX('[2]Caseload by group'!$C$3:$CJ$125,MATCH(Snapshot!$H143,'[2]Caseload by group'!$A$3:$A$128,0),MATCH(Snapshot!Z$3,'[2]Caseload by group'!$C$2:$CJ$2,0)))</f>
        <v>0</v>
      </c>
      <c r="AA143" s="40">
        <f>IF(INDEX('[2]Caseload by group'!$C$3:$CJ$125,MATCH(Snapshot!$H143,'[2]Caseload by group'!$A$3:$A$128,0),MATCH(Snapshot!AA$3,'[2]Caseload by group'!$C$2:$CJ$2,0))&lt;10,0,INDEX('[2]Caseload by group'!$C$3:$CJ$125,MATCH(Snapshot!$H143,'[2]Caseload by group'!$A$3:$A$128,0),MATCH(Snapshot!AA$3,'[2]Caseload by group'!$C$2:$CJ$2,0)))</f>
        <v>0</v>
      </c>
      <c r="AB143" s="40">
        <f>IF(INDEX('[2]Caseload by group'!$C$3:$CJ$125,MATCH(Snapshot!$H143,'[2]Caseload by group'!$A$3:$A$128,0),MATCH(Snapshot!AB$3,'[2]Caseload by group'!$C$2:$CJ$2,0))&lt;10,0,INDEX('[2]Caseload by group'!$C$3:$CJ$125,MATCH(Snapshot!$H143,'[2]Caseload by group'!$A$3:$A$128,0),MATCH(Snapshot!AB$3,'[2]Caseload by group'!$C$2:$CJ$2,0)))</f>
        <v>0</v>
      </c>
      <c r="AC143" s="40">
        <f>IF(INDEX('[2]Caseload by group'!$C$3:$CJ$125,MATCH(Snapshot!$H143,'[2]Caseload by group'!$A$3:$A$128,0),MATCH(Snapshot!AC$3,'[2]Caseload by group'!$C$2:$CJ$2,0))&lt;10,0,INDEX('[2]Caseload by group'!$C$3:$CJ$125,MATCH(Snapshot!$H143,'[2]Caseload by group'!$A$3:$A$128,0),MATCH(Snapshot!AC$3,'[2]Caseload by group'!$C$2:$CJ$2,0)))</f>
        <v>0</v>
      </c>
      <c r="AD143" s="40">
        <f>IF(INDEX('[2]Caseload by group'!$C$3:$CJ$125,MATCH(Snapshot!$H143,'[2]Caseload by group'!$A$3:$A$128,0),MATCH(Snapshot!AD$3,'[2]Caseload by group'!$C$2:$CJ$2,0))&lt;10,0,INDEX('[2]Caseload by group'!$C$3:$CJ$125,MATCH(Snapshot!$H143,'[2]Caseload by group'!$A$3:$A$128,0),MATCH(Snapshot!AD$3,'[2]Caseload by group'!$C$2:$CJ$2,0)))</f>
        <v>0</v>
      </c>
      <c r="AE143" s="40">
        <f>IF(INDEX('[2]Caseload by group'!$C$3:$CJ$125,MATCH(Snapshot!$H143,'[2]Caseload by group'!$A$3:$A$128,0),MATCH(Snapshot!AE$3,'[2]Caseload by group'!$C$2:$CJ$2,0))&lt;10,0,INDEX('[2]Caseload by group'!$C$3:$CJ$125,MATCH(Snapshot!$H143,'[2]Caseload by group'!$A$3:$A$128,0),MATCH(Snapshot!AE$3,'[2]Caseload by group'!$C$2:$CJ$2,0)))</f>
        <v>0</v>
      </c>
      <c r="AF143" s="40">
        <f>IF(INDEX('[2]Caseload by group'!$C$3:$CJ$125,MATCH(Snapshot!$H143,'[2]Caseload by group'!$A$3:$A$128,0),MATCH(Snapshot!AF$3,'[2]Caseload by group'!$C$2:$CJ$2,0))&lt;10,0,INDEX('[2]Caseload by group'!$C$3:$CJ$125,MATCH(Snapshot!$H143,'[2]Caseload by group'!$A$3:$A$128,0),MATCH(Snapshot!AF$3,'[2]Caseload by group'!$C$2:$CJ$2,0)))</f>
        <v>0</v>
      </c>
      <c r="AG143" s="40">
        <f>IF(INDEX('[2]Caseload by group'!$C$3:$CJ$125,MATCH(Snapshot!$H143,'[2]Caseload by group'!$A$3:$A$128,0),MATCH(Snapshot!AG$3,'[2]Caseload by group'!$C$2:$CJ$2,0))&lt;10,0,INDEX('[2]Caseload by group'!$C$3:$CJ$125,MATCH(Snapshot!$H143,'[2]Caseload by group'!$A$3:$A$128,0),MATCH(Snapshot!AG$3,'[2]Caseload by group'!$C$2:$CJ$2,0)))</f>
        <v>0</v>
      </c>
      <c r="AH143" s="40">
        <f>IF(INDEX('[2]Caseload by group'!$C$3:$CJ$125,MATCH(Snapshot!$H143,'[2]Caseload by group'!$A$3:$A$128,0),MATCH(Snapshot!AH$3,'[2]Caseload by group'!$C$2:$CJ$2,0))&lt;10,0,INDEX('[2]Caseload by group'!$C$3:$CJ$125,MATCH(Snapshot!$H143,'[2]Caseload by group'!$A$3:$A$128,0),MATCH(Snapshot!AH$3,'[2]Caseload by group'!$C$2:$CJ$2,0)))</f>
        <v>0</v>
      </c>
      <c r="AI143" s="40">
        <f>IF(INDEX('[2]Caseload by group'!$C$3:$CJ$125,MATCH(Snapshot!$H143,'[2]Caseload by group'!$A$3:$A$128,0),MATCH(Snapshot!AI$3,'[2]Caseload by group'!$C$2:$CJ$2,0))&lt;10,0,INDEX('[2]Caseload by group'!$C$3:$CJ$125,MATCH(Snapshot!$H143,'[2]Caseload by group'!$A$3:$A$128,0),MATCH(Snapshot!AI$3,'[2]Caseload by group'!$C$2:$CJ$2,0)))</f>
        <v>0</v>
      </c>
      <c r="AJ143" s="40">
        <f>IF(INDEX('[2]Caseload by group'!$C$3:$CJ$125,MATCH(Snapshot!$H143,'[2]Caseload by group'!$A$3:$A$128,0),MATCH(Snapshot!AJ$3,'[2]Caseload by group'!$C$2:$CJ$2,0))&lt;10,0,INDEX('[2]Caseload by group'!$C$3:$CJ$125,MATCH(Snapshot!$H143,'[2]Caseload by group'!$A$3:$A$128,0),MATCH(Snapshot!AJ$3,'[2]Caseload by group'!$C$2:$CJ$2,0)))</f>
        <v>0</v>
      </c>
      <c r="AK143" s="40">
        <f>IF(INDEX('[2]Caseload by group'!$C$3:$CJ$125,MATCH(Snapshot!$H143,'[2]Caseload by group'!$A$3:$A$128,0),MATCH(Snapshot!AK$3,'[2]Caseload by group'!$C$2:$CJ$2,0))&lt;10,0,INDEX('[2]Caseload by group'!$C$3:$CJ$125,MATCH(Snapshot!$H143,'[2]Caseload by group'!$A$3:$A$128,0),MATCH(Snapshot!AK$3,'[2]Caseload by group'!$C$2:$CJ$2,0)))</f>
        <v>0</v>
      </c>
      <c r="AL143" s="40">
        <f>IF(INDEX('[2]Caseload by group'!$C$3:$CJ$125,MATCH(Snapshot!$H143,'[2]Caseload by group'!$A$3:$A$128,0),MATCH(Snapshot!AL$3,'[2]Caseload by group'!$C$2:$CJ$2,0))&lt;10,0,INDEX('[2]Caseload by group'!$C$3:$CJ$125,MATCH(Snapshot!$H143,'[2]Caseload by group'!$A$3:$A$128,0),MATCH(Snapshot!AL$3,'[2]Caseload by group'!$C$2:$CJ$2,0)))</f>
        <v>0</v>
      </c>
      <c r="AM143" s="40">
        <f>IF(INDEX('[2]Caseload by group'!$C$3:$CJ$125,MATCH(Snapshot!$H143,'[2]Caseload by group'!$A$3:$A$128,0),MATCH(Snapshot!AM$3,'[2]Caseload by group'!$C$2:$CJ$2,0))&lt;10,0,INDEX('[2]Caseload by group'!$C$3:$CJ$125,MATCH(Snapshot!$H143,'[2]Caseload by group'!$A$3:$A$128,0),MATCH(Snapshot!AM$3,'[2]Caseload by group'!$C$2:$CJ$2,0)))</f>
        <v>0</v>
      </c>
      <c r="AN143" s="40">
        <f>IF(INDEX('[2]Caseload by group'!$C$3:$CJ$125,MATCH(Snapshot!$H143,'[2]Caseload by group'!$A$3:$A$128,0),MATCH(Snapshot!AN$3,'[2]Caseload by group'!$C$2:$CJ$2,0))&lt;10,0,INDEX('[2]Caseload by group'!$C$3:$CJ$125,MATCH(Snapshot!$H143,'[2]Caseload by group'!$A$3:$A$128,0),MATCH(Snapshot!AN$3,'[2]Caseload by group'!$C$2:$CJ$2,0)))</f>
        <v>0</v>
      </c>
      <c r="AO143" s="40">
        <f>IF(INDEX('[2]Caseload by group'!$C$3:$CJ$125,MATCH(Snapshot!$H143,'[2]Caseload by group'!$A$3:$A$128,0),MATCH(Snapshot!AO$3,'[2]Caseload by group'!$C$2:$CJ$2,0))&lt;10,0,INDEX('[2]Caseload by group'!$C$3:$CJ$125,MATCH(Snapshot!$H143,'[2]Caseload by group'!$A$3:$A$128,0),MATCH(Snapshot!AO$3,'[2]Caseload by group'!$C$2:$CJ$2,0)))</f>
        <v>0</v>
      </c>
      <c r="AP143" s="40">
        <f>IF(INDEX('[2]Caseload by group'!$C$3:$CJ$125,MATCH(Snapshot!$H143,'[2]Caseload by group'!$A$3:$A$128,0),MATCH(Snapshot!AP$3,'[2]Caseload by group'!$C$2:$CJ$2,0))&lt;10,0,INDEX('[2]Caseload by group'!$C$3:$CJ$125,MATCH(Snapshot!$H143,'[2]Caseload by group'!$A$3:$A$128,0),MATCH(Snapshot!AP$3,'[2]Caseload by group'!$C$2:$CJ$2,0)))</f>
        <v>0</v>
      </c>
      <c r="AQ143" s="40">
        <f>IF(INDEX('[2]Caseload by group'!$C$3:$CJ$125,MATCH(Snapshot!$H143,'[2]Caseload by group'!$A$3:$A$128,0),MATCH(Snapshot!AQ$3,'[2]Caseload by group'!$C$2:$CJ$2,0))&lt;10,0,INDEX('[2]Caseload by group'!$C$3:$CJ$125,MATCH(Snapshot!$H143,'[2]Caseload by group'!$A$3:$A$128,0),MATCH(Snapshot!AQ$3,'[2]Caseload by group'!$C$2:$CJ$2,0)))</f>
        <v>0</v>
      </c>
      <c r="AR143" s="40">
        <f>IF(INDEX('[2]Caseload by group'!$C$3:$CJ$125,MATCH(Snapshot!$H143,'[2]Caseload by group'!$A$3:$A$128,0),MATCH(Snapshot!AR$3,'[2]Caseload by group'!$C$2:$CJ$2,0))&lt;10,0,INDEX('[2]Caseload by group'!$C$3:$CJ$125,MATCH(Snapshot!$H143,'[2]Caseload by group'!$A$3:$A$128,0),MATCH(Snapshot!AR$3,'[2]Caseload by group'!$C$2:$CJ$2,0)))</f>
        <v>0</v>
      </c>
      <c r="AS143" s="40">
        <f>IF(INDEX('[2]Caseload by group'!$C$3:$CJ$125,MATCH(Snapshot!$H143,'[2]Caseload by group'!$A$3:$A$128,0),MATCH(Snapshot!AS$3,'[2]Caseload by group'!$C$2:$CJ$2,0))&lt;10,0,INDEX('[2]Caseload by group'!$C$3:$CJ$125,MATCH(Snapshot!$H143,'[2]Caseload by group'!$A$3:$A$128,0),MATCH(Snapshot!AS$3,'[2]Caseload by group'!$C$2:$CJ$2,0)))</f>
        <v>0</v>
      </c>
      <c r="AT143" s="40">
        <f>IF(INDEX('[2]Caseload by group'!$C$3:$CJ$125,MATCH(Snapshot!$H143,'[2]Caseload by group'!$A$3:$A$128,0),MATCH(Snapshot!AT$3,'[2]Caseload by group'!$C$2:$CJ$2,0))&lt;10,0,INDEX('[2]Caseload by group'!$C$3:$CJ$125,MATCH(Snapshot!$H143,'[2]Caseload by group'!$A$3:$A$128,0),MATCH(Snapshot!AT$3,'[2]Caseload by group'!$C$2:$CJ$2,0)))</f>
        <v>0</v>
      </c>
      <c r="AU143" s="40">
        <f>IF(INDEX('[2]Caseload by group'!$C$3:$CJ$125,MATCH(Snapshot!$H143,'[2]Caseload by group'!$A$3:$A$128,0),MATCH(Snapshot!AU$3,'[2]Caseload by group'!$C$2:$CJ$2,0))&lt;10,0,INDEX('[2]Caseload by group'!$C$3:$CJ$125,MATCH(Snapshot!$H143,'[2]Caseload by group'!$A$3:$A$128,0),MATCH(Snapshot!AU$3,'[2]Caseload by group'!$C$2:$CJ$2,0)))</f>
        <v>11</v>
      </c>
      <c r="AV143" s="40">
        <f>IF(INDEX('[2]Caseload by group'!$C$3:$CJ$125,MATCH(Snapshot!$H143,'[2]Caseload by group'!$A$3:$A$128,0),MATCH(Snapshot!AV$3,'[2]Caseload by group'!$C$2:$CJ$2,0))&lt;10,0,INDEX('[2]Caseload by group'!$C$3:$CJ$125,MATCH(Snapshot!$H143,'[2]Caseload by group'!$A$3:$A$128,0),MATCH(Snapshot!AV$3,'[2]Caseload by group'!$C$2:$CJ$2,0)))</f>
        <v>15</v>
      </c>
      <c r="AW143" s="40">
        <f>IF(INDEX('[2]Caseload by group'!$C$3:$CJ$125,MATCH(Snapshot!$H143,'[2]Caseload by group'!$A$3:$A$128,0),MATCH(Snapshot!AW$3,'[2]Caseload by group'!$C$2:$CJ$2,0))&lt;10,0,INDEX('[2]Caseload by group'!$C$3:$CJ$125,MATCH(Snapshot!$H143,'[2]Caseload by group'!$A$3:$A$128,0),MATCH(Snapshot!AW$3,'[2]Caseload by group'!$C$2:$CJ$2,0)))</f>
        <v>18</v>
      </c>
      <c r="AX143" s="40">
        <f>IF(INDEX('[2]Caseload by group'!$C$3:$CJ$125,MATCH(Snapshot!$H143,'[2]Caseload by group'!$A$3:$A$128,0),MATCH(Snapshot!AX$3,'[2]Caseload by group'!$C$2:$CJ$2,0))&lt;10,0,INDEX('[2]Caseload by group'!$C$3:$CJ$125,MATCH(Snapshot!$H143,'[2]Caseload by group'!$A$3:$A$128,0),MATCH(Snapshot!AX$3,'[2]Caseload by group'!$C$2:$CJ$2,0)))</f>
        <v>20</v>
      </c>
      <c r="AY143" s="40">
        <f>IF(INDEX('[2]Caseload by group'!$C$3:$CJ$125,MATCH(Snapshot!$H143,'[2]Caseload by group'!$A$3:$A$128,0),MATCH(Snapshot!AY$3,'[2]Caseload by group'!$C$2:$CJ$2,0))&lt;10,0,INDEX('[2]Caseload by group'!$C$3:$CJ$125,MATCH(Snapshot!$H143,'[2]Caseload by group'!$A$3:$A$128,0),MATCH(Snapshot!AY$3,'[2]Caseload by group'!$C$2:$CJ$2,0)))</f>
        <v>20</v>
      </c>
      <c r="AZ143" s="40">
        <f>IF(INDEX('[2]Caseload by group'!$C$3:$CJ$125,MATCH(Snapshot!$H143,'[2]Caseload by group'!$A$3:$A$128,0),MATCH(Snapshot!AZ$3,'[2]Caseload by group'!$C$2:$CJ$2,0))&lt;10,0,INDEX('[2]Caseload by group'!$C$3:$CJ$125,MATCH(Snapshot!$H143,'[2]Caseload by group'!$A$3:$A$128,0),MATCH(Snapshot!AZ$3,'[2]Caseload by group'!$C$2:$CJ$2,0)))</f>
        <v>21</v>
      </c>
      <c r="BA143" s="40">
        <f>IF(INDEX('[2]Caseload by group'!$C$3:$CJ$125,MATCH(Snapshot!$H143,'[2]Caseload by group'!$A$3:$A$128,0),MATCH(Snapshot!BA$3,'[2]Caseload by group'!$C$2:$CJ$2,0))&lt;10,0,INDEX('[2]Caseload by group'!$C$3:$CJ$125,MATCH(Snapshot!$H143,'[2]Caseload by group'!$A$3:$A$128,0),MATCH(Snapshot!BA$3,'[2]Caseload by group'!$C$2:$CJ$2,0)))</f>
        <v>24</v>
      </c>
      <c r="BB143" s="40">
        <f>IF(INDEX('[2]Caseload by group'!$C$3:$CJ$125,MATCH(Snapshot!$H143,'[2]Caseload by group'!$A$3:$A$128,0),MATCH(Snapshot!BB$3,'[2]Caseload by group'!$C$2:$CJ$2,0))&lt;10,0,INDEX('[2]Caseload by group'!$C$3:$CJ$125,MATCH(Snapshot!$H143,'[2]Caseload by group'!$A$3:$A$128,0),MATCH(Snapshot!BB$3,'[2]Caseload by group'!$C$2:$CJ$2,0)))</f>
        <v>30</v>
      </c>
      <c r="BC143" s="40">
        <f>IF(INDEX('[2]Caseload by group'!$C$3:$CJ$125,MATCH(Snapshot!$H143,'[2]Caseload by group'!$A$3:$A$128,0),MATCH(Snapshot!BC$3,'[2]Caseload by group'!$C$2:$CJ$2,0))&lt;10,0,INDEX('[2]Caseload by group'!$C$3:$CJ$125,MATCH(Snapshot!$H143,'[2]Caseload by group'!$A$3:$A$128,0),MATCH(Snapshot!BC$3,'[2]Caseload by group'!$C$2:$CJ$2,0)))</f>
        <v>33</v>
      </c>
      <c r="BD143" s="40">
        <f>IF(INDEX('[2]Caseload by group'!$C$3:$CJ$125,MATCH(Snapshot!$H143,'[2]Caseload by group'!$A$3:$A$128,0),MATCH(Snapshot!BD$3,'[2]Caseload by group'!$C$2:$CJ$2,0))&lt;10,0,INDEX('[2]Caseload by group'!$C$3:$CJ$125,MATCH(Snapshot!$H143,'[2]Caseload by group'!$A$3:$A$128,0),MATCH(Snapshot!BD$3,'[2]Caseload by group'!$C$2:$CJ$2,0)))</f>
        <v>33</v>
      </c>
      <c r="BE143" s="40">
        <f>IF(INDEX('[2]Caseload by group'!$C$3:$CJ$125,MATCH(Snapshot!$H143,'[2]Caseload by group'!$A$3:$A$128,0),MATCH(Snapshot!BE$3,'[2]Caseload by group'!$C$2:$CJ$2,0))&lt;10,0,INDEX('[2]Caseload by group'!$C$3:$CJ$125,MATCH(Snapshot!$H143,'[2]Caseload by group'!$A$3:$A$128,0),MATCH(Snapshot!BE$3,'[2]Caseload by group'!$C$2:$CJ$2,0)))</f>
        <v>39</v>
      </c>
      <c r="BF143" s="40">
        <f>IF(INDEX('[2]Caseload by group'!$C$3:$CJ$125,MATCH(Snapshot!$H143,'[2]Caseload by group'!$A$3:$A$128,0),MATCH(Snapshot!BF$3,'[2]Caseload by group'!$C$2:$CJ$2,0))&lt;10,0,INDEX('[2]Caseload by group'!$C$3:$CJ$125,MATCH(Snapshot!$H143,'[2]Caseload by group'!$A$3:$A$128,0),MATCH(Snapshot!BF$3,'[2]Caseload by group'!$C$2:$CJ$2,0)))</f>
        <v>37</v>
      </c>
      <c r="BG143" s="40">
        <f>IF(INDEX('[2]Caseload by group'!$C$3:$CJ$125,MATCH(Snapshot!$H143,'[2]Caseload by group'!$A$3:$A$128,0),MATCH(Snapshot!BG$3,'[2]Caseload by group'!$C$2:$CJ$2,0))&lt;10,0,INDEX('[2]Caseload by group'!$C$3:$CJ$125,MATCH(Snapshot!$H143,'[2]Caseload by group'!$A$3:$A$128,0),MATCH(Snapshot!BG$3,'[2]Caseload by group'!$C$2:$CJ$2,0)))</f>
        <v>41</v>
      </c>
      <c r="BH143" s="40">
        <f>IF(INDEX('[2]Caseload by group'!$C$3:$CJ$125,MATCH(Snapshot!$H143,'[2]Caseload by group'!$A$3:$A$128,0),MATCH(Snapshot!BH$3,'[2]Caseload by group'!$C$2:$CJ$2,0))&lt;10,0,INDEX('[2]Caseload by group'!$C$3:$CJ$125,MATCH(Snapshot!$H143,'[2]Caseload by group'!$A$3:$A$128,0),MATCH(Snapshot!BH$3,'[2]Caseload by group'!$C$2:$CJ$2,0)))</f>
        <v>41</v>
      </c>
      <c r="BI143" s="40">
        <f>IF(INDEX('[2]Caseload by group'!$C$3:$CJ$125,MATCH(Snapshot!$H143,'[2]Caseload by group'!$A$3:$A$128,0),MATCH(Snapshot!BI$3,'[2]Caseload by group'!$C$2:$CJ$2,0))&lt;10,0,INDEX('[2]Caseload by group'!$C$3:$CJ$125,MATCH(Snapshot!$H143,'[2]Caseload by group'!$A$3:$A$128,0),MATCH(Snapshot!BI$3,'[2]Caseload by group'!$C$2:$CJ$2,0)))</f>
        <v>43</v>
      </c>
      <c r="BJ143" s="40">
        <f>IF(INDEX('[2]Caseload by group'!$C$3:$CJ$125,MATCH(Snapshot!$H143,'[2]Caseload by group'!$A$3:$A$128,0),MATCH(Snapshot!BJ$3,'[2]Caseload by group'!$C$2:$CJ$2,0))&lt;10,0,INDEX('[2]Caseload by group'!$C$3:$CJ$125,MATCH(Snapshot!$H143,'[2]Caseload by group'!$A$3:$A$128,0),MATCH(Snapshot!BJ$3,'[2]Caseload by group'!$C$2:$CJ$2,0)))</f>
        <v>42</v>
      </c>
      <c r="BK143" s="40">
        <f>IF(INDEX('[2]Caseload by group'!$C$3:$CJ$125,MATCH(Snapshot!$H143,'[2]Caseload by group'!$A$3:$A$128,0),MATCH(Snapshot!BK$3,'[2]Caseload by group'!$C$2:$CJ$2,0))&lt;10,0,INDEX('[2]Caseload by group'!$C$3:$CJ$125,MATCH(Snapshot!$H143,'[2]Caseload by group'!$A$3:$A$128,0),MATCH(Snapshot!BK$3,'[2]Caseload by group'!$C$2:$CJ$2,0)))</f>
        <v>43</v>
      </c>
      <c r="BL143" s="40">
        <f>IF(INDEX('[2]Caseload by group'!$C$3:$CJ$125,MATCH(Snapshot!$H143,'[2]Caseload by group'!$A$3:$A$128,0),MATCH(Snapshot!BL$3,'[2]Caseload by group'!$C$2:$CJ$2,0))&lt;10,0,INDEX('[2]Caseload by group'!$C$3:$CJ$125,MATCH(Snapshot!$H143,'[2]Caseload by group'!$A$3:$A$128,0),MATCH(Snapshot!BL$3,'[2]Caseload by group'!$C$2:$CJ$2,0)))</f>
        <v>48</v>
      </c>
      <c r="BM143" s="40">
        <f>IF(INDEX('[2]Caseload by group'!$C$3:$CJ$125,MATCH(Snapshot!$H143,'[2]Caseload by group'!$A$3:$A$128,0),MATCH(Snapshot!BM$3,'[2]Caseload by group'!$C$2:$CJ$2,0))&lt;10,0,INDEX('[2]Caseload by group'!$C$3:$CJ$125,MATCH(Snapshot!$H143,'[2]Caseload by group'!$A$3:$A$128,0),MATCH(Snapshot!BM$3,'[2]Caseload by group'!$C$2:$CJ$2,0)))</f>
        <v>50</v>
      </c>
      <c r="BN143" s="40">
        <f>IF(INDEX('[2]Caseload by group'!$C$3:$CJ$125,MATCH(Snapshot!$H143,'[2]Caseload by group'!$A$3:$A$128,0),MATCH(Snapshot!BN$3,'[2]Caseload by group'!$C$2:$CJ$2,0))&lt;10,0,INDEX('[2]Caseload by group'!$C$3:$CJ$125,MATCH(Snapshot!$H143,'[2]Caseload by group'!$A$3:$A$128,0),MATCH(Snapshot!BN$3,'[2]Caseload by group'!$C$2:$CJ$2,0)))</f>
        <v>54</v>
      </c>
      <c r="BO143" s="40">
        <f>IF(INDEX('[2]Caseload by group'!$C$3:$CJ$125,MATCH(Snapshot!$H143,'[2]Caseload by group'!$A$3:$A$128,0),MATCH(Snapshot!BO$3,'[2]Caseload by group'!$C$2:$CJ$2,0))&lt;10,0,INDEX('[2]Caseload by group'!$C$3:$CJ$125,MATCH(Snapshot!$H143,'[2]Caseload by group'!$A$3:$A$128,0),MATCH(Snapshot!BO$3,'[2]Caseload by group'!$C$2:$CJ$2,0)))</f>
        <v>54</v>
      </c>
      <c r="BP143" s="40">
        <f>IF(INDEX('[2]Caseload by group'!$C$3:$CJ$125,MATCH(Snapshot!$H143,'[2]Caseload by group'!$A$3:$A$128,0),MATCH(Snapshot!BP$3,'[2]Caseload by group'!$C$2:$CJ$2,0))&lt;10,0,INDEX('[2]Caseload by group'!$C$3:$CJ$125,MATCH(Snapshot!$H143,'[2]Caseload by group'!$A$3:$A$128,0),MATCH(Snapshot!BP$3,'[2]Caseload by group'!$C$2:$CJ$2,0)))</f>
        <v>61</v>
      </c>
      <c r="BQ143" s="40">
        <f>IF(INDEX('[2]Caseload by group'!$C$3:$CJ$125,MATCH(Snapshot!$H143,'[2]Caseload by group'!$A$3:$A$128,0),MATCH(Snapshot!BQ$3,'[2]Caseload by group'!$C$2:$CJ$2,0))&lt;10,0,INDEX('[2]Caseload by group'!$C$3:$CJ$125,MATCH(Snapshot!$H143,'[2]Caseload by group'!$A$3:$A$128,0),MATCH(Snapshot!BQ$3,'[2]Caseload by group'!$C$2:$CJ$2,0)))</f>
        <v>64</v>
      </c>
      <c r="BR143" s="40">
        <f>IF(INDEX('[2]Caseload by group'!$C$3:$CJ$125,MATCH(Snapshot!$H143,'[2]Caseload by group'!$A$3:$A$128,0),MATCH(Snapshot!BR$3,'[2]Caseload by group'!$C$2:$CJ$2,0))&lt;10,0,INDEX('[2]Caseload by group'!$C$3:$CJ$125,MATCH(Snapshot!$H143,'[2]Caseload by group'!$A$3:$A$128,0),MATCH(Snapshot!BR$3,'[2]Caseload by group'!$C$2:$CJ$2,0)))</f>
        <v>61</v>
      </c>
      <c r="BS143" s="40">
        <f>IF(INDEX('[2]Caseload by group'!$C$3:$CJ$125,MATCH(Snapshot!$H143,'[2]Caseload by group'!$A$3:$A$128,0),MATCH(Snapshot!BS$3,'[2]Caseload by group'!$C$2:$CJ$2,0))&lt;10,0,INDEX('[2]Caseload by group'!$C$3:$CJ$125,MATCH(Snapshot!$H143,'[2]Caseload by group'!$A$3:$A$128,0),MATCH(Snapshot!BS$3,'[2]Caseload by group'!$C$2:$CJ$2,0)))</f>
        <v>58</v>
      </c>
      <c r="BT143" s="40">
        <f>IF(INDEX('[2]Caseload by group'!$C$3:$CJ$125,MATCH(Snapshot!$H143,'[2]Caseload by group'!$A$3:$A$128,0),MATCH(Snapshot!BT$3,'[2]Caseload by group'!$C$2:$CJ$2,0))&lt;10,0,INDEX('[2]Caseload by group'!$C$3:$CJ$125,MATCH(Snapshot!$H143,'[2]Caseload by group'!$A$3:$A$128,0),MATCH(Snapshot!BT$3,'[2]Caseload by group'!$C$2:$CJ$2,0)))</f>
        <v>60</v>
      </c>
      <c r="BU143" s="40">
        <f>IF(INDEX('[2]Caseload by group'!$C$3:$CJ$125,MATCH(Snapshot!$H143,'[2]Caseload by group'!$A$3:$A$128,0),MATCH(Snapshot!BU$3,'[2]Caseload by group'!$C$2:$CJ$2,0))&lt;10,0,INDEX('[2]Caseload by group'!$C$3:$CJ$125,MATCH(Snapshot!$H143,'[2]Caseload by group'!$A$3:$A$128,0),MATCH(Snapshot!BU$3,'[2]Caseload by group'!$C$2:$CJ$2,0)))</f>
        <v>63</v>
      </c>
      <c r="BV143" s="40">
        <f>IF(INDEX('[2]Caseload by group'!$C$3:$CJ$125,MATCH(Snapshot!$H143,'[2]Caseload by group'!$A$3:$A$128,0),MATCH(Snapshot!BV$3,'[2]Caseload by group'!$C$2:$CJ$2,0))&lt;10,0,INDEX('[2]Caseload by group'!$C$3:$CJ$125,MATCH(Snapshot!$H143,'[2]Caseload by group'!$A$3:$A$128,0),MATCH(Snapshot!BV$3,'[2]Caseload by group'!$C$2:$CJ$2,0)))</f>
        <v>59</v>
      </c>
      <c r="BW143" s="40">
        <f>IF(INDEX('[2]Caseload by group'!$C$3:$CJ$125,MATCH(Snapshot!$H143,'[2]Caseload by group'!$A$3:$A$128,0),MATCH(Snapshot!BW$3,'[2]Caseload by group'!$C$2:$CJ$2,0))&lt;10,0,INDEX('[2]Caseload by group'!$C$3:$CJ$125,MATCH(Snapshot!$H143,'[2]Caseload by group'!$A$3:$A$128,0),MATCH(Snapshot!BW$3,'[2]Caseload by group'!$C$2:$CJ$2,0)))</f>
        <v>61</v>
      </c>
      <c r="BX143" s="40">
        <f>IF(INDEX('[2]Caseload by group'!$C$3:$CJ$125,MATCH(Snapshot!$H143,'[2]Caseload by group'!$A$3:$A$128,0),MATCH(Snapshot!BX$3,'[2]Caseload by group'!$C$2:$CJ$2,0))&lt;10,0,INDEX('[2]Caseload by group'!$C$3:$CJ$125,MATCH(Snapshot!$H143,'[2]Caseload by group'!$A$3:$A$128,0),MATCH(Snapshot!BX$3,'[2]Caseload by group'!$C$2:$CJ$2,0)))</f>
        <v>58</v>
      </c>
      <c r="BY143" s="40">
        <f>IF(INDEX('[2]Caseload by group'!$C$3:$CJ$125,MATCH(Snapshot!$H143,'[2]Caseload by group'!$A$3:$A$128,0),MATCH(Snapshot!BY$3,'[2]Caseload by group'!$C$2:$CJ$2,0))&lt;10,0,INDEX('[2]Caseload by group'!$C$3:$CJ$125,MATCH(Snapshot!$H143,'[2]Caseload by group'!$A$3:$A$128,0),MATCH(Snapshot!BY$3,'[2]Caseload by group'!$C$2:$CJ$2,0)))</f>
        <v>54</v>
      </c>
      <c r="BZ143" s="40">
        <f>IF(INDEX('[2]Caseload by group'!$C$3:$CJ$125,MATCH(Snapshot!$H143,'[2]Caseload by group'!$A$3:$A$128,0),MATCH(Snapshot!BZ$3,'[2]Caseload by group'!$C$2:$CJ$2,0))&lt;10,0,INDEX('[2]Caseload by group'!$C$3:$CJ$125,MATCH(Snapshot!$H143,'[2]Caseload by group'!$A$3:$A$128,0),MATCH(Snapshot!BZ$3,'[2]Caseload by group'!$C$2:$CJ$2,0)))</f>
        <v>0</v>
      </c>
      <c r="CA143" s="40">
        <f>IF(INDEX('[2]Caseload by group'!$C$3:$CJ$125,MATCH(Snapshot!$H143,'[2]Caseload by group'!$A$3:$A$128,0),MATCH(Snapshot!CA$3,'[2]Caseload by group'!$C$2:$CJ$2,0))&lt;10,0,INDEX('[2]Caseload by group'!$C$3:$CJ$125,MATCH(Snapshot!$H143,'[2]Caseload by group'!$A$3:$A$128,0),MATCH(Snapshot!CA$3,'[2]Caseload by group'!$C$2:$CJ$2,0)))</f>
        <v>0</v>
      </c>
      <c r="CB143" s="40">
        <f>IF(INDEX('[2]Caseload by group'!$C$3:$CJ$125,MATCH(Snapshot!$H143,'[2]Caseload by group'!$A$3:$A$128,0),MATCH(Snapshot!CB$3,'[2]Caseload by group'!$C$2:$CJ$2,0))&lt;10,0,INDEX('[2]Caseload by group'!$C$3:$CJ$125,MATCH(Snapshot!$H143,'[2]Caseload by group'!$A$3:$A$128,0),MATCH(Snapshot!CB$3,'[2]Caseload by group'!$C$2:$CJ$2,0)))</f>
        <v>10</v>
      </c>
      <c r="CC143" s="40">
        <f>IF(INDEX('[2]Caseload by group'!$C$3:$CJ$125,MATCH(Snapshot!$H143,'[2]Caseload by group'!$A$3:$A$128,0),MATCH(Snapshot!CC$3,'[2]Caseload by group'!$C$2:$CJ$2,0))&lt;10,0,INDEX('[2]Caseload by group'!$C$3:$CJ$125,MATCH(Snapshot!$H143,'[2]Caseload by group'!$A$3:$A$128,0),MATCH(Snapshot!CC$3,'[2]Caseload by group'!$C$2:$CJ$2,0)))</f>
        <v>0</v>
      </c>
      <c r="CD143" s="40">
        <f>IF(INDEX('[2]Caseload by group'!$C$3:$CJ$125,MATCH(Snapshot!$H143,'[2]Caseload by group'!$A$3:$A$128,0),MATCH(Snapshot!CD$3,'[2]Caseload by group'!$C$2:$CJ$2,0))&lt;10,0,INDEX('[2]Caseload by group'!$C$3:$CJ$125,MATCH(Snapshot!$H143,'[2]Caseload by group'!$A$3:$A$128,0),MATCH(Snapshot!CD$3,'[2]Caseload by group'!$C$2:$CJ$2,0)))</f>
        <v>0</v>
      </c>
      <c r="CE143" s="40">
        <f>IF(INDEX('[2]Caseload by group'!$C$3:$CJ$125,MATCH(Snapshot!$H143,'[2]Caseload by group'!$A$3:$A$128,0),MATCH(Snapshot!CE$3,'[2]Caseload by group'!$C$2:$CJ$2,0))&lt;10,0,INDEX('[2]Caseload by group'!$C$3:$CJ$125,MATCH(Snapshot!$H143,'[2]Caseload by group'!$A$3:$A$128,0),MATCH(Snapshot!CE$3,'[2]Caseload by group'!$C$2:$CJ$2,0)))</f>
        <v>0</v>
      </c>
      <c r="CF143" s="40">
        <f>IF(INDEX('[2]Caseload by group'!$C$3:$CJ$125,MATCH(Snapshot!$H143,'[2]Caseload by group'!$A$3:$A$128,0),MATCH(Snapshot!CF$3,'[2]Caseload by group'!$C$2:$CJ$2,0))&lt;10,0,INDEX('[2]Caseload by group'!$C$3:$CJ$125,MATCH(Snapshot!$H143,'[2]Caseload by group'!$A$3:$A$128,0),MATCH(Snapshot!CF$3,'[2]Caseload by group'!$C$2:$CJ$2,0)))</f>
        <v>0</v>
      </c>
      <c r="CG143" s="40">
        <f>IF(INDEX('[2]Caseload by group'!$C$3:$CJ$125,MATCH(Snapshot!$H143,'[2]Caseload by group'!$A$3:$A$128,0),MATCH(Snapshot!CG$3,'[2]Caseload by group'!$C$2:$CJ$2,0))&lt;10,0,INDEX('[2]Caseload by group'!$C$3:$CJ$125,MATCH(Snapshot!$H143,'[2]Caseload by group'!$A$3:$A$128,0),MATCH(Snapshot!CG$3,'[2]Caseload by group'!$C$2:$CJ$2,0)))</f>
        <v>0</v>
      </c>
      <c r="CH143" s="40">
        <f>IF(INDEX('[2]Caseload by group'!$C$3:$CJ$125,MATCH(Snapshot!$H143,'[2]Caseload by group'!$A$3:$A$128,0),MATCH(Snapshot!CH$3,'[2]Caseload by group'!$C$2:$CJ$2,0))&lt;10,0,INDEX('[2]Caseload by group'!$C$3:$CJ$125,MATCH(Snapshot!$H143,'[2]Caseload by group'!$A$3:$A$128,0),MATCH(Snapshot!CH$3,'[2]Caseload by group'!$C$2:$CJ$2,0)))</f>
        <v>0</v>
      </c>
      <c r="CI143" s="40">
        <f>IF(INDEX('[2]Caseload by group'!$C$3:$CJ$125,MATCH(Snapshot!$H143,'[2]Caseload by group'!$A$3:$A$128,0),MATCH(Snapshot!CI$3,'[2]Caseload by group'!$C$2:$CJ$2,0))&lt;10,0,INDEX('[2]Caseload by group'!$C$3:$CJ$125,MATCH(Snapshot!$H143,'[2]Caseload by group'!$A$3:$A$128,0),MATCH(Snapshot!CI$3,'[2]Caseload by group'!$C$2:$CJ$2,0)))</f>
        <v>0</v>
      </c>
      <c r="CJ143" s="40">
        <f>IF(INDEX('[2]Caseload by group'!$C$3:$CJ$125,MATCH(Snapshot!$H143,'[2]Caseload by group'!$A$3:$A$128,0),MATCH(Snapshot!CJ$3,'[2]Caseload by group'!$C$2:$CJ$2,0))&lt;10,0,INDEX('[2]Caseload by group'!$C$3:$CJ$125,MATCH(Snapshot!$H143,'[2]Caseload by group'!$A$3:$A$128,0),MATCH(Snapshot!CJ$3,'[2]Caseload by group'!$C$2:$CJ$2,0)))</f>
        <v>0</v>
      </c>
      <c r="CK143" s="40">
        <f>IF(INDEX('[2]Caseload by group'!$C$3:$CJ$125,MATCH(Snapshot!$H143,'[2]Caseload by group'!$A$3:$A$128,0),MATCH(Snapshot!CK$3,'[2]Caseload by group'!$C$2:$CJ$2,0))&lt;10,0,INDEX('[2]Caseload by group'!$C$3:$CJ$125,MATCH(Snapshot!$H143,'[2]Caseload by group'!$A$3:$A$128,0),MATCH(Snapshot!CK$3,'[2]Caseload by group'!$C$2:$CJ$2,0)))</f>
        <v>0</v>
      </c>
      <c r="CL143" s="40">
        <f>IF(INDEX('[2]Caseload by group'!$C$3:$CJ$125,MATCH(Snapshot!$H143,'[2]Caseload by group'!$A$3:$A$128,0),MATCH(Snapshot!CL$3,'[2]Caseload by group'!$C$2:$CJ$2,0))&lt;10,0,INDEX('[2]Caseload by group'!$C$3:$CJ$125,MATCH(Snapshot!$H143,'[2]Caseload by group'!$A$3:$A$128,0),MATCH(Snapshot!CL$3,'[2]Caseload by group'!$C$2:$CJ$2,0)))</f>
        <v>0</v>
      </c>
      <c r="CM143" s="40">
        <f>IF(INDEX('[2]Caseload by group'!$C$3:$CJ$125,MATCH(Snapshot!$H143,'[2]Caseload by group'!$A$3:$A$128,0),MATCH(Snapshot!CM$3,'[2]Caseload by group'!$C$2:$CJ$2,0))&lt;10,0,INDEX('[2]Caseload by group'!$C$3:$CJ$125,MATCH(Snapshot!$H143,'[2]Caseload by group'!$A$3:$A$128,0),MATCH(Snapshot!CM$3,'[2]Caseload by group'!$C$2:$CJ$2,0)))</f>
        <v>0</v>
      </c>
      <c r="CN143" s="40">
        <f>IF(INDEX('[2]Caseload by group'!$C$3:$CJ$125,MATCH(Snapshot!$H143,'[2]Caseload by group'!$A$3:$A$128,0),MATCH(Snapshot!CN$3,'[2]Caseload by group'!$C$2:$CJ$2,0))&lt;10,0,INDEX('[2]Caseload by group'!$C$3:$CJ$125,MATCH(Snapshot!$H143,'[2]Caseload by group'!$A$3:$A$128,0),MATCH(Snapshot!CN$3,'[2]Caseload by group'!$C$2:$CJ$2,0)))</f>
        <v>0</v>
      </c>
      <c r="CO143" s="40">
        <f>IF(INDEX('[2]Caseload by group'!$C$3:$CJ$125,MATCH(Snapshot!$H143,'[2]Caseload by group'!$A$3:$A$128,0),MATCH(Snapshot!CO$3,'[2]Caseload by group'!$C$2:$CJ$2,0))&lt;10,0,INDEX('[2]Caseload by group'!$C$3:$CJ$125,MATCH(Snapshot!$H143,'[2]Caseload by group'!$A$3:$A$128,0),MATCH(Snapshot!CO$3,'[2]Caseload by group'!$C$2:$CJ$2,0)))</f>
        <v>0</v>
      </c>
      <c r="CP143" s="40">
        <f>IF(INDEX('[2]Caseload by group'!$C$3:$CJ$125,MATCH(Snapshot!$H143,'[2]Caseload by group'!$A$3:$A$128,0),MATCH(Snapshot!CP$3,'[2]Caseload by group'!$C$2:$CJ$2,0))&lt;10,0,INDEX('[2]Caseload by group'!$C$3:$CJ$125,MATCH(Snapshot!$H143,'[2]Caseload by group'!$A$3:$A$128,0),MATCH(Snapshot!CP$3,'[2]Caseload by group'!$C$2:$CJ$2,0)))</f>
        <v>0</v>
      </c>
      <c r="CQ143" s="40">
        <f>IF(INDEX('[2]Caseload by group'!$C$3:$CJ$125,MATCH(Snapshot!$H143,'[2]Caseload by group'!$A$3:$A$128,0),MATCH(Snapshot!CQ$3,'[2]Caseload by group'!$C$2:$CJ$2,0))&lt;10,0,INDEX('[2]Caseload by group'!$C$3:$CJ$125,MATCH(Snapshot!$H143,'[2]Caseload by group'!$A$3:$A$128,0),MATCH(Snapshot!CQ$3,'[2]Caseload by group'!$C$2:$CJ$2,0)))</f>
        <v>0</v>
      </c>
      <c r="CR143" s="40">
        <f>IF(INDEX('[2]Caseload by group'!$C$3:$BEO$125,MATCH(Snapshot!$H143,'[2]Caseload by group'!$A$3:$A$128,0),MATCH(Snapshot!CR$3,'[2]Caseload by group'!$C$2:$BEO$2,0))&lt;10,0,INDEX('[2]Caseload by group'!$C$3:$BEO$125,MATCH(Snapshot!$H143,'[2]Caseload by group'!$A$3:$A$128,0),MATCH(Snapshot!CR$3,'[2]Caseload by group'!$C$2:$BEO$2,0)))</f>
        <v>0</v>
      </c>
      <c r="CS143" s="40">
        <f>IF(INDEX('[2]Caseload by group'!$C$3:$BEO$125,MATCH(Snapshot!$H143,'[2]Caseload by group'!$A$3:$A$128,0),MATCH(Snapshot!CS$3,'[2]Caseload by group'!$C$2:$BEO$2,0))&lt;10,0,INDEX('[2]Caseload by group'!$C$3:$BEO$125,MATCH(Snapshot!$H143,'[2]Caseload by group'!$A$3:$A$128,0),MATCH(Snapshot!CS$3,'[2]Caseload by group'!$C$2:$BEO$2,0)))</f>
        <v>0</v>
      </c>
      <c r="CT143" s="40">
        <f>IF(INDEX('[2]Caseload by group'!$C$3:$BEO$125,MATCH(Snapshot!$H143,'[2]Caseload by group'!$A$3:$A$128,0),MATCH(Snapshot!CT$3,'[2]Caseload by group'!$C$2:$BEO$2,0))&lt;10,0,INDEX('[2]Caseload by group'!$C$3:$BEO$125,MATCH(Snapshot!$H143,'[2]Caseload by group'!$A$3:$A$128,0),MATCH(Snapshot!CT$3,'[2]Caseload by group'!$C$2:$BEO$2,0)))</f>
        <v>0</v>
      </c>
      <c r="CU143" s="40">
        <f>IF(INDEX('[2]Caseload by group'!$C$3:$BEO$125,MATCH(Snapshot!$H143,'[2]Caseload by group'!$A$3:$A$128,0),MATCH(Snapshot!CU$3,'[2]Caseload by group'!$C$2:$BEO$2,0))&lt;10,0,INDEX('[2]Caseload by group'!$C$3:$BEO$125,MATCH(Snapshot!$H143,'[2]Caseload by group'!$A$3:$A$128,0),MATCH(Snapshot!CU$3,'[2]Caseload by group'!$C$2:$BEO$2,0)))</f>
        <v>0</v>
      </c>
      <c r="CV143" s="40">
        <f>IF(INDEX('[2]Caseload by group'!$C$3:$BEO$125,MATCH(Snapshot!$H143,'[2]Caseload by group'!$A$3:$A$128,0),MATCH(Snapshot!CV$3,'[2]Caseload by group'!$C$2:$BEO$2,0))&lt;10,0,INDEX('[2]Caseload by group'!$C$3:$BEO$125,MATCH(Snapshot!$H143,'[2]Caseload by group'!$A$3:$A$128,0),MATCH(Snapshot!CV$3,'[2]Caseload by group'!$C$2:$BEO$2,0)))</f>
        <v>0</v>
      </c>
      <c r="CW143" s="44"/>
      <c r="CX143" s="41">
        <f>INDEX($J143:$CW143,0,MATCH(MAX($J$3:$CW$3),$J$3:$CW$3,0))-INDEX($J143:$CW143,0,MATCH(MAX($J$3:$CW$3),$J$3:$CW$3,0)-1)</f>
        <v>0</v>
      </c>
      <c r="CY143" s="42" t="e">
        <f>CX143/INDEX($J143:$CW143,0,MATCH(MAX($J$3:$CW$3),$J$3:$CW$3,0)-1)</f>
        <v>#DIV/0!</v>
      </c>
      <c r="CZ143" s="41" t="e">
        <f>#REF!-#REF!</f>
        <v>#REF!</v>
      </c>
      <c r="DA143" s="41">
        <f>INDEX($J143:$CW143,0,MATCH(MAX($J$3:$CW$3),$J$3:$CW$3,0))-J143</f>
        <v>0</v>
      </c>
      <c r="DB143" s="42" t="e">
        <f>DA143/J143</f>
        <v>#DIV/0!</v>
      </c>
    </row>
    <row r="144" spans="1:106" ht="10.5" customHeight="1" x14ac:dyDescent="0.2">
      <c r="C144" s="29" t="s">
        <v>205</v>
      </c>
      <c r="D144" s="29" t="s">
        <v>15</v>
      </c>
      <c r="E144" s="29" t="s">
        <v>52</v>
      </c>
      <c r="F144" s="29" t="s">
        <v>56</v>
      </c>
      <c r="G144" s="29" t="s">
        <v>40</v>
      </c>
      <c r="H144" s="39" t="s">
        <v>206</v>
      </c>
      <c r="I144" s="39"/>
      <c r="J144" s="40">
        <f>IF(INDEX('[2]Caseload by group'!$C$3:$CJ$125,MATCH(Snapshot!$H144,'[2]Caseload by group'!$A$3:$A$128,0),MATCH(Snapshot!J$3,'[2]Caseload by group'!$C$2:$CJ$2,0))&lt;10,0,INDEX('[2]Caseload by group'!$C$3:$CJ$125,MATCH(Snapshot!$H144,'[2]Caseload by group'!$A$3:$A$128,0),MATCH(Snapshot!J$3,'[2]Caseload by group'!$C$2:$CJ$2,0)))</f>
        <v>0</v>
      </c>
      <c r="K144" s="40">
        <f>IF(INDEX('[2]Caseload by group'!$C$3:$CJ$125,MATCH(Snapshot!$H144,'[2]Caseload by group'!$A$3:$A$128,0),MATCH(Snapshot!K$3,'[2]Caseload by group'!$C$2:$CJ$2,0))&lt;10,0,INDEX('[2]Caseload by group'!$C$3:$CJ$125,MATCH(Snapshot!$H144,'[2]Caseload by group'!$A$3:$A$128,0),MATCH(Snapshot!K$3,'[2]Caseload by group'!$C$2:$CJ$2,0)))</f>
        <v>0</v>
      </c>
      <c r="L144" s="40">
        <f>IF(INDEX('[2]Caseload by group'!$C$3:$CJ$125,MATCH(Snapshot!$H144,'[2]Caseload by group'!$A$3:$A$128,0),MATCH(Snapshot!L$3,'[2]Caseload by group'!$C$2:$CJ$2,0))&lt;10,0,INDEX('[2]Caseload by group'!$C$3:$CJ$125,MATCH(Snapshot!$H144,'[2]Caseload by group'!$A$3:$A$128,0),MATCH(Snapshot!L$3,'[2]Caseload by group'!$C$2:$CJ$2,0)))</f>
        <v>0</v>
      </c>
      <c r="M144" s="40">
        <f>IF(INDEX('[2]Caseload by group'!$C$3:$CJ$125,MATCH(Snapshot!$H144,'[2]Caseload by group'!$A$3:$A$128,0),MATCH(Snapshot!M$3,'[2]Caseload by group'!$C$2:$CJ$2,0))&lt;10,0,INDEX('[2]Caseload by group'!$C$3:$CJ$125,MATCH(Snapshot!$H144,'[2]Caseload by group'!$A$3:$A$128,0),MATCH(Snapshot!M$3,'[2]Caseload by group'!$C$2:$CJ$2,0)))</f>
        <v>0</v>
      </c>
      <c r="N144" s="40">
        <f>IF(INDEX('[2]Caseload by group'!$C$3:$CJ$125,MATCH(Snapshot!$H144,'[2]Caseload by group'!$A$3:$A$128,0),MATCH(Snapshot!N$3,'[2]Caseload by group'!$C$2:$CJ$2,0))&lt;10,0,INDEX('[2]Caseload by group'!$C$3:$CJ$125,MATCH(Snapshot!$H144,'[2]Caseload by group'!$A$3:$A$128,0),MATCH(Snapshot!N$3,'[2]Caseload by group'!$C$2:$CJ$2,0)))</f>
        <v>0</v>
      </c>
      <c r="O144" s="40">
        <f>IF(INDEX('[2]Caseload by group'!$C$3:$CJ$125,MATCH(Snapshot!$H144,'[2]Caseload by group'!$A$3:$A$128,0),MATCH(Snapshot!O$3,'[2]Caseload by group'!$C$2:$CJ$2,0))&lt;10,0,INDEX('[2]Caseload by group'!$C$3:$CJ$125,MATCH(Snapshot!$H144,'[2]Caseload by group'!$A$3:$A$128,0),MATCH(Snapshot!O$3,'[2]Caseload by group'!$C$2:$CJ$2,0)))</f>
        <v>0</v>
      </c>
      <c r="P144" s="40">
        <f>IF(INDEX('[2]Caseload by group'!$C$3:$CJ$125,MATCH(Snapshot!$H144,'[2]Caseload by group'!$A$3:$A$128,0),MATCH(Snapshot!P$3,'[2]Caseload by group'!$C$2:$CJ$2,0))&lt;10,0,INDEX('[2]Caseload by group'!$C$3:$CJ$125,MATCH(Snapshot!$H144,'[2]Caseload by group'!$A$3:$A$128,0),MATCH(Snapshot!P$3,'[2]Caseload by group'!$C$2:$CJ$2,0)))</f>
        <v>0</v>
      </c>
      <c r="Q144" s="40">
        <f>IF(INDEX('[2]Caseload by group'!$C$3:$CJ$125,MATCH(Snapshot!$H144,'[2]Caseload by group'!$A$3:$A$128,0),MATCH(Snapshot!Q$3,'[2]Caseload by group'!$C$2:$CJ$2,0))&lt;10,0,INDEX('[2]Caseload by group'!$C$3:$CJ$125,MATCH(Snapshot!$H144,'[2]Caseload by group'!$A$3:$A$128,0),MATCH(Snapshot!Q$3,'[2]Caseload by group'!$C$2:$CJ$2,0)))</f>
        <v>0</v>
      </c>
      <c r="R144" s="40">
        <f>IF(INDEX('[2]Caseload by group'!$C$3:$CJ$125,MATCH(Snapshot!$H144,'[2]Caseload by group'!$A$3:$A$128,0),MATCH(Snapshot!R$3,'[2]Caseload by group'!$C$2:$CJ$2,0))&lt;10,0,INDEX('[2]Caseload by group'!$C$3:$CJ$125,MATCH(Snapshot!$H144,'[2]Caseload by group'!$A$3:$A$128,0),MATCH(Snapshot!R$3,'[2]Caseload by group'!$C$2:$CJ$2,0)))</f>
        <v>0</v>
      </c>
      <c r="S144" s="40">
        <f>IF(INDEX('[2]Caseload by group'!$C$3:$CJ$125,MATCH(Snapshot!$H144,'[2]Caseload by group'!$A$3:$A$128,0),MATCH(Snapshot!S$3,'[2]Caseload by group'!$C$2:$CJ$2,0))&lt;10,0,INDEX('[2]Caseload by group'!$C$3:$CJ$125,MATCH(Snapshot!$H144,'[2]Caseload by group'!$A$3:$A$128,0),MATCH(Snapshot!S$3,'[2]Caseload by group'!$C$2:$CJ$2,0)))</f>
        <v>0</v>
      </c>
      <c r="T144" s="40">
        <f>IF(INDEX('[2]Caseload by group'!$C$3:$CJ$125,MATCH(Snapshot!$H144,'[2]Caseload by group'!$A$3:$A$128,0),MATCH(Snapshot!T$3,'[2]Caseload by group'!$C$2:$CJ$2,0))&lt;10,0,INDEX('[2]Caseload by group'!$C$3:$CJ$125,MATCH(Snapshot!$H144,'[2]Caseload by group'!$A$3:$A$128,0),MATCH(Snapshot!T$3,'[2]Caseload by group'!$C$2:$CJ$2,0)))</f>
        <v>0</v>
      </c>
      <c r="U144" s="40">
        <f>IF(INDEX('[2]Caseload by group'!$C$3:$CJ$125,MATCH(Snapshot!$H144,'[2]Caseload by group'!$A$3:$A$128,0),MATCH(Snapshot!U$3,'[2]Caseload by group'!$C$2:$CJ$2,0))&lt;10,0,INDEX('[2]Caseload by group'!$C$3:$CJ$125,MATCH(Snapshot!$H144,'[2]Caseload by group'!$A$3:$A$128,0),MATCH(Snapshot!U$3,'[2]Caseload by group'!$C$2:$CJ$2,0)))</f>
        <v>0</v>
      </c>
      <c r="V144" s="40">
        <f>IF(INDEX('[2]Caseload by group'!$C$3:$CJ$125,MATCH(Snapshot!$H144,'[2]Caseload by group'!$A$3:$A$128,0),MATCH(Snapshot!V$3,'[2]Caseload by group'!$C$2:$CJ$2,0))&lt;10,0,INDEX('[2]Caseload by group'!$C$3:$CJ$125,MATCH(Snapshot!$H144,'[2]Caseload by group'!$A$3:$A$128,0),MATCH(Snapshot!V$3,'[2]Caseload by group'!$C$2:$CJ$2,0)))</f>
        <v>0</v>
      </c>
      <c r="W144" s="40">
        <f>IF(INDEX('[2]Caseload by group'!$C$3:$CJ$125,MATCH(Snapshot!$H144,'[2]Caseload by group'!$A$3:$A$128,0),MATCH(Snapshot!W$3,'[2]Caseload by group'!$C$2:$CJ$2,0))&lt;10,0,INDEX('[2]Caseload by group'!$C$3:$CJ$125,MATCH(Snapshot!$H144,'[2]Caseload by group'!$A$3:$A$128,0),MATCH(Snapshot!W$3,'[2]Caseload by group'!$C$2:$CJ$2,0)))</f>
        <v>0</v>
      </c>
      <c r="X144" s="40">
        <f>IF(INDEX('[2]Caseload by group'!$C$3:$CJ$125,MATCH(Snapshot!$H144,'[2]Caseload by group'!$A$3:$A$128,0),MATCH(Snapshot!X$3,'[2]Caseload by group'!$C$2:$CJ$2,0))&lt;10,0,INDEX('[2]Caseload by group'!$C$3:$CJ$125,MATCH(Snapshot!$H144,'[2]Caseload by group'!$A$3:$A$128,0),MATCH(Snapshot!X$3,'[2]Caseload by group'!$C$2:$CJ$2,0)))</f>
        <v>0</v>
      </c>
      <c r="Y144" s="40">
        <f>IF(INDEX('[2]Caseload by group'!$C$3:$CJ$125,MATCH(Snapshot!$H144,'[2]Caseload by group'!$A$3:$A$128,0),MATCH(Snapshot!Y$3,'[2]Caseload by group'!$C$2:$CJ$2,0))&lt;10,0,INDEX('[2]Caseload by group'!$C$3:$CJ$125,MATCH(Snapshot!$H144,'[2]Caseload by group'!$A$3:$A$128,0),MATCH(Snapshot!Y$3,'[2]Caseload by group'!$C$2:$CJ$2,0)))</f>
        <v>0</v>
      </c>
      <c r="Z144" s="40">
        <f>IF(INDEX('[2]Caseload by group'!$C$3:$CJ$125,MATCH(Snapshot!$H144,'[2]Caseload by group'!$A$3:$A$128,0),MATCH(Snapshot!Z$3,'[2]Caseload by group'!$C$2:$CJ$2,0))&lt;10,0,INDEX('[2]Caseload by group'!$C$3:$CJ$125,MATCH(Snapshot!$H144,'[2]Caseload by group'!$A$3:$A$128,0),MATCH(Snapshot!Z$3,'[2]Caseload by group'!$C$2:$CJ$2,0)))</f>
        <v>0</v>
      </c>
      <c r="AA144" s="40">
        <f>IF(INDEX('[2]Caseload by group'!$C$3:$CJ$125,MATCH(Snapshot!$H144,'[2]Caseload by group'!$A$3:$A$128,0),MATCH(Snapshot!AA$3,'[2]Caseload by group'!$C$2:$CJ$2,0))&lt;10,0,INDEX('[2]Caseload by group'!$C$3:$CJ$125,MATCH(Snapshot!$H144,'[2]Caseload by group'!$A$3:$A$128,0),MATCH(Snapshot!AA$3,'[2]Caseload by group'!$C$2:$CJ$2,0)))</f>
        <v>0</v>
      </c>
      <c r="AB144" s="40">
        <f>IF(INDEX('[2]Caseload by group'!$C$3:$CJ$125,MATCH(Snapshot!$H144,'[2]Caseload by group'!$A$3:$A$128,0),MATCH(Snapshot!AB$3,'[2]Caseload by group'!$C$2:$CJ$2,0))&lt;10,0,INDEX('[2]Caseload by group'!$C$3:$CJ$125,MATCH(Snapshot!$H144,'[2]Caseload by group'!$A$3:$A$128,0),MATCH(Snapshot!AB$3,'[2]Caseload by group'!$C$2:$CJ$2,0)))</f>
        <v>199</v>
      </c>
      <c r="AC144" s="40">
        <f>IF(INDEX('[2]Caseload by group'!$C$3:$CJ$125,MATCH(Snapshot!$H144,'[2]Caseload by group'!$A$3:$A$128,0),MATCH(Snapshot!AC$3,'[2]Caseload by group'!$C$2:$CJ$2,0))&lt;10,0,INDEX('[2]Caseload by group'!$C$3:$CJ$125,MATCH(Snapshot!$H144,'[2]Caseload by group'!$A$3:$A$128,0),MATCH(Snapshot!AC$3,'[2]Caseload by group'!$C$2:$CJ$2,0)))</f>
        <v>182</v>
      </c>
      <c r="AD144" s="40">
        <f>IF(INDEX('[2]Caseload by group'!$C$3:$CJ$125,MATCH(Snapshot!$H144,'[2]Caseload by group'!$A$3:$A$128,0),MATCH(Snapshot!AD$3,'[2]Caseload by group'!$C$2:$CJ$2,0))&lt;10,0,INDEX('[2]Caseload by group'!$C$3:$CJ$125,MATCH(Snapshot!$H144,'[2]Caseload by group'!$A$3:$A$128,0),MATCH(Snapshot!AD$3,'[2]Caseload by group'!$C$2:$CJ$2,0)))</f>
        <v>170</v>
      </c>
      <c r="AE144" s="40">
        <f>IF(INDEX('[2]Caseload by group'!$C$3:$CJ$125,MATCH(Snapshot!$H144,'[2]Caseload by group'!$A$3:$A$128,0),MATCH(Snapshot!AE$3,'[2]Caseload by group'!$C$2:$CJ$2,0))&lt;10,0,INDEX('[2]Caseload by group'!$C$3:$CJ$125,MATCH(Snapshot!$H144,'[2]Caseload by group'!$A$3:$A$128,0),MATCH(Snapshot!AE$3,'[2]Caseload by group'!$C$2:$CJ$2,0)))</f>
        <v>159</v>
      </c>
      <c r="AF144" s="40">
        <f>IF(INDEX('[2]Caseload by group'!$C$3:$CJ$125,MATCH(Snapshot!$H144,'[2]Caseload by group'!$A$3:$A$128,0),MATCH(Snapshot!AF$3,'[2]Caseload by group'!$C$2:$CJ$2,0))&lt;10,0,INDEX('[2]Caseload by group'!$C$3:$CJ$125,MATCH(Snapshot!$H144,'[2]Caseload by group'!$A$3:$A$128,0),MATCH(Snapshot!AF$3,'[2]Caseload by group'!$C$2:$CJ$2,0)))</f>
        <v>149</v>
      </c>
      <c r="AG144" s="40">
        <f>IF(INDEX('[2]Caseload by group'!$C$3:$CJ$125,MATCH(Snapshot!$H144,'[2]Caseload by group'!$A$3:$A$128,0),MATCH(Snapshot!AG$3,'[2]Caseload by group'!$C$2:$CJ$2,0))&lt;10,0,INDEX('[2]Caseload by group'!$C$3:$CJ$125,MATCH(Snapshot!$H144,'[2]Caseload by group'!$A$3:$A$128,0),MATCH(Snapshot!AG$3,'[2]Caseload by group'!$C$2:$CJ$2,0)))</f>
        <v>146</v>
      </c>
      <c r="AH144" s="40">
        <f>IF(INDEX('[2]Caseload by group'!$C$3:$CJ$125,MATCH(Snapshot!$H144,'[2]Caseload by group'!$A$3:$A$128,0),MATCH(Snapshot!AH$3,'[2]Caseload by group'!$C$2:$CJ$2,0))&lt;10,0,INDEX('[2]Caseload by group'!$C$3:$CJ$125,MATCH(Snapshot!$H144,'[2]Caseload by group'!$A$3:$A$128,0),MATCH(Snapshot!AH$3,'[2]Caseload by group'!$C$2:$CJ$2,0)))</f>
        <v>142</v>
      </c>
      <c r="AI144" s="40">
        <f>IF(INDEX('[2]Caseload by group'!$C$3:$CJ$125,MATCH(Snapshot!$H144,'[2]Caseload by group'!$A$3:$A$128,0),MATCH(Snapshot!AI$3,'[2]Caseload by group'!$C$2:$CJ$2,0))&lt;10,0,INDEX('[2]Caseload by group'!$C$3:$CJ$125,MATCH(Snapshot!$H144,'[2]Caseload by group'!$A$3:$A$128,0),MATCH(Snapshot!AI$3,'[2]Caseload by group'!$C$2:$CJ$2,0)))</f>
        <v>137</v>
      </c>
      <c r="AJ144" s="40">
        <f>IF(INDEX('[2]Caseload by group'!$C$3:$CJ$125,MATCH(Snapshot!$H144,'[2]Caseload by group'!$A$3:$A$128,0),MATCH(Snapshot!AJ$3,'[2]Caseload by group'!$C$2:$CJ$2,0))&lt;10,0,INDEX('[2]Caseload by group'!$C$3:$CJ$125,MATCH(Snapshot!$H144,'[2]Caseload by group'!$A$3:$A$128,0),MATCH(Snapshot!AJ$3,'[2]Caseload by group'!$C$2:$CJ$2,0)))</f>
        <v>132</v>
      </c>
      <c r="AK144" s="40">
        <f>IF(INDEX('[2]Caseload by group'!$C$3:$CJ$125,MATCH(Snapshot!$H144,'[2]Caseload by group'!$A$3:$A$128,0),MATCH(Snapshot!AK$3,'[2]Caseload by group'!$C$2:$CJ$2,0))&lt;10,0,INDEX('[2]Caseload by group'!$C$3:$CJ$125,MATCH(Snapshot!$H144,'[2]Caseload by group'!$A$3:$A$128,0),MATCH(Snapshot!AK$3,'[2]Caseload by group'!$C$2:$CJ$2,0)))</f>
        <v>125</v>
      </c>
      <c r="AL144" s="40">
        <f>IF(INDEX('[2]Caseload by group'!$C$3:$CJ$125,MATCH(Snapshot!$H144,'[2]Caseload by group'!$A$3:$A$128,0),MATCH(Snapshot!AL$3,'[2]Caseload by group'!$C$2:$CJ$2,0))&lt;10,0,INDEX('[2]Caseload by group'!$C$3:$CJ$125,MATCH(Snapshot!$H144,'[2]Caseload by group'!$A$3:$A$128,0),MATCH(Snapshot!AL$3,'[2]Caseload by group'!$C$2:$CJ$2,0)))</f>
        <v>128</v>
      </c>
      <c r="AM144" s="40">
        <f>IF(INDEX('[2]Caseload by group'!$C$3:$CJ$125,MATCH(Snapshot!$H144,'[2]Caseload by group'!$A$3:$A$128,0),MATCH(Snapshot!AM$3,'[2]Caseload by group'!$C$2:$CJ$2,0))&lt;10,0,INDEX('[2]Caseload by group'!$C$3:$CJ$125,MATCH(Snapshot!$H144,'[2]Caseload by group'!$A$3:$A$128,0),MATCH(Snapshot!AM$3,'[2]Caseload by group'!$C$2:$CJ$2,0)))</f>
        <v>136</v>
      </c>
      <c r="AN144" s="40">
        <f>IF(INDEX('[2]Caseload by group'!$C$3:$CJ$125,MATCH(Snapshot!$H144,'[2]Caseload by group'!$A$3:$A$128,0),MATCH(Snapshot!AN$3,'[2]Caseload by group'!$C$2:$CJ$2,0))&lt;10,0,INDEX('[2]Caseload by group'!$C$3:$CJ$125,MATCH(Snapshot!$H144,'[2]Caseload by group'!$A$3:$A$128,0),MATCH(Snapshot!AN$3,'[2]Caseload by group'!$C$2:$CJ$2,0)))</f>
        <v>89</v>
      </c>
      <c r="AO144" s="40">
        <f>IF(INDEX('[2]Caseload by group'!$C$3:$CJ$125,MATCH(Snapshot!$H144,'[2]Caseload by group'!$A$3:$A$128,0),MATCH(Snapshot!AO$3,'[2]Caseload by group'!$C$2:$CJ$2,0))&lt;10,0,INDEX('[2]Caseload by group'!$C$3:$CJ$125,MATCH(Snapshot!$H144,'[2]Caseload by group'!$A$3:$A$128,0),MATCH(Snapshot!AO$3,'[2]Caseload by group'!$C$2:$CJ$2,0)))</f>
        <v>73</v>
      </c>
      <c r="AP144" s="40">
        <f>IF(INDEX('[2]Caseload by group'!$C$3:$CJ$125,MATCH(Snapshot!$H144,'[2]Caseload by group'!$A$3:$A$128,0),MATCH(Snapshot!AP$3,'[2]Caseload by group'!$C$2:$CJ$2,0))&lt;10,0,INDEX('[2]Caseload by group'!$C$3:$CJ$125,MATCH(Snapshot!$H144,'[2]Caseload by group'!$A$3:$A$128,0),MATCH(Snapshot!AP$3,'[2]Caseload by group'!$C$2:$CJ$2,0)))</f>
        <v>80</v>
      </c>
      <c r="AQ144" s="40">
        <f>IF(INDEX('[2]Caseload by group'!$C$3:$CJ$125,MATCH(Snapshot!$H144,'[2]Caseload by group'!$A$3:$A$128,0),MATCH(Snapshot!AQ$3,'[2]Caseload by group'!$C$2:$CJ$2,0))&lt;10,0,INDEX('[2]Caseload by group'!$C$3:$CJ$125,MATCH(Snapshot!$H144,'[2]Caseload by group'!$A$3:$A$128,0),MATCH(Snapshot!AQ$3,'[2]Caseload by group'!$C$2:$CJ$2,0)))</f>
        <v>84</v>
      </c>
      <c r="AR144" s="40">
        <f>IF(INDEX('[2]Caseload by group'!$C$3:$CJ$125,MATCH(Snapshot!$H144,'[2]Caseload by group'!$A$3:$A$128,0),MATCH(Snapshot!AR$3,'[2]Caseload by group'!$C$2:$CJ$2,0))&lt;10,0,INDEX('[2]Caseload by group'!$C$3:$CJ$125,MATCH(Snapshot!$H144,'[2]Caseload by group'!$A$3:$A$128,0),MATCH(Snapshot!AR$3,'[2]Caseload by group'!$C$2:$CJ$2,0)))</f>
        <v>81</v>
      </c>
      <c r="AS144" s="40">
        <f>IF(INDEX('[2]Caseload by group'!$C$3:$CJ$125,MATCH(Snapshot!$H144,'[2]Caseload by group'!$A$3:$A$128,0),MATCH(Snapshot!AS$3,'[2]Caseload by group'!$C$2:$CJ$2,0))&lt;10,0,INDEX('[2]Caseload by group'!$C$3:$CJ$125,MATCH(Snapshot!$H144,'[2]Caseload by group'!$A$3:$A$128,0),MATCH(Snapshot!AS$3,'[2]Caseload by group'!$C$2:$CJ$2,0)))</f>
        <v>89</v>
      </c>
      <c r="AT144" s="40">
        <f>IF(INDEX('[2]Caseload by group'!$C$3:$CJ$125,MATCH(Snapshot!$H144,'[2]Caseload by group'!$A$3:$A$128,0),MATCH(Snapshot!AT$3,'[2]Caseload by group'!$C$2:$CJ$2,0))&lt;10,0,INDEX('[2]Caseload by group'!$C$3:$CJ$125,MATCH(Snapshot!$H144,'[2]Caseload by group'!$A$3:$A$128,0),MATCH(Snapshot!AT$3,'[2]Caseload by group'!$C$2:$CJ$2,0)))</f>
        <v>87</v>
      </c>
      <c r="AU144" s="40">
        <f>IF(INDEX('[2]Caseload by group'!$C$3:$CJ$125,MATCH(Snapshot!$H144,'[2]Caseload by group'!$A$3:$A$128,0),MATCH(Snapshot!AU$3,'[2]Caseload by group'!$C$2:$CJ$2,0))&lt;10,0,INDEX('[2]Caseload by group'!$C$3:$CJ$125,MATCH(Snapshot!$H144,'[2]Caseload by group'!$A$3:$A$128,0),MATCH(Snapshot!AU$3,'[2]Caseload by group'!$C$2:$CJ$2,0)))</f>
        <v>95</v>
      </c>
      <c r="AV144" s="40">
        <f>IF(INDEX('[2]Caseload by group'!$C$3:$CJ$125,MATCH(Snapshot!$H144,'[2]Caseload by group'!$A$3:$A$128,0),MATCH(Snapshot!AV$3,'[2]Caseload by group'!$C$2:$CJ$2,0))&lt;10,0,INDEX('[2]Caseload by group'!$C$3:$CJ$125,MATCH(Snapshot!$H144,'[2]Caseload by group'!$A$3:$A$128,0),MATCH(Snapshot!AV$3,'[2]Caseload by group'!$C$2:$CJ$2,0)))</f>
        <v>92</v>
      </c>
      <c r="AW144" s="40">
        <f>IF(INDEX('[2]Caseload by group'!$C$3:$CJ$125,MATCH(Snapshot!$H144,'[2]Caseload by group'!$A$3:$A$128,0),MATCH(Snapshot!AW$3,'[2]Caseload by group'!$C$2:$CJ$2,0))&lt;10,0,INDEX('[2]Caseload by group'!$C$3:$CJ$125,MATCH(Snapshot!$H144,'[2]Caseload by group'!$A$3:$A$128,0),MATCH(Snapshot!AW$3,'[2]Caseload by group'!$C$2:$CJ$2,0)))</f>
        <v>98</v>
      </c>
      <c r="AX144" s="40">
        <f>IF(INDEX('[2]Caseload by group'!$C$3:$CJ$125,MATCH(Snapshot!$H144,'[2]Caseload by group'!$A$3:$A$128,0),MATCH(Snapshot!AX$3,'[2]Caseload by group'!$C$2:$CJ$2,0))&lt;10,0,INDEX('[2]Caseload by group'!$C$3:$CJ$125,MATCH(Snapshot!$H144,'[2]Caseload by group'!$A$3:$A$128,0),MATCH(Snapshot!AX$3,'[2]Caseload by group'!$C$2:$CJ$2,0)))</f>
        <v>96</v>
      </c>
      <c r="AY144" s="40">
        <f>IF(INDEX('[2]Caseload by group'!$C$3:$CJ$125,MATCH(Snapshot!$H144,'[2]Caseload by group'!$A$3:$A$128,0),MATCH(Snapshot!AY$3,'[2]Caseload by group'!$C$2:$CJ$2,0))&lt;10,0,INDEX('[2]Caseload by group'!$C$3:$CJ$125,MATCH(Snapshot!$H144,'[2]Caseload by group'!$A$3:$A$128,0),MATCH(Snapshot!AY$3,'[2]Caseload by group'!$C$2:$CJ$2,0)))</f>
        <v>100</v>
      </c>
      <c r="AZ144" s="40">
        <f>IF(INDEX('[2]Caseload by group'!$C$3:$CJ$125,MATCH(Snapshot!$H144,'[2]Caseload by group'!$A$3:$A$128,0),MATCH(Snapshot!AZ$3,'[2]Caseload by group'!$C$2:$CJ$2,0))&lt;10,0,INDEX('[2]Caseload by group'!$C$3:$CJ$125,MATCH(Snapshot!$H144,'[2]Caseload by group'!$A$3:$A$128,0),MATCH(Snapshot!AZ$3,'[2]Caseload by group'!$C$2:$CJ$2,0)))</f>
        <v>89</v>
      </c>
      <c r="BA144" s="40">
        <f>IF(INDEX('[2]Caseload by group'!$C$3:$CJ$125,MATCH(Snapshot!$H144,'[2]Caseload by group'!$A$3:$A$128,0),MATCH(Snapshot!BA$3,'[2]Caseload by group'!$C$2:$CJ$2,0))&lt;10,0,INDEX('[2]Caseload by group'!$C$3:$CJ$125,MATCH(Snapshot!$H144,'[2]Caseload by group'!$A$3:$A$128,0),MATCH(Snapshot!BA$3,'[2]Caseload by group'!$C$2:$CJ$2,0)))</f>
        <v>88</v>
      </c>
      <c r="BB144" s="40">
        <f>IF(INDEX('[2]Caseload by group'!$C$3:$CJ$125,MATCH(Snapshot!$H144,'[2]Caseload by group'!$A$3:$A$128,0),MATCH(Snapshot!BB$3,'[2]Caseload by group'!$C$2:$CJ$2,0))&lt;10,0,INDEX('[2]Caseload by group'!$C$3:$CJ$125,MATCH(Snapshot!$H144,'[2]Caseload by group'!$A$3:$A$128,0),MATCH(Snapshot!BB$3,'[2]Caseload by group'!$C$2:$CJ$2,0)))</f>
        <v>94</v>
      </c>
      <c r="BC144" s="40">
        <f>IF(INDEX('[2]Caseload by group'!$C$3:$CJ$125,MATCH(Snapshot!$H144,'[2]Caseload by group'!$A$3:$A$128,0),MATCH(Snapshot!BC$3,'[2]Caseload by group'!$C$2:$CJ$2,0))&lt;10,0,INDEX('[2]Caseload by group'!$C$3:$CJ$125,MATCH(Snapshot!$H144,'[2]Caseload by group'!$A$3:$A$128,0),MATCH(Snapshot!BC$3,'[2]Caseload by group'!$C$2:$CJ$2,0)))</f>
        <v>88</v>
      </c>
      <c r="BD144" s="40">
        <f>IF(INDEX('[2]Caseload by group'!$C$3:$CJ$125,MATCH(Snapshot!$H144,'[2]Caseload by group'!$A$3:$A$128,0),MATCH(Snapshot!BD$3,'[2]Caseload by group'!$C$2:$CJ$2,0))&lt;10,0,INDEX('[2]Caseload by group'!$C$3:$CJ$125,MATCH(Snapshot!$H144,'[2]Caseload by group'!$A$3:$A$128,0),MATCH(Snapshot!BD$3,'[2]Caseload by group'!$C$2:$CJ$2,0)))</f>
        <v>87</v>
      </c>
      <c r="BE144" s="40">
        <f>IF(INDEX('[2]Caseload by group'!$C$3:$CJ$125,MATCH(Snapshot!$H144,'[2]Caseload by group'!$A$3:$A$128,0),MATCH(Snapshot!BE$3,'[2]Caseload by group'!$C$2:$CJ$2,0))&lt;10,0,INDEX('[2]Caseload by group'!$C$3:$CJ$125,MATCH(Snapshot!$H144,'[2]Caseload by group'!$A$3:$A$128,0),MATCH(Snapshot!BE$3,'[2]Caseload by group'!$C$2:$CJ$2,0)))</f>
        <v>80</v>
      </c>
      <c r="BF144" s="40">
        <f>IF(INDEX('[2]Caseload by group'!$C$3:$CJ$125,MATCH(Snapshot!$H144,'[2]Caseload by group'!$A$3:$A$128,0),MATCH(Snapshot!BF$3,'[2]Caseload by group'!$C$2:$CJ$2,0))&lt;10,0,INDEX('[2]Caseload by group'!$C$3:$CJ$125,MATCH(Snapshot!$H144,'[2]Caseload by group'!$A$3:$A$128,0),MATCH(Snapshot!BF$3,'[2]Caseload by group'!$C$2:$CJ$2,0)))</f>
        <v>84</v>
      </c>
      <c r="BG144" s="40">
        <f>IF(INDEX('[2]Caseload by group'!$C$3:$CJ$125,MATCH(Snapshot!$H144,'[2]Caseload by group'!$A$3:$A$128,0),MATCH(Snapshot!BG$3,'[2]Caseload by group'!$C$2:$CJ$2,0))&lt;10,0,INDEX('[2]Caseload by group'!$C$3:$CJ$125,MATCH(Snapshot!$H144,'[2]Caseload by group'!$A$3:$A$128,0),MATCH(Snapshot!BG$3,'[2]Caseload by group'!$C$2:$CJ$2,0)))</f>
        <v>78</v>
      </c>
      <c r="BH144" s="40">
        <f>IF(INDEX('[2]Caseload by group'!$C$3:$CJ$125,MATCH(Snapshot!$H144,'[2]Caseload by group'!$A$3:$A$128,0),MATCH(Snapshot!BH$3,'[2]Caseload by group'!$C$2:$CJ$2,0))&lt;10,0,INDEX('[2]Caseload by group'!$C$3:$CJ$125,MATCH(Snapshot!$H144,'[2]Caseload by group'!$A$3:$A$128,0),MATCH(Snapshot!BH$3,'[2]Caseload by group'!$C$2:$CJ$2,0)))</f>
        <v>75</v>
      </c>
      <c r="BI144" s="40">
        <f>IF(INDEX('[2]Caseload by group'!$C$3:$CJ$125,MATCH(Snapshot!$H144,'[2]Caseload by group'!$A$3:$A$128,0),MATCH(Snapshot!BI$3,'[2]Caseload by group'!$C$2:$CJ$2,0))&lt;10,0,INDEX('[2]Caseload by group'!$C$3:$CJ$125,MATCH(Snapshot!$H144,'[2]Caseload by group'!$A$3:$A$128,0),MATCH(Snapshot!BI$3,'[2]Caseload by group'!$C$2:$CJ$2,0)))</f>
        <v>74</v>
      </c>
      <c r="BJ144" s="40">
        <f>IF(INDEX('[2]Caseload by group'!$C$3:$CJ$125,MATCH(Snapshot!$H144,'[2]Caseload by group'!$A$3:$A$128,0),MATCH(Snapshot!BJ$3,'[2]Caseload by group'!$C$2:$CJ$2,0))&lt;10,0,INDEX('[2]Caseload by group'!$C$3:$CJ$125,MATCH(Snapshot!$H144,'[2]Caseload by group'!$A$3:$A$128,0),MATCH(Snapshot!BJ$3,'[2]Caseload by group'!$C$2:$CJ$2,0)))</f>
        <v>75</v>
      </c>
      <c r="BK144" s="40">
        <f>IF(INDEX('[2]Caseload by group'!$C$3:$CJ$125,MATCH(Snapshot!$H144,'[2]Caseload by group'!$A$3:$A$128,0),MATCH(Snapshot!BK$3,'[2]Caseload by group'!$C$2:$CJ$2,0))&lt;10,0,INDEX('[2]Caseload by group'!$C$3:$CJ$125,MATCH(Snapshot!$H144,'[2]Caseload by group'!$A$3:$A$128,0),MATCH(Snapshot!BK$3,'[2]Caseload by group'!$C$2:$CJ$2,0)))</f>
        <v>76</v>
      </c>
      <c r="BL144" s="40">
        <f>IF(INDEX('[2]Caseload by group'!$C$3:$CJ$125,MATCH(Snapshot!$H144,'[2]Caseload by group'!$A$3:$A$128,0),MATCH(Snapshot!BL$3,'[2]Caseload by group'!$C$2:$CJ$2,0))&lt;10,0,INDEX('[2]Caseload by group'!$C$3:$CJ$125,MATCH(Snapshot!$H144,'[2]Caseload by group'!$A$3:$A$128,0),MATCH(Snapshot!BL$3,'[2]Caseload by group'!$C$2:$CJ$2,0)))</f>
        <v>79</v>
      </c>
      <c r="BM144" s="40">
        <f>IF(INDEX('[2]Caseload by group'!$C$3:$CJ$125,MATCH(Snapshot!$H144,'[2]Caseload by group'!$A$3:$A$128,0),MATCH(Snapshot!BM$3,'[2]Caseload by group'!$C$2:$CJ$2,0))&lt;10,0,INDEX('[2]Caseload by group'!$C$3:$CJ$125,MATCH(Snapshot!$H144,'[2]Caseload by group'!$A$3:$A$128,0),MATCH(Snapshot!BM$3,'[2]Caseload by group'!$C$2:$CJ$2,0)))</f>
        <v>82</v>
      </c>
      <c r="BN144" s="40">
        <f>IF(INDEX('[2]Caseload by group'!$C$3:$CJ$125,MATCH(Snapshot!$H144,'[2]Caseload by group'!$A$3:$A$128,0),MATCH(Snapshot!BN$3,'[2]Caseload by group'!$C$2:$CJ$2,0))&lt;10,0,INDEX('[2]Caseload by group'!$C$3:$CJ$125,MATCH(Snapshot!$H144,'[2]Caseload by group'!$A$3:$A$128,0),MATCH(Snapshot!BN$3,'[2]Caseload by group'!$C$2:$CJ$2,0)))</f>
        <v>70</v>
      </c>
      <c r="BO144" s="40">
        <f>IF(INDEX('[2]Caseload by group'!$C$3:$CJ$125,MATCH(Snapshot!$H144,'[2]Caseload by group'!$A$3:$A$128,0),MATCH(Snapshot!BO$3,'[2]Caseload by group'!$C$2:$CJ$2,0))&lt;10,0,INDEX('[2]Caseload by group'!$C$3:$CJ$125,MATCH(Snapshot!$H144,'[2]Caseload by group'!$A$3:$A$128,0),MATCH(Snapshot!BO$3,'[2]Caseload by group'!$C$2:$CJ$2,0)))</f>
        <v>65</v>
      </c>
      <c r="BP144" s="40">
        <f>IF(INDEX('[2]Caseload by group'!$C$3:$CJ$125,MATCH(Snapshot!$H144,'[2]Caseload by group'!$A$3:$A$128,0),MATCH(Snapshot!BP$3,'[2]Caseload by group'!$C$2:$CJ$2,0))&lt;10,0,INDEX('[2]Caseload by group'!$C$3:$CJ$125,MATCH(Snapshot!$H144,'[2]Caseload by group'!$A$3:$A$128,0),MATCH(Snapshot!BP$3,'[2]Caseload by group'!$C$2:$CJ$2,0)))</f>
        <v>69</v>
      </c>
      <c r="BQ144" s="40">
        <f>IF(INDEX('[2]Caseload by group'!$C$3:$CJ$125,MATCH(Snapshot!$H144,'[2]Caseload by group'!$A$3:$A$128,0),MATCH(Snapshot!BQ$3,'[2]Caseload by group'!$C$2:$CJ$2,0))&lt;10,0,INDEX('[2]Caseload by group'!$C$3:$CJ$125,MATCH(Snapshot!$H144,'[2]Caseload by group'!$A$3:$A$128,0),MATCH(Snapshot!BQ$3,'[2]Caseload by group'!$C$2:$CJ$2,0)))</f>
        <v>63</v>
      </c>
      <c r="BR144" s="40">
        <f>IF(INDEX('[2]Caseload by group'!$C$3:$CJ$125,MATCH(Snapshot!$H144,'[2]Caseload by group'!$A$3:$A$128,0),MATCH(Snapshot!BR$3,'[2]Caseload by group'!$C$2:$CJ$2,0))&lt;10,0,INDEX('[2]Caseload by group'!$C$3:$CJ$125,MATCH(Snapshot!$H144,'[2]Caseload by group'!$A$3:$A$128,0),MATCH(Snapshot!BR$3,'[2]Caseload by group'!$C$2:$CJ$2,0)))</f>
        <v>66</v>
      </c>
      <c r="BS144" s="40">
        <f>IF(INDEX('[2]Caseload by group'!$C$3:$CJ$125,MATCH(Snapshot!$H144,'[2]Caseload by group'!$A$3:$A$128,0),MATCH(Snapshot!BS$3,'[2]Caseload by group'!$C$2:$CJ$2,0))&lt;10,0,INDEX('[2]Caseload by group'!$C$3:$CJ$125,MATCH(Snapshot!$H144,'[2]Caseload by group'!$A$3:$A$128,0),MATCH(Snapshot!BS$3,'[2]Caseload by group'!$C$2:$CJ$2,0)))</f>
        <v>64</v>
      </c>
      <c r="BT144" s="40">
        <f>IF(INDEX('[2]Caseload by group'!$C$3:$CJ$125,MATCH(Snapshot!$H144,'[2]Caseload by group'!$A$3:$A$128,0),MATCH(Snapshot!BT$3,'[2]Caseload by group'!$C$2:$CJ$2,0))&lt;10,0,INDEX('[2]Caseload by group'!$C$3:$CJ$125,MATCH(Snapshot!$H144,'[2]Caseload by group'!$A$3:$A$128,0),MATCH(Snapshot!BT$3,'[2]Caseload by group'!$C$2:$CJ$2,0)))</f>
        <v>63</v>
      </c>
      <c r="BU144" s="40">
        <f>IF(INDEX('[2]Caseload by group'!$C$3:$CJ$125,MATCH(Snapshot!$H144,'[2]Caseload by group'!$A$3:$A$128,0),MATCH(Snapshot!BU$3,'[2]Caseload by group'!$C$2:$CJ$2,0))&lt;10,0,INDEX('[2]Caseload by group'!$C$3:$CJ$125,MATCH(Snapshot!$H144,'[2]Caseload by group'!$A$3:$A$128,0),MATCH(Snapshot!BU$3,'[2]Caseload by group'!$C$2:$CJ$2,0)))</f>
        <v>64</v>
      </c>
      <c r="BV144" s="40">
        <f>IF(INDEX('[2]Caseload by group'!$C$3:$CJ$125,MATCH(Snapshot!$H144,'[2]Caseload by group'!$A$3:$A$128,0),MATCH(Snapshot!BV$3,'[2]Caseload by group'!$C$2:$CJ$2,0))&lt;10,0,INDEX('[2]Caseload by group'!$C$3:$CJ$125,MATCH(Snapshot!$H144,'[2]Caseload by group'!$A$3:$A$128,0),MATCH(Snapshot!BV$3,'[2]Caseload by group'!$C$2:$CJ$2,0)))</f>
        <v>63</v>
      </c>
      <c r="BW144" s="40">
        <f>IF(INDEX('[2]Caseload by group'!$C$3:$CJ$125,MATCH(Snapshot!$H144,'[2]Caseload by group'!$A$3:$A$128,0),MATCH(Snapshot!BW$3,'[2]Caseload by group'!$C$2:$CJ$2,0))&lt;10,0,INDEX('[2]Caseload by group'!$C$3:$CJ$125,MATCH(Snapshot!$H144,'[2]Caseload by group'!$A$3:$A$128,0),MATCH(Snapshot!BW$3,'[2]Caseload by group'!$C$2:$CJ$2,0)))</f>
        <v>69</v>
      </c>
      <c r="BX144" s="40">
        <f>IF(INDEX('[2]Caseload by group'!$C$3:$CJ$125,MATCH(Snapshot!$H144,'[2]Caseload by group'!$A$3:$A$128,0),MATCH(Snapshot!BX$3,'[2]Caseload by group'!$C$2:$CJ$2,0))&lt;10,0,INDEX('[2]Caseload by group'!$C$3:$CJ$125,MATCH(Snapshot!$H144,'[2]Caseload by group'!$A$3:$A$128,0),MATCH(Snapshot!BX$3,'[2]Caseload by group'!$C$2:$CJ$2,0)))</f>
        <v>72</v>
      </c>
      <c r="BY144" s="40">
        <f>IF(INDEX('[2]Caseload by group'!$C$3:$CJ$125,MATCH(Snapshot!$H144,'[2]Caseload by group'!$A$3:$A$128,0),MATCH(Snapshot!BY$3,'[2]Caseload by group'!$C$2:$CJ$2,0))&lt;10,0,INDEX('[2]Caseload by group'!$C$3:$CJ$125,MATCH(Snapshot!$H144,'[2]Caseload by group'!$A$3:$A$128,0),MATCH(Snapshot!BY$3,'[2]Caseload by group'!$C$2:$CJ$2,0)))</f>
        <v>70</v>
      </c>
      <c r="BZ144" s="40">
        <f>IF(INDEX('[2]Caseload by group'!$C$3:$CJ$125,MATCH(Snapshot!$H144,'[2]Caseload by group'!$A$3:$A$128,0),MATCH(Snapshot!BZ$3,'[2]Caseload by group'!$C$2:$CJ$2,0))&lt;10,0,INDEX('[2]Caseload by group'!$C$3:$CJ$125,MATCH(Snapshot!$H144,'[2]Caseload by group'!$A$3:$A$128,0),MATCH(Snapshot!BZ$3,'[2]Caseload by group'!$C$2:$CJ$2,0)))</f>
        <v>126</v>
      </c>
      <c r="CA144" s="40">
        <f>IF(INDEX('[2]Caseload by group'!$C$3:$CJ$125,MATCH(Snapshot!$H144,'[2]Caseload by group'!$A$3:$A$128,0),MATCH(Snapshot!CA$3,'[2]Caseload by group'!$C$2:$CJ$2,0))&lt;10,0,INDEX('[2]Caseload by group'!$C$3:$CJ$125,MATCH(Snapshot!$H144,'[2]Caseload by group'!$A$3:$A$128,0),MATCH(Snapshot!CA$3,'[2]Caseload by group'!$C$2:$CJ$2,0)))</f>
        <v>127</v>
      </c>
      <c r="CB144" s="40">
        <f>IF(INDEX('[2]Caseload by group'!$C$3:$CJ$125,MATCH(Snapshot!$H144,'[2]Caseload by group'!$A$3:$A$128,0),MATCH(Snapshot!CB$3,'[2]Caseload by group'!$C$2:$CJ$2,0))&lt;10,0,INDEX('[2]Caseload by group'!$C$3:$CJ$125,MATCH(Snapshot!$H144,'[2]Caseload by group'!$A$3:$A$128,0),MATCH(Snapshot!CB$3,'[2]Caseload by group'!$C$2:$CJ$2,0)))</f>
        <v>125</v>
      </c>
      <c r="CC144" s="40">
        <f>IF(INDEX('[2]Caseload by group'!$C$3:$CJ$125,MATCH(Snapshot!$H144,'[2]Caseload by group'!$A$3:$A$128,0),MATCH(Snapshot!CC$3,'[2]Caseload by group'!$C$2:$CJ$2,0))&lt;10,0,INDEX('[2]Caseload by group'!$C$3:$CJ$125,MATCH(Snapshot!$H144,'[2]Caseload by group'!$A$3:$A$128,0),MATCH(Snapshot!CC$3,'[2]Caseload by group'!$C$2:$CJ$2,0)))</f>
        <v>128</v>
      </c>
      <c r="CD144" s="40">
        <f>IF(INDEX('[2]Caseload by group'!$C$3:$CJ$125,MATCH(Snapshot!$H144,'[2]Caseload by group'!$A$3:$A$128,0),MATCH(Snapshot!CD$3,'[2]Caseload by group'!$C$2:$CJ$2,0))&lt;10,0,INDEX('[2]Caseload by group'!$C$3:$CJ$125,MATCH(Snapshot!$H144,'[2]Caseload by group'!$A$3:$A$128,0),MATCH(Snapshot!CD$3,'[2]Caseload by group'!$C$2:$CJ$2,0)))</f>
        <v>125</v>
      </c>
      <c r="CE144" s="40">
        <f>IF(INDEX('[2]Caseload by group'!$C$3:$CJ$125,MATCH(Snapshot!$H144,'[2]Caseload by group'!$A$3:$A$128,0),MATCH(Snapshot!CE$3,'[2]Caseload by group'!$C$2:$CJ$2,0))&lt;10,0,INDEX('[2]Caseload by group'!$C$3:$CJ$125,MATCH(Snapshot!$H144,'[2]Caseload by group'!$A$3:$A$128,0),MATCH(Snapshot!CE$3,'[2]Caseload by group'!$C$2:$CJ$2,0)))</f>
        <v>124</v>
      </c>
      <c r="CF144" s="40">
        <f>IF(INDEX('[2]Caseload by group'!$C$3:$CJ$125,MATCH(Snapshot!$H144,'[2]Caseload by group'!$A$3:$A$128,0),MATCH(Snapshot!CF$3,'[2]Caseload by group'!$C$2:$CJ$2,0))&lt;10,0,INDEX('[2]Caseload by group'!$C$3:$CJ$125,MATCH(Snapshot!$H144,'[2]Caseload by group'!$A$3:$A$128,0),MATCH(Snapshot!CF$3,'[2]Caseload by group'!$C$2:$CJ$2,0)))</f>
        <v>119</v>
      </c>
      <c r="CG144" s="40">
        <f>IF(INDEX('[2]Caseload by group'!$C$3:$CJ$125,MATCH(Snapshot!$H144,'[2]Caseload by group'!$A$3:$A$128,0),MATCH(Snapshot!CG$3,'[2]Caseload by group'!$C$2:$CJ$2,0))&lt;10,0,INDEX('[2]Caseload by group'!$C$3:$CJ$125,MATCH(Snapshot!$H144,'[2]Caseload by group'!$A$3:$A$128,0),MATCH(Snapshot!CG$3,'[2]Caseload by group'!$C$2:$CJ$2,0)))</f>
        <v>122</v>
      </c>
      <c r="CH144" s="40">
        <f>IF(INDEX('[2]Caseload by group'!$C$3:$CJ$125,MATCH(Snapshot!$H144,'[2]Caseload by group'!$A$3:$A$128,0),MATCH(Snapshot!CH$3,'[2]Caseload by group'!$C$2:$CJ$2,0))&lt;10,0,INDEX('[2]Caseload by group'!$C$3:$CJ$125,MATCH(Snapshot!$H144,'[2]Caseload by group'!$A$3:$A$128,0),MATCH(Snapshot!CH$3,'[2]Caseload by group'!$C$2:$CJ$2,0)))</f>
        <v>122</v>
      </c>
      <c r="CI144" s="40">
        <f>IF(INDEX('[2]Caseload by group'!$C$3:$CJ$125,MATCH(Snapshot!$H144,'[2]Caseload by group'!$A$3:$A$128,0),MATCH(Snapshot!CI$3,'[2]Caseload by group'!$C$2:$CJ$2,0))&lt;10,0,INDEX('[2]Caseload by group'!$C$3:$CJ$125,MATCH(Snapshot!$H144,'[2]Caseload by group'!$A$3:$A$128,0),MATCH(Snapshot!CI$3,'[2]Caseload by group'!$C$2:$CJ$2,0)))</f>
        <v>124</v>
      </c>
      <c r="CJ144" s="40">
        <f>IF(INDEX('[2]Caseload by group'!$C$3:$CJ$125,MATCH(Snapshot!$H144,'[2]Caseload by group'!$A$3:$A$128,0),MATCH(Snapshot!CJ$3,'[2]Caseload by group'!$C$2:$CJ$2,0))&lt;10,0,INDEX('[2]Caseload by group'!$C$3:$CJ$125,MATCH(Snapshot!$H144,'[2]Caseload by group'!$A$3:$A$128,0),MATCH(Snapshot!CJ$3,'[2]Caseload by group'!$C$2:$CJ$2,0)))</f>
        <v>127</v>
      </c>
      <c r="CK144" s="40">
        <f>IF(INDEX('[2]Caseload by group'!$C$3:$CJ$125,MATCH(Snapshot!$H144,'[2]Caseload by group'!$A$3:$A$128,0),MATCH(Snapshot!CK$3,'[2]Caseload by group'!$C$2:$CJ$2,0))&lt;10,0,INDEX('[2]Caseload by group'!$C$3:$CJ$125,MATCH(Snapshot!$H144,'[2]Caseload by group'!$A$3:$A$128,0),MATCH(Snapshot!CK$3,'[2]Caseload by group'!$C$2:$CJ$2,0)))</f>
        <v>122</v>
      </c>
      <c r="CL144" s="40">
        <f>IF(INDEX('[2]Caseload by group'!$C$3:$CJ$125,MATCH(Snapshot!$H144,'[2]Caseload by group'!$A$3:$A$128,0),MATCH(Snapshot!CL$3,'[2]Caseload by group'!$C$2:$CJ$2,0))&lt;10,0,INDEX('[2]Caseload by group'!$C$3:$CJ$125,MATCH(Snapshot!$H144,'[2]Caseload by group'!$A$3:$A$128,0),MATCH(Snapshot!CL$3,'[2]Caseload by group'!$C$2:$CJ$2,0)))</f>
        <v>127</v>
      </c>
      <c r="CM144" s="40">
        <f>IF(INDEX('[2]Caseload by group'!$C$3:$CJ$125,MATCH(Snapshot!$H144,'[2]Caseload by group'!$A$3:$A$128,0),MATCH(Snapshot!CM$3,'[2]Caseload by group'!$C$2:$CJ$2,0))&lt;10,0,INDEX('[2]Caseload by group'!$C$3:$CJ$125,MATCH(Snapshot!$H144,'[2]Caseload by group'!$A$3:$A$128,0),MATCH(Snapshot!CM$3,'[2]Caseload by group'!$C$2:$CJ$2,0)))</f>
        <v>127</v>
      </c>
      <c r="CN144" s="40">
        <f>IF(INDEX('[2]Caseload by group'!$C$3:$CJ$125,MATCH(Snapshot!$H144,'[2]Caseload by group'!$A$3:$A$128,0),MATCH(Snapshot!CN$3,'[2]Caseload by group'!$C$2:$CJ$2,0))&lt;10,0,INDEX('[2]Caseload by group'!$C$3:$CJ$125,MATCH(Snapshot!$H144,'[2]Caseload by group'!$A$3:$A$128,0),MATCH(Snapshot!CN$3,'[2]Caseload by group'!$C$2:$CJ$2,0)))</f>
        <v>124</v>
      </c>
      <c r="CO144" s="40">
        <f>IF(INDEX('[2]Caseload by group'!$C$3:$CJ$125,MATCH(Snapshot!$H144,'[2]Caseload by group'!$A$3:$A$128,0),MATCH(Snapshot!CO$3,'[2]Caseload by group'!$C$2:$CJ$2,0))&lt;10,0,INDEX('[2]Caseload by group'!$C$3:$CJ$125,MATCH(Snapshot!$H144,'[2]Caseload by group'!$A$3:$A$128,0),MATCH(Snapshot!CO$3,'[2]Caseload by group'!$C$2:$CJ$2,0)))</f>
        <v>124</v>
      </c>
      <c r="CP144" s="40">
        <f>IF(INDEX('[2]Caseload by group'!$C$3:$CJ$125,MATCH(Snapshot!$H144,'[2]Caseload by group'!$A$3:$A$128,0),MATCH(Snapshot!CP$3,'[2]Caseload by group'!$C$2:$CJ$2,0))&lt;10,0,INDEX('[2]Caseload by group'!$C$3:$CJ$125,MATCH(Snapshot!$H144,'[2]Caseload by group'!$A$3:$A$128,0),MATCH(Snapshot!CP$3,'[2]Caseload by group'!$C$2:$CJ$2,0)))</f>
        <v>121</v>
      </c>
      <c r="CQ144" s="40">
        <f>IF(INDEX('[2]Caseload by group'!$C$3:$CJ$125,MATCH(Snapshot!$H144,'[2]Caseload by group'!$A$3:$A$128,0),MATCH(Snapshot!CQ$3,'[2]Caseload by group'!$C$2:$CJ$2,0))&lt;10,0,INDEX('[2]Caseload by group'!$C$3:$CJ$125,MATCH(Snapshot!$H144,'[2]Caseload by group'!$A$3:$A$128,0),MATCH(Snapshot!CQ$3,'[2]Caseload by group'!$C$2:$CJ$2,0)))</f>
        <v>120</v>
      </c>
      <c r="CR144" s="40">
        <f>IF(INDEX('[2]Caseload by group'!$C$3:$BEO$125,MATCH(Snapshot!$H144,'[2]Caseload by group'!$A$3:$A$128,0),MATCH(Snapshot!CR$3,'[2]Caseload by group'!$C$2:$BEO$2,0))&lt;10,0,INDEX('[2]Caseload by group'!$C$3:$BEO$125,MATCH(Snapshot!$H144,'[2]Caseload by group'!$A$3:$A$128,0),MATCH(Snapshot!CR$3,'[2]Caseload by group'!$C$2:$BEO$2,0)))</f>
        <v>123</v>
      </c>
      <c r="CS144" s="40">
        <f>IF(INDEX('[2]Caseload by group'!$C$3:$BEO$125,MATCH(Snapshot!$H144,'[2]Caseload by group'!$A$3:$A$128,0),MATCH(Snapshot!CS$3,'[2]Caseload by group'!$C$2:$BEO$2,0))&lt;10,0,INDEX('[2]Caseload by group'!$C$3:$BEO$125,MATCH(Snapshot!$H144,'[2]Caseload by group'!$A$3:$A$128,0),MATCH(Snapshot!CS$3,'[2]Caseload by group'!$C$2:$BEO$2,0)))</f>
        <v>131</v>
      </c>
      <c r="CT144" s="40">
        <f>IF(INDEX('[2]Caseload by group'!$C$3:$BEO$125,MATCH(Snapshot!$H144,'[2]Caseload by group'!$A$3:$A$128,0),MATCH(Snapshot!CT$3,'[2]Caseload by group'!$C$2:$BEO$2,0))&lt;10,0,INDEX('[2]Caseload by group'!$C$3:$BEO$125,MATCH(Snapshot!$H144,'[2]Caseload by group'!$A$3:$A$128,0),MATCH(Snapshot!CT$3,'[2]Caseload by group'!$C$2:$BEO$2,0)))</f>
        <v>127</v>
      </c>
      <c r="CU144" s="40">
        <f>IF(INDEX('[2]Caseload by group'!$C$3:$BEO$125,MATCH(Snapshot!$H144,'[2]Caseload by group'!$A$3:$A$128,0),MATCH(Snapshot!CU$3,'[2]Caseload by group'!$C$2:$BEO$2,0))&lt;10,0,INDEX('[2]Caseload by group'!$C$3:$BEO$125,MATCH(Snapshot!$H144,'[2]Caseload by group'!$A$3:$A$128,0),MATCH(Snapshot!CU$3,'[2]Caseload by group'!$C$2:$BEO$2,0)))</f>
        <v>123</v>
      </c>
      <c r="CV144" s="40">
        <f>IF(INDEX('[2]Caseload by group'!$C$3:$BEO$125,MATCH(Snapshot!$H144,'[2]Caseload by group'!$A$3:$A$128,0),MATCH(Snapshot!CV$3,'[2]Caseload by group'!$C$2:$BEO$2,0))&lt;10,0,INDEX('[2]Caseload by group'!$C$3:$BEO$125,MATCH(Snapshot!$H144,'[2]Caseload by group'!$A$3:$A$128,0),MATCH(Snapshot!CV$3,'[2]Caseload by group'!$C$2:$BEO$2,0)))</f>
        <v>117</v>
      </c>
      <c r="CW144" s="44"/>
      <c r="CX144" s="41">
        <f>INDEX($J144:$CW144,0,MATCH(MAX($J$3:$CW$3),$J$3:$CW$3,0))-INDEX($J144:$CW144,0,MATCH(MAX($J$3:$CW$3),$J$3:$CW$3,0)-1)</f>
        <v>-6</v>
      </c>
      <c r="CY144" s="42">
        <f>CX144/INDEX($J144:$CW144,0,MATCH(MAX($J$3:$CW$3),$J$3:$CW$3,0)-1)</f>
        <v>-4.878048780487805E-2</v>
      </c>
      <c r="CZ144" s="41" t="e">
        <f>#REF!-#REF!</f>
        <v>#REF!</v>
      </c>
      <c r="DA144" s="41">
        <f>INDEX($J144:$CW144,0,MATCH(MAX($J$3:$CW$3),$J$3:$CW$3,0))-J144</f>
        <v>117</v>
      </c>
      <c r="DB144" s="42">
        <f>DA144/AB144</f>
        <v>0.5879396984924623</v>
      </c>
    </row>
    <row r="145" spans="1:106" ht="10.5" customHeight="1" thickBot="1" x14ac:dyDescent="0.25">
      <c r="C145" s="29" t="s">
        <v>207</v>
      </c>
      <c r="D145" s="29" t="s">
        <v>15</v>
      </c>
      <c r="E145" s="29" t="s">
        <v>52</v>
      </c>
      <c r="F145" s="29" t="s">
        <v>56</v>
      </c>
      <c r="G145" s="29" t="s">
        <v>47</v>
      </c>
      <c r="H145" s="39" t="s">
        <v>208</v>
      </c>
      <c r="I145" s="39"/>
      <c r="J145" s="56">
        <f>IF(INDEX('[2]Caseload by group'!$C$3:$CJ$125,MATCH(Snapshot!$H145,'[2]Caseload by group'!$A$3:$A$128,0),MATCH(Snapshot!J$3,'[2]Caseload by group'!$C$2:$CJ$2,0))&lt;10,0,INDEX('[2]Caseload by group'!$C$3:$CJ$125,MATCH(Snapshot!$H145,'[2]Caseload by group'!$A$3:$A$128,0),MATCH(Snapshot!J$3,'[2]Caseload by group'!$C$2:$CJ$2,0)))</f>
        <v>0</v>
      </c>
      <c r="K145" s="56">
        <f>IF(INDEX('[2]Caseload by group'!$C$3:$CJ$125,MATCH(Snapshot!$H145,'[2]Caseload by group'!$A$3:$A$128,0),MATCH(Snapshot!K$3,'[2]Caseload by group'!$C$2:$CJ$2,0))&lt;10,0,INDEX('[2]Caseload by group'!$C$3:$CJ$125,MATCH(Snapshot!$H145,'[2]Caseload by group'!$A$3:$A$128,0),MATCH(Snapshot!K$3,'[2]Caseload by group'!$C$2:$CJ$2,0)))</f>
        <v>0</v>
      </c>
      <c r="L145" s="56">
        <f>IF(INDEX('[2]Caseload by group'!$C$3:$CJ$125,MATCH(Snapshot!$H145,'[2]Caseload by group'!$A$3:$A$128,0),MATCH(Snapshot!L$3,'[2]Caseload by group'!$C$2:$CJ$2,0))&lt;10,0,INDEX('[2]Caseload by group'!$C$3:$CJ$125,MATCH(Snapshot!$H145,'[2]Caseload by group'!$A$3:$A$128,0),MATCH(Snapshot!L$3,'[2]Caseload by group'!$C$2:$CJ$2,0)))</f>
        <v>0</v>
      </c>
      <c r="M145" s="56">
        <f>IF(INDEX('[2]Caseload by group'!$C$3:$CJ$125,MATCH(Snapshot!$H145,'[2]Caseload by group'!$A$3:$A$128,0),MATCH(Snapshot!M$3,'[2]Caseload by group'!$C$2:$CJ$2,0))&lt;10,0,INDEX('[2]Caseload by group'!$C$3:$CJ$125,MATCH(Snapshot!$H145,'[2]Caseload by group'!$A$3:$A$128,0),MATCH(Snapshot!M$3,'[2]Caseload by group'!$C$2:$CJ$2,0)))</f>
        <v>0</v>
      </c>
      <c r="N145" s="56">
        <f>IF(INDEX('[2]Caseload by group'!$C$3:$CJ$125,MATCH(Snapshot!$H145,'[2]Caseload by group'!$A$3:$A$128,0),MATCH(Snapshot!N$3,'[2]Caseload by group'!$C$2:$CJ$2,0))&lt;10,0,INDEX('[2]Caseload by group'!$C$3:$CJ$125,MATCH(Snapshot!$H145,'[2]Caseload by group'!$A$3:$A$128,0),MATCH(Snapshot!N$3,'[2]Caseload by group'!$C$2:$CJ$2,0)))</f>
        <v>0</v>
      </c>
      <c r="O145" s="56">
        <f>IF(INDEX('[2]Caseload by group'!$C$3:$CJ$125,MATCH(Snapshot!$H145,'[2]Caseload by group'!$A$3:$A$128,0),MATCH(Snapshot!O$3,'[2]Caseload by group'!$C$2:$CJ$2,0))&lt;10,0,INDEX('[2]Caseload by group'!$C$3:$CJ$125,MATCH(Snapshot!$H145,'[2]Caseload by group'!$A$3:$A$128,0),MATCH(Snapshot!O$3,'[2]Caseload by group'!$C$2:$CJ$2,0)))</f>
        <v>0</v>
      </c>
      <c r="P145" s="56">
        <f>IF(INDEX('[2]Caseload by group'!$C$3:$CJ$125,MATCH(Snapshot!$H145,'[2]Caseload by group'!$A$3:$A$128,0),MATCH(Snapshot!P$3,'[2]Caseload by group'!$C$2:$CJ$2,0))&lt;10,0,INDEX('[2]Caseload by group'!$C$3:$CJ$125,MATCH(Snapshot!$H145,'[2]Caseload by group'!$A$3:$A$128,0),MATCH(Snapshot!P$3,'[2]Caseload by group'!$C$2:$CJ$2,0)))</f>
        <v>0</v>
      </c>
      <c r="Q145" s="56">
        <f>IF(INDEX('[2]Caseload by group'!$C$3:$CJ$125,MATCH(Snapshot!$H145,'[2]Caseload by group'!$A$3:$A$128,0),MATCH(Snapshot!Q$3,'[2]Caseload by group'!$C$2:$CJ$2,0))&lt;10,0,INDEX('[2]Caseload by group'!$C$3:$CJ$125,MATCH(Snapshot!$H145,'[2]Caseload by group'!$A$3:$A$128,0),MATCH(Snapshot!Q$3,'[2]Caseload by group'!$C$2:$CJ$2,0)))</f>
        <v>0</v>
      </c>
      <c r="R145" s="56">
        <f>IF(INDEX('[2]Caseload by group'!$C$3:$CJ$125,MATCH(Snapshot!$H145,'[2]Caseload by group'!$A$3:$A$128,0),MATCH(Snapshot!R$3,'[2]Caseload by group'!$C$2:$CJ$2,0))&lt;10,0,INDEX('[2]Caseload by group'!$C$3:$CJ$125,MATCH(Snapshot!$H145,'[2]Caseload by group'!$A$3:$A$128,0),MATCH(Snapshot!R$3,'[2]Caseload by group'!$C$2:$CJ$2,0)))</f>
        <v>0</v>
      </c>
      <c r="S145" s="56">
        <f>IF(INDEX('[2]Caseload by group'!$C$3:$CJ$125,MATCH(Snapshot!$H145,'[2]Caseload by group'!$A$3:$A$128,0),MATCH(Snapshot!S$3,'[2]Caseload by group'!$C$2:$CJ$2,0))&lt;10,0,INDEX('[2]Caseload by group'!$C$3:$CJ$125,MATCH(Snapshot!$H145,'[2]Caseload by group'!$A$3:$A$128,0),MATCH(Snapshot!S$3,'[2]Caseload by group'!$C$2:$CJ$2,0)))</f>
        <v>0</v>
      </c>
      <c r="T145" s="56">
        <f>IF(INDEX('[2]Caseload by group'!$C$3:$CJ$125,MATCH(Snapshot!$H145,'[2]Caseload by group'!$A$3:$A$128,0),MATCH(Snapshot!T$3,'[2]Caseload by group'!$C$2:$CJ$2,0))&lt;10,0,INDEX('[2]Caseload by group'!$C$3:$CJ$125,MATCH(Snapshot!$H145,'[2]Caseload by group'!$A$3:$A$128,0),MATCH(Snapshot!T$3,'[2]Caseload by group'!$C$2:$CJ$2,0)))</f>
        <v>0</v>
      </c>
      <c r="U145" s="56">
        <f>IF(INDEX('[2]Caseload by group'!$C$3:$CJ$125,MATCH(Snapshot!$H145,'[2]Caseload by group'!$A$3:$A$128,0),MATCH(Snapshot!U$3,'[2]Caseload by group'!$C$2:$CJ$2,0))&lt;10,0,INDEX('[2]Caseload by group'!$C$3:$CJ$125,MATCH(Snapshot!$H145,'[2]Caseload by group'!$A$3:$A$128,0),MATCH(Snapshot!U$3,'[2]Caseload by group'!$C$2:$CJ$2,0)))</f>
        <v>0</v>
      </c>
      <c r="V145" s="56">
        <f>IF(INDEX('[2]Caseload by group'!$C$3:$CJ$125,MATCH(Snapshot!$H145,'[2]Caseload by group'!$A$3:$A$128,0),MATCH(Snapshot!V$3,'[2]Caseload by group'!$C$2:$CJ$2,0))&lt;10,0,INDEX('[2]Caseload by group'!$C$3:$CJ$125,MATCH(Snapshot!$H145,'[2]Caseload by group'!$A$3:$A$128,0),MATCH(Snapshot!V$3,'[2]Caseload by group'!$C$2:$CJ$2,0)))</f>
        <v>0</v>
      </c>
      <c r="W145" s="56">
        <f>IF(INDEX('[2]Caseload by group'!$C$3:$CJ$125,MATCH(Snapshot!$H145,'[2]Caseload by group'!$A$3:$A$128,0),MATCH(Snapshot!W$3,'[2]Caseload by group'!$C$2:$CJ$2,0))&lt;10,0,INDEX('[2]Caseload by group'!$C$3:$CJ$125,MATCH(Snapshot!$H145,'[2]Caseload by group'!$A$3:$A$128,0),MATCH(Snapshot!W$3,'[2]Caseload by group'!$C$2:$CJ$2,0)))</f>
        <v>0</v>
      </c>
      <c r="X145" s="56">
        <f>IF(INDEX('[2]Caseload by group'!$C$3:$CJ$125,MATCH(Snapshot!$H145,'[2]Caseload by group'!$A$3:$A$128,0),MATCH(Snapshot!X$3,'[2]Caseload by group'!$C$2:$CJ$2,0))&lt;10,0,INDEX('[2]Caseload by group'!$C$3:$CJ$125,MATCH(Snapshot!$H145,'[2]Caseload by group'!$A$3:$A$128,0),MATCH(Snapshot!X$3,'[2]Caseload by group'!$C$2:$CJ$2,0)))</f>
        <v>0</v>
      </c>
      <c r="Y145" s="56">
        <f>IF(INDEX('[2]Caseload by group'!$C$3:$CJ$125,MATCH(Snapshot!$H145,'[2]Caseload by group'!$A$3:$A$128,0),MATCH(Snapshot!Y$3,'[2]Caseload by group'!$C$2:$CJ$2,0))&lt;10,0,INDEX('[2]Caseload by group'!$C$3:$CJ$125,MATCH(Snapshot!$H145,'[2]Caseload by group'!$A$3:$A$128,0),MATCH(Snapshot!Y$3,'[2]Caseload by group'!$C$2:$CJ$2,0)))</f>
        <v>0</v>
      </c>
      <c r="Z145" s="56">
        <f>IF(INDEX('[2]Caseload by group'!$C$3:$CJ$125,MATCH(Snapshot!$H145,'[2]Caseload by group'!$A$3:$A$128,0),MATCH(Snapshot!Z$3,'[2]Caseload by group'!$C$2:$CJ$2,0))&lt;10,0,INDEX('[2]Caseload by group'!$C$3:$CJ$125,MATCH(Snapshot!$H145,'[2]Caseload by group'!$A$3:$A$128,0),MATCH(Snapshot!Z$3,'[2]Caseload by group'!$C$2:$CJ$2,0)))</f>
        <v>0</v>
      </c>
      <c r="AA145" s="56">
        <f>IF(INDEX('[2]Caseload by group'!$C$3:$CJ$125,MATCH(Snapshot!$H145,'[2]Caseload by group'!$A$3:$A$128,0),MATCH(Snapshot!AA$3,'[2]Caseload by group'!$C$2:$CJ$2,0))&lt;10,0,INDEX('[2]Caseload by group'!$C$3:$CJ$125,MATCH(Snapshot!$H145,'[2]Caseload by group'!$A$3:$A$128,0),MATCH(Snapshot!AA$3,'[2]Caseload by group'!$C$2:$CJ$2,0)))</f>
        <v>0</v>
      </c>
      <c r="AB145" s="56">
        <f>IF(INDEX('[2]Caseload by group'!$C$3:$CJ$125,MATCH(Snapshot!$H145,'[2]Caseload by group'!$A$3:$A$128,0),MATCH(Snapshot!AB$3,'[2]Caseload by group'!$C$2:$CJ$2,0))&lt;10,0,INDEX('[2]Caseload by group'!$C$3:$CJ$125,MATCH(Snapshot!$H145,'[2]Caseload by group'!$A$3:$A$128,0),MATCH(Snapshot!AB$3,'[2]Caseload by group'!$C$2:$CJ$2,0)))</f>
        <v>0</v>
      </c>
      <c r="AC145" s="56">
        <f>IF(INDEX('[2]Caseload by group'!$C$3:$CJ$125,MATCH(Snapshot!$H145,'[2]Caseload by group'!$A$3:$A$128,0),MATCH(Snapshot!AC$3,'[2]Caseload by group'!$C$2:$CJ$2,0))&lt;10,0,INDEX('[2]Caseload by group'!$C$3:$CJ$125,MATCH(Snapshot!$H145,'[2]Caseload by group'!$A$3:$A$128,0),MATCH(Snapshot!AC$3,'[2]Caseload by group'!$C$2:$CJ$2,0)))</f>
        <v>0</v>
      </c>
      <c r="AD145" s="56">
        <f>IF(INDEX('[2]Caseload by group'!$C$3:$CJ$125,MATCH(Snapshot!$H145,'[2]Caseload by group'!$A$3:$A$128,0),MATCH(Snapshot!AD$3,'[2]Caseload by group'!$C$2:$CJ$2,0))&lt;10,0,INDEX('[2]Caseload by group'!$C$3:$CJ$125,MATCH(Snapshot!$H145,'[2]Caseload by group'!$A$3:$A$128,0),MATCH(Snapshot!AD$3,'[2]Caseload by group'!$C$2:$CJ$2,0)))</f>
        <v>0</v>
      </c>
      <c r="AE145" s="56">
        <f>IF(INDEX('[2]Caseload by group'!$C$3:$CJ$125,MATCH(Snapshot!$H145,'[2]Caseload by group'!$A$3:$A$128,0),MATCH(Snapshot!AE$3,'[2]Caseload by group'!$C$2:$CJ$2,0))&lt;10,0,INDEX('[2]Caseload by group'!$C$3:$CJ$125,MATCH(Snapshot!$H145,'[2]Caseload by group'!$A$3:$A$128,0),MATCH(Snapshot!AE$3,'[2]Caseload by group'!$C$2:$CJ$2,0)))</f>
        <v>0</v>
      </c>
      <c r="AF145" s="56">
        <f>IF(INDEX('[2]Caseload by group'!$C$3:$CJ$125,MATCH(Snapshot!$H145,'[2]Caseload by group'!$A$3:$A$128,0),MATCH(Snapshot!AF$3,'[2]Caseload by group'!$C$2:$CJ$2,0))&lt;10,0,INDEX('[2]Caseload by group'!$C$3:$CJ$125,MATCH(Snapshot!$H145,'[2]Caseload by group'!$A$3:$A$128,0),MATCH(Snapshot!AF$3,'[2]Caseload by group'!$C$2:$CJ$2,0)))</f>
        <v>0</v>
      </c>
      <c r="AG145" s="56">
        <f>IF(INDEX('[2]Caseload by group'!$C$3:$CJ$125,MATCH(Snapshot!$H145,'[2]Caseload by group'!$A$3:$A$128,0),MATCH(Snapshot!AG$3,'[2]Caseload by group'!$C$2:$CJ$2,0))&lt;10,0,INDEX('[2]Caseload by group'!$C$3:$CJ$125,MATCH(Snapshot!$H145,'[2]Caseload by group'!$A$3:$A$128,0),MATCH(Snapshot!AG$3,'[2]Caseload by group'!$C$2:$CJ$2,0)))</f>
        <v>0</v>
      </c>
      <c r="AH145" s="56">
        <f>IF(INDEX('[2]Caseload by group'!$C$3:$CJ$125,MATCH(Snapshot!$H145,'[2]Caseload by group'!$A$3:$A$128,0),MATCH(Snapshot!AH$3,'[2]Caseload by group'!$C$2:$CJ$2,0))&lt;10,0,INDEX('[2]Caseload by group'!$C$3:$CJ$125,MATCH(Snapshot!$H145,'[2]Caseload by group'!$A$3:$A$128,0),MATCH(Snapshot!AH$3,'[2]Caseload by group'!$C$2:$CJ$2,0)))</f>
        <v>0</v>
      </c>
      <c r="AI145" s="56">
        <f>IF(INDEX('[2]Caseload by group'!$C$3:$CJ$125,MATCH(Snapshot!$H145,'[2]Caseload by group'!$A$3:$A$128,0),MATCH(Snapshot!AI$3,'[2]Caseload by group'!$C$2:$CJ$2,0))&lt;10,0,INDEX('[2]Caseload by group'!$C$3:$CJ$125,MATCH(Snapshot!$H145,'[2]Caseload by group'!$A$3:$A$128,0),MATCH(Snapshot!AI$3,'[2]Caseload by group'!$C$2:$CJ$2,0)))</f>
        <v>0</v>
      </c>
      <c r="AJ145" s="56">
        <f>IF(INDEX('[2]Caseload by group'!$C$3:$CJ$125,MATCH(Snapshot!$H145,'[2]Caseload by group'!$A$3:$A$128,0),MATCH(Snapshot!AJ$3,'[2]Caseload by group'!$C$2:$CJ$2,0))&lt;10,0,INDEX('[2]Caseload by group'!$C$3:$CJ$125,MATCH(Snapshot!$H145,'[2]Caseload by group'!$A$3:$A$128,0),MATCH(Snapshot!AJ$3,'[2]Caseload by group'!$C$2:$CJ$2,0)))</f>
        <v>0</v>
      </c>
      <c r="AK145" s="56">
        <f>IF(INDEX('[2]Caseload by group'!$C$3:$CJ$125,MATCH(Snapshot!$H145,'[2]Caseload by group'!$A$3:$A$128,0),MATCH(Snapshot!AK$3,'[2]Caseload by group'!$C$2:$CJ$2,0))&lt;10,0,INDEX('[2]Caseload by group'!$C$3:$CJ$125,MATCH(Snapshot!$H145,'[2]Caseload by group'!$A$3:$A$128,0),MATCH(Snapshot!AK$3,'[2]Caseload by group'!$C$2:$CJ$2,0)))</f>
        <v>0</v>
      </c>
      <c r="AL145" s="56">
        <f>IF(INDEX('[2]Caseload by group'!$C$3:$CJ$125,MATCH(Snapshot!$H145,'[2]Caseload by group'!$A$3:$A$128,0),MATCH(Snapshot!AL$3,'[2]Caseload by group'!$C$2:$CJ$2,0))&lt;10,0,INDEX('[2]Caseload by group'!$C$3:$CJ$125,MATCH(Snapshot!$H145,'[2]Caseload by group'!$A$3:$A$128,0),MATCH(Snapshot!AL$3,'[2]Caseload by group'!$C$2:$CJ$2,0)))</f>
        <v>0</v>
      </c>
      <c r="AM145" s="56">
        <f>IF(INDEX('[2]Caseload by group'!$C$3:$CJ$125,MATCH(Snapshot!$H145,'[2]Caseload by group'!$A$3:$A$128,0),MATCH(Snapshot!AM$3,'[2]Caseload by group'!$C$2:$CJ$2,0))&lt;10,0,INDEX('[2]Caseload by group'!$C$3:$CJ$125,MATCH(Snapshot!$H145,'[2]Caseload by group'!$A$3:$A$128,0),MATCH(Snapshot!AM$3,'[2]Caseload by group'!$C$2:$CJ$2,0)))</f>
        <v>0</v>
      </c>
      <c r="AN145" s="56">
        <f>IF(INDEX('[2]Caseload by group'!$C$3:$CJ$125,MATCH(Snapshot!$H145,'[2]Caseload by group'!$A$3:$A$128,0),MATCH(Snapshot!AN$3,'[2]Caseload by group'!$C$2:$CJ$2,0))&lt;10,0,INDEX('[2]Caseload by group'!$C$3:$CJ$125,MATCH(Snapshot!$H145,'[2]Caseload by group'!$A$3:$A$128,0),MATCH(Snapshot!AN$3,'[2]Caseload by group'!$C$2:$CJ$2,0)))</f>
        <v>0</v>
      </c>
      <c r="AO145" s="56">
        <f>IF(INDEX('[2]Caseload by group'!$C$3:$CJ$125,MATCH(Snapshot!$H145,'[2]Caseload by group'!$A$3:$A$128,0),MATCH(Snapshot!AO$3,'[2]Caseload by group'!$C$2:$CJ$2,0))&lt;10,0,INDEX('[2]Caseload by group'!$C$3:$CJ$125,MATCH(Snapshot!$H145,'[2]Caseload by group'!$A$3:$A$128,0),MATCH(Snapshot!AO$3,'[2]Caseload by group'!$C$2:$CJ$2,0)))</f>
        <v>0</v>
      </c>
      <c r="AP145" s="56">
        <f>IF(INDEX('[2]Caseload by group'!$C$3:$CJ$125,MATCH(Snapshot!$H145,'[2]Caseload by group'!$A$3:$A$128,0),MATCH(Snapshot!AP$3,'[2]Caseload by group'!$C$2:$CJ$2,0))&lt;10,0,INDEX('[2]Caseload by group'!$C$3:$CJ$125,MATCH(Snapshot!$H145,'[2]Caseload by group'!$A$3:$A$128,0),MATCH(Snapshot!AP$3,'[2]Caseload by group'!$C$2:$CJ$2,0)))</f>
        <v>0</v>
      </c>
      <c r="AQ145" s="56">
        <f>IF(INDEX('[2]Caseload by group'!$C$3:$CJ$125,MATCH(Snapshot!$H145,'[2]Caseload by group'!$A$3:$A$128,0),MATCH(Snapshot!AQ$3,'[2]Caseload by group'!$C$2:$CJ$2,0))&lt;10,0,INDEX('[2]Caseload by group'!$C$3:$CJ$125,MATCH(Snapshot!$H145,'[2]Caseload by group'!$A$3:$A$128,0),MATCH(Snapshot!AQ$3,'[2]Caseload by group'!$C$2:$CJ$2,0)))</f>
        <v>0</v>
      </c>
      <c r="AR145" s="56">
        <f>IF(INDEX('[2]Caseload by group'!$C$3:$CJ$125,MATCH(Snapshot!$H145,'[2]Caseload by group'!$A$3:$A$128,0),MATCH(Snapshot!AR$3,'[2]Caseload by group'!$C$2:$CJ$2,0))&lt;10,0,INDEX('[2]Caseload by group'!$C$3:$CJ$125,MATCH(Snapshot!$H145,'[2]Caseload by group'!$A$3:$A$128,0),MATCH(Snapshot!AR$3,'[2]Caseload by group'!$C$2:$CJ$2,0)))</f>
        <v>0</v>
      </c>
      <c r="AS145" s="56">
        <f>IF(INDEX('[2]Caseload by group'!$C$3:$CJ$125,MATCH(Snapshot!$H145,'[2]Caseload by group'!$A$3:$A$128,0),MATCH(Snapshot!AS$3,'[2]Caseload by group'!$C$2:$CJ$2,0))&lt;10,0,INDEX('[2]Caseload by group'!$C$3:$CJ$125,MATCH(Snapshot!$H145,'[2]Caseload by group'!$A$3:$A$128,0),MATCH(Snapshot!AS$3,'[2]Caseload by group'!$C$2:$CJ$2,0)))</f>
        <v>0</v>
      </c>
      <c r="AT145" s="56">
        <f>IF(INDEX('[2]Caseload by group'!$C$3:$CJ$125,MATCH(Snapshot!$H145,'[2]Caseload by group'!$A$3:$A$128,0),MATCH(Snapshot!AT$3,'[2]Caseload by group'!$C$2:$CJ$2,0))&lt;10,0,INDEX('[2]Caseload by group'!$C$3:$CJ$125,MATCH(Snapshot!$H145,'[2]Caseload by group'!$A$3:$A$128,0),MATCH(Snapshot!AT$3,'[2]Caseload by group'!$C$2:$CJ$2,0)))</f>
        <v>0</v>
      </c>
      <c r="AU145" s="56">
        <f>IF(INDEX('[2]Caseload by group'!$C$3:$CJ$125,MATCH(Snapshot!$H145,'[2]Caseload by group'!$A$3:$A$128,0),MATCH(Snapshot!AU$3,'[2]Caseload by group'!$C$2:$CJ$2,0))&lt;10,0,INDEX('[2]Caseload by group'!$C$3:$CJ$125,MATCH(Snapshot!$H145,'[2]Caseload by group'!$A$3:$A$128,0),MATCH(Snapshot!AU$3,'[2]Caseload by group'!$C$2:$CJ$2,0)))</f>
        <v>0</v>
      </c>
      <c r="AV145" s="56">
        <f>IF(INDEX('[2]Caseload by group'!$C$3:$CJ$125,MATCH(Snapshot!$H145,'[2]Caseload by group'!$A$3:$A$128,0),MATCH(Snapshot!AV$3,'[2]Caseload by group'!$C$2:$CJ$2,0))&lt;10,0,INDEX('[2]Caseload by group'!$C$3:$CJ$125,MATCH(Snapshot!$H145,'[2]Caseload by group'!$A$3:$A$128,0),MATCH(Snapshot!AV$3,'[2]Caseload by group'!$C$2:$CJ$2,0)))</f>
        <v>0</v>
      </c>
      <c r="AW145" s="56">
        <f>IF(INDEX('[2]Caseload by group'!$C$3:$CJ$125,MATCH(Snapshot!$H145,'[2]Caseload by group'!$A$3:$A$128,0),MATCH(Snapshot!AW$3,'[2]Caseload by group'!$C$2:$CJ$2,0))&lt;10,0,INDEX('[2]Caseload by group'!$C$3:$CJ$125,MATCH(Snapshot!$H145,'[2]Caseload by group'!$A$3:$A$128,0),MATCH(Snapshot!AW$3,'[2]Caseload by group'!$C$2:$CJ$2,0)))</f>
        <v>0</v>
      </c>
      <c r="AX145" s="56">
        <f>IF(INDEX('[2]Caseload by group'!$C$3:$CJ$125,MATCH(Snapshot!$H145,'[2]Caseload by group'!$A$3:$A$128,0),MATCH(Snapshot!AX$3,'[2]Caseload by group'!$C$2:$CJ$2,0))&lt;10,0,INDEX('[2]Caseload by group'!$C$3:$CJ$125,MATCH(Snapshot!$H145,'[2]Caseload by group'!$A$3:$A$128,0),MATCH(Snapshot!AX$3,'[2]Caseload by group'!$C$2:$CJ$2,0)))</f>
        <v>0</v>
      </c>
      <c r="AY145" s="56">
        <f>IF(INDEX('[2]Caseload by group'!$C$3:$CJ$125,MATCH(Snapshot!$H145,'[2]Caseload by group'!$A$3:$A$128,0),MATCH(Snapshot!AY$3,'[2]Caseload by group'!$C$2:$CJ$2,0))&lt;10,0,INDEX('[2]Caseload by group'!$C$3:$CJ$125,MATCH(Snapshot!$H145,'[2]Caseload by group'!$A$3:$A$128,0),MATCH(Snapshot!AY$3,'[2]Caseload by group'!$C$2:$CJ$2,0)))</f>
        <v>0</v>
      </c>
      <c r="AZ145" s="56">
        <f>IF(INDEX('[2]Caseload by group'!$C$3:$CJ$125,MATCH(Snapshot!$H145,'[2]Caseload by group'!$A$3:$A$128,0),MATCH(Snapshot!AZ$3,'[2]Caseload by group'!$C$2:$CJ$2,0))&lt;10,0,INDEX('[2]Caseload by group'!$C$3:$CJ$125,MATCH(Snapshot!$H145,'[2]Caseload by group'!$A$3:$A$128,0),MATCH(Snapshot!AZ$3,'[2]Caseload by group'!$C$2:$CJ$2,0)))</f>
        <v>0</v>
      </c>
      <c r="BA145" s="56">
        <f>IF(INDEX('[2]Caseload by group'!$C$3:$CJ$125,MATCH(Snapshot!$H145,'[2]Caseload by group'!$A$3:$A$128,0),MATCH(Snapshot!BA$3,'[2]Caseload by group'!$C$2:$CJ$2,0))&lt;10,0,INDEX('[2]Caseload by group'!$C$3:$CJ$125,MATCH(Snapshot!$H145,'[2]Caseload by group'!$A$3:$A$128,0),MATCH(Snapshot!BA$3,'[2]Caseload by group'!$C$2:$CJ$2,0)))</f>
        <v>0</v>
      </c>
      <c r="BB145" s="56">
        <f>IF(INDEX('[2]Caseload by group'!$C$3:$CJ$125,MATCH(Snapshot!$H145,'[2]Caseload by group'!$A$3:$A$128,0),MATCH(Snapshot!BB$3,'[2]Caseload by group'!$C$2:$CJ$2,0))&lt;10,0,INDEX('[2]Caseload by group'!$C$3:$CJ$125,MATCH(Snapshot!$H145,'[2]Caseload by group'!$A$3:$A$128,0),MATCH(Snapshot!BB$3,'[2]Caseload by group'!$C$2:$CJ$2,0)))</f>
        <v>0</v>
      </c>
      <c r="BC145" s="56">
        <f>IF(INDEX('[2]Caseload by group'!$C$3:$CJ$125,MATCH(Snapshot!$H145,'[2]Caseload by group'!$A$3:$A$128,0),MATCH(Snapshot!BC$3,'[2]Caseload by group'!$C$2:$CJ$2,0))&lt;10,0,INDEX('[2]Caseload by group'!$C$3:$CJ$125,MATCH(Snapshot!$H145,'[2]Caseload by group'!$A$3:$A$128,0),MATCH(Snapshot!BC$3,'[2]Caseload by group'!$C$2:$CJ$2,0)))</f>
        <v>0</v>
      </c>
      <c r="BD145" s="56">
        <f>IF(INDEX('[2]Caseload by group'!$C$3:$CJ$125,MATCH(Snapshot!$H145,'[2]Caseload by group'!$A$3:$A$128,0),MATCH(Snapshot!BD$3,'[2]Caseload by group'!$C$2:$CJ$2,0))&lt;10,0,INDEX('[2]Caseload by group'!$C$3:$CJ$125,MATCH(Snapshot!$H145,'[2]Caseload by group'!$A$3:$A$128,0),MATCH(Snapshot!BD$3,'[2]Caseload by group'!$C$2:$CJ$2,0)))</f>
        <v>0</v>
      </c>
      <c r="BE145" s="56">
        <f>IF(INDEX('[2]Caseload by group'!$C$3:$CJ$125,MATCH(Snapshot!$H145,'[2]Caseload by group'!$A$3:$A$128,0),MATCH(Snapshot!BE$3,'[2]Caseload by group'!$C$2:$CJ$2,0))&lt;10,0,INDEX('[2]Caseload by group'!$C$3:$CJ$125,MATCH(Snapshot!$H145,'[2]Caseload by group'!$A$3:$A$128,0),MATCH(Snapshot!BE$3,'[2]Caseload by group'!$C$2:$CJ$2,0)))</f>
        <v>0</v>
      </c>
      <c r="BF145" s="56">
        <f>IF(INDEX('[2]Caseload by group'!$C$3:$CJ$125,MATCH(Snapshot!$H145,'[2]Caseload by group'!$A$3:$A$128,0),MATCH(Snapshot!BF$3,'[2]Caseload by group'!$C$2:$CJ$2,0))&lt;10,0,INDEX('[2]Caseload by group'!$C$3:$CJ$125,MATCH(Snapshot!$H145,'[2]Caseload by group'!$A$3:$A$128,0),MATCH(Snapshot!BF$3,'[2]Caseload by group'!$C$2:$CJ$2,0)))</f>
        <v>0</v>
      </c>
      <c r="BG145" s="56">
        <f>IF(INDEX('[2]Caseload by group'!$C$3:$CJ$125,MATCH(Snapshot!$H145,'[2]Caseload by group'!$A$3:$A$128,0),MATCH(Snapshot!BG$3,'[2]Caseload by group'!$C$2:$CJ$2,0))&lt;10,0,INDEX('[2]Caseload by group'!$C$3:$CJ$125,MATCH(Snapshot!$H145,'[2]Caseload by group'!$A$3:$A$128,0),MATCH(Snapshot!BG$3,'[2]Caseload by group'!$C$2:$CJ$2,0)))</f>
        <v>0</v>
      </c>
      <c r="BH145" s="56">
        <f>IF(INDEX('[2]Caseload by group'!$C$3:$CJ$125,MATCH(Snapshot!$H145,'[2]Caseload by group'!$A$3:$A$128,0),MATCH(Snapshot!BH$3,'[2]Caseload by group'!$C$2:$CJ$2,0))&lt;10,0,INDEX('[2]Caseload by group'!$C$3:$CJ$125,MATCH(Snapshot!$H145,'[2]Caseload by group'!$A$3:$A$128,0),MATCH(Snapshot!BH$3,'[2]Caseload by group'!$C$2:$CJ$2,0)))</f>
        <v>0</v>
      </c>
      <c r="BI145" s="56">
        <f>IF(INDEX('[2]Caseload by group'!$C$3:$CJ$125,MATCH(Snapshot!$H145,'[2]Caseload by group'!$A$3:$A$128,0),MATCH(Snapshot!BI$3,'[2]Caseload by group'!$C$2:$CJ$2,0))&lt;10,0,INDEX('[2]Caseload by group'!$C$3:$CJ$125,MATCH(Snapshot!$H145,'[2]Caseload by group'!$A$3:$A$128,0),MATCH(Snapshot!BI$3,'[2]Caseload by group'!$C$2:$CJ$2,0)))</f>
        <v>0</v>
      </c>
      <c r="BJ145" s="56">
        <f>IF(INDEX('[2]Caseload by group'!$C$3:$CJ$125,MATCH(Snapshot!$H145,'[2]Caseload by group'!$A$3:$A$128,0),MATCH(Snapshot!BJ$3,'[2]Caseload by group'!$C$2:$CJ$2,0))&lt;10,0,INDEX('[2]Caseload by group'!$C$3:$CJ$125,MATCH(Snapshot!$H145,'[2]Caseload by group'!$A$3:$A$128,0),MATCH(Snapshot!BJ$3,'[2]Caseload by group'!$C$2:$CJ$2,0)))</f>
        <v>0</v>
      </c>
      <c r="BK145" s="56">
        <f>IF(INDEX('[2]Caseload by group'!$C$3:$CJ$125,MATCH(Snapshot!$H145,'[2]Caseload by group'!$A$3:$A$128,0),MATCH(Snapshot!BK$3,'[2]Caseload by group'!$C$2:$CJ$2,0))&lt;10,0,INDEX('[2]Caseload by group'!$C$3:$CJ$125,MATCH(Snapshot!$H145,'[2]Caseload by group'!$A$3:$A$128,0),MATCH(Snapshot!BK$3,'[2]Caseload by group'!$C$2:$CJ$2,0)))</f>
        <v>0</v>
      </c>
      <c r="BL145" s="56">
        <f>IF(INDEX('[2]Caseload by group'!$C$3:$CJ$125,MATCH(Snapshot!$H145,'[2]Caseload by group'!$A$3:$A$128,0),MATCH(Snapshot!BL$3,'[2]Caseload by group'!$C$2:$CJ$2,0))&lt;10,0,INDEX('[2]Caseload by group'!$C$3:$CJ$125,MATCH(Snapshot!$H145,'[2]Caseload by group'!$A$3:$A$128,0),MATCH(Snapshot!BL$3,'[2]Caseload by group'!$C$2:$CJ$2,0)))</f>
        <v>0</v>
      </c>
      <c r="BM145" s="56">
        <f>IF(INDEX('[2]Caseload by group'!$C$3:$CJ$125,MATCH(Snapshot!$H145,'[2]Caseload by group'!$A$3:$A$128,0),MATCH(Snapshot!BM$3,'[2]Caseload by group'!$C$2:$CJ$2,0))&lt;10,0,INDEX('[2]Caseload by group'!$C$3:$CJ$125,MATCH(Snapshot!$H145,'[2]Caseload by group'!$A$3:$A$128,0),MATCH(Snapshot!BM$3,'[2]Caseload by group'!$C$2:$CJ$2,0)))</f>
        <v>0</v>
      </c>
      <c r="BN145" s="56">
        <f>IF(INDEX('[2]Caseload by group'!$C$3:$CJ$125,MATCH(Snapshot!$H145,'[2]Caseload by group'!$A$3:$A$128,0),MATCH(Snapshot!BN$3,'[2]Caseload by group'!$C$2:$CJ$2,0))&lt;10,0,INDEX('[2]Caseload by group'!$C$3:$CJ$125,MATCH(Snapshot!$H145,'[2]Caseload by group'!$A$3:$A$128,0),MATCH(Snapshot!BN$3,'[2]Caseload by group'!$C$2:$CJ$2,0)))</f>
        <v>0</v>
      </c>
      <c r="BO145" s="56">
        <f>IF(INDEX('[2]Caseload by group'!$C$3:$CJ$125,MATCH(Snapshot!$H145,'[2]Caseload by group'!$A$3:$A$128,0),MATCH(Snapshot!BO$3,'[2]Caseload by group'!$C$2:$CJ$2,0))&lt;10,0,INDEX('[2]Caseload by group'!$C$3:$CJ$125,MATCH(Snapshot!$H145,'[2]Caseload by group'!$A$3:$A$128,0),MATCH(Snapshot!BO$3,'[2]Caseload by group'!$C$2:$CJ$2,0)))</f>
        <v>0</v>
      </c>
      <c r="BP145" s="56">
        <f>IF(INDEX('[2]Caseload by group'!$C$3:$CJ$125,MATCH(Snapshot!$H145,'[2]Caseload by group'!$A$3:$A$128,0),MATCH(Snapshot!BP$3,'[2]Caseload by group'!$C$2:$CJ$2,0))&lt;10,0,INDEX('[2]Caseload by group'!$C$3:$CJ$125,MATCH(Snapshot!$H145,'[2]Caseload by group'!$A$3:$A$128,0),MATCH(Snapshot!BP$3,'[2]Caseload by group'!$C$2:$CJ$2,0)))</f>
        <v>0</v>
      </c>
      <c r="BQ145" s="56">
        <f>IF(INDEX('[2]Caseload by group'!$C$3:$CJ$125,MATCH(Snapshot!$H145,'[2]Caseload by group'!$A$3:$A$128,0),MATCH(Snapshot!BQ$3,'[2]Caseload by group'!$C$2:$CJ$2,0))&lt;10,0,INDEX('[2]Caseload by group'!$C$3:$CJ$125,MATCH(Snapshot!$H145,'[2]Caseload by group'!$A$3:$A$128,0),MATCH(Snapshot!BQ$3,'[2]Caseload by group'!$C$2:$CJ$2,0)))</f>
        <v>0</v>
      </c>
      <c r="BR145" s="56">
        <f>IF(INDEX('[2]Caseload by group'!$C$3:$CJ$125,MATCH(Snapshot!$H145,'[2]Caseload by group'!$A$3:$A$128,0),MATCH(Snapshot!BR$3,'[2]Caseload by group'!$C$2:$CJ$2,0))&lt;10,0,INDEX('[2]Caseload by group'!$C$3:$CJ$125,MATCH(Snapshot!$H145,'[2]Caseload by group'!$A$3:$A$128,0),MATCH(Snapshot!BR$3,'[2]Caseload by group'!$C$2:$CJ$2,0)))</f>
        <v>0</v>
      </c>
      <c r="BS145" s="56">
        <f>IF(INDEX('[2]Caseload by group'!$C$3:$CJ$125,MATCH(Snapshot!$H145,'[2]Caseload by group'!$A$3:$A$128,0),MATCH(Snapshot!BS$3,'[2]Caseload by group'!$C$2:$CJ$2,0))&lt;10,0,INDEX('[2]Caseload by group'!$C$3:$CJ$125,MATCH(Snapshot!$H145,'[2]Caseload by group'!$A$3:$A$128,0),MATCH(Snapshot!BS$3,'[2]Caseload by group'!$C$2:$CJ$2,0)))</f>
        <v>0</v>
      </c>
      <c r="BT145" s="56">
        <f>IF(INDEX('[2]Caseload by group'!$C$3:$CJ$125,MATCH(Snapshot!$H145,'[2]Caseload by group'!$A$3:$A$128,0),MATCH(Snapshot!BT$3,'[2]Caseload by group'!$C$2:$CJ$2,0))&lt;10,0,INDEX('[2]Caseload by group'!$C$3:$CJ$125,MATCH(Snapshot!$H145,'[2]Caseload by group'!$A$3:$A$128,0),MATCH(Snapshot!BT$3,'[2]Caseload by group'!$C$2:$CJ$2,0)))</f>
        <v>0</v>
      </c>
      <c r="BU145" s="56">
        <f>IF(INDEX('[2]Caseload by group'!$C$3:$CJ$125,MATCH(Snapshot!$H145,'[2]Caseload by group'!$A$3:$A$128,0),MATCH(Snapshot!BU$3,'[2]Caseload by group'!$C$2:$CJ$2,0))&lt;10,0,INDEX('[2]Caseload by group'!$C$3:$CJ$125,MATCH(Snapshot!$H145,'[2]Caseload by group'!$A$3:$A$128,0),MATCH(Snapshot!BU$3,'[2]Caseload by group'!$C$2:$CJ$2,0)))</f>
        <v>0</v>
      </c>
      <c r="BV145" s="56">
        <f>IF(INDEX('[2]Caseload by group'!$C$3:$CJ$125,MATCH(Snapshot!$H145,'[2]Caseload by group'!$A$3:$A$128,0),MATCH(Snapshot!BV$3,'[2]Caseload by group'!$C$2:$CJ$2,0))&lt;10,0,INDEX('[2]Caseload by group'!$C$3:$CJ$125,MATCH(Snapshot!$H145,'[2]Caseload by group'!$A$3:$A$128,0),MATCH(Snapshot!BV$3,'[2]Caseload by group'!$C$2:$CJ$2,0)))</f>
        <v>0</v>
      </c>
      <c r="BW145" s="56">
        <f>IF(INDEX('[2]Caseload by group'!$C$3:$CJ$125,MATCH(Snapshot!$H145,'[2]Caseload by group'!$A$3:$A$128,0),MATCH(Snapshot!BW$3,'[2]Caseload by group'!$C$2:$CJ$2,0))&lt;10,0,INDEX('[2]Caseload by group'!$C$3:$CJ$125,MATCH(Snapshot!$H145,'[2]Caseload by group'!$A$3:$A$128,0),MATCH(Snapshot!BW$3,'[2]Caseload by group'!$C$2:$CJ$2,0)))</f>
        <v>0</v>
      </c>
      <c r="BX145" s="56">
        <f>IF(INDEX('[2]Caseload by group'!$C$3:$CJ$125,MATCH(Snapshot!$H145,'[2]Caseload by group'!$A$3:$A$128,0),MATCH(Snapshot!BX$3,'[2]Caseload by group'!$C$2:$CJ$2,0))&lt;10,0,INDEX('[2]Caseload by group'!$C$3:$CJ$125,MATCH(Snapshot!$H145,'[2]Caseload by group'!$A$3:$A$128,0),MATCH(Snapshot!BX$3,'[2]Caseload by group'!$C$2:$CJ$2,0)))</f>
        <v>0</v>
      </c>
      <c r="BY145" s="56">
        <f>IF(INDEX('[2]Caseload by group'!$C$3:$CJ$125,MATCH(Snapshot!$H145,'[2]Caseload by group'!$A$3:$A$128,0),MATCH(Snapshot!BY$3,'[2]Caseload by group'!$C$2:$CJ$2,0))&lt;10,0,INDEX('[2]Caseload by group'!$C$3:$CJ$125,MATCH(Snapshot!$H145,'[2]Caseload by group'!$A$3:$A$128,0),MATCH(Snapshot!BY$3,'[2]Caseload by group'!$C$2:$CJ$2,0)))</f>
        <v>0</v>
      </c>
      <c r="BZ145" s="56">
        <f>IF(INDEX('[2]Caseload by group'!$C$3:$CJ$125,MATCH(Snapshot!$H145,'[2]Caseload by group'!$A$3:$A$128,0),MATCH(Snapshot!BZ$3,'[2]Caseload by group'!$C$2:$CJ$2,0))&lt;10,0,INDEX('[2]Caseload by group'!$C$3:$CJ$125,MATCH(Snapshot!$H145,'[2]Caseload by group'!$A$3:$A$128,0),MATCH(Snapshot!BZ$3,'[2]Caseload by group'!$C$2:$CJ$2,0)))</f>
        <v>0</v>
      </c>
      <c r="CA145" s="56">
        <f>IF(INDEX('[2]Caseload by group'!$C$3:$CJ$125,MATCH(Snapshot!$H145,'[2]Caseload by group'!$A$3:$A$128,0),MATCH(Snapshot!CA$3,'[2]Caseload by group'!$C$2:$CJ$2,0))&lt;10,0,INDEX('[2]Caseload by group'!$C$3:$CJ$125,MATCH(Snapshot!$H145,'[2]Caseload by group'!$A$3:$A$128,0),MATCH(Snapshot!CA$3,'[2]Caseload by group'!$C$2:$CJ$2,0)))</f>
        <v>0</v>
      </c>
      <c r="CB145" s="56">
        <f>IF(INDEX('[2]Caseload by group'!$C$3:$CJ$125,MATCH(Snapshot!$H145,'[2]Caseload by group'!$A$3:$A$128,0),MATCH(Snapshot!CB$3,'[2]Caseload by group'!$C$2:$CJ$2,0))&lt;10,0,INDEX('[2]Caseload by group'!$C$3:$CJ$125,MATCH(Snapshot!$H145,'[2]Caseload by group'!$A$3:$A$128,0),MATCH(Snapshot!CB$3,'[2]Caseload by group'!$C$2:$CJ$2,0)))</f>
        <v>0</v>
      </c>
      <c r="CC145" s="56">
        <f>IF(INDEX('[2]Caseload by group'!$C$3:$CJ$125,MATCH(Snapshot!$H145,'[2]Caseload by group'!$A$3:$A$128,0),MATCH(Snapshot!CC$3,'[2]Caseload by group'!$C$2:$CJ$2,0))&lt;10,0,INDEX('[2]Caseload by group'!$C$3:$CJ$125,MATCH(Snapshot!$H145,'[2]Caseload by group'!$A$3:$A$128,0),MATCH(Snapshot!CC$3,'[2]Caseload by group'!$C$2:$CJ$2,0)))</f>
        <v>0</v>
      </c>
      <c r="CD145" s="56">
        <f>IF(INDEX('[2]Caseload by group'!$C$3:$CJ$125,MATCH(Snapshot!$H145,'[2]Caseload by group'!$A$3:$A$128,0),MATCH(Snapshot!CD$3,'[2]Caseload by group'!$C$2:$CJ$2,0))&lt;10,0,INDEX('[2]Caseload by group'!$C$3:$CJ$125,MATCH(Snapshot!$H145,'[2]Caseload by group'!$A$3:$A$128,0),MATCH(Snapshot!CD$3,'[2]Caseload by group'!$C$2:$CJ$2,0)))</f>
        <v>0</v>
      </c>
      <c r="CE145" s="56">
        <f>IF(INDEX('[2]Caseload by group'!$C$3:$CJ$125,MATCH(Snapshot!$H145,'[2]Caseload by group'!$A$3:$A$128,0),MATCH(Snapshot!CE$3,'[2]Caseload by group'!$C$2:$CJ$2,0))&lt;10,0,INDEX('[2]Caseload by group'!$C$3:$CJ$125,MATCH(Snapshot!$H145,'[2]Caseload by group'!$A$3:$A$128,0),MATCH(Snapshot!CE$3,'[2]Caseload by group'!$C$2:$CJ$2,0)))</f>
        <v>0</v>
      </c>
      <c r="CF145" s="56">
        <f>IF(INDEX('[2]Caseload by group'!$C$3:$CJ$125,MATCH(Snapshot!$H145,'[2]Caseload by group'!$A$3:$A$128,0),MATCH(Snapshot!CF$3,'[2]Caseload by group'!$C$2:$CJ$2,0))&lt;10,0,INDEX('[2]Caseload by group'!$C$3:$CJ$125,MATCH(Snapshot!$H145,'[2]Caseload by group'!$A$3:$A$128,0),MATCH(Snapshot!CF$3,'[2]Caseload by group'!$C$2:$CJ$2,0)))</f>
        <v>0</v>
      </c>
      <c r="CG145" s="56">
        <f>IF(INDEX('[2]Caseload by group'!$C$3:$CJ$125,MATCH(Snapshot!$H145,'[2]Caseload by group'!$A$3:$A$128,0),MATCH(Snapshot!CG$3,'[2]Caseload by group'!$C$2:$CJ$2,0))&lt;10,0,INDEX('[2]Caseload by group'!$C$3:$CJ$125,MATCH(Snapshot!$H145,'[2]Caseload by group'!$A$3:$A$128,0),MATCH(Snapshot!CG$3,'[2]Caseload by group'!$C$2:$CJ$2,0)))</f>
        <v>0</v>
      </c>
      <c r="CH145" s="56">
        <f>IF(INDEX('[2]Caseload by group'!$C$3:$CJ$125,MATCH(Snapshot!$H145,'[2]Caseload by group'!$A$3:$A$128,0),MATCH(Snapshot!CH$3,'[2]Caseload by group'!$C$2:$CJ$2,0))&lt;10,0,INDEX('[2]Caseload by group'!$C$3:$CJ$125,MATCH(Snapshot!$H145,'[2]Caseload by group'!$A$3:$A$128,0),MATCH(Snapshot!CH$3,'[2]Caseload by group'!$C$2:$CJ$2,0)))</f>
        <v>0</v>
      </c>
      <c r="CI145" s="56">
        <f>IF(INDEX('[2]Caseload by group'!$C$3:$CJ$125,MATCH(Snapshot!$H145,'[2]Caseload by group'!$A$3:$A$128,0),MATCH(Snapshot!CI$3,'[2]Caseload by group'!$C$2:$CJ$2,0))&lt;10,0,INDEX('[2]Caseload by group'!$C$3:$CJ$125,MATCH(Snapshot!$H145,'[2]Caseload by group'!$A$3:$A$128,0),MATCH(Snapshot!CI$3,'[2]Caseload by group'!$C$2:$CJ$2,0)))</f>
        <v>0</v>
      </c>
      <c r="CJ145" s="56">
        <f>IF(INDEX('[2]Caseload by group'!$C$3:$CJ$125,MATCH(Snapshot!$H145,'[2]Caseload by group'!$A$3:$A$128,0),MATCH(Snapshot!CJ$3,'[2]Caseload by group'!$C$2:$CJ$2,0))&lt;10,0,INDEX('[2]Caseload by group'!$C$3:$CJ$125,MATCH(Snapshot!$H145,'[2]Caseload by group'!$A$3:$A$128,0),MATCH(Snapshot!CJ$3,'[2]Caseload by group'!$C$2:$CJ$2,0)))</f>
        <v>0</v>
      </c>
      <c r="CK145" s="56">
        <f>IF(INDEX('[2]Caseload by group'!$C$3:$CJ$125,MATCH(Snapshot!$H145,'[2]Caseload by group'!$A$3:$A$128,0),MATCH(Snapshot!CK$3,'[2]Caseload by group'!$C$2:$CJ$2,0))&lt;10,0,INDEX('[2]Caseload by group'!$C$3:$CJ$125,MATCH(Snapshot!$H145,'[2]Caseload by group'!$A$3:$A$128,0),MATCH(Snapshot!CK$3,'[2]Caseload by group'!$C$2:$CJ$2,0)))</f>
        <v>0</v>
      </c>
      <c r="CL145" s="56">
        <f>IF(INDEX('[2]Caseload by group'!$C$3:$CJ$125,MATCH(Snapshot!$H145,'[2]Caseload by group'!$A$3:$A$128,0),MATCH(Snapshot!CL$3,'[2]Caseload by group'!$C$2:$CJ$2,0))&lt;10,0,INDEX('[2]Caseload by group'!$C$3:$CJ$125,MATCH(Snapshot!$H145,'[2]Caseload by group'!$A$3:$A$128,0),MATCH(Snapshot!CL$3,'[2]Caseload by group'!$C$2:$CJ$2,0)))</f>
        <v>0</v>
      </c>
      <c r="CM145" s="56">
        <f>IF(INDEX('[2]Caseload by group'!$C$3:$CJ$125,MATCH(Snapshot!$H145,'[2]Caseload by group'!$A$3:$A$128,0),MATCH(Snapshot!CM$3,'[2]Caseload by group'!$C$2:$CJ$2,0))&lt;10,0,INDEX('[2]Caseload by group'!$C$3:$CJ$125,MATCH(Snapshot!$H145,'[2]Caseload by group'!$A$3:$A$128,0),MATCH(Snapshot!CM$3,'[2]Caseload by group'!$C$2:$CJ$2,0)))</f>
        <v>0</v>
      </c>
      <c r="CN145" s="56">
        <f>IF(INDEX('[2]Caseload by group'!$C$3:$CJ$125,MATCH(Snapshot!$H145,'[2]Caseload by group'!$A$3:$A$128,0),MATCH(Snapshot!CN$3,'[2]Caseload by group'!$C$2:$CJ$2,0))&lt;10,0,INDEX('[2]Caseload by group'!$C$3:$CJ$125,MATCH(Snapshot!$H145,'[2]Caseload by group'!$A$3:$A$128,0),MATCH(Snapshot!CN$3,'[2]Caseload by group'!$C$2:$CJ$2,0)))</f>
        <v>0</v>
      </c>
      <c r="CO145" s="56">
        <f>IF(INDEX('[2]Caseload by group'!$C$3:$CJ$125,MATCH(Snapshot!$H145,'[2]Caseload by group'!$A$3:$A$128,0),MATCH(Snapshot!CO$3,'[2]Caseload by group'!$C$2:$CJ$2,0))&lt;10,0,INDEX('[2]Caseload by group'!$C$3:$CJ$125,MATCH(Snapshot!$H145,'[2]Caseload by group'!$A$3:$A$128,0),MATCH(Snapshot!CO$3,'[2]Caseload by group'!$C$2:$CJ$2,0)))</f>
        <v>0</v>
      </c>
      <c r="CP145" s="56">
        <f>IF(INDEX('[2]Caseload by group'!$C$3:$CJ$125,MATCH(Snapshot!$H145,'[2]Caseload by group'!$A$3:$A$128,0),MATCH(Snapshot!CP$3,'[2]Caseload by group'!$C$2:$CJ$2,0))&lt;10,0,INDEX('[2]Caseload by group'!$C$3:$CJ$125,MATCH(Snapshot!$H145,'[2]Caseload by group'!$A$3:$A$128,0),MATCH(Snapshot!CP$3,'[2]Caseload by group'!$C$2:$CJ$2,0)))</f>
        <v>0</v>
      </c>
      <c r="CQ145" s="56">
        <f>IF(INDEX('[2]Caseload by group'!$C$3:$CJ$125,MATCH(Snapshot!$H145,'[2]Caseload by group'!$A$3:$A$128,0),MATCH(Snapshot!CQ$3,'[2]Caseload by group'!$C$2:$CJ$2,0))&lt;10,0,INDEX('[2]Caseload by group'!$C$3:$CJ$125,MATCH(Snapshot!$H145,'[2]Caseload by group'!$A$3:$A$128,0),MATCH(Snapshot!CQ$3,'[2]Caseload by group'!$C$2:$CJ$2,0)))</f>
        <v>0</v>
      </c>
      <c r="CR145" s="56">
        <f>IF(INDEX('[2]Caseload by group'!$C$3:$BEO$125,MATCH(Snapshot!$H145,'[2]Caseload by group'!$A$3:$A$128,0),MATCH(Snapshot!CR$3,'[2]Caseload by group'!$C$2:$BEO$2,0))&lt;10,0,INDEX('[2]Caseload by group'!$C$3:$BEO$125,MATCH(Snapshot!$H145,'[2]Caseload by group'!$A$3:$A$128,0),MATCH(Snapshot!CR$3,'[2]Caseload by group'!$C$2:$BEO$2,0)))</f>
        <v>0</v>
      </c>
      <c r="CS145" s="56">
        <f>IF(INDEX('[2]Caseload by group'!$C$3:$BEO$125,MATCH(Snapshot!$H145,'[2]Caseload by group'!$A$3:$A$128,0),MATCH(Snapshot!CS$3,'[2]Caseload by group'!$C$2:$BEO$2,0))&lt;10,0,INDEX('[2]Caseload by group'!$C$3:$BEO$125,MATCH(Snapshot!$H145,'[2]Caseload by group'!$A$3:$A$128,0),MATCH(Snapshot!CS$3,'[2]Caseload by group'!$C$2:$BEO$2,0)))</f>
        <v>0</v>
      </c>
      <c r="CT145" s="56">
        <f>IF(INDEX('[2]Caseload by group'!$C$3:$BEO$125,MATCH(Snapshot!$H145,'[2]Caseload by group'!$A$3:$A$128,0),MATCH(Snapshot!CT$3,'[2]Caseload by group'!$C$2:$BEO$2,0))&lt;10,0,INDEX('[2]Caseload by group'!$C$3:$BEO$125,MATCH(Snapshot!$H145,'[2]Caseload by group'!$A$3:$A$128,0),MATCH(Snapshot!CT$3,'[2]Caseload by group'!$C$2:$BEO$2,0)))</f>
        <v>0</v>
      </c>
      <c r="CU145" s="56">
        <f>IF(INDEX('[2]Caseload by group'!$C$3:$BEO$125,MATCH(Snapshot!$H145,'[2]Caseload by group'!$A$3:$A$128,0),MATCH(Snapshot!CU$3,'[2]Caseload by group'!$C$2:$BEO$2,0))&lt;10,0,INDEX('[2]Caseload by group'!$C$3:$BEO$125,MATCH(Snapshot!$H145,'[2]Caseload by group'!$A$3:$A$128,0),MATCH(Snapshot!CU$3,'[2]Caseload by group'!$C$2:$BEO$2,0)))</f>
        <v>0</v>
      </c>
      <c r="CV145" s="56">
        <f>IF(INDEX('[2]Caseload by group'!$C$3:$BEO$125,MATCH(Snapshot!$H145,'[2]Caseload by group'!$A$3:$A$128,0),MATCH(Snapshot!CV$3,'[2]Caseload by group'!$C$2:$BEO$2,0))&lt;10,0,INDEX('[2]Caseload by group'!$C$3:$BEO$125,MATCH(Snapshot!$H145,'[2]Caseload by group'!$A$3:$A$128,0),MATCH(Snapshot!CV$3,'[2]Caseload by group'!$C$2:$BEO$2,0)))</f>
        <v>0</v>
      </c>
      <c r="CW145" s="44"/>
      <c r="CX145" s="41"/>
      <c r="CY145" s="42"/>
      <c r="CZ145" s="7" t="e">
        <f>#REF!-#REF!</f>
        <v>#REF!</v>
      </c>
      <c r="DA145" s="41"/>
      <c r="DB145" s="42"/>
    </row>
    <row r="146" spans="1:106" s="35" customFormat="1" ht="10.5" customHeight="1" x14ac:dyDescent="0.2">
      <c r="A146" s="60" t="s">
        <v>209</v>
      </c>
      <c r="D146" s="50"/>
      <c r="E146" s="50"/>
      <c r="F146" s="50"/>
      <c r="G146" s="50"/>
      <c r="H146" s="51"/>
      <c r="I146" s="51"/>
      <c r="J146" s="52">
        <f>SUM(J129:J130,J132:J133,J136:J137,J139:J145,J126:J127,J123:J124)</f>
        <v>63018</v>
      </c>
      <c r="K146" s="52">
        <f t="shared" ref="K146:BV146" si="32">SUM(K129:K130,K132:K133,K136:K137,K139:K145,K126:K127,K123:K124)</f>
        <v>63479</v>
      </c>
      <c r="L146" s="52">
        <f t="shared" si="32"/>
        <v>64276</v>
      </c>
      <c r="M146" s="52">
        <f t="shared" si="32"/>
        <v>64150</v>
      </c>
      <c r="N146" s="52">
        <f t="shared" si="32"/>
        <v>63904</v>
      </c>
      <c r="O146" s="52">
        <f t="shared" si="32"/>
        <v>63234</v>
      </c>
      <c r="P146" s="52">
        <f t="shared" si="32"/>
        <v>64360</v>
      </c>
      <c r="Q146" s="52">
        <f t="shared" si="32"/>
        <v>64702</v>
      </c>
      <c r="R146" s="52">
        <f t="shared" si="32"/>
        <v>64666</v>
      </c>
      <c r="S146" s="52">
        <f t="shared" si="32"/>
        <v>64727</v>
      </c>
      <c r="T146" s="52">
        <f t="shared" si="32"/>
        <v>64234</v>
      </c>
      <c r="U146" s="52">
        <f t="shared" si="32"/>
        <v>64116</v>
      </c>
      <c r="V146" s="52">
        <f t="shared" si="32"/>
        <v>64110</v>
      </c>
      <c r="W146" s="52">
        <f t="shared" si="32"/>
        <v>64635</v>
      </c>
      <c r="X146" s="52">
        <f t="shared" si="32"/>
        <v>65012</v>
      </c>
      <c r="Y146" s="52">
        <f t="shared" si="32"/>
        <v>65346</v>
      </c>
      <c r="Z146" s="52">
        <f t="shared" si="32"/>
        <v>65329</v>
      </c>
      <c r="AA146" s="52">
        <f t="shared" si="32"/>
        <v>65003</v>
      </c>
      <c r="AB146" s="52">
        <f t="shared" si="32"/>
        <v>62220</v>
      </c>
      <c r="AC146" s="52">
        <f t="shared" si="32"/>
        <v>62353</v>
      </c>
      <c r="AD146" s="52">
        <f t="shared" si="32"/>
        <v>60466</v>
      </c>
      <c r="AE146" s="52">
        <f t="shared" si="32"/>
        <v>59785</v>
      </c>
      <c r="AF146" s="52">
        <f t="shared" si="32"/>
        <v>59611</v>
      </c>
      <c r="AG146" s="52">
        <f t="shared" si="32"/>
        <v>58690</v>
      </c>
      <c r="AH146" s="52">
        <f t="shared" si="32"/>
        <v>57853</v>
      </c>
      <c r="AI146" s="52">
        <f t="shared" si="32"/>
        <v>57558</v>
      </c>
      <c r="AJ146" s="52">
        <f t="shared" si="32"/>
        <v>57233</v>
      </c>
      <c r="AK146" s="52">
        <f t="shared" si="32"/>
        <v>56790</v>
      </c>
      <c r="AL146" s="52">
        <f t="shared" si="32"/>
        <v>56269</v>
      </c>
      <c r="AM146" s="52">
        <f t="shared" si="32"/>
        <v>57497</v>
      </c>
      <c r="AN146" s="52">
        <f t="shared" si="32"/>
        <v>62230</v>
      </c>
      <c r="AO146" s="52">
        <f t="shared" si="32"/>
        <v>66551</v>
      </c>
      <c r="AP146" s="52">
        <f t="shared" si="32"/>
        <v>67558</v>
      </c>
      <c r="AQ146" s="52">
        <f t="shared" si="32"/>
        <v>67325</v>
      </c>
      <c r="AR146" s="52">
        <f t="shared" si="32"/>
        <v>68917</v>
      </c>
      <c r="AS146" s="52">
        <f t="shared" si="32"/>
        <v>70205</v>
      </c>
      <c r="AT146" s="52">
        <f t="shared" si="32"/>
        <v>77053</v>
      </c>
      <c r="AU146" s="52">
        <f t="shared" si="32"/>
        <v>79113</v>
      </c>
      <c r="AV146" s="52">
        <f t="shared" si="32"/>
        <v>80161</v>
      </c>
      <c r="AW146" s="52">
        <f t="shared" si="32"/>
        <v>81772</v>
      </c>
      <c r="AX146" s="52">
        <f t="shared" si="32"/>
        <v>86956</v>
      </c>
      <c r="AY146" s="52">
        <f t="shared" si="32"/>
        <v>86176</v>
      </c>
      <c r="AZ146" s="52">
        <f t="shared" si="32"/>
        <v>88986</v>
      </c>
      <c r="BA146" s="52">
        <f t="shared" si="32"/>
        <v>90296</v>
      </c>
      <c r="BB146" s="52">
        <f t="shared" si="32"/>
        <v>94154</v>
      </c>
      <c r="BC146" s="52">
        <f t="shared" si="32"/>
        <v>97326</v>
      </c>
      <c r="BD146" s="52">
        <f t="shared" si="32"/>
        <v>98216</v>
      </c>
      <c r="BE146" s="52">
        <f t="shared" si="32"/>
        <v>100000</v>
      </c>
      <c r="BF146" s="52">
        <f t="shared" si="32"/>
        <v>103228</v>
      </c>
      <c r="BG146" s="52">
        <f t="shared" si="32"/>
        <v>106297</v>
      </c>
      <c r="BH146" s="52">
        <f t="shared" si="32"/>
        <v>107108</v>
      </c>
      <c r="BI146" s="52">
        <f t="shared" si="32"/>
        <v>109352</v>
      </c>
      <c r="BJ146" s="52">
        <f t="shared" si="32"/>
        <v>110012</v>
      </c>
      <c r="BK146" s="52">
        <f t="shared" si="32"/>
        <v>111125</v>
      </c>
      <c r="BL146" s="52">
        <f t="shared" si="32"/>
        <v>103401</v>
      </c>
      <c r="BM146" s="52">
        <f t="shared" si="32"/>
        <v>105343</v>
      </c>
      <c r="BN146" s="52">
        <f t="shared" si="32"/>
        <v>107113</v>
      </c>
      <c r="BO146" s="52">
        <f t="shared" si="32"/>
        <v>109565</v>
      </c>
      <c r="BP146" s="52">
        <f t="shared" si="32"/>
        <v>109512</v>
      </c>
      <c r="BQ146" s="52">
        <f t="shared" si="32"/>
        <v>109880</v>
      </c>
      <c r="BR146" s="52">
        <f t="shared" si="32"/>
        <v>110526</v>
      </c>
      <c r="BS146" s="52">
        <f t="shared" si="32"/>
        <v>111767</v>
      </c>
      <c r="BT146" s="52">
        <f t="shared" si="32"/>
        <v>112396</v>
      </c>
      <c r="BU146" s="52">
        <f t="shared" si="32"/>
        <v>112669</v>
      </c>
      <c r="BV146" s="52">
        <f t="shared" si="32"/>
        <v>116998</v>
      </c>
      <c r="BW146" s="52">
        <f t="shared" ref="BW146:CV146" si="33">SUM(BW129:BW130,BW132:BW133,BW136:BW137,BW139:BW145,BW126:BW127,BW123:BW124)</f>
        <v>115548</v>
      </c>
      <c r="BX146" s="52">
        <f t="shared" si="33"/>
        <v>106131</v>
      </c>
      <c r="BY146" s="52">
        <f t="shared" si="33"/>
        <v>107257</v>
      </c>
      <c r="BZ146" s="52">
        <f t="shared" si="33"/>
        <v>108177</v>
      </c>
      <c r="CA146" s="52">
        <f t="shared" si="33"/>
        <v>109203</v>
      </c>
      <c r="CB146" s="52">
        <f t="shared" si="33"/>
        <v>110143</v>
      </c>
      <c r="CC146" s="52">
        <f t="shared" si="33"/>
        <v>109743</v>
      </c>
      <c r="CD146" s="52">
        <f t="shared" si="33"/>
        <v>112118</v>
      </c>
      <c r="CE146" s="52">
        <f t="shared" si="33"/>
        <v>112812</v>
      </c>
      <c r="CF146" s="52">
        <f t="shared" si="33"/>
        <v>113635</v>
      </c>
      <c r="CG146" s="52">
        <f t="shared" si="33"/>
        <v>114923</v>
      </c>
      <c r="CH146" s="52">
        <f t="shared" si="33"/>
        <v>121187</v>
      </c>
      <c r="CI146" s="52">
        <f t="shared" si="33"/>
        <v>121397</v>
      </c>
      <c r="CJ146" s="52">
        <f t="shared" si="33"/>
        <v>114856</v>
      </c>
      <c r="CK146" s="52">
        <f t="shared" si="33"/>
        <v>119702</v>
      </c>
      <c r="CL146" s="52">
        <f t="shared" si="33"/>
        <v>118550</v>
      </c>
      <c r="CM146" s="52">
        <f t="shared" si="33"/>
        <v>119739</v>
      </c>
      <c r="CN146" s="52">
        <f t="shared" si="33"/>
        <v>117711</v>
      </c>
      <c r="CO146" s="52">
        <f t="shared" si="33"/>
        <v>116926</v>
      </c>
      <c r="CP146" s="52">
        <f t="shared" si="33"/>
        <v>116962</v>
      </c>
      <c r="CQ146" s="52">
        <f t="shared" si="33"/>
        <v>116424</v>
      </c>
      <c r="CR146" s="52">
        <f t="shared" si="33"/>
        <v>117387</v>
      </c>
      <c r="CS146" s="52">
        <f t="shared" si="33"/>
        <v>120369</v>
      </c>
      <c r="CT146" s="52">
        <f t="shared" si="33"/>
        <v>123393</v>
      </c>
      <c r="CU146" s="52">
        <f t="shared" si="33"/>
        <v>123528</v>
      </c>
      <c r="CV146" s="52">
        <f t="shared" si="33"/>
        <v>117702</v>
      </c>
      <c r="CW146" s="53"/>
      <c r="CX146" s="71">
        <f>INDEX($J146:$CW146,0,MATCH(MAX($J$3:$CW$3),$J$3:$CW$3,0))-INDEX($J146:$CW146,0,MATCH(MAX($J$3:$CW$3),$J$3:$CW$3,0)-1)</f>
        <v>-5826</v>
      </c>
      <c r="CY146" s="72">
        <f>CX146/INDEX($J146:$CW146,0,MATCH(MAX($J$3:$CW$3),$J$3:$CW$3,0)-1)</f>
        <v>-4.7163396153098891E-2</v>
      </c>
      <c r="CZ146" s="35" t="e">
        <f>#REF!-#REF!</f>
        <v>#REF!</v>
      </c>
      <c r="DA146" s="71">
        <f>INDEX($J146:$CW146,0,MATCH(MAX($J$3:$CW$3),$J$3:$CW$3,0))-J146</f>
        <v>54684</v>
      </c>
      <c r="DB146" s="72">
        <f>DA146/J146</f>
        <v>0.86775207083690375</v>
      </c>
    </row>
    <row r="147" spans="1:106" ht="10.5" customHeight="1" x14ac:dyDescent="0.2">
      <c r="A147" s="34"/>
      <c r="H147" s="39"/>
      <c r="I147" s="39"/>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4"/>
      <c r="CI147" s="44"/>
      <c r="CJ147" s="44"/>
      <c r="CK147" s="44"/>
      <c r="CL147" s="44"/>
      <c r="CM147" s="44"/>
      <c r="CN147" s="44"/>
      <c r="CO147" s="44"/>
      <c r="CP147" s="44"/>
      <c r="CQ147" s="44"/>
      <c r="CR147" s="44"/>
      <c r="CS147" s="44"/>
      <c r="CT147" s="44"/>
      <c r="CU147" s="44"/>
      <c r="CV147" s="44"/>
      <c r="CW147" s="44"/>
      <c r="CX147" s="41"/>
      <c r="CY147" s="42"/>
      <c r="DA147" s="41"/>
      <c r="DB147" s="42"/>
    </row>
    <row r="148" spans="1:106" ht="10.5" customHeight="1" x14ac:dyDescent="0.2">
      <c r="A148" s="34"/>
      <c r="H148" s="39"/>
      <c r="I148" s="39"/>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4"/>
      <c r="CI148" s="44"/>
      <c r="CJ148" s="44"/>
      <c r="CK148" s="44"/>
      <c r="CL148" s="44"/>
      <c r="CM148" s="44"/>
      <c r="CN148" s="44"/>
      <c r="CO148" s="44"/>
      <c r="CP148" s="44"/>
      <c r="CQ148" s="44"/>
      <c r="CR148" s="44"/>
      <c r="CS148" s="44"/>
      <c r="CT148" s="44"/>
      <c r="CU148" s="44"/>
      <c r="CV148" s="44"/>
      <c r="CW148" s="44"/>
      <c r="CX148" s="41"/>
      <c r="CY148" s="42"/>
      <c r="DA148" s="41"/>
      <c r="DB148" s="42"/>
    </row>
    <row r="149" spans="1:106" ht="10.5" customHeight="1" x14ac:dyDescent="0.2">
      <c r="A149" s="60" t="s">
        <v>210</v>
      </c>
      <c r="H149" s="39"/>
      <c r="I149" s="39"/>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4"/>
      <c r="CI149" s="44"/>
      <c r="CJ149" s="44"/>
      <c r="CK149" s="44"/>
      <c r="CL149" s="44"/>
      <c r="CM149" s="44"/>
      <c r="CN149" s="44"/>
      <c r="CO149" s="44"/>
      <c r="CP149" s="44"/>
      <c r="CQ149" s="44"/>
      <c r="CR149" s="44"/>
      <c r="CS149" s="44"/>
      <c r="CT149" s="44"/>
      <c r="CU149" s="44"/>
      <c r="CV149" s="44"/>
      <c r="CW149" s="44"/>
      <c r="CX149" s="41"/>
      <c r="CY149" s="42"/>
      <c r="DA149" s="41"/>
      <c r="DB149" s="42"/>
    </row>
    <row r="150" spans="1:106" ht="10.5" customHeight="1" x14ac:dyDescent="0.2">
      <c r="A150" s="34"/>
      <c r="C150" s="38" t="s">
        <v>9</v>
      </c>
      <c r="D150" s="29" t="s">
        <v>10</v>
      </c>
      <c r="E150" s="29" t="s">
        <v>7</v>
      </c>
      <c r="F150" s="29" t="s">
        <v>11</v>
      </c>
      <c r="G150" s="29" t="s">
        <v>47</v>
      </c>
      <c r="H150" s="39" t="s">
        <v>211</v>
      </c>
      <c r="I150" s="39"/>
      <c r="J150" s="40">
        <f>IF(INDEX('[2]Caseload by group'!$C$3:$CJ$125,MATCH(Snapshot!$H150,'[2]Caseload by group'!$A$3:$A$128,0),MATCH(Snapshot!J$3,'[2]Caseload by group'!$C$2:$CJ$2,0))&lt;10,0,INDEX('[2]Caseload by group'!$C$3:$CJ$125,MATCH(Snapshot!$H150,'[2]Caseload by group'!$A$3:$A$128,0),MATCH(Snapshot!J$3,'[2]Caseload by group'!$C$2:$CJ$2,0)))</f>
        <v>11908</v>
      </c>
      <c r="K150" s="40">
        <f>IF(INDEX('[2]Caseload by group'!$C$3:$CJ$125,MATCH(Snapshot!$H150,'[2]Caseload by group'!$A$3:$A$128,0),MATCH(Snapshot!K$3,'[2]Caseload by group'!$C$2:$CJ$2,0))&lt;10,0,INDEX('[2]Caseload by group'!$C$3:$CJ$125,MATCH(Snapshot!$H150,'[2]Caseload by group'!$A$3:$A$128,0),MATCH(Snapshot!K$3,'[2]Caseload by group'!$C$2:$CJ$2,0)))</f>
        <v>11975</v>
      </c>
      <c r="L150" s="40">
        <f>IF(INDEX('[2]Caseload by group'!$C$3:$CJ$125,MATCH(Snapshot!$H150,'[2]Caseload by group'!$A$3:$A$128,0),MATCH(Snapshot!L$3,'[2]Caseload by group'!$C$2:$CJ$2,0))&lt;10,0,INDEX('[2]Caseload by group'!$C$3:$CJ$125,MATCH(Snapshot!$H150,'[2]Caseload by group'!$A$3:$A$128,0),MATCH(Snapshot!L$3,'[2]Caseload by group'!$C$2:$CJ$2,0)))</f>
        <v>12072</v>
      </c>
      <c r="M150" s="40">
        <f>IF(INDEX('[2]Caseload by group'!$C$3:$CJ$125,MATCH(Snapshot!$H150,'[2]Caseload by group'!$A$3:$A$128,0),MATCH(Snapshot!M$3,'[2]Caseload by group'!$C$2:$CJ$2,0))&lt;10,0,INDEX('[2]Caseload by group'!$C$3:$CJ$125,MATCH(Snapshot!$H150,'[2]Caseload by group'!$A$3:$A$128,0),MATCH(Snapshot!M$3,'[2]Caseload by group'!$C$2:$CJ$2,0)))</f>
        <v>12148</v>
      </c>
      <c r="N150" s="40">
        <f>IF(INDEX('[2]Caseload by group'!$C$3:$CJ$125,MATCH(Snapshot!$H150,'[2]Caseload by group'!$A$3:$A$128,0),MATCH(Snapshot!N$3,'[2]Caseload by group'!$C$2:$CJ$2,0))&lt;10,0,INDEX('[2]Caseload by group'!$C$3:$CJ$125,MATCH(Snapshot!$H150,'[2]Caseload by group'!$A$3:$A$128,0),MATCH(Snapshot!N$3,'[2]Caseload by group'!$C$2:$CJ$2,0)))</f>
        <v>12057</v>
      </c>
      <c r="O150" s="40">
        <f>IF(INDEX('[2]Caseload by group'!$C$3:$CJ$125,MATCH(Snapshot!$H150,'[2]Caseload by group'!$A$3:$A$128,0),MATCH(Snapshot!O$3,'[2]Caseload by group'!$C$2:$CJ$2,0))&lt;10,0,INDEX('[2]Caseload by group'!$C$3:$CJ$125,MATCH(Snapshot!$H150,'[2]Caseload by group'!$A$3:$A$128,0),MATCH(Snapshot!O$3,'[2]Caseload by group'!$C$2:$CJ$2,0)))</f>
        <v>11794</v>
      </c>
      <c r="P150" s="40">
        <f>IF(INDEX('[2]Caseload by group'!$C$3:$CJ$125,MATCH(Snapshot!$H150,'[2]Caseload by group'!$A$3:$A$128,0),MATCH(Snapshot!P$3,'[2]Caseload by group'!$C$2:$CJ$2,0))&lt;10,0,INDEX('[2]Caseload by group'!$C$3:$CJ$125,MATCH(Snapshot!$H150,'[2]Caseload by group'!$A$3:$A$128,0),MATCH(Snapshot!P$3,'[2]Caseload by group'!$C$2:$CJ$2,0)))</f>
        <v>11979</v>
      </c>
      <c r="Q150" s="40">
        <f>IF(INDEX('[2]Caseload by group'!$C$3:$CJ$125,MATCH(Snapshot!$H150,'[2]Caseload by group'!$A$3:$A$128,0),MATCH(Snapshot!Q$3,'[2]Caseload by group'!$C$2:$CJ$2,0))&lt;10,0,INDEX('[2]Caseload by group'!$C$3:$CJ$125,MATCH(Snapshot!$H150,'[2]Caseload by group'!$A$3:$A$128,0),MATCH(Snapshot!Q$3,'[2]Caseload by group'!$C$2:$CJ$2,0)))</f>
        <v>11969</v>
      </c>
      <c r="R150" s="40">
        <f>IF(INDEX('[2]Caseload by group'!$C$3:$CJ$125,MATCH(Snapshot!$H150,'[2]Caseload by group'!$A$3:$A$128,0),MATCH(Snapshot!R$3,'[2]Caseload by group'!$C$2:$CJ$2,0))&lt;10,0,INDEX('[2]Caseload by group'!$C$3:$CJ$125,MATCH(Snapshot!$H150,'[2]Caseload by group'!$A$3:$A$128,0),MATCH(Snapshot!R$3,'[2]Caseload by group'!$C$2:$CJ$2,0)))</f>
        <v>11979</v>
      </c>
      <c r="S150" s="40">
        <f>IF(INDEX('[2]Caseload by group'!$C$3:$CJ$125,MATCH(Snapshot!$H150,'[2]Caseload by group'!$A$3:$A$128,0),MATCH(Snapshot!S$3,'[2]Caseload by group'!$C$2:$CJ$2,0))&lt;10,0,INDEX('[2]Caseload by group'!$C$3:$CJ$125,MATCH(Snapshot!$H150,'[2]Caseload by group'!$A$3:$A$128,0),MATCH(Snapshot!S$3,'[2]Caseload by group'!$C$2:$CJ$2,0)))</f>
        <v>12000</v>
      </c>
      <c r="T150" s="40">
        <f>IF(INDEX('[2]Caseload by group'!$C$3:$CJ$125,MATCH(Snapshot!$H150,'[2]Caseload by group'!$A$3:$A$128,0),MATCH(Snapshot!T$3,'[2]Caseload by group'!$C$2:$CJ$2,0))&lt;10,0,INDEX('[2]Caseload by group'!$C$3:$CJ$125,MATCH(Snapshot!$H150,'[2]Caseload by group'!$A$3:$A$128,0),MATCH(Snapshot!T$3,'[2]Caseload by group'!$C$2:$CJ$2,0)))</f>
        <v>11783</v>
      </c>
      <c r="U150" s="40">
        <f>IF(INDEX('[2]Caseload by group'!$C$3:$CJ$125,MATCH(Snapshot!$H150,'[2]Caseload by group'!$A$3:$A$128,0),MATCH(Snapshot!U$3,'[2]Caseload by group'!$C$2:$CJ$2,0))&lt;10,0,INDEX('[2]Caseload by group'!$C$3:$CJ$125,MATCH(Snapshot!$H150,'[2]Caseload by group'!$A$3:$A$128,0),MATCH(Snapshot!U$3,'[2]Caseload by group'!$C$2:$CJ$2,0)))</f>
        <v>11698</v>
      </c>
      <c r="V150" s="40">
        <f>IF(INDEX('[2]Caseload by group'!$C$3:$CJ$125,MATCH(Snapshot!$H150,'[2]Caseload by group'!$A$3:$A$128,0),MATCH(Snapshot!V$3,'[2]Caseload by group'!$C$2:$CJ$2,0))&lt;10,0,INDEX('[2]Caseload by group'!$C$3:$CJ$125,MATCH(Snapshot!$H150,'[2]Caseload by group'!$A$3:$A$128,0),MATCH(Snapshot!V$3,'[2]Caseload by group'!$C$2:$CJ$2,0)))</f>
        <v>11708</v>
      </c>
      <c r="W150" s="40">
        <f>IF(INDEX('[2]Caseload by group'!$C$3:$CJ$125,MATCH(Snapshot!$H150,'[2]Caseload by group'!$A$3:$A$128,0),MATCH(Snapshot!W$3,'[2]Caseload by group'!$C$2:$CJ$2,0))&lt;10,0,INDEX('[2]Caseload by group'!$C$3:$CJ$125,MATCH(Snapshot!$H150,'[2]Caseload by group'!$A$3:$A$128,0),MATCH(Snapshot!W$3,'[2]Caseload by group'!$C$2:$CJ$2,0)))</f>
        <v>11669</v>
      </c>
      <c r="X150" s="40">
        <f>IF(INDEX('[2]Caseload by group'!$C$3:$CJ$125,MATCH(Snapshot!$H150,'[2]Caseload by group'!$A$3:$A$128,0),MATCH(Snapshot!X$3,'[2]Caseload by group'!$C$2:$CJ$2,0))&lt;10,0,INDEX('[2]Caseload by group'!$C$3:$CJ$125,MATCH(Snapshot!$H150,'[2]Caseload by group'!$A$3:$A$128,0),MATCH(Snapshot!X$3,'[2]Caseload by group'!$C$2:$CJ$2,0)))</f>
        <v>12035</v>
      </c>
      <c r="Y150" s="40">
        <f>IF(INDEX('[2]Caseload by group'!$C$3:$CJ$125,MATCH(Snapshot!$H150,'[2]Caseload by group'!$A$3:$A$128,0),MATCH(Snapshot!Y$3,'[2]Caseload by group'!$C$2:$CJ$2,0))&lt;10,0,INDEX('[2]Caseload by group'!$C$3:$CJ$125,MATCH(Snapshot!$H150,'[2]Caseload by group'!$A$3:$A$128,0),MATCH(Snapshot!Y$3,'[2]Caseload by group'!$C$2:$CJ$2,0)))</f>
        <v>12486</v>
      </c>
      <c r="Z150" s="40">
        <f>IF(INDEX('[2]Caseload by group'!$C$3:$CJ$125,MATCH(Snapshot!$H150,'[2]Caseload by group'!$A$3:$A$128,0),MATCH(Snapshot!Z$3,'[2]Caseload by group'!$C$2:$CJ$2,0))&lt;10,0,INDEX('[2]Caseload by group'!$C$3:$CJ$125,MATCH(Snapshot!$H150,'[2]Caseload by group'!$A$3:$A$128,0),MATCH(Snapshot!Z$3,'[2]Caseload by group'!$C$2:$CJ$2,0)))</f>
        <v>12713</v>
      </c>
      <c r="AA150" s="40">
        <f>IF(INDEX('[2]Caseload by group'!$C$3:$CJ$125,MATCH(Snapshot!$H150,'[2]Caseload by group'!$A$3:$A$128,0),MATCH(Snapshot!AA$3,'[2]Caseload by group'!$C$2:$CJ$2,0))&lt;10,0,INDEX('[2]Caseload by group'!$C$3:$CJ$125,MATCH(Snapshot!$H150,'[2]Caseload by group'!$A$3:$A$128,0),MATCH(Snapshot!AA$3,'[2]Caseload by group'!$C$2:$CJ$2,0)))</f>
        <v>12982</v>
      </c>
      <c r="AB150" s="40">
        <f>IF(INDEX('[2]Caseload by group'!$C$3:$CJ$125,MATCH(Snapshot!$H150,'[2]Caseload by group'!$A$3:$A$128,0),MATCH(Snapshot!AB$3,'[2]Caseload by group'!$C$2:$CJ$2,0))&lt;10,0,INDEX('[2]Caseload by group'!$C$3:$CJ$125,MATCH(Snapshot!$H150,'[2]Caseload by group'!$A$3:$A$128,0),MATCH(Snapshot!AB$3,'[2]Caseload by group'!$C$2:$CJ$2,0)))</f>
        <v>12893</v>
      </c>
      <c r="AC150" s="40">
        <f>IF(INDEX('[2]Caseload by group'!$C$3:$CJ$125,MATCH(Snapshot!$H150,'[2]Caseload by group'!$A$3:$A$128,0),MATCH(Snapshot!AC$3,'[2]Caseload by group'!$C$2:$CJ$2,0))&lt;10,0,INDEX('[2]Caseload by group'!$C$3:$CJ$125,MATCH(Snapshot!$H150,'[2]Caseload by group'!$A$3:$A$128,0),MATCH(Snapshot!AC$3,'[2]Caseload by group'!$C$2:$CJ$2,0)))</f>
        <v>12925</v>
      </c>
      <c r="AD150" s="40">
        <f>IF(INDEX('[2]Caseload by group'!$C$3:$CJ$125,MATCH(Snapshot!$H150,'[2]Caseload by group'!$A$3:$A$128,0),MATCH(Snapshot!AD$3,'[2]Caseload by group'!$C$2:$CJ$2,0))&lt;10,0,INDEX('[2]Caseload by group'!$C$3:$CJ$125,MATCH(Snapshot!$H150,'[2]Caseload by group'!$A$3:$A$128,0),MATCH(Snapshot!AD$3,'[2]Caseload by group'!$C$2:$CJ$2,0)))</f>
        <v>12954</v>
      </c>
      <c r="AE150" s="40">
        <f>IF(INDEX('[2]Caseload by group'!$C$3:$CJ$125,MATCH(Snapshot!$H150,'[2]Caseload by group'!$A$3:$A$128,0),MATCH(Snapshot!AE$3,'[2]Caseload by group'!$C$2:$CJ$2,0))&lt;10,0,INDEX('[2]Caseload by group'!$C$3:$CJ$125,MATCH(Snapshot!$H150,'[2]Caseload by group'!$A$3:$A$128,0),MATCH(Snapshot!AE$3,'[2]Caseload by group'!$C$2:$CJ$2,0)))</f>
        <v>12872</v>
      </c>
      <c r="AF150" s="40">
        <f>IF(INDEX('[2]Caseload by group'!$C$3:$CJ$125,MATCH(Snapshot!$H150,'[2]Caseload by group'!$A$3:$A$128,0),MATCH(Snapshot!AF$3,'[2]Caseload by group'!$C$2:$CJ$2,0))&lt;10,0,INDEX('[2]Caseload by group'!$C$3:$CJ$125,MATCH(Snapshot!$H150,'[2]Caseload by group'!$A$3:$A$128,0),MATCH(Snapshot!AF$3,'[2]Caseload by group'!$C$2:$CJ$2,0)))</f>
        <v>12860</v>
      </c>
      <c r="AG150" s="40">
        <f>IF(INDEX('[2]Caseload by group'!$C$3:$CJ$125,MATCH(Snapshot!$H150,'[2]Caseload by group'!$A$3:$A$128,0),MATCH(Snapshot!AG$3,'[2]Caseload by group'!$C$2:$CJ$2,0))&lt;10,0,INDEX('[2]Caseload by group'!$C$3:$CJ$125,MATCH(Snapshot!$H150,'[2]Caseload by group'!$A$3:$A$128,0),MATCH(Snapshot!AG$3,'[2]Caseload by group'!$C$2:$CJ$2,0)))</f>
        <v>14874</v>
      </c>
      <c r="AH150" s="40">
        <f>IF(INDEX('[2]Caseload by group'!$C$3:$CJ$125,MATCH(Snapshot!$H150,'[2]Caseload by group'!$A$3:$A$128,0),MATCH(Snapshot!AH$3,'[2]Caseload by group'!$C$2:$CJ$2,0))&lt;10,0,INDEX('[2]Caseload by group'!$C$3:$CJ$125,MATCH(Snapshot!$H150,'[2]Caseload by group'!$A$3:$A$128,0),MATCH(Snapshot!AH$3,'[2]Caseload by group'!$C$2:$CJ$2,0)))</f>
        <v>15676</v>
      </c>
      <c r="AI150" s="40">
        <f>IF(INDEX('[2]Caseload by group'!$C$3:$CJ$125,MATCH(Snapshot!$H150,'[2]Caseload by group'!$A$3:$A$128,0),MATCH(Snapshot!AI$3,'[2]Caseload by group'!$C$2:$CJ$2,0))&lt;10,0,INDEX('[2]Caseload by group'!$C$3:$CJ$125,MATCH(Snapshot!$H150,'[2]Caseload by group'!$A$3:$A$128,0),MATCH(Snapshot!AI$3,'[2]Caseload by group'!$C$2:$CJ$2,0)))</f>
        <v>16527</v>
      </c>
      <c r="AJ150" s="40">
        <f>IF(INDEX('[2]Caseload by group'!$C$3:$CJ$125,MATCH(Snapshot!$H150,'[2]Caseload by group'!$A$3:$A$128,0),MATCH(Snapshot!AJ$3,'[2]Caseload by group'!$C$2:$CJ$2,0))&lt;10,0,INDEX('[2]Caseload by group'!$C$3:$CJ$125,MATCH(Snapshot!$H150,'[2]Caseload by group'!$A$3:$A$128,0),MATCH(Snapshot!AJ$3,'[2]Caseload by group'!$C$2:$CJ$2,0)))</f>
        <v>17178</v>
      </c>
      <c r="AK150" s="40">
        <f>IF(INDEX('[2]Caseload by group'!$C$3:$CJ$125,MATCH(Snapshot!$H150,'[2]Caseload by group'!$A$3:$A$128,0),MATCH(Snapshot!AK$3,'[2]Caseload by group'!$C$2:$CJ$2,0))&lt;10,0,INDEX('[2]Caseload by group'!$C$3:$CJ$125,MATCH(Snapshot!$H150,'[2]Caseload by group'!$A$3:$A$128,0),MATCH(Snapshot!AK$3,'[2]Caseload by group'!$C$2:$CJ$2,0)))</f>
        <v>17595</v>
      </c>
      <c r="AL150" s="40">
        <f>IF(INDEX('[2]Caseload by group'!$C$3:$CJ$125,MATCH(Snapshot!$H150,'[2]Caseload by group'!$A$3:$A$128,0),MATCH(Snapshot!AL$3,'[2]Caseload by group'!$C$2:$CJ$2,0))&lt;10,0,INDEX('[2]Caseload by group'!$C$3:$CJ$125,MATCH(Snapshot!$H150,'[2]Caseload by group'!$A$3:$A$128,0),MATCH(Snapshot!AL$3,'[2]Caseload by group'!$C$2:$CJ$2,0)))</f>
        <v>17878</v>
      </c>
      <c r="AM150" s="40">
        <f>IF(INDEX('[2]Caseload by group'!$C$3:$CJ$125,MATCH(Snapshot!$H150,'[2]Caseload by group'!$A$3:$A$128,0),MATCH(Snapshot!AM$3,'[2]Caseload by group'!$C$2:$CJ$2,0))&lt;10,0,INDEX('[2]Caseload by group'!$C$3:$CJ$125,MATCH(Snapshot!$H150,'[2]Caseload by group'!$A$3:$A$128,0),MATCH(Snapshot!AM$3,'[2]Caseload by group'!$C$2:$CJ$2,0)))</f>
        <v>18544</v>
      </c>
      <c r="AN150" s="40">
        <f>IF(INDEX('[2]Caseload by group'!$C$3:$CJ$125,MATCH(Snapshot!$H150,'[2]Caseload by group'!$A$3:$A$128,0),MATCH(Snapshot!AN$3,'[2]Caseload by group'!$C$2:$CJ$2,0))&lt;10,0,INDEX('[2]Caseload by group'!$C$3:$CJ$125,MATCH(Snapshot!$H150,'[2]Caseload by group'!$A$3:$A$128,0),MATCH(Snapshot!AN$3,'[2]Caseload by group'!$C$2:$CJ$2,0)))</f>
        <v>19507</v>
      </c>
      <c r="AO150" s="40">
        <f>IF(INDEX('[2]Caseload by group'!$C$3:$CJ$125,MATCH(Snapshot!$H150,'[2]Caseload by group'!$A$3:$A$128,0),MATCH(Snapshot!AO$3,'[2]Caseload by group'!$C$2:$CJ$2,0))&lt;10,0,INDEX('[2]Caseload by group'!$C$3:$CJ$125,MATCH(Snapshot!$H150,'[2]Caseload by group'!$A$3:$A$128,0),MATCH(Snapshot!AO$3,'[2]Caseload by group'!$C$2:$CJ$2,0)))</f>
        <v>20156</v>
      </c>
      <c r="AP150" s="40">
        <f>IF(INDEX('[2]Caseload by group'!$C$3:$CJ$125,MATCH(Snapshot!$H150,'[2]Caseload by group'!$A$3:$A$128,0),MATCH(Snapshot!AP$3,'[2]Caseload by group'!$C$2:$CJ$2,0))&lt;10,0,INDEX('[2]Caseload by group'!$C$3:$CJ$125,MATCH(Snapshot!$H150,'[2]Caseload by group'!$A$3:$A$128,0),MATCH(Snapshot!AP$3,'[2]Caseload by group'!$C$2:$CJ$2,0)))</f>
        <v>17889</v>
      </c>
      <c r="AQ150" s="40">
        <f>IF(INDEX('[2]Caseload by group'!$C$3:$CJ$125,MATCH(Snapshot!$H150,'[2]Caseload by group'!$A$3:$A$128,0),MATCH(Snapshot!AQ$3,'[2]Caseload by group'!$C$2:$CJ$2,0))&lt;10,0,INDEX('[2]Caseload by group'!$C$3:$CJ$125,MATCH(Snapshot!$H150,'[2]Caseload by group'!$A$3:$A$128,0),MATCH(Snapshot!AQ$3,'[2]Caseload by group'!$C$2:$CJ$2,0)))</f>
        <v>16955</v>
      </c>
      <c r="AR150" s="40">
        <f>IF(INDEX('[2]Caseload by group'!$C$3:$CJ$125,MATCH(Snapshot!$H150,'[2]Caseload by group'!$A$3:$A$128,0),MATCH(Snapshot!AR$3,'[2]Caseload by group'!$C$2:$CJ$2,0))&lt;10,0,INDEX('[2]Caseload by group'!$C$3:$CJ$125,MATCH(Snapshot!$H150,'[2]Caseload by group'!$A$3:$A$128,0),MATCH(Snapshot!AR$3,'[2]Caseload by group'!$C$2:$CJ$2,0)))</f>
        <v>18099</v>
      </c>
      <c r="AS150" s="40">
        <f>IF(INDEX('[2]Caseload by group'!$C$3:$CJ$125,MATCH(Snapshot!$H150,'[2]Caseload by group'!$A$3:$A$128,0),MATCH(Snapshot!AS$3,'[2]Caseload by group'!$C$2:$CJ$2,0))&lt;10,0,INDEX('[2]Caseload by group'!$C$3:$CJ$125,MATCH(Snapshot!$H150,'[2]Caseload by group'!$A$3:$A$128,0),MATCH(Snapshot!AS$3,'[2]Caseload by group'!$C$2:$CJ$2,0)))</f>
        <v>18934</v>
      </c>
      <c r="AT150" s="40">
        <f>IF(INDEX('[2]Caseload by group'!$C$3:$CJ$125,MATCH(Snapshot!$H150,'[2]Caseload by group'!$A$3:$A$128,0),MATCH(Snapshot!AT$3,'[2]Caseload by group'!$C$2:$CJ$2,0))&lt;10,0,INDEX('[2]Caseload by group'!$C$3:$CJ$125,MATCH(Snapshot!$H150,'[2]Caseload by group'!$A$3:$A$128,0),MATCH(Snapshot!AT$3,'[2]Caseload by group'!$C$2:$CJ$2,0)))</f>
        <v>19207</v>
      </c>
      <c r="AU150" s="40">
        <f>IF(INDEX('[2]Caseload by group'!$C$3:$CJ$125,MATCH(Snapshot!$H150,'[2]Caseload by group'!$A$3:$A$128,0),MATCH(Snapshot!AU$3,'[2]Caseload by group'!$C$2:$CJ$2,0))&lt;10,0,INDEX('[2]Caseload by group'!$C$3:$CJ$125,MATCH(Snapshot!$H150,'[2]Caseload by group'!$A$3:$A$128,0),MATCH(Snapshot!AU$3,'[2]Caseload by group'!$C$2:$CJ$2,0)))</f>
        <v>19089</v>
      </c>
      <c r="AV150" s="40">
        <f>IF(INDEX('[2]Caseload by group'!$C$3:$CJ$125,MATCH(Snapshot!$H150,'[2]Caseload by group'!$A$3:$A$128,0),MATCH(Snapshot!AV$3,'[2]Caseload by group'!$C$2:$CJ$2,0))&lt;10,0,INDEX('[2]Caseload by group'!$C$3:$CJ$125,MATCH(Snapshot!$H150,'[2]Caseload by group'!$A$3:$A$128,0),MATCH(Snapshot!AV$3,'[2]Caseload by group'!$C$2:$CJ$2,0)))</f>
        <v>18974</v>
      </c>
      <c r="AW150" s="40">
        <f>IF(INDEX('[2]Caseload by group'!$C$3:$CJ$125,MATCH(Snapshot!$H150,'[2]Caseload by group'!$A$3:$A$128,0),MATCH(Snapshot!AW$3,'[2]Caseload by group'!$C$2:$CJ$2,0))&lt;10,0,INDEX('[2]Caseload by group'!$C$3:$CJ$125,MATCH(Snapshot!$H150,'[2]Caseload by group'!$A$3:$A$128,0),MATCH(Snapshot!AW$3,'[2]Caseload by group'!$C$2:$CJ$2,0)))</f>
        <v>19569</v>
      </c>
      <c r="AX150" s="40">
        <f>IF(INDEX('[2]Caseload by group'!$C$3:$CJ$125,MATCH(Snapshot!$H150,'[2]Caseload by group'!$A$3:$A$128,0),MATCH(Snapshot!AX$3,'[2]Caseload by group'!$C$2:$CJ$2,0))&lt;10,0,INDEX('[2]Caseload by group'!$C$3:$CJ$125,MATCH(Snapshot!$H150,'[2]Caseload by group'!$A$3:$A$128,0),MATCH(Snapshot!AX$3,'[2]Caseload by group'!$C$2:$CJ$2,0)))</f>
        <v>19658</v>
      </c>
      <c r="AY150" s="40">
        <f>IF(INDEX('[2]Caseload by group'!$C$3:$CJ$125,MATCH(Snapshot!$H150,'[2]Caseload by group'!$A$3:$A$128,0),MATCH(Snapshot!AY$3,'[2]Caseload by group'!$C$2:$CJ$2,0))&lt;10,0,INDEX('[2]Caseload by group'!$C$3:$CJ$125,MATCH(Snapshot!$H150,'[2]Caseload by group'!$A$3:$A$128,0),MATCH(Snapshot!AY$3,'[2]Caseload by group'!$C$2:$CJ$2,0)))</f>
        <v>20292</v>
      </c>
      <c r="AZ150" s="40">
        <f>IF(INDEX('[2]Caseload by group'!$C$3:$CJ$125,MATCH(Snapshot!$H150,'[2]Caseload by group'!$A$3:$A$128,0),MATCH(Snapshot!AZ$3,'[2]Caseload by group'!$C$2:$CJ$2,0))&lt;10,0,INDEX('[2]Caseload by group'!$C$3:$CJ$125,MATCH(Snapshot!$H150,'[2]Caseload by group'!$A$3:$A$128,0),MATCH(Snapshot!AZ$3,'[2]Caseload by group'!$C$2:$CJ$2,0)))</f>
        <v>20686</v>
      </c>
      <c r="BA150" s="40">
        <f>IF(INDEX('[2]Caseload by group'!$C$3:$CJ$125,MATCH(Snapshot!$H150,'[2]Caseload by group'!$A$3:$A$128,0),MATCH(Snapshot!BA$3,'[2]Caseload by group'!$C$2:$CJ$2,0))&lt;10,0,INDEX('[2]Caseload by group'!$C$3:$CJ$125,MATCH(Snapshot!$H150,'[2]Caseload by group'!$A$3:$A$128,0),MATCH(Snapshot!BA$3,'[2]Caseload by group'!$C$2:$CJ$2,0)))</f>
        <v>21129</v>
      </c>
      <c r="BB150" s="40">
        <f>IF(INDEX('[2]Caseload by group'!$C$3:$CJ$125,MATCH(Snapshot!$H150,'[2]Caseload by group'!$A$3:$A$128,0),MATCH(Snapshot!BB$3,'[2]Caseload by group'!$C$2:$CJ$2,0))&lt;10,0,INDEX('[2]Caseload by group'!$C$3:$CJ$125,MATCH(Snapshot!$H150,'[2]Caseload by group'!$A$3:$A$128,0),MATCH(Snapshot!BB$3,'[2]Caseload by group'!$C$2:$CJ$2,0)))</f>
        <v>18362</v>
      </c>
      <c r="BC150" s="40">
        <f>IF(INDEX('[2]Caseload by group'!$C$3:$CJ$125,MATCH(Snapshot!$H150,'[2]Caseload by group'!$A$3:$A$128,0),MATCH(Snapshot!BC$3,'[2]Caseload by group'!$C$2:$CJ$2,0))&lt;10,0,INDEX('[2]Caseload by group'!$C$3:$CJ$125,MATCH(Snapshot!$H150,'[2]Caseload by group'!$A$3:$A$128,0),MATCH(Snapshot!BC$3,'[2]Caseload by group'!$C$2:$CJ$2,0)))</f>
        <v>18742</v>
      </c>
      <c r="BD150" s="40">
        <f>IF(INDEX('[2]Caseload by group'!$C$3:$CJ$125,MATCH(Snapshot!$H150,'[2]Caseload by group'!$A$3:$A$128,0),MATCH(Snapshot!BD$3,'[2]Caseload by group'!$C$2:$CJ$2,0))&lt;10,0,INDEX('[2]Caseload by group'!$C$3:$CJ$125,MATCH(Snapshot!$H150,'[2]Caseload by group'!$A$3:$A$128,0),MATCH(Snapshot!BD$3,'[2]Caseload by group'!$C$2:$CJ$2,0)))</f>
        <v>19360</v>
      </c>
      <c r="BE150" s="40">
        <f>IF(INDEX('[2]Caseload by group'!$C$3:$CJ$125,MATCH(Snapshot!$H150,'[2]Caseload by group'!$A$3:$A$128,0),MATCH(Snapshot!BE$3,'[2]Caseload by group'!$C$2:$CJ$2,0))&lt;10,0,INDEX('[2]Caseload by group'!$C$3:$CJ$125,MATCH(Snapshot!$H150,'[2]Caseload by group'!$A$3:$A$128,0),MATCH(Snapshot!BE$3,'[2]Caseload by group'!$C$2:$CJ$2,0)))</f>
        <v>19593</v>
      </c>
      <c r="BF150" s="40">
        <f>IF(INDEX('[2]Caseload by group'!$C$3:$CJ$125,MATCH(Snapshot!$H150,'[2]Caseload by group'!$A$3:$A$128,0),MATCH(Snapshot!BF$3,'[2]Caseload by group'!$C$2:$CJ$2,0))&lt;10,0,INDEX('[2]Caseload by group'!$C$3:$CJ$125,MATCH(Snapshot!$H150,'[2]Caseload by group'!$A$3:$A$128,0),MATCH(Snapshot!BF$3,'[2]Caseload by group'!$C$2:$CJ$2,0)))</f>
        <v>20201</v>
      </c>
      <c r="BG150" s="40">
        <f>IF(INDEX('[2]Caseload by group'!$C$3:$CJ$125,MATCH(Snapshot!$H150,'[2]Caseload by group'!$A$3:$A$128,0),MATCH(Snapshot!BG$3,'[2]Caseload by group'!$C$2:$CJ$2,0))&lt;10,0,INDEX('[2]Caseload by group'!$C$3:$CJ$125,MATCH(Snapshot!$H150,'[2]Caseload by group'!$A$3:$A$128,0),MATCH(Snapshot!BG$3,'[2]Caseload by group'!$C$2:$CJ$2,0)))</f>
        <v>21005</v>
      </c>
      <c r="BH150" s="40">
        <f>IF(INDEX('[2]Caseload by group'!$C$3:$CJ$125,MATCH(Snapshot!$H150,'[2]Caseload by group'!$A$3:$A$128,0),MATCH(Snapshot!BH$3,'[2]Caseload by group'!$C$2:$CJ$2,0))&lt;10,0,INDEX('[2]Caseload by group'!$C$3:$CJ$125,MATCH(Snapshot!$H150,'[2]Caseload by group'!$A$3:$A$128,0),MATCH(Snapshot!BH$3,'[2]Caseload by group'!$C$2:$CJ$2,0)))</f>
        <v>21764</v>
      </c>
      <c r="BI150" s="40">
        <f>IF(INDEX('[2]Caseload by group'!$C$3:$CJ$125,MATCH(Snapshot!$H150,'[2]Caseload by group'!$A$3:$A$128,0),MATCH(Snapshot!BI$3,'[2]Caseload by group'!$C$2:$CJ$2,0))&lt;10,0,INDEX('[2]Caseload by group'!$C$3:$CJ$125,MATCH(Snapshot!$H150,'[2]Caseload by group'!$A$3:$A$128,0),MATCH(Snapshot!BI$3,'[2]Caseload by group'!$C$2:$CJ$2,0)))</f>
        <v>22025</v>
      </c>
      <c r="BJ150" s="40">
        <f>IF(INDEX('[2]Caseload by group'!$C$3:$CJ$125,MATCH(Snapshot!$H150,'[2]Caseload by group'!$A$3:$A$128,0),MATCH(Snapshot!BJ$3,'[2]Caseload by group'!$C$2:$CJ$2,0))&lt;10,0,INDEX('[2]Caseload by group'!$C$3:$CJ$125,MATCH(Snapshot!$H150,'[2]Caseload by group'!$A$3:$A$128,0),MATCH(Snapshot!BJ$3,'[2]Caseload by group'!$C$2:$CJ$2,0)))</f>
        <v>22269</v>
      </c>
      <c r="BK150" s="40">
        <f>IF(INDEX('[2]Caseload by group'!$C$3:$CJ$125,MATCH(Snapshot!$H150,'[2]Caseload by group'!$A$3:$A$128,0),MATCH(Snapshot!BK$3,'[2]Caseload by group'!$C$2:$CJ$2,0))&lt;10,0,INDEX('[2]Caseload by group'!$C$3:$CJ$125,MATCH(Snapshot!$H150,'[2]Caseload by group'!$A$3:$A$128,0),MATCH(Snapshot!BK$3,'[2]Caseload by group'!$C$2:$CJ$2,0)))</f>
        <v>22048</v>
      </c>
      <c r="BL150" s="40">
        <f>IF(INDEX('[2]Caseload by group'!$C$3:$CJ$125,MATCH(Snapshot!$H150,'[2]Caseload by group'!$A$3:$A$128,0),MATCH(Snapshot!BL$3,'[2]Caseload by group'!$C$2:$CJ$2,0))&lt;10,0,INDEX('[2]Caseload by group'!$C$3:$CJ$125,MATCH(Snapshot!$H150,'[2]Caseload by group'!$A$3:$A$128,0),MATCH(Snapshot!BL$3,'[2]Caseload by group'!$C$2:$CJ$2,0)))</f>
        <v>23190</v>
      </c>
      <c r="BM150" s="40">
        <f>IF(INDEX('[2]Caseload by group'!$C$3:$CJ$125,MATCH(Snapshot!$H150,'[2]Caseload by group'!$A$3:$A$128,0),MATCH(Snapshot!BM$3,'[2]Caseload by group'!$C$2:$CJ$2,0))&lt;10,0,INDEX('[2]Caseload by group'!$C$3:$CJ$125,MATCH(Snapshot!$H150,'[2]Caseload by group'!$A$3:$A$128,0),MATCH(Snapshot!BM$3,'[2]Caseload by group'!$C$2:$CJ$2,0)))</f>
        <v>23383</v>
      </c>
      <c r="BN150" s="40">
        <f>IF(INDEX('[2]Caseload by group'!$C$3:$CJ$125,MATCH(Snapshot!$H150,'[2]Caseload by group'!$A$3:$A$128,0),MATCH(Snapshot!BN$3,'[2]Caseload by group'!$C$2:$CJ$2,0))&lt;10,0,INDEX('[2]Caseload by group'!$C$3:$CJ$125,MATCH(Snapshot!$H150,'[2]Caseload by group'!$A$3:$A$128,0),MATCH(Snapshot!BN$3,'[2]Caseload by group'!$C$2:$CJ$2,0)))</f>
        <v>23385</v>
      </c>
      <c r="BO150" s="40">
        <f>IF(INDEX('[2]Caseload by group'!$C$3:$CJ$125,MATCH(Snapshot!$H150,'[2]Caseload by group'!$A$3:$A$128,0),MATCH(Snapshot!BO$3,'[2]Caseload by group'!$C$2:$CJ$2,0))&lt;10,0,INDEX('[2]Caseload by group'!$C$3:$CJ$125,MATCH(Snapshot!$H150,'[2]Caseload by group'!$A$3:$A$128,0),MATCH(Snapshot!BO$3,'[2]Caseload by group'!$C$2:$CJ$2,0)))</f>
        <v>23877</v>
      </c>
      <c r="BP150" s="40">
        <f>IF(INDEX('[2]Caseload by group'!$C$3:$CJ$125,MATCH(Snapshot!$H150,'[2]Caseload by group'!$A$3:$A$128,0),MATCH(Snapshot!BP$3,'[2]Caseload by group'!$C$2:$CJ$2,0))&lt;10,0,INDEX('[2]Caseload by group'!$C$3:$CJ$125,MATCH(Snapshot!$H150,'[2]Caseload by group'!$A$3:$A$128,0),MATCH(Snapshot!BP$3,'[2]Caseload by group'!$C$2:$CJ$2,0)))</f>
        <v>24150</v>
      </c>
      <c r="BQ150" s="40">
        <f>IF(INDEX('[2]Caseload by group'!$C$3:$CJ$125,MATCH(Snapshot!$H150,'[2]Caseload by group'!$A$3:$A$128,0),MATCH(Snapshot!BQ$3,'[2]Caseload by group'!$C$2:$CJ$2,0))&lt;10,0,INDEX('[2]Caseload by group'!$C$3:$CJ$125,MATCH(Snapshot!$H150,'[2]Caseload by group'!$A$3:$A$128,0),MATCH(Snapshot!BQ$3,'[2]Caseload by group'!$C$2:$CJ$2,0)))</f>
        <v>24092</v>
      </c>
      <c r="BR150" s="40">
        <f>IF(INDEX('[2]Caseload by group'!$C$3:$CJ$125,MATCH(Snapshot!$H150,'[2]Caseload by group'!$A$3:$A$128,0),MATCH(Snapshot!BR$3,'[2]Caseload by group'!$C$2:$CJ$2,0))&lt;10,0,INDEX('[2]Caseload by group'!$C$3:$CJ$125,MATCH(Snapshot!$H150,'[2]Caseload by group'!$A$3:$A$128,0),MATCH(Snapshot!BR$3,'[2]Caseload by group'!$C$2:$CJ$2,0)))</f>
        <v>23571</v>
      </c>
      <c r="BS150" s="40">
        <f>IF(INDEX('[2]Caseload by group'!$C$3:$CJ$125,MATCH(Snapshot!$H150,'[2]Caseload by group'!$A$3:$A$128,0),MATCH(Snapshot!BS$3,'[2]Caseload by group'!$C$2:$CJ$2,0))&lt;10,0,INDEX('[2]Caseload by group'!$C$3:$CJ$125,MATCH(Snapshot!$H150,'[2]Caseload by group'!$A$3:$A$128,0),MATCH(Snapshot!BS$3,'[2]Caseload by group'!$C$2:$CJ$2,0)))</f>
        <v>24100</v>
      </c>
      <c r="BT150" s="40">
        <f>IF(INDEX('[2]Caseload by group'!$C$3:$CJ$125,MATCH(Snapshot!$H150,'[2]Caseload by group'!$A$3:$A$128,0),MATCH(Snapshot!BT$3,'[2]Caseload by group'!$C$2:$CJ$2,0))&lt;10,0,INDEX('[2]Caseload by group'!$C$3:$CJ$125,MATCH(Snapshot!$H150,'[2]Caseload by group'!$A$3:$A$128,0),MATCH(Snapshot!BT$3,'[2]Caseload by group'!$C$2:$CJ$2,0)))</f>
        <v>24648</v>
      </c>
      <c r="BU150" s="40">
        <f>IF(INDEX('[2]Caseload by group'!$C$3:$CJ$125,MATCH(Snapshot!$H150,'[2]Caseload by group'!$A$3:$A$128,0),MATCH(Snapshot!BU$3,'[2]Caseload by group'!$C$2:$CJ$2,0))&lt;10,0,INDEX('[2]Caseload by group'!$C$3:$CJ$125,MATCH(Snapshot!$H150,'[2]Caseload by group'!$A$3:$A$128,0),MATCH(Snapshot!BU$3,'[2]Caseload by group'!$C$2:$CJ$2,0)))</f>
        <v>25127</v>
      </c>
      <c r="BV150" s="40">
        <f>IF(INDEX('[2]Caseload by group'!$C$3:$CJ$125,MATCH(Snapshot!$H150,'[2]Caseload by group'!$A$3:$A$128,0),MATCH(Snapshot!BV$3,'[2]Caseload by group'!$C$2:$CJ$2,0))&lt;10,0,INDEX('[2]Caseload by group'!$C$3:$CJ$125,MATCH(Snapshot!$H150,'[2]Caseload by group'!$A$3:$A$128,0),MATCH(Snapshot!BV$3,'[2]Caseload by group'!$C$2:$CJ$2,0)))</f>
        <v>25150</v>
      </c>
      <c r="BW150" s="40">
        <f>IF(INDEX('[2]Caseload by group'!$C$3:$CJ$125,MATCH(Snapshot!$H150,'[2]Caseload by group'!$A$3:$A$128,0),MATCH(Snapshot!BW$3,'[2]Caseload by group'!$C$2:$CJ$2,0))&lt;10,0,INDEX('[2]Caseload by group'!$C$3:$CJ$125,MATCH(Snapshot!$H150,'[2]Caseload by group'!$A$3:$A$128,0),MATCH(Snapshot!BW$3,'[2]Caseload by group'!$C$2:$CJ$2,0)))</f>
        <v>25632</v>
      </c>
      <c r="BX150" s="40">
        <f>IF(INDEX('[2]Caseload by group'!$C$3:$CJ$125,MATCH(Snapshot!$H150,'[2]Caseload by group'!$A$3:$A$128,0),MATCH(Snapshot!BX$3,'[2]Caseload by group'!$C$2:$CJ$2,0))&lt;10,0,INDEX('[2]Caseload by group'!$C$3:$CJ$125,MATCH(Snapshot!$H150,'[2]Caseload by group'!$A$3:$A$128,0),MATCH(Snapshot!BX$3,'[2]Caseload by group'!$C$2:$CJ$2,0)))</f>
        <v>25949</v>
      </c>
      <c r="BY150" s="40">
        <f>IF(INDEX('[2]Caseload by group'!$C$3:$CJ$125,MATCH(Snapshot!$H150,'[2]Caseload by group'!$A$3:$A$128,0),MATCH(Snapshot!BY$3,'[2]Caseload by group'!$C$2:$CJ$2,0))&lt;10,0,INDEX('[2]Caseload by group'!$C$3:$CJ$125,MATCH(Snapshot!$H150,'[2]Caseload by group'!$A$3:$A$128,0),MATCH(Snapshot!BY$3,'[2]Caseload by group'!$C$2:$CJ$2,0)))</f>
        <v>25546</v>
      </c>
      <c r="BZ150" s="40">
        <f>IF(INDEX('[2]Caseload by group'!$C$3:$CJ$125,MATCH(Snapshot!$H150,'[2]Caseload by group'!$A$3:$A$128,0),MATCH(Snapshot!BZ$3,'[2]Caseload by group'!$C$2:$CJ$2,0))&lt;10,0,INDEX('[2]Caseload by group'!$C$3:$CJ$125,MATCH(Snapshot!$H150,'[2]Caseload by group'!$A$3:$A$128,0),MATCH(Snapshot!BZ$3,'[2]Caseload by group'!$C$2:$CJ$2,0)))</f>
        <v>26057</v>
      </c>
      <c r="CA150" s="40">
        <f>IF(INDEX('[2]Caseload by group'!$C$3:$CJ$125,MATCH(Snapshot!$H150,'[2]Caseload by group'!$A$3:$A$128,0),MATCH(Snapshot!CA$3,'[2]Caseload by group'!$C$2:$CJ$2,0))&lt;10,0,INDEX('[2]Caseload by group'!$C$3:$CJ$125,MATCH(Snapshot!$H150,'[2]Caseload by group'!$A$3:$A$128,0),MATCH(Snapshot!CA$3,'[2]Caseload by group'!$C$2:$CJ$2,0)))</f>
        <v>26324</v>
      </c>
      <c r="CB150" s="40">
        <f>IF(INDEX('[2]Caseload by group'!$C$3:$CJ$125,MATCH(Snapshot!$H150,'[2]Caseload by group'!$A$3:$A$128,0),MATCH(Snapshot!CB$3,'[2]Caseload by group'!$C$2:$CJ$2,0))&lt;10,0,INDEX('[2]Caseload by group'!$C$3:$CJ$125,MATCH(Snapshot!$H150,'[2]Caseload by group'!$A$3:$A$128,0),MATCH(Snapshot!CB$3,'[2]Caseload by group'!$C$2:$CJ$2,0)))</f>
        <v>25641</v>
      </c>
      <c r="CC150" s="40">
        <f>IF(INDEX('[2]Caseload by group'!$C$3:$CJ$125,MATCH(Snapshot!$H150,'[2]Caseload by group'!$A$3:$A$128,0),MATCH(Snapshot!CC$3,'[2]Caseload by group'!$C$2:$CJ$2,0))&lt;10,0,INDEX('[2]Caseload by group'!$C$3:$CJ$125,MATCH(Snapshot!$H150,'[2]Caseload by group'!$A$3:$A$128,0),MATCH(Snapshot!CC$3,'[2]Caseload by group'!$C$2:$CJ$2,0)))</f>
        <v>26118</v>
      </c>
      <c r="CD150" s="40">
        <f>IF(INDEX('[2]Caseload by group'!$C$3:$CJ$125,MATCH(Snapshot!$H150,'[2]Caseload by group'!$A$3:$A$128,0),MATCH(Snapshot!CD$3,'[2]Caseload by group'!$C$2:$CJ$2,0))&lt;10,0,INDEX('[2]Caseload by group'!$C$3:$CJ$125,MATCH(Snapshot!$H150,'[2]Caseload by group'!$A$3:$A$128,0),MATCH(Snapshot!CD$3,'[2]Caseload by group'!$C$2:$CJ$2,0)))</f>
        <v>26485</v>
      </c>
      <c r="CE150" s="40">
        <f>IF(INDEX('[2]Caseload by group'!$C$3:$CJ$125,MATCH(Snapshot!$H150,'[2]Caseload by group'!$A$3:$A$128,0),MATCH(Snapshot!CE$3,'[2]Caseload by group'!$C$2:$CJ$2,0))&lt;10,0,INDEX('[2]Caseload by group'!$C$3:$CJ$125,MATCH(Snapshot!$H150,'[2]Caseload by group'!$A$3:$A$128,0),MATCH(Snapshot!CE$3,'[2]Caseload by group'!$C$2:$CJ$2,0)))</f>
        <v>25793</v>
      </c>
      <c r="CF150" s="40">
        <f>IF(INDEX('[2]Caseload by group'!$C$3:$CJ$125,MATCH(Snapshot!$H150,'[2]Caseload by group'!$A$3:$A$128,0),MATCH(Snapshot!CF$3,'[2]Caseload by group'!$C$2:$CJ$2,0))&lt;10,0,INDEX('[2]Caseload by group'!$C$3:$CJ$125,MATCH(Snapshot!$H150,'[2]Caseload by group'!$A$3:$A$128,0),MATCH(Snapshot!CF$3,'[2]Caseload by group'!$C$2:$CJ$2,0)))</f>
        <v>26304</v>
      </c>
      <c r="CG150" s="40">
        <f>IF(INDEX('[2]Caseload by group'!$C$3:$CJ$125,MATCH(Snapshot!$H150,'[2]Caseload by group'!$A$3:$A$128,0),MATCH(Snapshot!CG$3,'[2]Caseload by group'!$C$2:$CJ$2,0))&lt;10,0,INDEX('[2]Caseload by group'!$C$3:$CJ$125,MATCH(Snapshot!$H150,'[2]Caseload by group'!$A$3:$A$128,0),MATCH(Snapshot!CG$3,'[2]Caseload by group'!$C$2:$CJ$2,0)))</f>
        <v>22317</v>
      </c>
      <c r="CH150" s="40">
        <f>IF(INDEX('[2]Caseload by group'!$C$3:$CJ$125,MATCH(Snapshot!$H150,'[2]Caseload by group'!$A$3:$A$128,0),MATCH(Snapshot!CH$3,'[2]Caseload by group'!$C$2:$CJ$2,0))&lt;10,0,INDEX('[2]Caseload by group'!$C$3:$CJ$125,MATCH(Snapshot!$H150,'[2]Caseload by group'!$A$3:$A$128,0),MATCH(Snapshot!CH$3,'[2]Caseload by group'!$C$2:$CJ$2,0)))</f>
        <v>21741</v>
      </c>
      <c r="CI150" s="40">
        <f>IF(INDEX('[2]Caseload by group'!$C$3:$CJ$125,MATCH(Snapshot!$H150,'[2]Caseload by group'!$A$3:$A$128,0),MATCH(Snapshot!CI$3,'[2]Caseload by group'!$C$2:$CJ$2,0))&lt;10,0,INDEX('[2]Caseload by group'!$C$3:$CJ$125,MATCH(Snapshot!$H150,'[2]Caseload by group'!$A$3:$A$128,0),MATCH(Snapshot!CI$3,'[2]Caseload by group'!$C$2:$CJ$2,0)))</f>
        <v>21880</v>
      </c>
      <c r="CJ150" s="40">
        <f>IF(INDEX('[2]Caseload by group'!$C$3:$CJ$125,MATCH(Snapshot!$H150,'[2]Caseload by group'!$A$3:$A$128,0),MATCH(Snapshot!CJ$3,'[2]Caseload by group'!$C$2:$CJ$2,0))&lt;10,0,INDEX('[2]Caseload by group'!$C$3:$CJ$125,MATCH(Snapshot!$H150,'[2]Caseload by group'!$A$3:$A$128,0),MATCH(Snapshot!CJ$3,'[2]Caseload by group'!$C$2:$CJ$2,0)))</f>
        <v>22489</v>
      </c>
      <c r="CK150" s="40">
        <f>IF(INDEX('[2]Caseload by group'!$C$3:$CJ$125,MATCH(Snapshot!$H150,'[2]Caseload by group'!$A$3:$A$128,0),MATCH(Snapshot!CK$3,'[2]Caseload by group'!$C$2:$CJ$2,0))&lt;10,0,INDEX('[2]Caseload by group'!$C$3:$CJ$125,MATCH(Snapshot!$H150,'[2]Caseload by group'!$A$3:$A$128,0),MATCH(Snapshot!CK$3,'[2]Caseload by group'!$C$2:$CJ$2,0)))</f>
        <v>22713</v>
      </c>
      <c r="CL150" s="40">
        <f>IF(INDEX('[2]Caseload by group'!$C$3:$CJ$125,MATCH(Snapshot!$H150,'[2]Caseload by group'!$A$3:$A$128,0),MATCH(Snapshot!CL$3,'[2]Caseload by group'!$C$2:$CJ$2,0))&lt;10,0,INDEX('[2]Caseload by group'!$C$3:$CJ$125,MATCH(Snapshot!$H150,'[2]Caseload by group'!$A$3:$A$128,0),MATCH(Snapshot!CL$3,'[2]Caseload by group'!$C$2:$CJ$2,0)))</f>
        <v>23578</v>
      </c>
      <c r="CM150" s="40">
        <f>IF(INDEX('[2]Caseload by group'!$C$3:$CJ$125,MATCH(Snapshot!$H150,'[2]Caseload by group'!$A$3:$A$128,0),MATCH(Snapshot!CM$3,'[2]Caseload by group'!$C$2:$CJ$2,0))&lt;10,0,INDEX('[2]Caseload by group'!$C$3:$CJ$125,MATCH(Snapshot!$H150,'[2]Caseload by group'!$A$3:$A$128,0),MATCH(Snapshot!CM$3,'[2]Caseload by group'!$C$2:$CJ$2,0)))</f>
        <v>24290</v>
      </c>
      <c r="CN150" s="40">
        <f>IF(INDEX('[2]Caseload by group'!$C$3:$CJ$125,MATCH(Snapshot!$H150,'[2]Caseload by group'!$A$3:$A$128,0),MATCH(Snapshot!CN$3,'[2]Caseload by group'!$C$2:$CJ$2,0))&lt;10,0,INDEX('[2]Caseload by group'!$C$3:$CJ$125,MATCH(Snapshot!$H150,'[2]Caseload by group'!$A$3:$A$128,0),MATCH(Snapshot!CN$3,'[2]Caseload by group'!$C$2:$CJ$2,0)))</f>
        <v>25384</v>
      </c>
      <c r="CO150" s="40">
        <f>IF(INDEX('[2]Caseload by group'!$C$3:$CJ$125,MATCH(Snapshot!$H150,'[2]Caseload by group'!$A$3:$A$128,0),MATCH(Snapshot!CO$3,'[2]Caseload by group'!$C$2:$CJ$2,0))&lt;10,0,INDEX('[2]Caseload by group'!$C$3:$CJ$125,MATCH(Snapshot!$H150,'[2]Caseload by group'!$A$3:$A$128,0),MATCH(Snapshot!CO$3,'[2]Caseload by group'!$C$2:$CJ$2,0)))</f>
        <v>26282</v>
      </c>
      <c r="CP150" s="40">
        <f>IF(INDEX('[2]Caseload by group'!$C$3:$CJ$125,MATCH(Snapshot!$H150,'[2]Caseload by group'!$A$3:$A$128,0),MATCH(Snapshot!CP$3,'[2]Caseload by group'!$C$2:$CJ$2,0))&lt;10,0,INDEX('[2]Caseload by group'!$C$3:$CJ$125,MATCH(Snapshot!$H150,'[2]Caseload by group'!$A$3:$A$128,0),MATCH(Snapshot!CP$3,'[2]Caseload by group'!$C$2:$CJ$2,0)))</f>
        <v>27951</v>
      </c>
      <c r="CQ150" s="40">
        <f>IF(INDEX('[2]Caseload by group'!$C$3:$CJ$125,MATCH(Snapshot!$H150,'[2]Caseload by group'!$A$3:$A$128,0),MATCH(Snapshot!CQ$3,'[2]Caseload by group'!$C$2:$CJ$2,0))&lt;10,0,INDEX('[2]Caseload by group'!$C$3:$CJ$125,MATCH(Snapshot!$H150,'[2]Caseload by group'!$A$3:$A$128,0),MATCH(Snapshot!CQ$3,'[2]Caseload by group'!$C$2:$CJ$2,0)))</f>
        <v>29155</v>
      </c>
      <c r="CR150" s="40">
        <f>IF(INDEX('[2]Caseload by group'!$C$3:$BEO$125,MATCH(Snapshot!$H150,'[2]Caseload by group'!$A$3:$A$128,0),MATCH(Snapshot!CR$3,'[2]Caseload by group'!$C$2:$BEO$2,0))&lt;10,0,INDEX('[2]Caseload by group'!$C$3:$BEO$125,MATCH(Snapshot!$H150,'[2]Caseload by group'!$A$3:$A$128,0),MATCH(Snapshot!CR$3,'[2]Caseload by group'!$C$2:$BEO$2,0)))</f>
        <v>30201</v>
      </c>
      <c r="CS150" s="40">
        <f>IF(INDEX('[2]Caseload by group'!$C$3:$BEO$125,MATCH(Snapshot!$H150,'[2]Caseload by group'!$A$3:$A$128,0),MATCH(Snapshot!CS$3,'[2]Caseload by group'!$C$2:$BEO$2,0))&lt;10,0,INDEX('[2]Caseload by group'!$C$3:$BEO$125,MATCH(Snapshot!$H150,'[2]Caseload by group'!$A$3:$A$128,0),MATCH(Snapshot!CS$3,'[2]Caseload by group'!$C$2:$BEO$2,0)))</f>
        <v>29554</v>
      </c>
      <c r="CT150" s="40">
        <f>IF(INDEX('[2]Caseload by group'!$C$3:$BEO$125,MATCH(Snapshot!$H150,'[2]Caseload by group'!$A$3:$A$128,0),MATCH(Snapshot!CT$3,'[2]Caseload by group'!$C$2:$BEO$2,0))&lt;10,0,INDEX('[2]Caseload by group'!$C$3:$BEO$125,MATCH(Snapshot!$H150,'[2]Caseload by group'!$A$3:$A$128,0),MATCH(Snapshot!CT$3,'[2]Caseload by group'!$C$2:$BEO$2,0)))</f>
        <v>29127</v>
      </c>
      <c r="CU150" s="40">
        <f>IF(INDEX('[2]Caseload by group'!$C$3:$BEO$125,MATCH(Snapshot!$H150,'[2]Caseload by group'!$A$3:$A$128,0),MATCH(Snapshot!CU$3,'[2]Caseload by group'!$C$2:$BEO$2,0))&lt;10,0,INDEX('[2]Caseload by group'!$C$3:$BEO$125,MATCH(Snapshot!$H150,'[2]Caseload by group'!$A$3:$A$128,0),MATCH(Snapshot!CU$3,'[2]Caseload by group'!$C$2:$BEO$2,0)))</f>
        <v>29495</v>
      </c>
      <c r="CV150" s="40">
        <f>IF(INDEX('[2]Caseload by group'!$C$3:$BEO$125,MATCH(Snapshot!$H150,'[2]Caseload by group'!$A$3:$A$128,0),MATCH(Snapshot!CV$3,'[2]Caseload by group'!$C$2:$BEO$2,0))&lt;10,0,INDEX('[2]Caseload by group'!$C$3:$BEO$125,MATCH(Snapshot!$H150,'[2]Caseload by group'!$A$3:$A$128,0),MATCH(Snapshot!CV$3,'[2]Caseload by group'!$C$2:$BEO$2,0)))</f>
        <v>30157</v>
      </c>
      <c r="CW150" s="44"/>
      <c r="CX150" s="41">
        <f>INDEX($J150:$CW150,0,MATCH(MAX($J$3:$CW$3),$J$3:$CW$3,0))-INDEX($J150:$CW150,0,MATCH(MAX($J$3:$CW$3),$J$3:$CW$3,0)-1)</f>
        <v>662</v>
      </c>
      <c r="CY150" s="42">
        <f>CX150/INDEX($J150:$CW150,0,MATCH(MAX($J$3:$CW$3),$J$3:$CW$3,0)-1)</f>
        <v>2.2444482115612816E-2</v>
      </c>
      <c r="CZ150" s="7" t="e">
        <f>#REF!-#REF!</f>
        <v>#REF!</v>
      </c>
      <c r="DA150" s="41">
        <f>INDEX($J150:$CW150,0,MATCH(MAX($J$3:$CW$3),$J$3:$CW$3,0))-J150</f>
        <v>18249</v>
      </c>
      <c r="DB150" s="42">
        <f>DA150/J150</f>
        <v>1.5324991602284179</v>
      </c>
    </row>
    <row r="151" spans="1:106" ht="10.5" customHeight="1" thickBot="1" x14ac:dyDescent="0.25">
      <c r="A151" s="34"/>
      <c r="C151" s="38" t="s">
        <v>14</v>
      </c>
      <c r="D151" s="29" t="s">
        <v>15</v>
      </c>
      <c r="E151" s="29" t="s">
        <v>7</v>
      </c>
      <c r="F151" s="29" t="s">
        <v>16</v>
      </c>
      <c r="G151" s="29" t="s">
        <v>47</v>
      </c>
      <c r="H151" s="39" t="s">
        <v>212</v>
      </c>
      <c r="I151" s="39"/>
      <c r="J151" s="56">
        <f>IF(INDEX('[2]Caseload by group'!$C$3:$CJ$125,MATCH(Snapshot!$H151,'[2]Caseload by group'!$A$3:$A$128,0),MATCH(Snapshot!J$3,'[2]Caseload by group'!$C$2:$CJ$2,0))&lt;10,0,INDEX('[2]Caseload by group'!$C$3:$CJ$125,MATCH(Snapshot!$H151,'[2]Caseload by group'!$A$3:$A$128,0),MATCH(Snapshot!J$3,'[2]Caseload by group'!$C$2:$CJ$2,0)))</f>
        <v>58668</v>
      </c>
      <c r="K151" s="56">
        <f>IF(INDEX('[2]Caseload by group'!$C$3:$CJ$125,MATCH(Snapshot!$H151,'[2]Caseload by group'!$A$3:$A$128,0),MATCH(Snapshot!K$3,'[2]Caseload by group'!$C$2:$CJ$2,0))&lt;10,0,INDEX('[2]Caseload by group'!$C$3:$CJ$125,MATCH(Snapshot!$H151,'[2]Caseload by group'!$A$3:$A$128,0),MATCH(Snapshot!K$3,'[2]Caseload by group'!$C$2:$CJ$2,0)))</f>
        <v>58911</v>
      </c>
      <c r="L151" s="56">
        <f>IF(INDEX('[2]Caseload by group'!$C$3:$CJ$125,MATCH(Snapshot!$H151,'[2]Caseload by group'!$A$3:$A$128,0),MATCH(Snapshot!L$3,'[2]Caseload by group'!$C$2:$CJ$2,0))&lt;10,0,INDEX('[2]Caseload by group'!$C$3:$CJ$125,MATCH(Snapshot!$H151,'[2]Caseload by group'!$A$3:$A$128,0),MATCH(Snapshot!L$3,'[2]Caseload by group'!$C$2:$CJ$2,0)))</f>
        <v>59200</v>
      </c>
      <c r="M151" s="56">
        <f>IF(INDEX('[2]Caseload by group'!$C$3:$CJ$125,MATCH(Snapshot!$H151,'[2]Caseload by group'!$A$3:$A$128,0),MATCH(Snapshot!M$3,'[2]Caseload by group'!$C$2:$CJ$2,0))&lt;10,0,INDEX('[2]Caseload by group'!$C$3:$CJ$125,MATCH(Snapshot!$H151,'[2]Caseload by group'!$A$3:$A$128,0),MATCH(Snapshot!M$3,'[2]Caseload by group'!$C$2:$CJ$2,0)))</f>
        <v>59076</v>
      </c>
      <c r="N151" s="56">
        <f>IF(INDEX('[2]Caseload by group'!$C$3:$CJ$125,MATCH(Snapshot!$H151,'[2]Caseload by group'!$A$3:$A$128,0),MATCH(Snapshot!N$3,'[2]Caseload by group'!$C$2:$CJ$2,0))&lt;10,0,INDEX('[2]Caseload by group'!$C$3:$CJ$125,MATCH(Snapshot!$H151,'[2]Caseload by group'!$A$3:$A$128,0),MATCH(Snapshot!N$3,'[2]Caseload by group'!$C$2:$CJ$2,0)))</f>
        <v>58796</v>
      </c>
      <c r="O151" s="56">
        <f>IF(INDEX('[2]Caseload by group'!$C$3:$CJ$125,MATCH(Snapshot!$H151,'[2]Caseload by group'!$A$3:$A$128,0),MATCH(Snapshot!O$3,'[2]Caseload by group'!$C$2:$CJ$2,0))&lt;10,0,INDEX('[2]Caseload by group'!$C$3:$CJ$125,MATCH(Snapshot!$H151,'[2]Caseload by group'!$A$3:$A$128,0),MATCH(Snapshot!O$3,'[2]Caseload by group'!$C$2:$CJ$2,0)))</f>
        <v>58500</v>
      </c>
      <c r="P151" s="56">
        <f>IF(INDEX('[2]Caseload by group'!$C$3:$CJ$125,MATCH(Snapshot!$H151,'[2]Caseload by group'!$A$3:$A$128,0),MATCH(Snapshot!P$3,'[2]Caseload by group'!$C$2:$CJ$2,0))&lt;10,0,INDEX('[2]Caseload by group'!$C$3:$CJ$125,MATCH(Snapshot!$H151,'[2]Caseload by group'!$A$3:$A$128,0),MATCH(Snapshot!P$3,'[2]Caseload by group'!$C$2:$CJ$2,0)))</f>
        <v>57927</v>
      </c>
      <c r="Q151" s="56">
        <f>IF(INDEX('[2]Caseload by group'!$C$3:$CJ$125,MATCH(Snapshot!$H151,'[2]Caseload by group'!$A$3:$A$128,0),MATCH(Snapshot!Q$3,'[2]Caseload by group'!$C$2:$CJ$2,0))&lt;10,0,INDEX('[2]Caseload by group'!$C$3:$CJ$125,MATCH(Snapshot!$H151,'[2]Caseload by group'!$A$3:$A$128,0),MATCH(Snapshot!Q$3,'[2]Caseload by group'!$C$2:$CJ$2,0)))</f>
        <v>57848</v>
      </c>
      <c r="R151" s="56">
        <f>IF(INDEX('[2]Caseload by group'!$C$3:$CJ$125,MATCH(Snapshot!$H151,'[2]Caseload by group'!$A$3:$A$128,0),MATCH(Snapshot!R$3,'[2]Caseload by group'!$C$2:$CJ$2,0))&lt;10,0,INDEX('[2]Caseload by group'!$C$3:$CJ$125,MATCH(Snapshot!$H151,'[2]Caseload by group'!$A$3:$A$128,0),MATCH(Snapshot!R$3,'[2]Caseload by group'!$C$2:$CJ$2,0)))</f>
        <v>58280</v>
      </c>
      <c r="S151" s="56">
        <f>IF(INDEX('[2]Caseload by group'!$C$3:$CJ$125,MATCH(Snapshot!$H151,'[2]Caseload by group'!$A$3:$A$128,0),MATCH(Snapshot!S$3,'[2]Caseload by group'!$C$2:$CJ$2,0))&lt;10,0,INDEX('[2]Caseload by group'!$C$3:$CJ$125,MATCH(Snapshot!$H151,'[2]Caseload by group'!$A$3:$A$128,0),MATCH(Snapshot!S$3,'[2]Caseload by group'!$C$2:$CJ$2,0)))</f>
        <v>58554</v>
      </c>
      <c r="T151" s="56">
        <f>IF(INDEX('[2]Caseload by group'!$C$3:$CJ$125,MATCH(Snapshot!$H151,'[2]Caseload by group'!$A$3:$A$128,0),MATCH(Snapshot!T$3,'[2]Caseload by group'!$C$2:$CJ$2,0))&lt;10,0,INDEX('[2]Caseload by group'!$C$3:$CJ$125,MATCH(Snapshot!$H151,'[2]Caseload by group'!$A$3:$A$128,0),MATCH(Snapshot!T$3,'[2]Caseload by group'!$C$2:$CJ$2,0)))</f>
        <v>58438</v>
      </c>
      <c r="U151" s="56">
        <f>IF(INDEX('[2]Caseload by group'!$C$3:$CJ$125,MATCH(Snapshot!$H151,'[2]Caseload by group'!$A$3:$A$128,0),MATCH(Snapshot!U$3,'[2]Caseload by group'!$C$2:$CJ$2,0))&lt;10,0,INDEX('[2]Caseload by group'!$C$3:$CJ$125,MATCH(Snapshot!$H151,'[2]Caseload by group'!$A$3:$A$128,0),MATCH(Snapshot!U$3,'[2]Caseload by group'!$C$2:$CJ$2,0)))</f>
        <v>58579</v>
      </c>
      <c r="V151" s="56">
        <f>IF(INDEX('[2]Caseload by group'!$C$3:$CJ$125,MATCH(Snapshot!$H151,'[2]Caseload by group'!$A$3:$A$128,0),MATCH(Snapshot!V$3,'[2]Caseload by group'!$C$2:$CJ$2,0))&lt;10,0,INDEX('[2]Caseload by group'!$C$3:$CJ$125,MATCH(Snapshot!$H151,'[2]Caseload by group'!$A$3:$A$128,0),MATCH(Snapshot!V$3,'[2]Caseload by group'!$C$2:$CJ$2,0)))</f>
        <v>58966</v>
      </c>
      <c r="W151" s="56">
        <f>IF(INDEX('[2]Caseload by group'!$C$3:$CJ$125,MATCH(Snapshot!$H151,'[2]Caseload by group'!$A$3:$A$128,0),MATCH(Snapshot!W$3,'[2]Caseload by group'!$C$2:$CJ$2,0))&lt;10,0,INDEX('[2]Caseload by group'!$C$3:$CJ$125,MATCH(Snapshot!$H151,'[2]Caseload by group'!$A$3:$A$128,0),MATCH(Snapshot!W$3,'[2]Caseload by group'!$C$2:$CJ$2,0)))</f>
        <v>58972</v>
      </c>
      <c r="X151" s="56">
        <f>IF(INDEX('[2]Caseload by group'!$C$3:$CJ$125,MATCH(Snapshot!$H151,'[2]Caseload by group'!$A$3:$A$128,0),MATCH(Snapshot!X$3,'[2]Caseload by group'!$C$2:$CJ$2,0))&lt;10,0,INDEX('[2]Caseload by group'!$C$3:$CJ$125,MATCH(Snapshot!$H151,'[2]Caseload by group'!$A$3:$A$128,0),MATCH(Snapshot!X$3,'[2]Caseload by group'!$C$2:$CJ$2,0)))</f>
        <v>59664</v>
      </c>
      <c r="Y151" s="56">
        <f>IF(INDEX('[2]Caseload by group'!$C$3:$CJ$125,MATCH(Snapshot!$H151,'[2]Caseload by group'!$A$3:$A$128,0),MATCH(Snapshot!Y$3,'[2]Caseload by group'!$C$2:$CJ$2,0))&lt;10,0,INDEX('[2]Caseload by group'!$C$3:$CJ$125,MATCH(Snapshot!$H151,'[2]Caseload by group'!$A$3:$A$128,0),MATCH(Snapshot!Y$3,'[2]Caseload by group'!$C$2:$CJ$2,0)))</f>
        <v>60722</v>
      </c>
      <c r="Z151" s="56">
        <f>IF(INDEX('[2]Caseload by group'!$C$3:$CJ$125,MATCH(Snapshot!$H151,'[2]Caseload by group'!$A$3:$A$128,0),MATCH(Snapshot!Z$3,'[2]Caseload by group'!$C$2:$CJ$2,0))&lt;10,0,INDEX('[2]Caseload by group'!$C$3:$CJ$125,MATCH(Snapshot!$H151,'[2]Caseload by group'!$A$3:$A$128,0),MATCH(Snapshot!Z$3,'[2]Caseload by group'!$C$2:$CJ$2,0)))</f>
        <v>60840</v>
      </c>
      <c r="AA151" s="56">
        <f>IF(INDEX('[2]Caseload by group'!$C$3:$CJ$125,MATCH(Snapshot!$H151,'[2]Caseload by group'!$A$3:$A$128,0),MATCH(Snapshot!AA$3,'[2]Caseload by group'!$C$2:$CJ$2,0))&lt;10,0,INDEX('[2]Caseload by group'!$C$3:$CJ$125,MATCH(Snapshot!$H151,'[2]Caseload by group'!$A$3:$A$128,0),MATCH(Snapshot!AA$3,'[2]Caseload by group'!$C$2:$CJ$2,0)))</f>
        <v>61534</v>
      </c>
      <c r="AB151" s="56">
        <f>IF(INDEX('[2]Caseload by group'!$C$3:$CJ$125,MATCH(Snapshot!$H151,'[2]Caseload by group'!$A$3:$A$128,0),MATCH(Snapshot!AB$3,'[2]Caseload by group'!$C$2:$CJ$2,0))&lt;10,0,INDEX('[2]Caseload by group'!$C$3:$CJ$125,MATCH(Snapshot!$H151,'[2]Caseload by group'!$A$3:$A$128,0),MATCH(Snapshot!AB$3,'[2]Caseload by group'!$C$2:$CJ$2,0)))</f>
        <v>56894</v>
      </c>
      <c r="AC151" s="56">
        <f>IF(INDEX('[2]Caseload by group'!$C$3:$CJ$125,MATCH(Snapshot!$H151,'[2]Caseload by group'!$A$3:$A$128,0),MATCH(Snapshot!AC$3,'[2]Caseload by group'!$C$2:$CJ$2,0))&lt;10,0,INDEX('[2]Caseload by group'!$C$3:$CJ$125,MATCH(Snapshot!$H151,'[2]Caseload by group'!$A$3:$A$128,0),MATCH(Snapshot!AC$3,'[2]Caseload by group'!$C$2:$CJ$2,0)))</f>
        <v>56902</v>
      </c>
      <c r="AD151" s="56">
        <f>IF(INDEX('[2]Caseload by group'!$C$3:$CJ$125,MATCH(Snapshot!$H151,'[2]Caseload by group'!$A$3:$A$128,0),MATCH(Snapshot!AD$3,'[2]Caseload by group'!$C$2:$CJ$2,0))&lt;10,0,INDEX('[2]Caseload by group'!$C$3:$CJ$125,MATCH(Snapshot!$H151,'[2]Caseload by group'!$A$3:$A$128,0),MATCH(Snapshot!AD$3,'[2]Caseload by group'!$C$2:$CJ$2,0)))</f>
        <v>56737</v>
      </c>
      <c r="AE151" s="56">
        <f>IF(INDEX('[2]Caseload by group'!$C$3:$CJ$125,MATCH(Snapshot!$H151,'[2]Caseload by group'!$A$3:$A$128,0),MATCH(Snapshot!AE$3,'[2]Caseload by group'!$C$2:$CJ$2,0))&lt;10,0,INDEX('[2]Caseload by group'!$C$3:$CJ$125,MATCH(Snapshot!$H151,'[2]Caseload by group'!$A$3:$A$128,0),MATCH(Snapshot!AE$3,'[2]Caseload by group'!$C$2:$CJ$2,0)))</f>
        <v>56934</v>
      </c>
      <c r="AF151" s="56">
        <f>IF(INDEX('[2]Caseload by group'!$C$3:$CJ$125,MATCH(Snapshot!$H151,'[2]Caseload by group'!$A$3:$A$128,0),MATCH(Snapshot!AF$3,'[2]Caseload by group'!$C$2:$CJ$2,0))&lt;10,0,INDEX('[2]Caseload by group'!$C$3:$CJ$125,MATCH(Snapshot!$H151,'[2]Caseload by group'!$A$3:$A$128,0),MATCH(Snapshot!AF$3,'[2]Caseload by group'!$C$2:$CJ$2,0)))</f>
        <v>56824</v>
      </c>
      <c r="AG151" s="56">
        <f>IF(INDEX('[2]Caseload by group'!$C$3:$CJ$125,MATCH(Snapshot!$H151,'[2]Caseload by group'!$A$3:$A$128,0),MATCH(Snapshot!AG$3,'[2]Caseload by group'!$C$2:$CJ$2,0))&lt;10,0,INDEX('[2]Caseload by group'!$C$3:$CJ$125,MATCH(Snapshot!$H151,'[2]Caseload by group'!$A$3:$A$128,0),MATCH(Snapshot!AG$3,'[2]Caseload by group'!$C$2:$CJ$2,0)))</f>
        <v>66302</v>
      </c>
      <c r="AH151" s="56">
        <f>IF(INDEX('[2]Caseload by group'!$C$3:$CJ$125,MATCH(Snapshot!$H151,'[2]Caseload by group'!$A$3:$A$128,0),MATCH(Snapshot!AH$3,'[2]Caseload by group'!$C$2:$CJ$2,0))&lt;10,0,INDEX('[2]Caseload by group'!$C$3:$CJ$125,MATCH(Snapshot!$H151,'[2]Caseload by group'!$A$3:$A$128,0),MATCH(Snapshot!AH$3,'[2]Caseload by group'!$C$2:$CJ$2,0)))</f>
        <v>68725</v>
      </c>
      <c r="AI151" s="56">
        <f>IF(INDEX('[2]Caseload by group'!$C$3:$CJ$125,MATCH(Snapshot!$H151,'[2]Caseload by group'!$A$3:$A$128,0),MATCH(Snapshot!AI$3,'[2]Caseload by group'!$C$2:$CJ$2,0))&lt;10,0,INDEX('[2]Caseload by group'!$C$3:$CJ$125,MATCH(Snapshot!$H151,'[2]Caseload by group'!$A$3:$A$128,0),MATCH(Snapshot!AI$3,'[2]Caseload by group'!$C$2:$CJ$2,0)))</f>
        <v>71036</v>
      </c>
      <c r="AJ151" s="56">
        <f>IF(INDEX('[2]Caseload by group'!$C$3:$CJ$125,MATCH(Snapshot!$H151,'[2]Caseload by group'!$A$3:$A$128,0),MATCH(Snapshot!AJ$3,'[2]Caseload by group'!$C$2:$CJ$2,0))&lt;10,0,INDEX('[2]Caseload by group'!$C$3:$CJ$125,MATCH(Snapshot!$H151,'[2]Caseload by group'!$A$3:$A$128,0),MATCH(Snapshot!AJ$3,'[2]Caseload by group'!$C$2:$CJ$2,0)))</f>
        <v>73063</v>
      </c>
      <c r="AK151" s="56">
        <f>IF(INDEX('[2]Caseload by group'!$C$3:$CJ$125,MATCH(Snapshot!$H151,'[2]Caseload by group'!$A$3:$A$128,0),MATCH(Snapshot!AK$3,'[2]Caseload by group'!$C$2:$CJ$2,0))&lt;10,0,INDEX('[2]Caseload by group'!$C$3:$CJ$125,MATCH(Snapshot!$H151,'[2]Caseload by group'!$A$3:$A$128,0),MATCH(Snapshot!AK$3,'[2]Caseload by group'!$C$2:$CJ$2,0)))</f>
        <v>74701</v>
      </c>
      <c r="AL151" s="56">
        <f>IF(INDEX('[2]Caseload by group'!$C$3:$CJ$125,MATCH(Snapshot!$H151,'[2]Caseload by group'!$A$3:$A$128,0),MATCH(Snapshot!AL$3,'[2]Caseload by group'!$C$2:$CJ$2,0))&lt;10,0,INDEX('[2]Caseload by group'!$C$3:$CJ$125,MATCH(Snapshot!$H151,'[2]Caseload by group'!$A$3:$A$128,0),MATCH(Snapshot!AL$3,'[2]Caseload by group'!$C$2:$CJ$2,0)))</f>
        <v>76827</v>
      </c>
      <c r="AM151" s="56">
        <f>IF(INDEX('[2]Caseload by group'!$C$3:$CJ$125,MATCH(Snapshot!$H151,'[2]Caseload by group'!$A$3:$A$128,0),MATCH(Snapshot!AM$3,'[2]Caseload by group'!$C$2:$CJ$2,0))&lt;10,0,INDEX('[2]Caseload by group'!$C$3:$CJ$125,MATCH(Snapshot!$H151,'[2]Caseload by group'!$A$3:$A$128,0),MATCH(Snapshot!AM$3,'[2]Caseload by group'!$C$2:$CJ$2,0)))</f>
        <v>82168</v>
      </c>
      <c r="AN151" s="56">
        <f>IF(INDEX('[2]Caseload by group'!$C$3:$CJ$125,MATCH(Snapshot!$H151,'[2]Caseload by group'!$A$3:$A$128,0),MATCH(Snapshot!AN$3,'[2]Caseload by group'!$C$2:$CJ$2,0))&lt;10,0,INDEX('[2]Caseload by group'!$C$3:$CJ$125,MATCH(Snapshot!$H151,'[2]Caseload by group'!$A$3:$A$128,0),MATCH(Snapshot!AN$3,'[2]Caseload by group'!$C$2:$CJ$2,0)))</f>
        <v>87032</v>
      </c>
      <c r="AO151" s="56">
        <f>IF(INDEX('[2]Caseload by group'!$C$3:$CJ$125,MATCH(Snapshot!$H151,'[2]Caseload by group'!$A$3:$A$128,0),MATCH(Snapshot!AO$3,'[2]Caseload by group'!$C$2:$CJ$2,0))&lt;10,0,INDEX('[2]Caseload by group'!$C$3:$CJ$125,MATCH(Snapshot!$H151,'[2]Caseload by group'!$A$3:$A$128,0),MATCH(Snapshot!AO$3,'[2]Caseload by group'!$C$2:$CJ$2,0)))</f>
        <v>96186</v>
      </c>
      <c r="AP151" s="56">
        <f>IF(INDEX('[2]Caseload by group'!$C$3:$CJ$125,MATCH(Snapshot!$H151,'[2]Caseload by group'!$A$3:$A$128,0),MATCH(Snapshot!AP$3,'[2]Caseload by group'!$C$2:$CJ$2,0))&lt;10,0,INDEX('[2]Caseload by group'!$C$3:$CJ$125,MATCH(Snapshot!$H151,'[2]Caseload by group'!$A$3:$A$128,0),MATCH(Snapshot!AP$3,'[2]Caseload by group'!$C$2:$CJ$2,0)))</f>
        <v>90920</v>
      </c>
      <c r="AQ151" s="56">
        <f>IF(INDEX('[2]Caseload by group'!$C$3:$CJ$125,MATCH(Snapshot!$H151,'[2]Caseload by group'!$A$3:$A$128,0),MATCH(Snapshot!AQ$3,'[2]Caseload by group'!$C$2:$CJ$2,0))&lt;10,0,INDEX('[2]Caseload by group'!$C$3:$CJ$125,MATCH(Snapshot!$H151,'[2]Caseload by group'!$A$3:$A$128,0),MATCH(Snapshot!AQ$3,'[2]Caseload by group'!$C$2:$CJ$2,0)))</f>
        <v>85679</v>
      </c>
      <c r="AR151" s="56">
        <f>IF(INDEX('[2]Caseload by group'!$C$3:$CJ$125,MATCH(Snapshot!$H151,'[2]Caseload by group'!$A$3:$A$128,0),MATCH(Snapshot!AR$3,'[2]Caseload by group'!$C$2:$CJ$2,0))&lt;10,0,INDEX('[2]Caseload by group'!$C$3:$CJ$125,MATCH(Snapshot!$H151,'[2]Caseload by group'!$A$3:$A$128,0),MATCH(Snapshot!AR$3,'[2]Caseload by group'!$C$2:$CJ$2,0)))</f>
        <v>93358</v>
      </c>
      <c r="AS151" s="56">
        <f>IF(INDEX('[2]Caseload by group'!$C$3:$CJ$125,MATCH(Snapshot!$H151,'[2]Caseload by group'!$A$3:$A$128,0),MATCH(Snapshot!AS$3,'[2]Caseload by group'!$C$2:$CJ$2,0))&lt;10,0,INDEX('[2]Caseload by group'!$C$3:$CJ$125,MATCH(Snapshot!$H151,'[2]Caseload by group'!$A$3:$A$128,0),MATCH(Snapshot!AS$3,'[2]Caseload by group'!$C$2:$CJ$2,0)))</f>
        <v>99073</v>
      </c>
      <c r="AT151" s="56">
        <f>IF(INDEX('[2]Caseload by group'!$C$3:$CJ$125,MATCH(Snapshot!$H151,'[2]Caseload by group'!$A$3:$A$128,0),MATCH(Snapshot!AT$3,'[2]Caseload by group'!$C$2:$CJ$2,0))&lt;10,0,INDEX('[2]Caseload by group'!$C$3:$CJ$125,MATCH(Snapshot!$H151,'[2]Caseload by group'!$A$3:$A$128,0),MATCH(Snapshot!AT$3,'[2]Caseload by group'!$C$2:$CJ$2,0)))</f>
        <v>100376</v>
      </c>
      <c r="AU151" s="56">
        <f>IF(INDEX('[2]Caseload by group'!$C$3:$CJ$125,MATCH(Snapshot!$H151,'[2]Caseload by group'!$A$3:$A$128,0),MATCH(Snapshot!AU$3,'[2]Caseload by group'!$C$2:$CJ$2,0))&lt;10,0,INDEX('[2]Caseload by group'!$C$3:$CJ$125,MATCH(Snapshot!$H151,'[2]Caseload by group'!$A$3:$A$128,0),MATCH(Snapshot!AU$3,'[2]Caseload by group'!$C$2:$CJ$2,0)))</f>
        <v>102568</v>
      </c>
      <c r="AV151" s="56">
        <f>IF(INDEX('[2]Caseload by group'!$C$3:$CJ$125,MATCH(Snapshot!$H151,'[2]Caseload by group'!$A$3:$A$128,0),MATCH(Snapshot!AV$3,'[2]Caseload by group'!$C$2:$CJ$2,0))&lt;10,0,INDEX('[2]Caseload by group'!$C$3:$CJ$125,MATCH(Snapshot!$H151,'[2]Caseload by group'!$A$3:$A$128,0),MATCH(Snapshot!AV$3,'[2]Caseload by group'!$C$2:$CJ$2,0)))</f>
        <v>105752</v>
      </c>
      <c r="AW151" s="56">
        <f>IF(INDEX('[2]Caseload by group'!$C$3:$CJ$125,MATCH(Snapshot!$H151,'[2]Caseload by group'!$A$3:$A$128,0),MATCH(Snapshot!AW$3,'[2]Caseload by group'!$C$2:$CJ$2,0))&lt;10,0,INDEX('[2]Caseload by group'!$C$3:$CJ$125,MATCH(Snapshot!$H151,'[2]Caseload by group'!$A$3:$A$128,0),MATCH(Snapshot!AW$3,'[2]Caseload by group'!$C$2:$CJ$2,0)))</f>
        <v>109169</v>
      </c>
      <c r="AX151" s="56">
        <f>IF(INDEX('[2]Caseload by group'!$C$3:$CJ$125,MATCH(Snapshot!$H151,'[2]Caseload by group'!$A$3:$A$128,0),MATCH(Snapshot!AX$3,'[2]Caseload by group'!$C$2:$CJ$2,0))&lt;10,0,INDEX('[2]Caseload by group'!$C$3:$CJ$125,MATCH(Snapshot!$H151,'[2]Caseload by group'!$A$3:$A$128,0),MATCH(Snapshot!AX$3,'[2]Caseload by group'!$C$2:$CJ$2,0)))</f>
        <v>110485</v>
      </c>
      <c r="AY151" s="56">
        <f>IF(INDEX('[2]Caseload by group'!$C$3:$CJ$125,MATCH(Snapshot!$H151,'[2]Caseload by group'!$A$3:$A$128,0),MATCH(Snapshot!AY$3,'[2]Caseload by group'!$C$2:$CJ$2,0))&lt;10,0,INDEX('[2]Caseload by group'!$C$3:$CJ$125,MATCH(Snapshot!$H151,'[2]Caseload by group'!$A$3:$A$128,0),MATCH(Snapshot!AY$3,'[2]Caseload by group'!$C$2:$CJ$2,0)))</f>
        <v>113985</v>
      </c>
      <c r="AZ151" s="56">
        <f>IF(INDEX('[2]Caseload by group'!$C$3:$CJ$125,MATCH(Snapshot!$H151,'[2]Caseload by group'!$A$3:$A$128,0),MATCH(Snapshot!AZ$3,'[2]Caseload by group'!$C$2:$CJ$2,0))&lt;10,0,INDEX('[2]Caseload by group'!$C$3:$CJ$125,MATCH(Snapshot!$H151,'[2]Caseload by group'!$A$3:$A$128,0),MATCH(Snapshot!AZ$3,'[2]Caseload by group'!$C$2:$CJ$2,0)))</f>
        <v>115770</v>
      </c>
      <c r="BA151" s="56">
        <f>IF(INDEX('[2]Caseload by group'!$C$3:$CJ$125,MATCH(Snapshot!$H151,'[2]Caseload by group'!$A$3:$A$128,0),MATCH(Snapshot!BA$3,'[2]Caseload by group'!$C$2:$CJ$2,0))&lt;10,0,INDEX('[2]Caseload by group'!$C$3:$CJ$125,MATCH(Snapshot!$H151,'[2]Caseload by group'!$A$3:$A$128,0),MATCH(Snapshot!BA$3,'[2]Caseload by group'!$C$2:$CJ$2,0)))</f>
        <v>118190</v>
      </c>
      <c r="BB151" s="56">
        <f>IF(INDEX('[2]Caseload by group'!$C$3:$CJ$125,MATCH(Snapshot!$H151,'[2]Caseload by group'!$A$3:$A$128,0),MATCH(Snapshot!BB$3,'[2]Caseload by group'!$C$2:$CJ$2,0))&lt;10,0,INDEX('[2]Caseload by group'!$C$3:$CJ$125,MATCH(Snapshot!$H151,'[2]Caseload by group'!$A$3:$A$128,0),MATCH(Snapshot!BB$3,'[2]Caseload by group'!$C$2:$CJ$2,0)))</f>
        <v>115941</v>
      </c>
      <c r="BC151" s="56">
        <f>IF(INDEX('[2]Caseload by group'!$C$3:$CJ$125,MATCH(Snapshot!$H151,'[2]Caseload by group'!$A$3:$A$128,0),MATCH(Snapshot!BC$3,'[2]Caseload by group'!$C$2:$CJ$2,0))&lt;10,0,INDEX('[2]Caseload by group'!$C$3:$CJ$125,MATCH(Snapshot!$H151,'[2]Caseload by group'!$A$3:$A$128,0),MATCH(Snapshot!BC$3,'[2]Caseload by group'!$C$2:$CJ$2,0)))</f>
        <v>115921</v>
      </c>
      <c r="BD151" s="56">
        <f>IF(INDEX('[2]Caseload by group'!$C$3:$CJ$125,MATCH(Snapshot!$H151,'[2]Caseload by group'!$A$3:$A$128,0),MATCH(Snapshot!BD$3,'[2]Caseload by group'!$C$2:$CJ$2,0))&lt;10,0,INDEX('[2]Caseload by group'!$C$3:$CJ$125,MATCH(Snapshot!$H151,'[2]Caseload by group'!$A$3:$A$128,0),MATCH(Snapshot!BD$3,'[2]Caseload by group'!$C$2:$CJ$2,0)))</f>
        <v>120028</v>
      </c>
      <c r="BE151" s="56">
        <f>IF(INDEX('[2]Caseload by group'!$C$3:$CJ$125,MATCH(Snapshot!$H151,'[2]Caseload by group'!$A$3:$A$128,0),MATCH(Snapshot!BE$3,'[2]Caseload by group'!$C$2:$CJ$2,0))&lt;10,0,INDEX('[2]Caseload by group'!$C$3:$CJ$125,MATCH(Snapshot!$H151,'[2]Caseload by group'!$A$3:$A$128,0),MATCH(Snapshot!BE$3,'[2]Caseload by group'!$C$2:$CJ$2,0)))</f>
        <v>123208</v>
      </c>
      <c r="BF151" s="56">
        <f>IF(INDEX('[2]Caseload by group'!$C$3:$CJ$125,MATCH(Snapshot!$H151,'[2]Caseload by group'!$A$3:$A$128,0),MATCH(Snapshot!BF$3,'[2]Caseload by group'!$C$2:$CJ$2,0))&lt;10,0,INDEX('[2]Caseload by group'!$C$3:$CJ$125,MATCH(Snapshot!$H151,'[2]Caseload by group'!$A$3:$A$128,0),MATCH(Snapshot!BF$3,'[2]Caseload by group'!$C$2:$CJ$2,0)))</f>
        <v>125700</v>
      </c>
      <c r="BG151" s="56">
        <f>IF(INDEX('[2]Caseload by group'!$C$3:$CJ$125,MATCH(Snapshot!$H151,'[2]Caseload by group'!$A$3:$A$128,0),MATCH(Snapshot!BG$3,'[2]Caseload by group'!$C$2:$CJ$2,0))&lt;10,0,INDEX('[2]Caseload by group'!$C$3:$CJ$125,MATCH(Snapshot!$H151,'[2]Caseload by group'!$A$3:$A$128,0),MATCH(Snapshot!BG$3,'[2]Caseload by group'!$C$2:$CJ$2,0)))</f>
        <v>123807</v>
      </c>
      <c r="BH151" s="56">
        <f>IF(INDEX('[2]Caseload by group'!$C$3:$CJ$125,MATCH(Snapshot!$H151,'[2]Caseload by group'!$A$3:$A$128,0),MATCH(Snapshot!BH$3,'[2]Caseload by group'!$C$2:$CJ$2,0))&lt;10,0,INDEX('[2]Caseload by group'!$C$3:$CJ$125,MATCH(Snapshot!$H151,'[2]Caseload by group'!$A$3:$A$128,0),MATCH(Snapshot!BH$3,'[2]Caseload by group'!$C$2:$CJ$2,0)))</f>
        <v>130351</v>
      </c>
      <c r="BI151" s="56">
        <f>IF(INDEX('[2]Caseload by group'!$C$3:$CJ$125,MATCH(Snapshot!$H151,'[2]Caseload by group'!$A$3:$A$128,0),MATCH(Snapshot!BI$3,'[2]Caseload by group'!$C$2:$CJ$2,0))&lt;10,0,INDEX('[2]Caseload by group'!$C$3:$CJ$125,MATCH(Snapshot!$H151,'[2]Caseload by group'!$A$3:$A$128,0),MATCH(Snapshot!BI$3,'[2]Caseload by group'!$C$2:$CJ$2,0)))</f>
        <v>132279</v>
      </c>
      <c r="BJ151" s="56">
        <f>IF(INDEX('[2]Caseload by group'!$C$3:$CJ$125,MATCH(Snapshot!$H151,'[2]Caseload by group'!$A$3:$A$128,0),MATCH(Snapshot!BJ$3,'[2]Caseload by group'!$C$2:$CJ$2,0))&lt;10,0,INDEX('[2]Caseload by group'!$C$3:$CJ$125,MATCH(Snapshot!$H151,'[2]Caseload by group'!$A$3:$A$128,0),MATCH(Snapshot!BJ$3,'[2]Caseload by group'!$C$2:$CJ$2,0)))</f>
        <v>134209</v>
      </c>
      <c r="BK151" s="56">
        <f>IF(INDEX('[2]Caseload by group'!$C$3:$CJ$125,MATCH(Snapshot!$H151,'[2]Caseload by group'!$A$3:$A$128,0),MATCH(Snapshot!BK$3,'[2]Caseload by group'!$C$2:$CJ$2,0))&lt;10,0,INDEX('[2]Caseload by group'!$C$3:$CJ$125,MATCH(Snapshot!$H151,'[2]Caseload by group'!$A$3:$A$128,0),MATCH(Snapshot!BK$3,'[2]Caseload by group'!$C$2:$CJ$2,0)))</f>
        <v>129733</v>
      </c>
      <c r="BL151" s="56">
        <f>IF(INDEX('[2]Caseload by group'!$C$3:$CJ$125,MATCH(Snapshot!$H151,'[2]Caseload by group'!$A$3:$A$128,0),MATCH(Snapshot!BL$3,'[2]Caseload by group'!$C$2:$CJ$2,0))&lt;10,0,INDEX('[2]Caseload by group'!$C$3:$CJ$125,MATCH(Snapshot!$H151,'[2]Caseload by group'!$A$3:$A$128,0),MATCH(Snapshot!BL$3,'[2]Caseload by group'!$C$2:$CJ$2,0)))</f>
        <v>126965</v>
      </c>
      <c r="BM151" s="56">
        <f>IF(INDEX('[2]Caseload by group'!$C$3:$CJ$125,MATCH(Snapshot!$H151,'[2]Caseload by group'!$A$3:$A$128,0),MATCH(Snapshot!BM$3,'[2]Caseload by group'!$C$2:$CJ$2,0))&lt;10,0,INDEX('[2]Caseload by group'!$C$3:$CJ$125,MATCH(Snapshot!$H151,'[2]Caseload by group'!$A$3:$A$128,0),MATCH(Snapshot!BM$3,'[2]Caseload by group'!$C$2:$CJ$2,0)))</f>
        <v>125380</v>
      </c>
      <c r="BN151" s="56">
        <f>IF(INDEX('[2]Caseload by group'!$C$3:$CJ$125,MATCH(Snapshot!$H151,'[2]Caseload by group'!$A$3:$A$128,0),MATCH(Snapshot!BN$3,'[2]Caseload by group'!$C$2:$CJ$2,0))&lt;10,0,INDEX('[2]Caseload by group'!$C$3:$CJ$125,MATCH(Snapshot!$H151,'[2]Caseload by group'!$A$3:$A$128,0),MATCH(Snapshot!BN$3,'[2]Caseload by group'!$C$2:$CJ$2,0)))</f>
        <v>125610</v>
      </c>
      <c r="BO151" s="56">
        <f>IF(INDEX('[2]Caseload by group'!$C$3:$CJ$125,MATCH(Snapshot!$H151,'[2]Caseload by group'!$A$3:$A$128,0),MATCH(Snapshot!BO$3,'[2]Caseload by group'!$C$2:$CJ$2,0))&lt;10,0,INDEX('[2]Caseload by group'!$C$3:$CJ$125,MATCH(Snapshot!$H151,'[2]Caseload by group'!$A$3:$A$128,0),MATCH(Snapshot!BO$3,'[2]Caseload by group'!$C$2:$CJ$2,0)))</f>
        <v>131460</v>
      </c>
      <c r="BP151" s="56">
        <f>IF(INDEX('[2]Caseload by group'!$C$3:$CJ$125,MATCH(Snapshot!$H151,'[2]Caseload by group'!$A$3:$A$128,0),MATCH(Snapshot!BP$3,'[2]Caseload by group'!$C$2:$CJ$2,0))&lt;10,0,INDEX('[2]Caseload by group'!$C$3:$CJ$125,MATCH(Snapshot!$H151,'[2]Caseload by group'!$A$3:$A$128,0),MATCH(Snapshot!BP$3,'[2]Caseload by group'!$C$2:$CJ$2,0)))</f>
        <v>132740</v>
      </c>
      <c r="BQ151" s="56">
        <f>IF(INDEX('[2]Caseload by group'!$C$3:$CJ$125,MATCH(Snapshot!$H151,'[2]Caseload by group'!$A$3:$A$128,0),MATCH(Snapshot!BQ$3,'[2]Caseload by group'!$C$2:$CJ$2,0))&lt;10,0,INDEX('[2]Caseload by group'!$C$3:$CJ$125,MATCH(Snapshot!$H151,'[2]Caseload by group'!$A$3:$A$128,0),MATCH(Snapshot!BQ$3,'[2]Caseload by group'!$C$2:$CJ$2,0)))</f>
        <v>132187</v>
      </c>
      <c r="BR151" s="56">
        <f>IF(INDEX('[2]Caseload by group'!$C$3:$CJ$125,MATCH(Snapshot!$H151,'[2]Caseload by group'!$A$3:$A$128,0),MATCH(Snapshot!BR$3,'[2]Caseload by group'!$C$2:$CJ$2,0))&lt;10,0,INDEX('[2]Caseload by group'!$C$3:$CJ$125,MATCH(Snapshot!$H151,'[2]Caseload by group'!$A$3:$A$128,0),MATCH(Snapshot!BR$3,'[2]Caseload by group'!$C$2:$CJ$2,0)))</f>
        <v>118931</v>
      </c>
      <c r="BS151" s="56">
        <f>IF(INDEX('[2]Caseload by group'!$C$3:$CJ$125,MATCH(Snapshot!$H151,'[2]Caseload by group'!$A$3:$A$128,0),MATCH(Snapshot!BS$3,'[2]Caseload by group'!$C$2:$CJ$2,0))&lt;10,0,INDEX('[2]Caseload by group'!$C$3:$CJ$125,MATCH(Snapshot!$H151,'[2]Caseload by group'!$A$3:$A$128,0),MATCH(Snapshot!BS$3,'[2]Caseload by group'!$C$2:$CJ$2,0)))</f>
        <v>121880</v>
      </c>
      <c r="BT151" s="56">
        <f>IF(INDEX('[2]Caseload by group'!$C$3:$CJ$125,MATCH(Snapshot!$H151,'[2]Caseload by group'!$A$3:$A$128,0),MATCH(Snapshot!BT$3,'[2]Caseload by group'!$C$2:$CJ$2,0))&lt;10,0,INDEX('[2]Caseload by group'!$C$3:$CJ$125,MATCH(Snapshot!$H151,'[2]Caseload by group'!$A$3:$A$128,0),MATCH(Snapshot!BT$3,'[2]Caseload by group'!$C$2:$CJ$2,0)))</f>
        <v>126832</v>
      </c>
      <c r="BU151" s="56">
        <f>IF(INDEX('[2]Caseload by group'!$C$3:$CJ$125,MATCH(Snapshot!$H151,'[2]Caseload by group'!$A$3:$A$128,0),MATCH(Snapshot!BU$3,'[2]Caseload by group'!$C$2:$CJ$2,0))&lt;10,0,INDEX('[2]Caseload by group'!$C$3:$CJ$125,MATCH(Snapshot!$H151,'[2]Caseload by group'!$A$3:$A$128,0),MATCH(Snapshot!BU$3,'[2]Caseload by group'!$C$2:$CJ$2,0)))</f>
        <v>129374</v>
      </c>
      <c r="BV151" s="56">
        <f>IF(INDEX('[2]Caseload by group'!$C$3:$CJ$125,MATCH(Snapshot!$H151,'[2]Caseload by group'!$A$3:$A$128,0),MATCH(Snapshot!BV$3,'[2]Caseload by group'!$C$2:$CJ$2,0))&lt;10,0,INDEX('[2]Caseload by group'!$C$3:$CJ$125,MATCH(Snapshot!$H151,'[2]Caseload by group'!$A$3:$A$128,0),MATCH(Snapshot!BV$3,'[2]Caseload by group'!$C$2:$CJ$2,0)))</f>
        <v>128919</v>
      </c>
      <c r="BW151" s="56">
        <f>IF(INDEX('[2]Caseload by group'!$C$3:$CJ$125,MATCH(Snapshot!$H151,'[2]Caseload by group'!$A$3:$A$128,0),MATCH(Snapshot!BW$3,'[2]Caseload by group'!$C$2:$CJ$2,0))&lt;10,0,INDEX('[2]Caseload by group'!$C$3:$CJ$125,MATCH(Snapshot!$H151,'[2]Caseload by group'!$A$3:$A$128,0),MATCH(Snapshot!BW$3,'[2]Caseload by group'!$C$2:$CJ$2,0)))</f>
        <v>134106</v>
      </c>
      <c r="BX151" s="56">
        <f>IF(INDEX('[2]Caseload by group'!$C$3:$CJ$125,MATCH(Snapshot!$H151,'[2]Caseload by group'!$A$3:$A$128,0),MATCH(Snapshot!BX$3,'[2]Caseload by group'!$C$2:$CJ$2,0))&lt;10,0,INDEX('[2]Caseload by group'!$C$3:$CJ$125,MATCH(Snapshot!$H151,'[2]Caseload by group'!$A$3:$A$128,0),MATCH(Snapshot!BX$3,'[2]Caseload by group'!$C$2:$CJ$2,0)))</f>
        <v>127417</v>
      </c>
      <c r="BY151" s="56">
        <f>IF(INDEX('[2]Caseload by group'!$C$3:$CJ$125,MATCH(Snapshot!$H151,'[2]Caseload by group'!$A$3:$A$128,0),MATCH(Snapshot!BY$3,'[2]Caseload by group'!$C$2:$CJ$2,0))&lt;10,0,INDEX('[2]Caseload by group'!$C$3:$CJ$125,MATCH(Snapshot!$H151,'[2]Caseload by group'!$A$3:$A$128,0),MATCH(Snapshot!BY$3,'[2]Caseload by group'!$C$2:$CJ$2,0)))</f>
        <v>123948</v>
      </c>
      <c r="BZ151" s="56">
        <f>IF(INDEX('[2]Caseload by group'!$C$3:$CJ$125,MATCH(Snapshot!$H151,'[2]Caseload by group'!$A$3:$A$128,0),MATCH(Snapshot!BZ$3,'[2]Caseload by group'!$C$2:$CJ$2,0))&lt;10,0,INDEX('[2]Caseload by group'!$C$3:$CJ$125,MATCH(Snapshot!$H151,'[2]Caseload by group'!$A$3:$A$128,0),MATCH(Snapshot!BZ$3,'[2]Caseload by group'!$C$2:$CJ$2,0)))</f>
        <v>129943</v>
      </c>
      <c r="CA151" s="56">
        <f>IF(INDEX('[2]Caseload by group'!$C$3:$CJ$125,MATCH(Snapshot!$H151,'[2]Caseload by group'!$A$3:$A$128,0),MATCH(Snapshot!CA$3,'[2]Caseload by group'!$C$2:$CJ$2,0))&lt;10,0,INDEX('[2]Caseload by group'!$C$3:$CJ$125,MATCH(Snapshot!$H151,'[2]Caseload by group'!$A$3:$A$128,0),MATCH(Snapshot!CA$3,'[2]Caseload by group'!$C$2:$CJ$2,0)))</f>
        <v>132246</v>
      </c>
      <c r="CB151" s="56">
        <f>IF(INDEX('[2]Caseload by group'!$C$3:$CJ$125,MATCH(Snapshot!$H151,'[2]Caseload by group'!$A$3:$A$128,0),MATCH(Snapshot!CB$3,'[2]Caseload by group'!$C$2:$CJ$2,0))&lt;10,0,INDEX('[2]Caseload by group'!$C$3:$CJ$125,MATCH(Snapshot!$H151,'[2]Caseload by group'!$A$3:$A$128,0),MATCH(Snapshot!CB$3,'[2]Caseload by group'!$C$2:$CJ$2,0)))</f>
        <v>126997</v>
      </c>
      <c r="CC151" s="56">
        <f>IF(INDEX('[2]Caseload by group'!$C$3:$CJ$125,MATCH(Snapshot!$H151,'[2]Caseload by group'!$A$3:$A$128,0),MATCH(Snapshot!CC$3,'[2]Caseload by group'!$C$2:$CJ$2,0))&lt;10,0,INDEX('[2]Caseload by group'!$C$3:$CJ$125,MATCH(Snapshot!$H151,'[2]Caseload by group'!$A$3:$A$128,0),MATCH(Snapshot!CC$3,'[2]Caseload by group'!$C$2:$CJ$2,0)))</f>
        <v>128267</v>
      </c>
      <c r="CD151" s="56">
        <f>IF(INDEX('[2]Caseload by group'!$C$3:$CJ$125,MATCH(Snapshot!$H151,'[2]Caseload by group'!$A$3:$A$128,0),MATCH(Snapshot!CD$3,'[2]Caseload by group'!$C$2:$CJ$2,0))&lt;10,0,INDEX('[2]Caseload by group'!$C$3:$CJ$125,MATCH(Snapshot!$H151,'[2]Caseload by group'!$A$3:$A$128,0),MATCH(Snapshot!CD$3,'[2]Caseload by group'!$C$2:$CJ$2,0)))</f>
        <v>127192</v>
      </c>
      <c r="CE151" s="56">
        <f>IF(INDEX('[2]Caseload by group'!$C$3:$CJ$125,MATCH(Snapshot!$H151,'[2]Caseload by group'!$A$3:$A$128,0),MATCH(Snapshot!CE$3,'[2]Caseload by group'!$C$2:$CJ$2,0))&lt;10,0,INDEX('[2]Caseload by group'!$C$3:$CJ$125,MATCH(Snapshot!$H151,'[2]Caseload by group'!$A$3:$A$128,0),MATCH(Snapshot!CE$3,'[2]Caseload by group'!$C$2:$CJ$2,0)))</f>
        <v>126013</v>
      </c>
      <c r="CF151" s="56">
        <f>IF(INDEX('[2]Caseload by group'!$C$3:$CJ$125,MATCH(Snapshot!$H151,'[2]Caseload by group'!$A$3:$A$128,0),MATCH(Snapshot!CF$3,'[2]Caseload by group'!$C$2:$CJ$2,0))&lt;10,0,INDEX('[2]Caseload by group'!$C$3:$CJ$125,MATCH(Snapshot!$H151,'[2]Caseload by group'!$A$3:$A$128,0),MATCH(Snapshot!CF$3,'[2]Caseload by group'!$C$2:$CJ$2,0)))</f>
        <v>128695</v>
      </c>
      <c r="CG151" s="56">
        <f>IF(INDEX('[2]Caseload by group'!$C$3:$CJ$125,MATCH(Snapshot!$H151,'[2]Caseload by group'!$A$3:$A$128,0),MATCH(Snapshot!CG$3,'[2]Caseload by group'!$C$2:$CJ$2,0))&lt;10,0,INDEX('[2]Caseload by group'!$C$3:$CJ$125,MATCH(Snapshot!$H151,'[2]Caseload by group'!$A$3:$A$128,0),MATCH(Snapshot!CG$3,'[2]Caseload by group'!$C$2:$CJ$2,0)))</f>
        <v>129152</v>
      </c>
      <c r="CH151" s="56">
        <f>IF(INDEX('[2]Caseload by group'!$C$3:$CJ$125,MATCH(Snapshot!$H151,'[2]Caseload by group'!$A$3:$A$128,0),MATCH(Snapshot!CH$3,'[2]Caseload by group'!$C$2:$CJ$2,0))&lt;10,0,INDEX('[2]Caseload by group'!$C$3:$CJ$125,MATCH(Snapshot!$H151,'[2]Caseload by group'!$A$3:$A$128,0),MATCH(Snapshot!CH$3,'[2]Caseload by group'!$C$2:$CJ$2,0)))</f>
        <v>113642</v>
      </c>
      <c r="CI151" s="56">
        <f>IF(INDEX('[2]Caseload by group'!$C$3:$CJ$125,MATCH(Snapshot!$H151,'[2]Caseload by group'!$A$3:$A$128,0),MATCH(Snapshot!CI$3,'[2]Caseload by group'!$C$2:$CJ$2,0))&lt;10,0,INDEX('[2]Caseload by group'!$C$3:$CJ$125,MATCH(Snapshot!$H151,'[2]Caseload by group'!$A$3:$A$128,0),MATCH(Snapshot!CI$3,'[2]Caseload by group'!$C$2:$CJ$2,0)))</f>
        <v>115309</v>
      </c>
      <c r="CJ151" s="56">
        <f>IF(INDEX('[2]Caseload by group'!$C$3:$CJ$125,MATCH(Snapshot!$H151,'[2]Caseload by group'!$A$3:$A$128,0),MATCH(Snapshot!CJ$3,'[2]Caseload by group'!$C$2:$CJ$2,0))&lt;10,0,INDEX('[2]Caseload by group'!$C$3:$CJ$125,MATCH(Snapshot!$H151,'[2]Caseload by group'!$A$3:$A$128,0),MATCH(Snapshot!CJ$3,'[2]Caseload by group'!$C$2:$CJ$2,0)))</f>
        <v>118726</v>
      </c>
      <c r="CK151" s="56">
        <f>IF(INDEX('[2]Caseload by group'!$C$3:$CJ$125,MATCH(Snapshot!$H151,'[2]Caseload by group'!$A$3:$A$128,0),MATCH(Snapshot!CK$3,'[2]Caseload by group'!$C$2:$CJ$2,0))&lt;10,0,INDEX('[2]Caseload by group'!$C$3:$CJ$125,MATCH(Snapshot!$H151,'[2]Caseload by group'!$A$3:$A$128,0),MATCH(Snapshot!CK$3,'[2]Caseload by group'!$C$2:$CJ$2,0)))</f>
        <v>120806</v>
      </c>
      <c r="CL151" s="56">
        <f>IF(INDEX('[2]Caseload by group'!$C$3:$CJ$125,MATCH(Snapshot!$H151,'[2]Caseload by group'!$A$3:$A$128,0),MATCH(Snapshot!CL$3,'[2]Caseload by group'!$C$2:$CJ$2,0))&lt;10,0,INDEX('[2]Caseload by group'!$C$3:$CJ$125,MATCH(Snapshot!$H151,'[2]Caseload by group'!$A$3:$A$128,0),MATCH(Snapshot!CL$3,'[2]Caseload by group'!$C$2:$CJ$2,0)))</f>
        <v>125461</v>
      </c>
      <c r="CM151" s="56">
        <f>IF(INDEX('[2]Caseload by group'!$C$3:$CJ$125,MATCH(Snapshot!$H151,'[2]Caseload by group'!$A$3:$A$128,0),MATCH(Snapshot!CM$3,'[2]Caseload by group'!$C$2:$CJ$2,0))&lt;10,0,INDEX('[2]Caseload by group'!$C$3:$CJ$125,MATCH(Snapshot!$H151,'[2]Caseload by group'!$A$3:$A$128,0),MATCH(Snapshot!CM$3,'[2]Caseload by group'!$C$2:$CJ$2,0)))</f>
        <v>128183</v>
      </c>
      <c r="CN151" s="56">
        <f>IF(INDEX('[2]Caseload by group'!$C$3:$CJ$125,MATCH(Snapshot!$H151,'[2]Caseload by group'!$A$3:$A$128,0),MATCH(Snapshot!CN$3,'[2]Caseload by group'!$C$2:$CJ$2,0))&lt;10,0,INDEX('[2]Caseload by group'!$C$3:$CJ$125,MATCH(Snapshot!$H151,'[2]Caseload by group'!$A$3:$A$128,0),MATCH(Snapshot!CN$3,'[2]Caseload by group'!$C$2:$CJ$2,0)))</f>
        <v>131018</v>
      </c>
      <c r="CO151" s="56">
        <f>IF(INDEX('[2]Caseload by group'!$C$3:$CJ$125,MATCH(Snapshot!$H151,'[2]Caseload by group'!$A$3:$A$128,0),MATCH(Snapshot!CO$3,'[2]Caseload by group'!$C$2:$CJ$2,0))&lt;10,0,INDEX('[2]Caseload by group'!$C$3:$CJ$125,MATCH(Snapshot!$H151,'[2]Caseload by group'!$A$3:$A$128,0),MATCH(Snapshot!CO$3,'[2]Caseload by group'!$C$2:$CJ$2,0)))</f>
        <v>132863</v>
      </c>
      <c r="CP151" s="56">
        <f>IF(INDEX('[2]Caseload by group'!$C$3:$CJ$125,MATCH(Snapshot!$H151,'[2]Caseload by group'!$A$3:$A$128,0),MATCH(Snapshot!CP$3,'[2]Caseload by group'!$C$2:$CJ$2,0))&lt;10,0,INDEX('[2]Caseload by group'!$C$3:$CJ$125,MATCH(Snapshot!$H151,'[2]Caseload by group'!$A$3:$A$128,0),MATCH(Snapshot!CP$3,'[2]Caseload by group'!$C$2:$CJ$2,0)))</f>
        <v>135945</v>
      </c>
      <c r="CQ151" s="56">
        <f>IF(INDEX('[2]Caseload by group'!$C$3:$CJ$125,MATCH(Snapshot!$H151,'[2]Caseload by group'!$A$3:$A$128,0),MATCH(Snapshot!CQ$3,'[2]Caseload by group'!$C$2:$CJ$2,0))&lt;10,0,INDEX('[2]Caseload by group'!$C$3:$CJ$125,MATCH(Snapshot!$H151,'[2]Caseload by group'!$A$3:$A$128,0),MATCH(Snapshot!CQ$3,'[2]Caseload by group'!$C$2:$CJ$2,0)))</f>
        <v>137018</v>
      </c>
      <c r="CR151" s="56">
        <f>IF(INDEX('[2]Caseload by group'!$C$3:$BEO$125,MATCH(Snapshot!$H151,'[2]Caseload by group'!$A$3:$A$128,0),MATCH(Snapshot!CR$3,'[2]Caseload by group'!$C$2:$BEO$2,0))&lt;10,0,INDEX('[2]Caseload by group'!$C$3:$BEO$125,MATCH(Snapshot!$H151,'[2]Caseload by group'!$A$3:$A$128,0),MATCH(Snapshot!CR$3,'[2]Caseload by group'!$C$2:$BEO$2,0)))</f>
        <v>139161</v>
      </c>
      <c r="CS151" s="56">
        <f>IF(INDEX('[2]Caseload by group'!$C$3:$BEO$125,MATCH(Snapshot!$H151,'[2]Caseload by group'!$A$3:$A$128,0),MATCH(Snapshot!CS$3,'[2]Caseload by group'!$C$2:$BEO$2,0))&lt;10,0,INDEX('[2]Caseload by group'!$C$3:$BEO$125,MATCH(Snapshot!$H151,'[2]Caseload by group'!$A$3:$A$128,0),MATCH(Snapshot!CS$3,'[2]Caseload by group'!$C$2:$BEO$2,0)))</f>
        <v>133771</v>
      </c>
      <c r="CT151" s="56">
        <f>IF(INDEX('[2]Caseload by group'!$C$3:$BEO$125,MATCH(Snapshot!$H151,'[2]Caseload by group'!$A$3:$A$128,0),MATCH(Snapshot!CT$3,'[2]Caseload by group'!$C$2:$BEO$2,0))&lt;10,0,INDEX('[2]Caseload by group'!$C$3:$BEO$125,MATCH(Snapshot!$H151,'[2]Caseload by group'!$A$3:$A$128,0),MATCH(Snapshot!CT$3,'[2]Caseload by group'!$C$2:$BEO$2,0)))</f>
        <v>124991</v>
      </c>
      <c r="CU151" s="56">
        <f>IF(INDEX('[2]Caseload by group'!$C$3:$BEO$125,MATCH(Snapshot!$H151,'[2]Caseload by group'!$A$3:$A$128,0),MATCH(Snapshot!CU$3,'[2]Caseload by group'!$C$2:$BEO$2,0))&lt;10,0,INDEX('[2]Caseload by group'!$C$3:$BEO$125,MATCH(Snapshot!$H151,'[2]Caseload by group'!$A$3:$A$128,0),MATCH(Snapshot!CU$3,'[2]Caseload by group'!$C$2:$BEO$2,0)))</f>
        <v>126586</v>
      </c>
      <c r="CV151" s="56">
        <f>IF(INDEX('[2]Caseload by group'!$C$3:$BEO$125,MATCH(Snapshot!$H151,'[2]Caseload by group'!$A$3:$A$128,0),MATCH(Snapshot!CV$3,'[2]Caseload by group'!$C$2:$BEO$2,0))&lt;10,0,INDEX('[2]Caseload by group'!$C$3:$BEO$125,MATCH(Snapshot!$H151,'[2]Caseload by group'!$A$3:$A$128,0),MATCH(Snapshot!CV$3,'[2]Caseload by group'!$C$2:$BEO$2,0)))</f>
        <v>129919</v>
      </c>
      <c r="CW151" s="44"/>
      <c r="CX151" s="41">
        <f>INDEX($J151:$CW151,0,MATCH(MAX($J$3:$CW$3),$J$3:$CW$3,0))-INDEX($J151:$CW151,0,MATCH(MAX($J$3:$CW$3),$J$3:$CW$3,0)-1)</f>
        <v>3333</v>
      </c>
      <c r="CY151" s="42">
        <f>CX151/INDEX($J151:$CW151,0,MATCH(MAX($J$3:$CW$3),$J$3:$CW$3,0)-1)</f>
        <v>2.6329925900178536E-2</v>
      </c>
      <c r="CZ151" s="7" t="e">
        <f>#REF!-#REF!</f>
        <v>#REF!</v>
      </c>
      <c r="DA151" s="41">
        <f>INDEX($J151:$CW151,0,MATCH(MAX($J$3:$CW$3),$J$3:$CW$3,0))-J151</f>
        <v>71251</v>
      </c>
      <c r="DB151" s="42">
        <f>DA151/J151</f>
        <v>1.2144780800436354</v>
      </c>
    </row>
    <row r="152" spans="1:106" s="35" customFormat="1" ht="10.5" customHeight="1" x14ac:dyDescent="0.2">
      <c r="A152" s="60" t="s">
        <v>213</v>
      </c>
      <c r="D152" s="50"/>
      <c r="E152" s="50"/>
      <c r="F152" s="50"/>
      <c r="G152" s="50"/>
      <c r="H152" s="51"/>
      <c r="I152" s="51"/>
      <c r="J152" s="52">
        <f>SUM(J150:J151)</f>
        <v>70576</v>
      </c>
      <c r="K152" s="52">
        <f t="shared" ref="K152:BV152" si="34">SUM(K150:K151)</f>
        <v>70886</v>
      </c>
      <c r="L152" s="52">
        <f t="shared" si="34"/>
        <v>71272</v>
      </c>
      <c r="M152" s="52">
        <f t="shared" si="34"/>
        <v>71224</v>
      </c>
      <c r="N152" s="52">
        <f t="shared" si="34"/>
        <v>70853</v>
      </c>
      <c r="O152" s="52">
        <f t="shared" si="34"/>
        <v>70294</v>
      </c>
      <c r="P152" s="52">
        <f t="shared" si="34"/>
        <v>69906</v>
      </c>
      <c r="Q152" s="52">
        <f t="shared" si="34"/>
        <v>69817</v>
      </c>
      <c r="R152" s="52">
        <f t="shared" si="34"/>
        <v>70259</v>
      </c>
      <c r="S152" s="52">
        <f t="shared" si="34"/>
        <v>70554</v>
      </c>
      <c r="T152" s="52">
        <f t="shared" si="34"/>
        <v>70221</v>
      </c>
      <c r="U152" s="52">
        <f t="shared" si="34"/>
        <v>70277</v>
      </c>
      <c r="V152" s="52">
        <f t="shared" si="34"/>
        <v>70674</v>
      </c>
      <c r="W152" s="52">
        <f t="shared" si="34"/>
        <v>70641</v>
      </c>
      <c r="X152" s="52">
        <f t="shared" si="34"/>
        <v>71699</v>
      </c>
      <c r="Y152" s="52">
        <f t="shared" si="34"/>
        <v>73208</v>
      </c>
      <c r="Z152" s="52">
        <f t="shared" si="34"/>
        <v>73553</v>
      </c>
      <c r="AA152" s="52">
        <f t="shared" si="34"/>
        <v>74516</v>
      </c>
      <c r="AB152" s="52">
        <f t="shared" si="34"/>
        <v>69787</v>
      </c>
      <c r="AC152" s="52">
        <f t="shared" si="34"/>
        <v>69827</v>
      </c>
      <c r="AD152" s="52">
        <f t="shared" si="34"/>
        <v>69691</v>
      </c>
      <c r="AE152" s="52">
        <f t="shared" si="34"/>
        <v>69806</v>
      </c>
      <c r="AF152" s="52">
        <f t="shared" si="34"/>
        <v>69684</v>
      </c>
      <c r="AG152" s="52">
        <f t="shared" si="34"/>
        <v>81176</v>
      </c>
      <c r="AH152" s="52">
        <f t="shared" si="34"/>
        <v>84401</v>
      </c>
      <c r="AI152" s="52">
        <f t="shared" si="34"/>
        <v>87563</v>
      </c>
      <c r="AJ152" s="52">
        <f t="shared" si="34"/>
        <v>90241</v>
      </c>
      <c r="AK152" s="52">
        <f t="shared" si="34"/>
        <v>92296</v>
      </c>
      <c r="AL152" s="52">
        <f t="shared" si="34"/>
        <v>94705</v>
      </c>
      <c r="AM152" s="52">
        <f t="shared" si="34"/>
        <v>100712</v>
      </c>
      <c r="AN152" s="52">
        <f t="shared" si="34"/>
        <v>106539</v>
      </c>
      <c r="AO152" s="52">
        <f t="shared" si="34"/>
        <v>116342</v>
      </c>
      <c r="AP152" s="52">
        <f t="shared" si="34"/>
        <v>108809</v>
      </c>
      <c r="AQ152" s="52">
        <f t="shared" si="34"/>
        <v>102634</v>
      </c>
      <c r="AR152" s="52">
        <f t="shared" si="34"/>
        <v>111457</v>
      </c>
      <c r="AS152" s="52">
        <f t="shared" si="34"/>
        <v>118007</v>
      </c>
      <c r="AT152" s="52">
        <f t="shared" si="34"/>
        <v>119583</v>
      </c>
      <c r="AU152" s="52">
        <f t="shared" si="34"/>
        <v>121657</v>
      </c>
      <c r="AV152" s="52">
        <f t="shared" si="34"/>
        <v>124726</v>
      </c>
      <c r="AW152" s="52">
        <f t="shared" si="34"/>
        <v>128738</v>
      </c>
      <c r="AX152" s="52">
        <f t="shared" si="34"/>
        <v>130143</v>
      </c>
      <c r="AY152" s="52">
        <f t="shared" si="34"/>
        <v>134277</v>
      </c>
      <c r="AZ152" s="52">
        <f t="shared" si="34"/>
        <v>136456</v>
      </c>
      <c r="BA152" s="52">
        <f t="shared" si="34"/>
        <v>139319</v>
      </c>
      <c r="BB152" s="52">
        <f t="shared" si="34"/>
        <v>134303</v>
      </c>
      <c r="BC152" s="52">
        <f t="shared" si="34"/>
        <v>134663</v>
      </c>
      <c r="BD152" s="52">
        <f t="shared" si="34"/>
        <v>139388</v>
      </c>
      <c r="BE152" s="52">
        <f t="shared" si="34"/>
        <v>142801</v>
      </c>
      <c r="BF152" s="52">
        <f t="shared" si="34"/>
        <v>145901</v>
      </c>
      <c r="BG152" s="52">
        <f t="shared" si="34"/>
        <v>144812</v>
      </c>
      <c r="BH152" s="52">
        <f t="shared" si="34"/>
        <v>152115</v>
      </c>
      <c r="BI152" s="52">
        <f t="shared" si="34"/>
        <v>154304</v>
      </c>
      <c r="BJ152" s="52">
        <f t="shared" si="34"/>
        <v>156478</v>
      </c>
      <c r="BK152" s="52">
        <f t="shared" si="34"/>
        <v>151781</v>
      </c>
      <c r="BL152" s="52">
        <f t="shared" si="34"/>
        <v>150155</v>
      </c>
      <c r="BM152" s="52">
        <f t="shared" si="34"/>
        <v>148763</v>
      </c>
      <c r="BN152" s="52">
        <f t="shared" si="34"/>
        <v>148995</v>
      </c>
      <c r="BO152" s="52">
        <f t="shared" si="34"/>
        <v>155337</v>
      </c>
      <c r="BP152" s="52">
        <f t="shared" si="34"/>
        <v>156890</v>
      </c>
      <c r="BQ152" s="52">
        <f t="shared" si="34"/>
        <v>156279</v>
      </c>
      <c r="BR152" s="52">
        <f t="shared" si="34"/>
        <v>142502</v>
      </c>
      <c r="BS152" s="52">
        <f t="shared" si="34"/>
        <v>145980</v>
      </c>
      <c r="BT152" s="52">
        <f t="shared" si="34"/>
        <v>151480</v>
      </c>
      <c r="BU152" s="52">
        <f t="shared" si="34"/>
        <v>154501</v>
      </c>
      <c r="BV152" s="52">
        <f t="shared" si="34"/>
        <v>154069</v>
      </c>
      <c r="BW152" s="52">
        <f t="shared" ref="BW152:CV152" si="35">SUM(BW150:BW151)</f>
        <v>159738</v>
      </c>
      <c r="BX152" s="52">
        <f t="shared" si="35"/>
        <v>153366</v>
      </c>
      <c r="BY152" s="52">
        <f t="shared" si="35"/>
        <v>149494</v>
      </c>
      <c r="BZ152" s="52">
        <f t="shared" si="35"/>
        <v>156000</v>
      </c>
      <c r="CA152" s="52">
        <f t="shared" si="35"/>
        <v>158570</v>
      </c>
      <c r="CB152" s="52">
        <f t="shared" si="35"/>
        <v>152638</v>
      </c>
      <c r="CC152" s="52">
        <f t="shared" si="35"/>
        <v>154385</v>
      </c>
      <c r="CD152" s="52">
        <f t="shared" si="35"/>
        <v>153677</v>
      </c>
      <c r="CE152" s="52">
        <f t="shared" si="35"/>
        <v>151806</v>
      </c>
      <c r="CF152" s="52">
        <f t="shared" si="35"/>
        <v>154999</v>
      </c>
      <c r="CG152" s="52">
        <f t="shared" si="35"/>
        <v>151469</v>
      </c>
      <c r="CH152" s="52">
        <f t="shared" si="35"/>
        <v>135383</v>
      </c>
      <c r="CI152" s="52">
        <f t="shared" si="35"/>
        <v>137189</v>
      </c>
      <c r="CJ152" s="52">
        <f t="shared" si="35"/>
        <v>141215</v>
      </c>
      <c r="CK152" s="52">
        <f t="shared" si="35"/>
        <v>143519</v>
      </c>
      <c r="CL152" s="52">
        <f t="shared" si="35"/>
        <v>149039</v>
      </c>
      <c r="CM152" s="52">
        <f t="shared" si="35"/>
        <v>152473</v>
      </c>
      <c r="CN152" s="52">
        <f t="shared" si="35"/>
        <v>156402</v>
      </c>
      <c r="CO152" s="52">
        <f t="shared" si="35"/>
        <v>159145</v>
      </c>
      <c r="CP152" s="52">
        <f t="shared" si="35"/>
        <v>163896</v>
      </c>
      <c r="CQ152" s="52">
        <f t="shared" si="35"/>
        <v>166173</v>
      </c>
      <c r="CR152" s="52">
        <f t="shared" si="35"/>
        <v>169362</v>
      </c>
      <c r="CS152" s="52">
        <f t="shared" si="35"/>
        <v>163325</v>
      </c>
      <c r="CT152" s="52">
        <f t="shared" si="35"/>
        <v>154118</v>
      </c>
      <c r="CU152" s="52">
        <f t="shared" si="35"/>
        <v>156081</v>
      </c>
      <c r="CV152" s="52">
        <f t="shared" si="35"/>
        <v>160076</v>
      </c>
      <c r="CW152" s="53"/>
      <c r="CX152" s="71">
        <f>INDEX($J152:$CW152,0,MATCH(MAX($J$3:$CW$3),$J$3:$CW$3,0))-INDEX($J152:$CW152,0,MATCH(MAX($J$3:$CW$3),$J$3:$CW$3,0)-1)</f>
        <v>3995</v>
      </c>
      <c r="CY152" s="72">
        <f>CX152/INDEX($J152:$CW152,0,MATCH(MAX($J$3:$CW$3),$J$3:$CW$3,0)-1)</f>
        <v>2.5595684292130369E-2</v>
      </c>
      <c r="CZ152" s="35" t="e">
        <f>#REF!-#REF!</f>
        <v>#REF!</v>
      </c>
      <c r="DA152" s="71">
        <f>INDEX($J152:$CW152,0,MATCH(MAX($J$3:$CW$3),$J$3:$CW$3,0))-J152</f>
        <v>89500</v>
      </c>
      <c r="DB152" s="72">
        <f>DA152/J152</f>
        <v>1.2681364769893448</v>
      </c>
    </row>
    <row r="153" spans="1:106" ht="10.5" customHeight="1" x14ac:dyDescent="0.2">
      <c r="A153" s="28"/>
      <c r="B153" s="35"/>
      <c r="C153" s="35"/>
      <c r="D153" s="50"/>
      <c r="E153" s="50"/>
      <c r="F153" s="50"/>
      <c r="G153" s="50"/>
      <c r="H153" s="51"/>
      <c r="I153" s="51"/>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4"/>
      <c r="CI153" s="44"/>
      <c r="CJ153" s="44"/>
      <c r="CK153" s="44"/>
      <c r="CL153" s="44"/>
      <c r="CM153" s="44"/>
      <c r="CN153" s="44"/>
      <c r="CO153" s="44"/>
      <c r="CP153" s="44"/>
      <c r="CQ153" s="44"/>
      <c r="CR153" s="44"/>
      <c r="CS153" s="44"/>
      <c r="CT153" s="44"/>
      <c r="CU153" s="44"/>
      <c r="CV153" s="44"/>
      <c r="CW153" s="44"/>
      <c r="CX153" s="41"/>
      <c r="CY153" s="42"/>
      <c r="DA153" s="41"/>
      <c r="DB153" s="42"/>
    </row>
    <row r="154" spans="1:106" ht="10.5" customHeight="1" x14ac:dyDescent="0.2">
      <c r="A154" s="34"/>
      <c r="H154" s="39"/>
      <c r="I154" s="39"/>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4"/>
      <c r="CI154" s="44"/>
      <c r="CJ154" s="44"/>
      <c r="CK154" s="44"/>
      <c r="CL154" s="44"/>
      <c r="CM154" s="44"/>
      <c r="CN154" s="44"/>
      <c r="CO154" s="44"/>
      <c r="CP154" s="44"/>
      <c r="CQ154" s="44"/>
      <c r="CR154" s="44"/>
      <c r="CS154" s="44"/>
      <c r="CT154" s="44"/>
      <c r="CU154" s="44"/>
      <c r="CV154" s="44"/>
      <c r="CW154" s="44"/>
      <c r="CX154" s="41"/>
      <c r="CY154" s="42"/>
      <c r="DA154" s="41"/>
      <c r="DB154" s="42"/>
    </row>
    <row r="155" spans="1:106" ht="10.5" customHeight="1" x14ac:dyDescent="0.2">
      <c r="A155" s="28" t="s">
        <v>214</v>
      </c>
      <c r="H155" s="39"/>
      <c r="I155" s="39"/>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4"/>
      <c r="CI155" s="44"/>
      <c r="CJ155" s="44"/>
      <c r="CK155" s="44"/>
      <c r="CL155" s="44"/>
      <c r="CM155" s="44"/>
      <c r="CN155" s="44"/>
      <c r="CO155" s="44"/>
      <c r="CP155" s="44"/>
      <c r="CQ155" s="44"/>
      <c r="CR155" s="44"/>
      <c r="CS155" s="44"/>
      <c r="CT155" s="44"/>
      <c r="CU155" s="44"/>
      <c r="CV155" s="44"/>
      <c r="CW155" s="44"/>
      <c r="CX155" s="41"/>
      <c r="CY155" s="42"/>
      <c r="DA155" s="41"/>
      <c r="DB155" s="42"/>
    </row>
    <row r="156" spans="1:106" ht="10.5" customHeight="1" thickBot="1" x14ac:dyDescent="0.25">
      <c r="A156" s="34"/>
      <c r="C156" s="38" t="s">
        <v>215</v>
      </c>
      <c r="D156" s="29" t="s">
        <v>15</v>
      </c>
      <c r="E156" s="29" t="s">
        <v>7</v>
      </c>
      <c r="F156" s="29" t="s">
        <v>16</v>
      </c>
      <c r="G156" s="29" t="s">
        <v>47</v>
      </c>
      <c r="H156" s="39" t="s">
        <v>216</v>
      </c>
      <c r="I156" s="39"/>
      <c r="J156" s="56">
        <f>IF(INDEX('[2]Caseload by group'!$C$3:$CJ$125,MATCH(Snapshot!$H156,'[2]Caseload by group'!$A$3:$A$128,0),MATCH(Snapshot!J$3,'[2]Caseload by group'!$C$2:$CJ$2,0))&lt;10,0,INDEX('[2]Caseload by group'!$C$3:$CJ$125,MATCH(Snapshot!$H156,'[2]Caseload by group'!$A$3:$A$128,0),MATCH(Snapshot!J$3,'[2]Caseload by group'!$C$2:$CJ$2,0)))</f>
        <v>523</v>
      </c>
      <c r="K156" s="56">
        <f>IF(INDEX('[2]Caseload by group'!$C$3:$CJ$125,MATCH(Snapshot!$H156,'[2]Caseload by group'!$A$3:$A$128,0),MATCH(Snapshot!K$3,'[2]Caseload by group'!$C$2:$CJ$2,0))&lt;10,0,INDEX('[2]Caseload by group'!$C$3:$CJ$125,MATCH(Snapshot!$H156,'[2]Caseload by group'!$A$3:$A$128,0),MATCH(Snapshot!K$3,'[2]Caseload by group'!$C$2:$CJ$2,0)))</f>
        <v>486</v>
      </c>
      <c r="L156" s="56">
        <f>IF(INDEX('[2]Caseload by group'!$C$3:$CJ$125,MATCH(Snapshot!$H156,'[2]Caseload by group'!$A$3:$A$128,0),MATCH(Snapshot!L$3,'[2]Caseload by group'!$C$2:$CJ$2,0))&lt;10,0,INDEX('[2]Caseload by group'!$C$3:$CJ$125,MATCH(Snapshot!$H156,'[2]Caseload by group'!$A$3:$A$128,0),MATCH(Snapshot!L$3,'[2]Caseload by group'!$C$2:$CJ$2,0)))</f>
        <v>445</v>
      </c>
      <c r="M156" s="56">
        <f>IF(INDEX('[2]Caseload by group'!$C$3:$CJ$125,MATCH(Snapshot!$H156,'[2]Caseload by group'!$A$3:$A$128,0),MATCH(Snapshot!M$3,'[2]Caseload by group'!$C$2:$CJ$2,0))&lt;10,0,INDEX('[2]Caseload by group'!$C$3:$CJ$125,MATCH(Snapshot!$H156,'[2]Caseload by group'!$A$3:$A$128,0),MATCH(Snapshot!M$3,'[2]Caseload by group'!$C$2:$CJ$2,0)))</f>
        <v>407</v>
      </c>
      <c r="N156" s="56">
        <f>IF(INDEX('[2]Caseload by group'!$C$3:$CJ$125,MATCH(Snapshot!$H156,'[2]Caseload by group'!$A$3:$A$128,0),MATCH(Snapshot!N$3,'[2]Caseload by group'!$C$2:$CJ$2,0))&lt;10,0,INDEX('[2]Caseload by group'!$C$3:$CJ$125,MATCH(Snapshot!$H156,'[2]Caseload by group'!$A$3:$A$128,0),MATCH(Snapshot!N$3,'[2]Caseload by group'!$C$2:$CJ$2,0)))</f>
        <v>371</v>
      </c>
      <c r="O156" s="56">
        <f>IF(INDEX('[2]Caseload by group'!$C$3:$CJ$125,MATCH(Snapshot!$H156,'[2]Caseload by group'!$A$3:$A$128,0),MATCH(Snapshot!O$3,'[2]Caseload by group'!$C$2:$CJ$2,0))&lt;10,0,INDEX('[2]Caseload by group'!$C$3:$CJ$125,MATCH(Snapshot!$H156,'[2]Caseload by group'!$A$3:$A$128,0),MATCH(Snapshot!O$3,'[2]Caseload by group'!$C$2:$CJ$2,0)))</f>
        <v>376</v>
      </c>
      <c r="P156" s="56">
        <f>IF(INDEX('[2]Caseload by group'!$C$3:$CJ$125,MATCH(Snapshot!$H156,'[2]Caseload by group'!$A$3:$A$128,0),MATCH(Snapshot!P$3,'[2]Caseload by group'!$C$2:$CJ$2,0))&lt;10,0,INDEX('[2]Caseload by group'!$C$3:$CJ$125,MATCH(Snapshot!$H156,'[2]Caseload by group'!$A$3:$A$128,0),MATCH(Snapshot!P$3,'[2]Caseload by group'!$C$2:$CJ$2,0)))</f>
        <v>451</v>
      </c>
      <c r="Q156" s="56">
        <f>IF(INDEX('[2]Caseload by group'!$C$3:$CJ$125,MATCH(Snapshot!$H156,'[2]Caseload by group'!$A$3:$A$128,0),MATCH(Snapshot!Q$3,'[2]Caseload by group'!$C$2:$CJ$2,0))&lt;10,0,INDEX('[2]Caseload by group'!$C$3:$CJ$125,MATCH(Snapshot!$H156,'[2]Caseload by group'!$A$3:$A$128,0),MATCH(Snapshot!Q$3,'[2]Caseload by group'!$C$2:$CJ$2,0)))</f>
        <v>453</v>
      </c>
      <c r="R156" s="56">
        <f>IF(INDEX('[2]Caseload by group'!$C$3:$CJ$125,MATCH(Snapshot!$H156,'[2]Caseload by group'!$A$3:$A$128,0),MATCH(Snapshot!R$3,'[2]Caseload by group'!$C$2:$CJ$2,0))&lt;10,0,INDEX('[2]Caseload by group'!$C$3:$CJ$125,MATCH(Snapshot!$H156,'[2]Caseload by group'!$A$3:$A$128,0),MATCH(Snapshot!R$3,'[2]Caseload by group'!$C$2:$CJ$2,0)))</f>
        <v>423</v>
      </c>
      <c r="S156" s="56">
        <f>IF(INDEX('[2]Caseload by group'!$C$3:$CJ$125,MATCH(Snapshot!$H156,'[2]Caseload by group'!$A$3:$A$128,0),MATCH(Snapshot!S$3,'[2]Caseload by group'!$C$2:$CJ$2,0))&lt;10,0,INDEX('[2]Caseload by group'!$C$3:$CJ$125,MATCH(Snapshot!$H156,'[2]Caseload by group'!$A$3:$A$128,0),MATCH(Snapshot!S$3,'[2]Caseload by group'!$C$2:$CJ$2,0)))</f>
        <v>457</v>
      </c>
      <c r="T156" s="56">
        <f>IF(INDEX('[2]Caseload by group'!$C$3:$CJ$125,MATCH(Snapshot!$H156,'[2]Caseload by group'!$A$3:$A$128,0),MATCH(Snapshot!T$3,'[2]Caseload by group'!$C$2:$CJ$2,0))&lt;10,0,INDEX('[2]Caseload by group'!$C$3:$CJ$125,MATCH(Snapshot!$H156,'[2]Caseload by group'!$A$3:$A$128,0),MATCH(Snapshot!T$3,'[2]Caseload by group'!$C$2:$CJ$2,0)))</f>
        <v>505</v>
      </c>
      <c r="U156" s="56">
        <f>IF(INDEX('[2]Caseload by group'!$C$3:$CJ$125,MATCH(Snapshot!$H156,'[2]Caseload by group'!$A$3:$A$128,0),MATCH(Snapshot!U$3,'[2]Caseload by group'!$C$2:$CJ$2,0))&lt;10,0,INDEX('[2]Caseload by group'!$C$3:$CJ$125,MATCH(Snapshot!$H156,'[2]Caseload by group'!$A$3:$A$128,0),MATCH(Snapshot!U$3,'[2]Caseload by group'!$C$2:$CJ$2,0)))</f>
        <v>471</v>
      </c>
      <c r="V156" s="56">
        <f>IF(INDEX('[2]Caseload by group'!$C$3:$CJ$125,MATCH(Snapshot!$H156,'[2]Caseload by group'!$A$3:$A$128,0),MATCH(Snapshot!V$3,'[2]Caseload by group'!$C$2:$CJ$2,0))&lt;10,0,INDEX('[2]Caseload by group'!$C$3:$CJ$125,MATCH(Snapshot!$H156,'[2]Caseload by group'!$A$3:$A$128,0),MATCH(Snapshot!V$3,'[2]Caseload by group'!$C$2:$CJ$2,0)))</f>
        <v>453</v>
      </c>
      <c r="W156" s="56">
        <f>IF(INDEX('[2]Caseload by group'!$C$3:$CJ$125,MATCH(Snapshot!$H156,'[2]Caseload by group'!$A$3:$A$128,0),MATCH(Snapshot!W$3,'[2]Caseload by group'!$C$2:$CJ$2,0))&lt;10,0,INDEX('[2]Caseload by group'!$C$3:$CJ$125,MATCH(Snapshot!$H156,'[2]Caseload by group'!$A$3:$A$128,0),MATCH(Snapshot!W$3,'[2]Caseload by group'!$C$2:$CJ$2,0)))</f>
        <v>375</v>
      </c>
      <c r="X156" s="56">
        <f>IF(INDEX('[2]Caseload by group'!$C$3:$CJ$125,MATCH(Snapshot!$H156,'[2]Caseload by group'!$A$3:$A$128,0),MATCH(Snapshot!X$3,'[2]Caseload by group'!$C$2:$CJ$2,0))&lt;10,0,INDEX('[2]Caseload by group'!$C$3:$CJ$125,MATCH(Snapshot!$H156,'[2]Caseload by group'!$A$3:$A$128,0),MATCH(Snapshot!X$3,'[2]Caseload by group'!$C$2:$CJ$2,0)))</f>
        <v>346</v>
      </c>
      <c r="Y156" s="56">
        <f>IF(INDEX('[2]Caseload by group'!$C$3:$CJ$125,MATCH(Snapshot!$H156,'[2]Caseload by group'!$A$3:$A$128,0),MATCH(Snapshot!Y$3,'[2]Caseload by group'!$C$2:$CJ$2,0))&lt;10,0,INDEX('[2]Caseload by group'!$C$3:$CJ$125,MATCH(Snapshot!$H156,'[2]Caseload by group'!$A$3:$A$128,0),MATCH(Snapshot!Y$3,'[2]Caseload by group'!$C$2:$CJ$2,0)))</f>
        <v>355</v>
      </c>
      <c r="Z156" s="56">
        <f>IF(INDEX('[2]Caseload by group'!$C$3:$CJ$125,MATCH(Snapshot!$H156,'[2]Caseload by group'!$A$3:$A$128,0),MATCH(Snapshot!Z$3,'[2]Caseload by group'!$C$2:$CJ$2,0))&lt;10,0,INDEX('[2]Caseload by group'!$C$3:$CJ$125,MATCH(Snapshot!$H156,'[2]Caseload by group'!$A$3:$A$128,0),MATCH(Snapshot!Z$3,'[2]Caseload by group'!$C$2:$CJ$2,0)))</f>
        <v>413</v>
      </c>
      <c r="AA156" s="56">
        <f>IF(INDEX('[2]Caseload by group'!$C$3:$CJ$125,MATCH(Snapshot!$H156,'[2]Caseload by group'!$A$3:$A$128,0),MATCH(Snapshot!AA$3,'[2]Caseload by group'!$C$2:$CJ$2,0))&lt;10,0,INDEX('[2]Caseload by group'!$C$3:$CJ$125,MATCH(Snapshot!$H156,'[2]Caseload by group'!$A$3:$A$128,0),MATCH(Snapshot!AA$3,'[2]Caseload by group'!$C$2:$CJ$2,0)))</f>
        <v>504</v>
      </c>
      <c r="AB156" s="56">
        <f>IF(INDEX('[2]Caseload by group'!$C$3:$CJ$125,MATCH(Snapshot!$H156,'[2]Caseload by group'!$A$3:$A$128,0),MATCH(Snapshot!AB$3,'[2]Caseload by group'!$C$2:$CJ$2,0))&lt;10,0,INDEX('[2]Caseload by group'!$C$3:$CJ$125,MATCH(Snapshot!$H156,'[2]Caseload by group'!$A$3:$A$128,0),MATCH(Snapshot!AB$3,'[2]Caseload by group'!$C$2:$CJ$2,0)))</f>
        <v>21</v>
      </c>
      <c r="AC156" s="56">
        <f>IF(INDEX('[2]Caseload by group'!$C$3:$CJ$125,MATCH(Snapshot!$H156,'[2]Caseload by group'!$A$3:$A$128,0),MATCH(Snapshot!AC$3,'[2]Caseload by group'!$C$2:$CJ$2,0))&lt;10,0,INDEX('[2]Caseload by group'!$C$3:$CJ$125,MATCH(Snapshot!$H156,'[2]Caseload by group'!$A$3:$A$128,0),MATCH(Snapshot!AC$3,'[2]Caseload by group'!$C$2:$CJ$2,0)))</f>
        <v>17</v>
      </c>
      <c r="AD156" s="56">
        <f>IF(INDEX('[2]Caseload by group'!$C$3:$CJ$125,MATCH(Snapshot!$H156,'[2]Caseload by group'!$A$3:$A$128,0),MATCH(Snapshot!AD$3,'[2]Caseload by group'!$C$2:$CJ$2,0))&lt;10,0,INDEX('[2]Caseload by group'!$C$3:$CJ$125,MATCH(Snapshot!$H156,'[2]Caseload by group'!$A$3:$A$128,0),MATCH(Snapshot!AD$3,'[2]Caseload by group'!$C$2:$CJ$2,0)))</f>
        <v>15</v>
      </c>
      <c r="AE156" s="56">
        <f>IF(INDEX('[2]Caseload by group'!$C$3:$CJ$125,MATCH(Snapshot!$H156,'[2]Caseload by group'!$A$3:$A$128,0),MATCH(Snapshot!AE$3,'[2]Caseload by group'!$C$2:$CJ$2,0))&lt;10,0,INDEX('[2]Caseload by group'!$C$3:$CJ$125,MATCH(Snapshot!$H156,'[2]Caseload by group'!$A$3:$A$128,0),MATCH(Snapshot!AE$3,'[2]Caseload by group'!$C$2:$CJ$2,0)))</f>
        <v>15</v>
      </c>
      <c r="AF156" s="56">
        <f>IF(INDEX('[2]Caseload by group'!$C$3:$CJ$125,MATCH(Snapshot!$H156,'[2]Caseload by group'!$A$3:$A$128,0),MATCH(Snapshot!AF$3,'[2]Caseload by group'!$C$2:$CJ$2,0))&lt;10,0,INDEX('[2]Caseload by group'!$C$3:$CJ$125,MATCH(Snapshot!$H156,'[2]Caseload by group'!$A$3:$A$128,0),MATCH(Snapshot!AF$3,'[2]Caseload by group'!$C$2:$CJ$2,0)))</f>
        <v>16</v>
      </c>
      <c r="AG156" s="56">
        <f>IF(INDEX('[2]Caseload by group'!$C$3:$CJ$125,MATCH(Snapshot!$H156,'[2]Caseload by group'!$A$3:$A$128,0),MATCH(Snapshot!AG$3,'[2]Caseload by group'!$C$2:$CJ$2,0))&lt;10,0,INDEX('[2]Caseload by group'!$C$3:$CJ$125,MATCH(Snapshot!$H156,'[2]Caseload by group'!$A$3:$A$128,0),MATCH(Snapshot!AG$3,'[2]Caseload by group'!$C$2:$CJ$2,0)))</f>
        <v>14</v>
      </c>
      <c r="AH156" s="56">
        <f>IF(INDEX('[2]Caseload by group'!$C$3:$CJ$125,MATCH(Snapshot!$H156,'[2]Caseload by group'!$A$3:$A$128,0),MATCH(Snapshot!AH$3,'[2]Caseload by group'!$C$2:$CJ$2,0))&lt;10,0,INDEX('[2]Caseload by group'!$C$3:$CJ$125,MATCH(Snapshot!$H156,'[2]Caseload by group'!$A$3:$A$128,0),MATCH(Snapshot!AH$3,'[2]Caseload by group'!$C$2:$CJ$2,0)))</f>
        <v>14</v>
      </c>
      <c r="AI156" s="56">
        <f>IF(INDEX('[2]Caseload by group'!$C$3:$CJ$125,MATCH(Snapshot!$H156,'[2]Caseload by group'!$A$3:$A$128,0),MATCH(Snapshot!AI$3,'[2]Caseload by group'!$C$2:$CJ$2,0))&lt;10,0,INDEX('[2]Caseload by group'!$C$3:$CJ$125,MATCH(Snapshot!$H156,'[2]Caseload by group'!$A$3:$A$128,0),MATCH(Snapshot!AI$3,'[2]Caseload by group'!$C$2:$CJ$2,0)))</f>
        <v>14</v>
      </c>
      <c r="AJ156" s="56">
        <f>IF(INDEX('[2]Caseload by group'!$C$3:$CJ$125,MATCH(Snapshot!$H156,'[2]Caseload by group'!$A$3:$A$128,0),MATCH(Snapshot!AJ$3,'[2]Caseload by group'!$C$2:$CJ$2,0))&lt;10,0,INDEX('[2]Caseload by group'!$C$3:$CJ$125,MATCH(Snapshot!$H156,'[2]Caseload by group'!$A$3:$A$128,0),MATCH(Snapshot!AJ$3,'[2]Caseload by group'!$C$2:$CJ$2,0)))</f>
        <v>15</v>
      </c>
      <c r="AK156" s="56">
        <f>IF(INDEX('[2]Caseload by group'!$C$3:$CJ$125,MATCH(Snapshot!$H156,'[2]Caseload by group'!$A$3:$A$128,0),MATCH(Snapshot!AK$3,'[2]Caseload by group'!$C$2:$CJ$2,0))&lt;10,0,INDEX('[2]Caseload by group'!$C$3:$CJ$125,MATCH(Snapshot!$H156,'[2]Caseload by group'!$A$3:$A$128,0),MATCH(Snapshot!AK$3,'[2]Caseload by group'!$C$2:$CJ$2,0)))</f>
        <v>15</v>
      </c>
      <c r="AL156" s="56">
        <f>IF(INDEX('[2]Caseload by group'!$C$3:$CJ$125,MATCH(Snapshot!$H156,'[2]Caseload by group'!$A$3:$A$128,0),MATCH(Snapshot!AL$3,'[2]Caseload by group'!$C$2:$CJ$2,0))&lt;10,0,INDEX('[2]Caseload by group'!$C$3:$CJ$125,MATCH(Snapshot!$H156,'[2]Caseload by group'!$A$3:$A$128,0),MATCH(Snapshot!AL$3,'[2]Caseload by group'!$C$2:$CJ$2,0)))</f>
        <v>15</v>
      </c>
      <c r="AM156" s="56">
        <f>IF(INDEX('[2]Caseload by group'!$C$3:$CJ$125,MATCH(Snapshot!$H156,'[2]Caseload by group'!$A$3:$A$128,0),MATCH(Snapshot!AM$3,'[2]Caseload by group'!$C$2:$CJ$2,0))&lt;10,0,INDEX('[2]Caseload by group'!$C$3:$CJ$125,MATCH(Snapshot!$H156,'[2]Caseload by group'!$A$3:$A$128,0),MATCH(Snapshot!AM$3,'[2]Caseload by group'!$C$2:$CJ$2,0)))</f>
        <v>16</v>
      </c>
      <c r="AN156" s="56">
        <f>IF(INDEX('[2]Caseload by group'!$C$3:$CJ$125,MATCH(Snapshot!$H156,'[2]Caseload by group'!$A$3:$A$128,0),MATCH(Snapshot!AN$3,'[2]Caseload by group'!$C$2:$CJ$2,0))&lt;10,0,INDEX('[2]Caseload by group'!$C$3:$CJ$125,MATCH(Snapshot!$H156,'[2]Caseload by group'!$A$3:$A$128,0),MATCH(Snapshot!AN$3,'[2]Caseload by group'!$C$2:$CJ$2,0)))</f>
        <v>17</v>
      </c>
      <c r="AO156" s="56">
        <f>IF(INDEX('[2]Caseload by group'!$C$3:$CJ$125,MATCH(Snapshot!$H156,'[2]Caseload by group'!$A$3:$A$128,0),MATCH(Snapshot!AO$3,'[2]Caseload by group'!$C$2:$CJ$2,0))&lt;10,0,INDEX('[2]Caseload by group'!$C$3:$CJ$125,MATCH(Snapshot!$H156,'[2]Caseload by group'!$A$3:$A$128,0),MATCH(Snapshot!AO$3,'[2]Caseload by group'!$C$2:$CJ$2,0)))</f>
        <v>17</v>
      </c>
      <c r="AP156" s="56">
        <f>IF(INDEX('[2]Caseload by group'!$C$3:$CJ$125,MATCH(Snapshot!$H156,'[2]Caseload by group'!$A$3:$A$128,0),MATCH(Snapshot!AP$3,'[2]Caseload by group'!$C$2:$CJ$2,0))&lt;10,0,INDEX('[2]Caseload by group'!$C$3:$CJ$125,MATCH(Snapshot!$H156,'[2]Caseload by group'!$A$3:$A$128,0),MATCH(Snapshot!AP$3,'[2]Caseload by group'!$C$2:$CJ$2,0)))</f>
        <v>0</v>
      </c>
      <c r="AQ156" s="56">
        <f>IF(INDEX('[2]Caseload by group'!$C$3:$CJ$125,MATCH(Snapshot!$H156,'[2]Caseload by group'!$A$3:$A$128,0),MATCH(Snapshot!AQ$3,'[2]Caseload by group'!$C$2:$CJ$2,0))&lt;10,0,INDEX('[2]Caseload by group'!$C$3:$CJ$125,MATCH(Snapshot!$H156,'[2]Caseload by group'!$A$3:$A$128,0),MATCH(Snapshot!AQ$3,'[2]Caseload by group'!$C$2:$CJ$2,0)))</f>
        <v>0</v>
      </c>
      <c r="AR156" s="56">
        <f>IF(INDEX('[2]Caseload by group'!$C$3:$CJ$125,MATCH(Snapshot!$H156,'[2]Caseload by group'!$A$3:$A$128,0),MATCH(Snapshot!AR$3,'[2]Caseload by group'!$C$2:$CJ$2,0))&lt;10,0,INDEX('[2]Caseload by group'!$C$3:$CJ$125,MATCH(Snapshot!$H156,'[2]Caseload by group'!$A$3:$A$128,0),MATCH(Snapshot!AR$3,'[2]Caseload by group'!$C$2:$CJ$2,0)))</f>
        <v>0</v>
      </c>
      <c r="AS156" s="56">
        <f>IF(INDEX('[2]Caseload by group'!$C$3:$CJ$125,MATCH(Snapshot!$H156,'[2]Caseload by group'!$A$3:$A$128,0),MATCH(Snapshot!AS$3,'[2]Caseload by group'!$C$2:$CJ$2,0))&lt;10,0,INDEX('[2]Caseload by group'!$C$3:$CJ$125,MATCH(Snapshot!$H156,'[2]Caseload by group'!$A$3:$A$128,0),MATCH(Snapshot!AS$3,'[2]Caseload by group'!$C$2:$CJ$2,0)))</f>
        <v>0</v>
      </c>
      <c r="AT156" s="56">
        <f>IF(INDEX('[2]Caseload by group'!$C$3:$CJ$125,MATCH(Snapshot!$H156,'[2]Caseload by group'!$A$3:$A$128,0),MATCH(Snapshot!AT$3,'[2]Caseload by group'!$C$2:$CJ$2,0))&lt;10,0,INDEX('[2]Caseload by group'!$C$3:$CJ$125,MATCH(Snapshot!$H156,'[2]Caseload by group'!$A$3:$A$128,0),MATCH(Snapshot!AT$3,'[2]Caseload by group'!$C$2:$CJ$2,0)))</f>
        <v>0</v>
      </c>
      <c r="AU156" s="56">
        <f>IF(INDEX('[2]Caseload by group'!$C$3:$CJ$125,MATCH(Snapshot!$H156,'[2]Caseload by group'!$A$3:$A$128,0),MATCH(Snapshot!AU$3,'[2]Caseload by group'!$C$2:$CJ$2,0))&lt;10,0,INDEX('[2]Caseload by group'!$C$3:$CJ$125,MATCH(Snapshot!$H156,'[2]Caseload by group'!$A$3:$A$128,0),MATCH(Snapshot!AU$3,'[2]Caseload by group'!$C$2:$CJ$2,0)))</f>
        <v>0</v>
      </c>
      <c r="AV156" s="56">
        <f>IF(INDEX('[2]Caseload by group'!$C$3:$CJ$125,MATCH(Snapshot!$H156,'[2]Caseload by group'!$A$3:$A$128,0),MATCH(Snapshot!AV$3,'[2]Caseload by group'!$C$2:$CJ$2,0))&lt;10,0,INDEX('[2]Caseload by group'!$C$3:$CJ$125,MATCH(Snapshot!$H156,'[2]Caseload by group'!$A$3:$A$128,0),MATCH(Snapshot!AV$3,'[2]Caseload by group'!$C$2:$CJ$2,0)))</f>
        <v>0</v>
      </c>
      <c r="AW156" s="56">
        <f>IF(INDEX('[2]Caseload by group'!$C$3:$CJ$125,MATCH(Snapshot!$H156,'[2]Caseload by group'!$A$3:$A$128,0),MATCH(Snapshot!AW$3,'[2]Caseload by group'!$C$2:$CJ$2,0))&lt;10,0,INDEX('[2]Caseload by group'!$C$3:$CJ$125,MATCH(Snapshot!$H156,'[2]Caseload by group'!$A$3:$A$128,0),MATCH(Snapshot!AW$3,'[2]Caseload by group'!$C$2:$CJ$2,0)))</f>
        <v>0</v>
      </c>
      <c r="AX156" s="56">
        <f>IF(INDEX('[2]Caseload by group'!$C$3:$CJ$125,MATCH(Snapshot!$H156,'[2]Caseload by group'!$A$3:$A$128,0),MATCH(Snapshot!AX$3,'[2]Caseload by group'!$C$2:$CJ$2,0))&lt;10,0,INDEX('[2]Caseload by group'!$C$3:$CJ$125,MATCH(Snapshot!$H156,'[2]Caseload by group'!$A$3:$A$128,0),MATCH(Snapshot!AX$3,'[2]Caseload by group'!$C$2:$CJ$2,0)))</f>
        <v>0</v>
      </c>
      <c r="AY156" s="56">
        <f>IF(INDEX('[2]Caseload by group'!$C$3:$CJ$125,MATCH(Snapshot!$H156,'[2]Caseload by group'!$A$3:$A$128,0),MATCH(Snapshot!AY$3,'[2]Caseload by group'!$C$2:$CJ$2,0))&lt;10,0,INDEX('[2]Caseload by group'!$C$3:$CJ$125,MATCH(Snapshot!$H156,'[2]Caseload by group'!$A$3:$A$128,0),MATCH(Snapshot!AY$3,'[2]Caseload by group'!$C$2:$CJ$2,0)))</f>
        <v>0</v>
      </c>
      <c r="AZ156" s="56">
        <f>IF(INDEX('[2]Caseload by group'!$C$3:$CJ$125,MATCH(Snapshot!$H156,'[2]Caseload by group'!$A$3:$A$128,0),MATCH(Snapshot!AZ$3,'[2]Caseload by group'!$C$2:$CJ$2,0))&lt;10,0,INDEX('[2]Caseload by group'!$C$3:$CJ$125,MATCH(Snapshot!$H156,'[2]Caseload by group'!$A$3:$A$128,0),MATCH(Snapshot!AZ$3,'[2]Caseload by group'!$C$2:$CJ$2,0)))</f>
        <v>0</v>
      </c>
      <c r="BA156" s="56">
        <f>IF(INDEX('[2]Caseload by group'!$C$3:$CJ$125,MATCH(Snapshot!$H156,'[2]Caseload by group'!$A$3:$A$128,0),MATCH(Snapshot!BA$3,'[2]Caseload by group'!$C$2:$CJ$2,0))&lt;10,0,INDEX('[2]Caseload by group'!$C$3:$CJ$125,MATCH(Snapshot!$H156,'[2]Caseload by group'!$A$3:$A$128,0),MATCH(Snapshot!BA$3,'[2]Caseload by group'!$C$2:$CJ$2,0)))</f>
        <v>0</v>
      </c>
      <c r="BB156" s="56">
        <f>IF(INDEX('[2]Caseload by group'!$C$3:$CJ$125,MATCH(Snapshot!$H156,'[2]Caseload by group'!$A$3:$A$128,0),MATCH(Snapshot!BB$3,'[2]Caseload by group'!$C$2:$CJ$2,0))&lt;10,0,INDEX('[2]Caseload by group'!$C$3:$CJ$125,MATCH(Snapshot!$H156,'[2]Caseload by group'!$A$3:$A$128,0),MATCH(Snapshot!BB$3,'[2]Caseload by group'!$C$2:$CJ$2,0)))</f>
        <v>0</v>
      </c>
      <c r="BC156" s="56">
        <f>IF(INDEX('[2]Caseload by group'!$C$3:$CJ$125,MATCH(Snapshot!$H156,'[2]Caseload by group'!$A$3:$A$128,0),MATCH(Snapshot!BC$3,'[2]Caseload by group'!$C$2:$CJ$2,0))&lt;10,0,INDEX('[2]Caseload by group'!$C$3:$CJ$125,MATCH(Snapshot!$H156,'[2]Caseload by group'!$A$3:$A$128,0),MATCH(Snapshot!BC$3,'[2]Caseload by group'!$C$2:$CJ$2,0)))</f>
        <v>0</v>
      </c>
      <c r="BD156" s="56">
        <f>IF(INDEX('[2]Caseload by group'!$C$3:$CJ$125,MATCH(Snapshot!$H156,'[2]Caseload by group'!$A$3:$A$128,0),MATCH(Snapshot!BD$3,'[2]Caseload by group'!$C$2:$CJ$2,0))&lt;10,0,INDEX('[2]Caseload by group'!$C$3:$CJ$125,MATCH(Snapshot!$H156,'[2]Caseload by group'!$A$3:$A$128,0),MATCH(Snapshot!BD$3,'[2]Caseload by group'!$C$2:$CJ$2,0)))</f>
        <v>0</v>
      </c>
      <c r="BE156" s="56">
        <f>IF(INDEX('[2]Caseload by group'!$C$3:$CJ$125,MATCH(Snapshot!$H156,'[2]Caseload by group'!$A$3:$A$128,0),MATCH(Snapshot!BE$3,'[2]Caseload by group'!$C$2:$CJ$2,0))&lt;10,0,INDEX('[2]Caseload by group'!$C$3:$CJ$125,MATCH(Snapshot!$H156,'[2]Caseload by group'!$A$3:$A$128,0),MATCH(Snapshot!BE$3,'[2]Caseload by group'!$C$2:$CJ$2,0)))</f>
        <v>0</v>
      </c>
      <c r="BF156" s="56">
        <f>IF(INDEX('[2]Caseload by group'!$C$3:$CJ$125,MATCH(Snapshot!$H156,'[2]Caseload by group'!$A$3:$A$128,0),MATCH(Snapshot!BF$3,'[2]Caseload by group'!$C$2:$CJ$2,0))&lt;10,0,INDEX('[2]Caseload by group'!$C$3:$CJ$125,MATCH(Snapshot!$H156,'[2]Caseload by group'!$A$3:$A$128,0),MATCH(Snapshot!BF$3,'[2]Caseload by group'!$C$2:$CJ$2,0)))</f>
        <v>0</v>
      </c>
      <c r="BG156" s="56">
        <f>IF(INDEX('[2]Caseload by group'!$C$3:$CJ$125,MATCH(Snapshot!$H156,'[2]Caseload by group'!$A$3:$A$128,0),MATCH(Snapshot!BG$3,'[2]Caseload by group'!$C$2:$CJ$2,0))&lt;10,0,INDEX('[2]Caseload by group'!$C$3:$CJ$125,MATCH(Snapshot!$H156,'[2]Caseload by group'!$A$3:$A$128,0),MATCH(Snapshot!BG$3,'[2]Caseload by group'!$C$2:$CJ$2,0)))</f>
        <v>0</v>
      </c>
      <c r="BH156" s="56">
        <f>IF(INDEX('[2]Caseload by group'!$C$3:$CJ$125,MATCH(Snapshot!$H156,'[2]Caseload by group'!$A$3:$A$128,0),MATCH(Snapshot!BH$3,'[2]Caseload by group'!$C$2:$CJ$2,0))&lt;10,0,INDEX('[2]Caseload by group'!$C$3:$CJ$125,MATCH(Snapshot!$H156,'[2]Caseload by group'!$A$3:$A$128,0),MATCH(Snapshot!BH$3,'[2]Caseload by group'!$C$2:$CJ$2,0)))</f>
        <v>0</v>
      </c>
      <c r="BI156" s="56">
        <f>IF(INDEX('[2]Caseload by group'!$C$3:$CJ$125,MATCH(Snapshot!$H156,'[2]Caseload by group'!$A$3:$A$128,0),MATCH(Snapshot!BI$3,'[2]Caseload by group'!$C$2:$CJ$2,0))&lt;10,0,INDEX('[2]Caseload by group'!$C$3:$CJ$125,MATCH(Snapshot!$H156,'[2]Caseload by group'!$A$3:$A$128,0),MATCH(Snapshot!BI$3,'[2]Caseload by group'!$C$2:$CJ$2,0)))</f>
        <v>0</v>
      </c>
      <c r="BJ156" s="56">
        <f>IF(INDEX('[2]Caseload by group'!$C$3:$CJ$125,MATCH(Snapshot!$H156,'[2]Caseload by group'!$A$3:$A$128,0),MATCH(Snapshot!BJ$3,'[2]Caseload by group'!$C$2:$CJ$2,0))&lt;10,0,INDEX('[2]Caseload by group'!$C$3:$CJ$125,MATCH(Snapshot!$H156,'[2]Caseload by group'!$A$3:$A$128,0),MATCH(Snapshot!BJ$3,'[2]Caseload by group'!$C$2:$CJ$2,0)))</f>
        <v>0</v>
      </c>
      <c r="BK156" s="56">
        <f>IF(INDEX('[2]Caseload by group'!$C$3:$CJ$125,MATCH(Snapshot!$H156,'[2]Caseload by group'!$A$3:$A$128,0),MATCH(Snapshot!BK$3,'[2]Caseload by group'!$C$2:$CJ$2,0))&lt;10,0,INDEX('[2]Caseload by group'!$C$3:$CJ$125,MATCH(Snapshot!$H156,'[2]Caseload by group'!$A$3:$A$128,0),MATCH(Snapshot!BK$3,'[2]Caseload by group'!$C$2:$CJ$2,0)))</f>
        <v>0</v>
      </c>
      <c r="BL156" s="56">
        <f>IF(INDEX('[2]Caseload by group'!$C$3:$CJ$125,MATCH(Snapshot!$H156,'[2]Caseload by group'!$A$3:$A$128,0),MATCH(Snapshot!BL$3,'[2]Caseload by group'!$C$2:$CJ$2,0))&lt;10,0,INDEX('[2]Caseload by group'!$C$3:$CJ$125,MATCH(Snapshot!$H156,'[2]Caseload by group'!$A$3:$A$128,0),MATCH(Snapshot!BL$3,'[2]Caseload by group'!$C$2:$CJ$2,0)))</f>
        <v>0</v>
      </c>
      <c r="BM156" s="56">
        <f>IF(INDEX('[2]Caseload by group'!$C$3:$CJ$125,MATCH(Snapshot!$H156,'[2]Caseload by group'!$A$3:$A$128,0),MATCH(Snapshot!BM$3,'[2]Caseload by group'!$C$2:$CJ$2,0))&lt;10,0,INDEX('[2]Caseload by group'!$C$3:$CJ$125,MATCH(Snapshot!$H156,'[2]Caseload by group'!$A$3:$A$128,0),MATCH(Snapshot!BM$3,'[2]Caseload by group'!$C$2:$CJ$2,0)))</f>
        <v>0</v>
      </c>
      <c r="BN156" s="56">
        <f>IF(INDEX('[2]Caseload by group'!$C$3:$CJ$125,MATCH(Snapshot!$H156,'[2]Caseload by group'!$A$3:$A$128,0),MATCH(Snapshot!BN$3,'[2]Caseload by group'!$C$2:$CJ$2,0))&lt;10,0,INDEX('[2]Caseload by group'!$C$3:$CJ$125,MATCH(Snapshot!$H156,'[2]Caseload by group'!$A$3:$A$128,0),MATCH(Snapshot!BN$3,'[2]Caseload by group'!$C$2:$CJ$2,0)))</f>
        <v>0</v>
      </c>
      <c r="BO156" s="56">
        <f>IF(INDEX('[2]Caseload by group'!$C$3:$CJ$125,MATCH(Snapshot!$H156,'[2]Caseload by group'!$A$3:$A$128,0),MATCH(Snapshot!BO$3,'[2]Caseload by group'!$C$2:$CJ$2,0))&lt;10,0,INDEX('[2]Caseload by group'!$C$3:$CJ$125,MATCH(Snapshot!$H156,'[2]Caseload by group'!$A$3:$A$128,0),MATCH(Snapshot!BO$3,'[2]Caseload by group'!$C$2:$CJ$2,0)))</f>
        <v>0</v>
      </c>
      <c r="BP156" s="56">
        <f>IF(INDEX('[2]Caseload by group'!$C$3:$CJ$125,MATCH(Snapshot!$H156,'[2]Caseload by group'!$A$3:$A$128,0),MATCH(Snapshot!BP$3,'[2]Caseload by group'!$C$2:$CJ$2,0))&lt;10,0,INDEX('[2]Caseload by group'!$C$3:$CJ$125,MATCH(Snapshot!$H156,'[2]Caseload by group'!$A$3:$A$128,0),MATCH(Snapshot!BP$3,'[2]Caseload by group'!$C$2:$CJ$2,0)))</f>
        <v>0</v>
      </c>
      <c r="BQ156" s="56">
        <f>IF(INDEX('[2]Caseload by group'!$C$3:$CJ$125,MATCH(Snapshot!$H156,'[2]Caseload by group'!$A$3:$A$128,0),MATCH(Snapshot!BQ$3,'[2]Caseload by group'!$C$2:$CJ$2,0))&lt;10,0,INDEX('[2]Caseload by group'!$C$3:$CJ$125,MATCH(Snapshot!$H156,'[2]Caseload by group'!$A$3:$A$128,0),MATCH(Snapshot!BQ$3,'[2]Caseload by group'!$C$2:$CJ$2,0)))</f>
        <v>0</v>
      </c>
      <c r="BR156" s="56">
        <f>IF(INDEX('[2]Caseload by group'!$C$3:$CJ$125,MATCH(Snapshot!$H156,'[2]Caseload by group'!$A$3:$A$128,0),MATCH(Snapshot!BR$3,'[2]Caseload by group'!$C$2:$CJ$2,0))&lt;10,0,INDEX('[2]Caseload by group'!$C$3:$CJ$125,MATCH(Snapshot!$H156,'[2]Caseload by group'!$A$3:$A$128,0),MATCH(Snapshot!BR$3,'[2]Caseload by group'!$C$2:$CJ$2,0)))</f>
        <v>0</v>
      </c>
      <c r="BS156" s="56">
        <f>IF(INDEX('[2]Caseload by group'!$C$3:$CJ$125,MATCH(Snapshot!$H156,'[2]Caseload by group'!$A$3:$A$128,0),MATCH(Snapshot!BS$3,'[2]Caseload by group'!$C$2:$CJ$2,0))&lt;10,0,INDEX('[2]Caseload by group'!$C$3:$CJ$125,MATCH(Snapshot!$H156,'[2]Caseload by group'!$A$3:$A$128,0),MATCH(Snapshot!BS$3,'[2]Caseload by group'!$C$2:$CJ$2,0)))</f>
        <v>0</v>
      </c>
      <c r="BT156" s="56">
        <f>IF(INDEX('[2]Caseload by group'!$C$3:$CJ$125,MATCH(Snapshot!$H156,'[2]Caseload by group'!$A$3:$A$128,0),MATCH(Snapshot!BT$3,'[2]Caseload by group'!$C$2:$CJ$2,0))&lt;10,0,INDEX('[2]Caseload by group'!$C$3:$CJ$125,MATCH(Snapshot!$H156,'[2]Caseload by group'!$A$3:$A$128,0),MATCH(Snapshot!BT$3,'[2]Caseload by group'!$C$2:$CJ$2,0)))</f>
        <v>0</v>
      </c>
      <c r="BU156" s="56">
        <f>IF(INDEX('[2]Caseload by group'!$C$3:$CJ$125,MATCH(Snapshot!$H156,'[2]Caseload by group'!$A$3:$A$128,0),MATCH(Snapshot!BU$3,'[2]Caseload by group'!$C$2:$CJ$2,0))&lt;10,0,INDEX('[2]Caseload by group'!$C$3:$CJ$125,MATCH(Snapshot!$H156,'[2]Caseload by group'!$A$3:$A$128,0),MATCH(Snapshot!BU$3,'[2]Caseload by group'!$C$2:$CJ$2,0)))</f>
        <v>0</v>
      </c>
      <c r="BV156" s="56">
        <f>IF(INDEX('[2]Caseload by group'!$C$3:$CJ$125,MATCH(Snapshot!$H156,'[2]Caseload by group'!$A$3:$A$128,0),MATCH(Snapshot!BV$3,'[2]Caseload by group'!$C$2:$CJ$2,0))&lt;10,0,INDEX('[2]Caseload by group'!$C$3:$CJ$125,MATCH(Snapshot!$H156,'[2]Caseload by group'!$A$3:$A$128,0),MATCH(Snapshot!BV$3,'[2]Caseload by group'!$C$2:$CJ$2,0)))</f>
        <v>0</v>
      </c>
      <c r="BW156" s="56">
        <f>IF(INDEX('[2]Caseload by group'!$C$3:$CJ$125,MATCH(Snapshot!$H156,'[2]Caseload by group'!$A$3:$A$128,0),MATCH(Snapshot!BW$3,'[2]Caseload by group'!$C$2:$CJ$2,0))&lt;10,0,INDEX('[2]Caseload by group'!$C$3:$CJ$125,MATCH(Snapshot!$H156,'[2]Caseload by group'!$A$3:$A$128,0),MATCH(Snapshot!BW$3,'[2]Caseload by group'!$C$2:$CJ$2,0)))</f>
        <v>0</v>
      </c>
      <c r="BX156" s="56">
        <f>IF(INDEX('[2]Caseload by group'!$C$3:$CJ$125,MATCH(Snapshot!$H156,'[2]Caseload by group'!$A$3:$A$128,0),MATCH(Snapshot!BX$3,'[2]Caseload by group'!$C$2:$CJ$2,0))&lt;10,0,INDEX('[2]Caseload by group'!$C$3:$CJ$125,MATCH(Snapshot!$H156,'[2]Caseload by group'!$A$3:$A$128,0),MATCH(Snapshot!BX$3,'[2]Caseload by group'!$C$2:$CJ$2,0)))</f>
        <v>0</v>
      </c>
      <c r="BY156" s="56">
        <f>IF(INDEX('[2]Caseload by group'!$C$3:$CJ$125,MATCH(Snapshot!$H156,'[2]Caseload by group'!$A$3:$A$128,0),MATCH(Snapshot!BY$3,'[2]Caseload by group'!$C$2:$CJ$2,0))&lt;10,0,INDEX('[2]Caseload by group'!$C$3:$CJ$125,MATCH(Snapshot!$H156,'[2]Caseload by group'!$A$3:$A$128,0),MATCH(Snapshot!BY$3,'[2]Caseload by group'!$C$2:$CJ$2,0)))</f>
        <v>0</v>
      </c>
      <c r="BZ156" s="56">
        <f>IF(INDEX('[2]Caseload by group'!$C$3:$CJ$125,MATCH(Snapshot!$H156,'[2]Caseload by group'!$A$3:$A$128,0),MATCH(Snapshot!BZ$3,'[2]Caseload by group'!$C$2:$CJ$2,0))&lt;10,0,INDEX('[2]Caseload by group'!$C$3:$CJ$125,MATCH(Snapshot!$H156,'[2]Caseload by group'!$A$3:$A$128,0),MATCH(Snapshot!BZ$3,'[2]Caseload by group'!$C$2:$CJ$2,0)))</f>
        <v>0</v>
      </c>
      <c r="CA156" s="56">
        <f>IF(INDEX('[2]Caseload by group'!$C$3:$CJ$125,MATCH(Snapshot!$H156,'[2]Caseload by group'!$A$3:$A$128,0),MATCH(Snapshot!CA$3,'[2]Caseload by group'!$C$2:$CJ$2,0))&lt;10,0,INDEX('[2]Caseload by group'!$C$3:$CJ$125,MATCH(Snapshot!$H156,'[2]Caseload by group'!$A$3:$A$128,0),MATCH(Snapshot!CA$3,'[2]Caseload by group'!$C$2:$CJ$2,0)))</f>
        <v>0</v>
      </c>
      <c r="CB156" s="56">
        <f>IF(INDEX('[2]Caseload by group'!$C$3:$CJ$125,MATCH(Snapshot!$H156,'[2]Caseload by group'!$A$3:$A$128,0),MATCH(Snapshot!CB$3,'[2]Caseload by group'!$C$2:$CJ$2,0))&lt;10,0,INDEX('[2]Caseload by group'!$C$3:$CJ$125,MATCH(Snapshot!$H156,'[2]Caseload by group'!$A$3:$A$128,0),MATCH(Snapshot!CB$3,'[2]Caseload by group'!$C$2:$CJ$2,0)))</f>
        <v>0</v>
      </c>
      <c r="CC156" s="56">
        <f>IF(INDEX('[2]Caseload by group'!$C$3:$CJ$125,MATCH(Snapshot!$H156,'[2]Caseload by group'!$A$3:$A$128,0),MATCH(Snapshot!CC$3,'[2]Caseload by group'!$C$2:$CJ$2,0))&lt;10,0,INDEX('[2]Caseload by group'!$C$3:$CJ$125,MATCH(Snapshot!$H156,'[2]Caseload by group'!$A$3:$A$128,0),MATCH(Snapshot!CC$3,'[2]Caseload by group'!$C$2:$CJ$2,0)))</f>
        <v>0</v>
      </c>
      <c r="CD156" s="56">
        <f>IF(INDEX('[2]Caseload by group'!$C$3:$CJ$125,MATCH(Snapshot!$H156,'[2]Caseload by group'!$A$3:$A$128,0),MATCH(Snapshot!CD$3,'[2]Caseload by group'!$C$2:$CJ$2,0))&lt;10,0,INDEX('[2]Caseload by group'!$C$3:$CJ$125,MATCH(Snapshot!$H156,'[2]Caseload by group'!$A$3:$A$128,0),MATCH(Snapshot!CD$3,'[2]Caseload by group'!$C$2:$CJ$2,0)))</f>
        <v>0</v>
      </c>
      <c r="CE156" s="56">
        <f>IF(INDEX('[2]Caseload by group'!$C$3:$CJ$125,MATCH(Snapshot!$H156,'[2]Caseload by group'!$A$3:$A$128,0),MATCH(Snapshot!CE$3,'[2]Caseload by group'!$C$2:$CJ$2,0))&lt;10,0,INDEX('[2]Caseload by group'!$C$3:$CJ$125,MATCH(Snapshot!$H156,'[2]Caseload by group'!$A$3:$A$128,0),MATCH(Snapshot!CE$3,'[2]Caseload by group'!$C$2:$CJ$2,0)))</f>
        <v>0</v>
      </c>
      <c r="CF156" s="56">
        <f>IF(INDEX('[2]Caseload by group'!$C$3:$CJ$125,MATCH(Snapshot!$H156,'[2]Caseload by group'!$A$3:$A$128,0),MATCH(Snapshot!CF$3,'[2]Caseload by group'!$C$2:$CJ$2,0))&lt;10,0,INDEX('[2]Caseload by group'!$C$3:$CJ$125,MATCH(Snapshot!$H156,'[2]Caseload by group'!$A$3:$A$128,0),MATCH(Snapshot!CF$3,'[2]Caseload by group'!$C$2:$CJ$2,0)))</f>
        <v>0</v>
      </c>
      <c r="CG156" s="56">
        <f>IF(INDEX('[2]Caseload by group'!$C$3:$CJ$125,MATCH(Snapshot!$H156,'[2]Caseload by group'!$A$3:$A$128,0),MATCH(Snapshot!CG$3,'[2]Caseload by group'!$C$2:$CJ$2,0))&lt;10,0,INDEX('[2]Caseload by group'!$C$3:$CJ$125,MATCH(Snapshot!$H156,'[2]Caseload by group'!$A$3:$A$128,0),MATCH(Snapshot!CG$3,'[2]Caseload by group'!$C$2:$CJ$2,0)))</f>
        <v>0</v>
      </c>
      <c r="CH156" s="56">
        <f>IF(INDEX('[2]Caseload by group'!$C$3:$CJ$125,MATCH(Snapshot!$H156,'[2]Caseload by group'!$A$3:$A$128,0),MATCH(Snapshot!CH$3,'[2]Caseload by group'!$C$2:$CJ$2,0))&lt;10,0,INDEX('[2]Caseload by group'!$C$3:$CJ$125,MATCH(Snapshot!$H156,'[2]Caseload by group'!$A$3:$A$128,0),MATCH(Snapshot!CH$3,'[2]Caseload by group'!$C$2:$CJ$2,0)))</f>
        <v>0</v>
      </c>
      <c r="CI156" s="56">
        <f>IF(INDEX('[2]Caseload by group'!$C$3:$CJ$125,MATCH(Snapshot!$H156,'[2]Caseload by group'!$A$3:$A$128,0),MATCH(Snapshot!CI$3,'[2]Caseload by group'!$C$2:$CJ$2,0))&lt;10,0,INDEX('[2]Caseload by group'!$C$3:$CJ$125,MATCH(Snapshot!$H156,'[2]Caseload by group'!$A$3:$A$128,0),MATCH(Snapshot!CI$3,'[2]Caseload by group'!$C$2:$CJ$2,0)))</f>
        <v>0</v>
      </c>
      <c r="CJ156" s="56">
        <f>IF(INDEX('[2]Caseload by group'!$C$3:$CJ$125,MATCH(Snapshot!$H156,'[2]Caseload by group'!$A$3:$A$128,0),MATCH(Snapshot!CJ$3,'[2]Caseload by group'!$C$2:$CJ$2,0))&lt;10,0,INDEX('[2]Caseload by group'!$C$3:$CJ$125,MATCH(Snapshot!$H156,'[2]Caseload by group'!$A$3:$A$128,0),MATCH(Snapshot!CJ$3,'[2]Caseload by group'!$C$2:$CJ$2,0)))</f>
        <v>0</v>
      </c>
      <c r="CK156" s="56">
        <f>IF(INDEX('[2]Caseload by group'!$C$3:$CJ$125,MATCH(Snapshot!$H156,'[2]Caseload by group'!$A$3:$A$128,0),MATCH(Snapshot!CK$3,'[2]Caseload by group'!$C$2:$CJ$2,0))&lt;10,0,INDEX('[2]Caseload by group'!$C$3:$CJ$125,MATCH(Snapshot!$H156,'[2]Caseload by group'!$A$3:$A$128,0),MATCH(Snapshot!CK$3,'[2]Caseload by group'!$C$2:$CJ$2,0)))</f>
        <v>0</v>
      </c>
      <c r="CL156" s="56">
        <f>IF(INDEX('[2]Caseload by group'!$C$3:$CJ$125,MATCH(Snapshot!$H156,'[2]Caseload by group'!$A$3:$A$128,0),MATCH(Snapshot!CL$3,'[2]Caseload by group'!$C$2:$CJ$2,0))&lt;10,0,INDEX('[2]Caseload by group'!$C$3:$CJ$125,MATCH(Snapshot!$H156,'[2]Caseload by group'!$A$3:$A$128,0),MATCH(Snapshot!CL$3,'[2]Caseload by group'!$C$2:$CJ$2,0)))</f>
        <v>0</v>
      </c>
      <c r="CM156" s="56">
        <f>IF(INDEX('[2]Caseload by group'!$C$3:$CJ$125,MATCH(Snapshot!$H156,'[2]Caseload by group'!$A$3:$A$128,0),MATCH(Snapshot!CM$3,'[2]Caseload by group'!$C$2:$CJ$2,0))&lt;10,0,INDEX('[2]Caseload by group'!$C$3:$CJ$125,MATCH(Snapshot!$H156,'[2]Caseload by group'!$A$3:$A$128,0),MATCH(Snapshot!CM$3,'[2]Caseload by group'!$C$2:$CJ$2,0)))</f>
        <v>0</v>
      </c>
      <c r="CN156" s="56">
        <f>IF(INDEX('[2]Caseload by group'!$C$3:$CJ$125,MATCH(Snapshot!$H156,'[2]Caseload by group'!$A$3:$A$128,0),MATCH(Snapshot!CN$3,'[2]Caseload by group'!$C$2:$CJ$2,0))&lt;10,0,INDEX('[2]Caseload by group'!$C$3:$CJ$125,MATCH(Snapshot!$H156,'[2]Caseload by group'!$A$3:$A$128,0),MATCH(Snapshot!CN$3,'[2]Caseload by group'!$C$2:$CJ$2,0)))</f>
        <v>0</v>
      </c>
      <c r="CO156" s="56">
        <f>IF(INDEX('[2]Caseload by group'!$C$3:$CJ$125,MATCH(Snapshot!$H156,'[2]Caseload by group'!$A$3:$A$128,0),MATCH(Snapshot!CO$3,'[2]Caseload by group'!$C$2:$CJ$2,0))&lt;10,0,INDEX('[2]Caseload by group'!$C$3:$CJ$125,MATCH(Snapshot!$H156,'[2]Caseload by group'!$A$3:$A$128,0),MATCH(Snapshot!CO$3,'[2]Caseload by group'!$C$2:$CJ$2,0)))</f>
        <v>0</v>
      </c>
      <c r="CP156" s="56">
        <f>IF(INDEX('[2]Caseload by group'!$C$3:$CJ$125,MATCH(Snapshot!$H156,'[2]Caseload by group'!$A$3:$A$128,0),MATCH(Snapshot!CP$3,'[2]Caseload by group'!$C$2:$CJ$2,0))&lt;10,0,INDEX('[2]Caseload by group'!$C$3:$CJ$125,MATCH(Snapshot!$H156,'[2]Caseload by group'!$A$3:$A$128,0),MATCH(Snapshot!CP$3,'[2]Caseload by group'!$C$2:$CJ$2,0)))</f>
        <v>0</v>
      </c>
      <c r="CQ156" s="56">
        <f>IF(INDEX('[2]Caseload by group'!$C$3:$CJ$125,MATCH(Snapshot!$H156,'[2]Caseload by group'!$A$3:$A$128,0),MATCH(Snapshot!CQ$3,'[2]Caseload by group'!$C$2:$CJ$2,0))&lt;10,0,INDEX('[2]Caseload by group'!$C$3:$CJ$125,MATCH(Snapshot!$H156,'[2]Caseload by group'!$A$3:$A$128,0),MATCH(Snapshot!CQ$3,'[2]Caseload by group'!$C$2:$CJ$2,0)))</f>
        <v>0</v>
      </c>
      <c r="CR156" s="56">
        <f>IF(INDEX('[2]Caseload by group'!$C$3:$BEO$125,MATCH(Snapshot!$H156,'[2]Caseload by group'!$A$3:$A$128,0),MATCH(Snapshot!CR$3,'[2]Caseload by group'!$C$2:$BEO$2,0))&lt;10,0,INDEX('[2]Caseload by group'!$C$3:$BEO$125,MATCH(Snapshot!$H156,'[2]Caseload by group'!$A$3:$A$128,0),MATCH(Snapshot!CR$3,'[2]Caseload by group'!$C$2:$BEO$2,0)))</f>
        <v>0</v>
      </c>
      <c r="CS156" s="56">
        <f>IF(INDEX('[2]Caseload by group'!$C$3:$BEO$125,MATCH(Snapshot!$H156,'[2]Caseload by group'!$A$3:$A$128,0),MATCH(Snapshot!CS$3,'[2]Caseload by group'!$C$2:$BEO$2,0))&lt;10,0,INDEX('[2]Caseload by group'!$C$3:$BEO$125,MATCH(Snapshot!$H156,'[2]Caseload by group'!$A$3:$A$128,0),MATCH(Snapshot!CS$3,'[2]Caseload by group'!$C$2:$BEO$2,0)))</f>
        <v>0</v>
      </c>
      <c r="CT156" s="56">
        <f>IF(INDEX('[2]Caseload by group'!$C$3:$BEO$125,MATCH(Snapshot!$H156,'[2]Caseload by group'!$A$3:$A$128,0),MATCH(Snapshot!CT$3,'[2]Caseload by group'!$C$2:$BEO$2,0))&lt;10,0,INDEX('[2]Caseload by group'!$C$3:$BEO$125,MATCH(Snapshot!$H156,'[2]Caseload by group'!$A$3:$A$128,0),MATCH(Snapshot!CT$3,'[2]Caseload by group'!$C$2:$BEO$2,0)))</f>
        <v>0</v>
      </c>
      <c r="CU156" s="56">
        <f>IF(INDEX('[2]Caseload by group'!$C$3:$BEO$125,MATCH(Snapshot!$H156,'[2]Caseload by group'!$A$3:$A$128,0),MATCH(Snapshot!CU$3,'[2]Caseload by group'!$C$2:$BEO$2,0))&lt;10,0,INDEX('[2]Caseload by group'!$C$3:$BEO$125,MATCH(Snapshot!$H156,'[2]Caseload by group'!$A$3:$A$128,0),MATCH(Snapshot!CU$3,'[2]Caseload by group'!$C$2:$BEO$2,0)))</f>
        <v>0</v>
      </c>
      <c r="CV156" s="56">
        <f>IF(INDEX('[2]Caseload by group'!$C$3:$BEO$125,MATCH(Snapshot!$H156,'[2]Caseload by group'!$A$3:$A$128,0),MATCH(Snapshot!CV$3,'[2]Caseload by group'!$C$2:$BEO$2,0))&lt;10,0,INDEX('[2]Caseload by group'!$C$3:$BEO$125,MATCH(Snapshot!$H156,'[2]Caseload by group'!$A$3:$A$128,0),MATCH(Snapshot!CV$3,'[2]Caseload by group'!$C$2:$BEO$2,0)))</f>
        <v>0</v>
      </c>
      <c r="CW156" s="44"/>
      <c r="CX156" s="41"/>
      <c r="CY156" s="42"/>
      <c r="CZ156" s="7" t="e">
        <f>#REF!-#REF!</f>
        <v>#REF!</v>
      </c>
      <c r="DA156" s="41">
        <f>INDEX($J156:$CW156,0,MATCH(MAX($J$3:$CW$3),$J$3:$CW$3,0))-J156</f>
        <v>-523</v>
      </c>
      <c r="DB156" s="42">
        <f>DA156/J156</f>
        <v>-1</v>
      </c>
    </row>
    <row r="157" spans="1:106" s="35" customFormat="1" ht="10.5" customHeight="1" x14ac:dyDescent="0.2">
      <c r="A157" s="60" t="s">
        <v>217</v>
      </c>
      <c r="D157" s="50"/>
      <c r="E157" s="50"/>
      <c r="F157" s="50"/>
      <c r="G157" s="50"/>
      <c r="H157" s="51"/>
      <c r="I157" s="51"/>
      <c r="J157" s="52">
        <f>SUM(J156)</f>
        <v>523</v>
      </c>
      <c r="K157" s="52">
        <f t="shared" ref="K157:BV157" si="36">SUM(K156)</f>
        <v>486</v>
      </c>
      <c r="L157" s="52">
        <f t="shared" si="36"/>
        <v>445</v>
      </c>
      <c r="M157" s="52">
        <f t="shared" si="36"/>
        <v>407</v>
      </c>
      <c r="N157" s="52">
        <f t="shared" si="36"/>
        <v>371</v>
      </c>
      <c r="O157" s="52">
        <f t="shared" si="36"/>
        <v>376</v>
      </c>
      <c r="P157" s="52">
        <f t="shared" si="36"/>
        <v>451</v>
      </c>
      <c r="Q157" s="52">
        <f t="shared" si="36"/>
        <v>453</v>
      </c>
      <c r="R157" s="52">
        <f t="shared" si="36"/>
        <v>423</v>
      </c>
      <c r="S157" s="52">
        <f t="shared" si="36"/>
        <v>457</v>
      </c>
      <c r="T157" s="52">
        <f t="shared" si="36"/>
        <v>505</v>
      </c>
      <c r="U157" s="52">
        <f t="shared" si="36"/>
        <v>471</v>
      </c>
      <c r="V157" s="52">
        <f t="shared" si="36"/>
        <v>453</v>
      </c>
      <c r="W157" s="52">
        <f t="shared" si="36"/>
        <v>375</v>
      </c>
      <c r="X157" s="52">
        <f t="shared" si="36"/>
        <v>346</v>
      </c>
      <c r="Y157" s="52">
        <f t="shared" si="36"/>
        <v>355</v>
      </c>
      <c r="Z157" s="52">
        <f t="shared" si="36"/>
        <v>413</v>
      </c>
      <c r="AA157" s="52">
        <f t="shared" si="36"/>
        <v>504</v>
      </c>
      <c r="AB157" s="52">
        <f t="shared" si="36"/>
        <v>21</v>
      </c>
      <c r="AC157" s="52">
        <f t="shared" si="36"/>
        <v>17</v>
      </c>
      <c r="AD157" s="52">
        <f t="shared" si="36"/>
        <v>15</v>
      </c>
      <c r="AE157" s="52">
        <f t="shared" si="36"/>
        <v>15</v>
      </c>
      <c r="AF157" s="52">
        <f t="shared" si="36"/>
        <v>16</v>
      </c>
      <c r="AG157" s="52">
        <f t="shared" si="36"/>
        <v>14</v>
      </c>
      <c r="AH157" s="52">
        <f t="shared" si="36"/>
        <v>14</v>
      </c>
      <c r="AI157" s="52">
        <f t="shared" si="36"/>
        <v>14</v>
      </c>
      <c r="AJ157" s="52">
        <f t="shared" si="36"/>
        <v>15</v>
      </c>
      <c r="AK157" s="52">
        <f t="shared" si="36"/>
        <v>15</v>
      </c>
      <c r="AL157" s="52">
        <f t="shared" si="36"/>
        <v>15</v>
      </c>
      <c r="AM157" s="52">
        <f t="shared" si="36"/>
        <v>16</v>
      </c>
      <c r="AN157" s="52">
        <f t="shared" si="36"/>
        <v>17</v>
      </c>
      <c r="AO157" s="52">
        <f t="shared" si="36"/>
        <v>17</v>
      </c>
      <c r="AP157" s="52">
        <f t="shared" si="36"/>
        <v>0</v>
      </c>
      <c r="AQ157" s="52">
        <f t="shared" si="36"/>
        <v>0</v>
      </c>
      <c r="AR157" s="52">
        <f t="shared" si="36"/>
        <v>0</v>
      </c>
      <c r="AS157" s="52">
        <f t="shared" si="36"/>
        <v>0</v>
      </c>
      <c r="AT157" s="52">
        <f t="shared" si="36"/>
        <v>0</v>
      </c>
      <c r="AU157" s="52">
        <f t="shared" si="36"/>
        <v>0</v>
      </c>
      <c r="AV157" s="52">
        <f t="shared" si="36"/>
        <v>0</v>
      </c>
      <c r="AW157" s="52">
        <f t="shared" si="36"/>
        <v>0</v>
      </c>
      <c r="AX157" s="52">
        <f t="shared" si="36"/>
        <v>0</v>
      </c>
      <c r="AY157" s="52">
        <f t="shared" si="36"/>
        <v>0</v>
      </c>
      <c r="AZ157" s="52">
        <f t="shared" si="36"/>
        <v>0</v>
      </c>
      <c r="BA157" s="52">
        <f t="shared" si="36"/>
        <v>0</v>
      </c>
      <c r="BB157" s="52">
        <f t="shared" si="36"/>
        <v>0</v>
      </c>
      <c r="BC157" s="52">
        <f t="shared" si="36"/>
        <v>0</v>
      </c>
      <c r="BD157" s="52">
        <f t="shared" si="36"/>
        <v>0</v>
      </c>
      <c r="BE157" s="52">
        <f t="shared" si="36"/>
        <v>0</v>
      </c>
      <c r="BF157" s="52">
        <f t="shared" si="36"/>
        <v>0</v>
      </c>
      <c r="BG157" s="52">
        <f t="shared" si="36"/>
        <v>0</v>
      </c>
      <c r="BH157" s="52">
        <f t="shared" si="36"/>
        <v>0</v>
      </c>
      <c r="BI157" s="52">
        <f t="shared" si="36"/>
        <v>0</v>
      </c>
      <c r="BJ157" s="52">
        <f t="shared" si="36"/>
        <v>0</v>
      </c>
      <c r="BK157" s="52">
        <f t="shared" si="36"/>
        <v>0</v>
      </c>
      <c r="BL157" s="52">
        <f t="shared" si="36"/>
        <v>0</v>
      </c>
      <c r="BM157" s="52">
        <f t="shared" si="36"/>
        <v>0</v>
      </c>
      <c r="BN157" s="52">
        <f t="shared" si="36"/>
        <v>0</v>
      </c>
      <c r="BO157" s="52">
        <f t="shared" si="36"/>
        <v>0</v>
      </c>
      <c r="BP157" s="52">
        <f t="shared" si="36"/>
        <v>0</v>
      </c>
      <c r="BQ157" s="52">
        <f t="shared" si="36"/>
        <v>0</v>
      </c>
      <c r="BR157" s="52">
        <f t="shared" si="36"/>
        <v>0</v>
      </c>
      <c r="BS157" s="52">
        <f t="shared" si="36"/>
        <v>0</v>
      </c>
      <c r="BT157" s="52">
        <f t="shared" si="36"/>
        <v>0</v>
      </c>
      <c r="BU157" s="52">
        <f t="shared" si="36"/>
        <v>0</v>
      </c>
      <c r="BV157" s="52">
        <f t="shared" si="36"/>
        <v>0</v>
      </c>
      <c r="BW157" s="52">
        <f t="shared" ref="BW157:CF157" si="37">SUM(BW156)</f>
        <v>0</v>
      </c>
      <c r="BX157" s="52">
        <f t="shared" si="37"/>
        <v>0</v>
      </c>
      <c r="BY157" s="52">
        <f t="shared" si="37"/>
        <v>0</v>
      </c>
      <c r="BZ157" s="52">
        <f t="shared" si="37"/>
        <v>0</v>
      </c>
      <c r="CA157" s="52">
        <f t="shared" si="37"/>
        <v>0</v>
      </c>
      <c r="CB157" s="52">
        <f t="shared" si="37"/>
        <v>0</v>
      </c>
      <c r="CC157" s="52">
        <f t="shared" si="37"/>
        <v>0</v>
      </c>
      <c r="CD157" s="52">
        <f t="shared" si="37"/>
        <v>0</v>
      </c>
      <c r="CE157" s="52">
        <f t="shared" si="37"/>
        <v>0</v>
      </c>
      <c r="CF157" s="52">
        <f t="shared" si="37"/>
        <v>0</v>
      </c>
      <c r="CG157" s="52">
        <f>SUM(CG156)</f>
        <v>0</v>
      </c>
      <c r="CH157" s="52">
        <f t="shared" ref="CH157:CV157" si="38">SUM(CH156)</f>
        <v>0</v>
      </c>
      <c r="CI157" s="52">
        <f t="shared" si="38"/>
        <v>0</v>
      </c>
      <c r="CJ157" s="52">
        <f t="shared" si="38"/>
        <v>0</v>
      </c>
      <c r="CK157" s="52">
        <f t="shared" si="38"/>
        <v>0</v>
      </c>
      <c r="CL157" s="52">
        <f t="shared" si="38"/>
        <v>0</v>
      </c>
      <c r="CM157" s="52">
        <f t="shared" si="38"/>
        <v>0</v>
      </c>
      <c r="CN157" s="52">
        <f t="shared" si="38"/>
        <v>0</v>
      </c>
      <c r="CO157" s="52">
        <f t="shared" si="38"/>
        <v>0</v>
      </c>
      <c r="CP157" s="52">
        <f t="shared" si="38"/>
        <v>0</v>
      </c>
      <c r="CQ157" s="52">
        <f t="shared" si="38"/>
        <v>0</v>
      </c>
      <c r="CR157" s="52">
        <f t="shared" si="38"/>
        <v>0</v>
      </c>
      <c r="CS157" s="52">
        <f t="shared" si="38"/>
        <v>0</v>
      </c>
      <c r="CT157" s="52">
        <f t="shared" si="38"/>
        <v>0</v>
      </c>
      <c r="CU157" s="52">
        <f t="shared" si="38"/>
        <v>0</v>
      </c>
      <c r="CV157" s="52">
        <f t="shared" si="38"/>
        <v>0</v>
      </c>
      <c r="CW157" s="53"/>
      <c r="CX157" s="71"/>
      <c r="CY157" s="72"/>
      <c r="CZ157" s="35" t="e">
        <f>#REF!-#REF!</f>
        <v>#REF!</v>
      </c>
      <c r="DA157" s="71">
        <f>INDEX($J157:$CW157,0,MATCH(MAX($J$3:$CW$3),$J$3:$CW$3,0))-J157</f>
        <v>-523</v>
      </c>
      <c r="DB157" s="72">
        <f>DA157/J157</f>
        <v>-1</v>
      </c>
    </row>
    <row r="158" spans="1:106" ht="10.5" customHeight="1" x14ac:dyDescent="0.2">
      <c r="A158" s="28"/>
      <c r="B158" s="35"/>
      <c r="C158" s="35"/>
      <c r="D158" s="50"/>
      <c r="E158" s="50"/>
      <c r="F158" s="50"/>
      <c r="G158" s="50"/>
      <c r="H158" s="51"/>
      <c r="I158" s="51"/>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4"/>
      <c r="CI158" s="44"/>
      <c r="CJ158" s="44"/>
      <c r="CK158" s="44"/>
      <c r="CL158" s="44"/>
      <c r="CM158" s="44"/>
      <c r="CN158" s="44"/>
      <c r="CO158" s="44"/>
      <c r="CP158" s="44"/>
      <c r="CQ158" s="44"/>
      <c r="CR158" s="44"/>
      <c r="CS158" s="44"/>
      <c r="CT158" s="44"/>
      <c r="CU158" s="44"/>
      <c r="CV158" s="44"/>
      <c r="CW158" s="44"/>
      <c r="CX158" s="41"/>
      <c r="CY158" s="42"/>
      <c r="DA158" s="41"/>
      <c r="DB158" s="42"/>
    </row>
    <row r="159" spans="1:106" ht="10.5" customHeight="1" x14ac:dyDescent="0.2">
      <c r="A159" s="34"/>
      <c r="H159" s="39"/>
      <c r="I159" s="39"/>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4"/>
      <c r="CI159" s="44"/>
      <c r="CJ159" s="44"/>
      <c r="CK159" s="44"/>
      <c r="CL159" s="44"/>
      <c r="CM159" s="44"/>
      <c r="CN159" s="44"/>
      <c r="CO159" s="44"/>
      <c r="CP159" s="44"/>
      <c r="CQ159" s="44"/>
      <c r="CR159" s="44"/>
      <c r="CS159" s="44"/>
      <c r="CT159" s="44"/>
      <c r="CU159" s="44"/>
      <c r="CV159" s="44"/>
      <c r="CW159" s="44"/>
      <c r="CX159" s="41"/>
      <c r="CY159" s="42"/>
      <c r="DA159" s="41"/>
      <c r="DB159" s="42"/>
    </row>
    <row r="160" spans="1:106" ht="10.5" customHeight="1" x14ac:dyDescent="0.2">
      <c r="A160" s="28" t="s">
        <v>218</v>
      </c>
      <c r="H160" s="39"/>
      <c r="I160" s="39"/>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4"/>
      <c r="CI160" s="44"/>
      <c r="CJ160" s="44"/>
      <c r="CK160" s="44"/>
      <c r="CL160" s="44"/>
      <c r="CM160" s="44"/>
      <c r="CN160" s="44"/>
      <c r="CO160" s="44"/>
      <c r="CP160" s="44"/>
      <c r="CQ160" s="44"/>
      <c r="CR160" s="44"/>
      <c r="CS160" s="44"/>
      <c r="CT160" s="44"/>
      <c r="CU160" s="44"/>
      <c r="CV160" s="44"/>
      <c r="CW160" s="44"/>
      <c r="CX160" s="41"/>
      <c r="CY160" s="42"/>
      <c r="DA160" s="41"/>
      <c r="DB160" s="42"/>
    </row>
    <row r="161" spans="1:106" ht="10.5" customHeight="1" x14ac:dyDescent="0.2">
      <c r="A161" s="34"/>
      <c r="C161" s="38" t="s">
        <v>219</v>
      </c>
      <c r="D161" s="29" t="s">
        <v>15</v>
      </c>
      <c r="E161" s="29" t="s">
        <v>79</v>
      </c>
      <c r="F161" s="29" t="s">
        <v>79</v>
      </c>
      <c r="G161" s="29" t="s">
        <v>47</v>
      </c>
      <c r="H161" s="39" t="s">
        <v>220</v>
      </c>
      <c r="I161" s="39"/>
      <c r="J161" s="40">
        <f>IF(INDEX('[2]Caseload by group'!$C$3:$CJ$125,MATCH(Snapshot!$H161,'[2]Caseload by group'!$A$3:$A$128,0),MATCH(Snapshot!J$3,'[2]Caseload by group'!$C$2:$CJ$2,0))&lt;10,0,INDEX('[2]Caseload by group'!$C$3:$CJ$125,MATCH(Snapshot!$H161,'[2]Caseload by group'!$A$3:$A$128,0),MATCH(Snapshot!J$3,'[2]Caseload by group'!$C$2:$CJ$2,0)))</f>
        <v>21128</v>
      </c>
      <c r="K161" s="40">
        <f>IF(INDEX('[2]Caseload by group'!$C$3:$CJ$125,MATCH(Snapshot!$H161,'[2]Caseload by group'!$A$3:$A$128,0),MATCH(Snapshot!K$3,'[2]Caseload by group'!$C$2:$CJ$2,0))&lt;10,0,INDEX('[2]Caseload by group'!$C$3:$CJ$125,MATCH(Snapshot!$H161,'[2]Caseload by group'!$A$3:$A$128,0),MATCH(Snapshot!K$3,'[2]Caseload by group'!$C$2:$CJ$2,0)))</f>
        <v>20944</v>
      </c>
      <c r="L161" s="40">
        <f>IF(INDEX('[2]Caseload by group'!$C$3:$CJ$125,MATCH(Snapshot!$H161,'[2]Caseload by group'!$A$3:$A$128,0),MATCH(Snapshot!L$3,'[2]Caseload by group'!$C$2:$CJ$2,0))&lt;10,0,INDEX('[2]Caseload by group'!$C$3:$CJ$125,MATCH(Snapshot!$H161,'[2]Caseload by group'!$A$3:$A$128,0),MATCH(Snapshot!L$3,'[2]Caseload by group'!$C$2:$CJ$2,0)))</f>
        <v>20884</v>
      </c>
      <c r="M161" s="40">
        <f>IF(INDEX('[2]Caseload by group'!$C$3:$CJ$125,MATCH(Snapshot!$H161,'[2]Caseload by group'!$A$3:$A$128,0),MATCH(Snapshot!M$3,'[2]Caseload by group'!$C$2:$CJ$2,0))&lt;10,0,INDEX('[2]Caseload by group'!$C$3:$CJ$125,MATCH(Snapshot!$H161,'[2]Caseload by group'!$A$3:$A$128,0),MATCH(Snapshot!M$3,'[2]Caseload by group'!$C$2:$CJ$2,0)))</f>
        <v>20781</v>
      </c>
      <c r="N161" s="40">
        <f>IF(INDEX('[2]Caseload by group'!$C$3:$CJ$125,MATCH(Snapshot!$H161,'[2]Caseload by group'!$A$3:$A$128,0),MATCH(Snapshot!N$3,'[2]Caseload by group'!$C$2:$CJ$2,0))&lt;10,0,INDEX('[2]Caseload by group'!$C$3:$CJ$125,MATCH(Snapshot!$H161,'[2]Caseload by group'!$A$3:$A$128,0),MATCH(Snapshot!N$3,'[2]Caseload by group'!$C$2:$CJ$2,0)))</f>
        <v>20732</v>
      </c>
      <c r="O161" s="40">
        <f>IF(INDEX('[2]Caseload by group'!$C$3:$CJ$125,MATCH(Snapshot!$H161,'[2]Caseload by group'!$A$3:$A$128,0),MATCH(Snapshot!O$3,'[2]Caseload by group'!$C$2:$CJ$2,0))&lt;10,0,INDEX('[2]Caseload by group'!$C$3:$CJ$125,MATCH(Snapshot!$H161,'[2]Caseload by group'!$A$3:$A$128,0),MATCH(Snapshot!O$3,'[2]Caseload by group'!$C$2:$CJ$2,0)))</f>
        <v>20727</v>
      </c>
      <c r="P161" s="40">
        <f>IF(INDEX('[2]Caseload by group'!$C$3:$CJ$125,MATCH(Snapshot!$H161,'[2]Caseload by group'!$A$3:$A$128,0),MATCH(Snapshot!P$3,'[2]Caseload by group'!$C$2:$CJ$2,0))&lt;10,0,INDEX('[2]Caseload by group'!$C$3:$CJ$125,MATCH(Snapshot!$H161,'[2]Caseload by group'!$A$3:$A$128,0),MATCH(Snapshot!P$3,'[2]Caseload by group'!$C$2:$CJ$2,0)))</f>
        <v>20871</v>
      </c>
      <c r="Q161" s="40">
        <f>IF(INDEX('[2]Caseload by group'!$C$3:$CJ$125,MATCH(Snapshot!$H161,'[2]Caseload by group'!$A$3:$A$128,0),MATCH(Snapshot!Q$3,'[2]Caseload by group'!$C$2:$CJ$2,0))&lt;10,0,INDEX('[2]Caseload by group'!$C$3:$CJ$125,MATCH(Snapshot!$H161,'[2]Caseload by group'!$A$3:$A$128,0),MATCH(Snapshot!Q$3,'[2]Caseload by group'!$C$2:$CJ$2,0)))</f>
        <v>20695</v>
      </c>
      <c r="R161" s="40">
        <f>IF(INDEX('[2]Caseload by group'!$C$3:$CJ$125,MATCH(Snapshot!$H161,'[2]Caseload by group'!$A$3:$A$128,0),MATCH(Snapshot!R$3,'[2]Caseload by group'!$C$2:$CJ$2,0))&lt;10,0,INDEX('[2]Caseload by group'!$C$3:$CJ$125,MATCH(Snapshot!$H161,'[2]Caseload by group'!$A$3:$A$128,0),MATCH(Snapshot!R$3,'[2]Caseload by group'!$C$2:$CJ$2,0)))</f>
        <v>21315</v>
      </c>
      <c r="S161" s="40">
        <f>IF(INDEX('[2]Caseload by group'!$C$3:$CJ$125,MATCH(Snapshot!$H161,'[2]Caseload by group'!$A$3:$A$128,0),MATCH(Snapshot!S$3,'[2]Caseload by group'!$C$2:$CJ$2,0))&lt;10,0,INDEX('[2]Caseload by group'!$C$3:$CJ$125,MATCH(Snapshot!$H161,'[2]Caseload by group'!$A$3:$A$128,0),MATCH(Snapshot!S$3,'[2]Caseload by group'!$C$2:$CJ$2,0)))</f>
        <v>21222</v>
      </c>
      <c r="T161" s="40">
        <f>IF(INDEX('[2]Caseload by group'!$C$3:$CJ$125,MATCH(Snapshot!$H161,'[2]Caseload by group'!$A$3:$A$128,0),MATCH(Snapshot!T$3,'[2]Caseload by group'!$C$2:$CJ$2,0))&lt;10,0,INDEX('[2]Caseload by group'!$C$3:$CJ$125,MATCH(Snapshot!$H161,'[2]Caseload by group'!$A$3:$A$128,0),MATCH(Snapshot!T$3,'[2]Caseload by group'!$C$2:$CJ$2,0)))</f>
        <v>21365</v>
      </c>
      <c r="U161" s="40">
        <f>IF(INDEX('[2]Caseload by group'!$C$3:$CJ$125,MATCH(Snapshot!$H161,'[2]Caseload by group'!$A$3:$A$128,0),MATCH(Snapshot!U$3,'[2]Caseload by group'!$C$2:$CJ$2,0))&lt;10,0,INDEX('[2]Caseload by group'!$C$3:$CJ$125,MATCH(Snapshot!$H161,'[2]Caseload by group'!$A$3:$A$128,0),MATCH(Snapshot!U$3,'[2]Caseload by group'!$C$2:$CJ$2,0)))</f>
        <v>21305</v>
      </c>
      <c r="V161" s="40">
        <f>IF(INDEX('[2]Caseload by group'!$C$3:$CJ$125,MATCH(Snapshot!$H161,'[2]Caseload by group'!$A$3:$A$128,0),MATCH(Snapshot!V$3,'[2]Caseload by group'!$C$2:$CJ$2,0))&lt;10,0,INDEX('[2]Caseload by group'!$C$3:$CJ$125,MATCH(Snapshot!$H161,'[2]Caseload by group'!$A$3:$A$128,0),MATCH(Snapshot!V$3,'[2]Caseload by group'!$C$2:$CJ$2,0)))</f>
        <v>21530</v>
      </c>
      <c r="W161" s="40">
        <f>IF(INDEX('[2]Caseload by group'!$C$3:$CJ$125,MATCH(Snapshot!$H161,'[2]Caseload by group'!$A$3:$A$128,0),MATCH(Snapshot!W$3,'[2]Caseload by group'!$C$2:$CJ$2,0))&lt;10,0,INDEX('[2]Caseload by group'!$C$3:$CJ$125,MATCH(Snapshot!$H161,'[2]Caseload by group'!$A$3:$A$128,0),MATCH(Snapshot!W$3,'[2]Caseload by group'!$C$2:$CJ$2,0)))</f>
        <v>21219</v>
      </c>
      <c r="X161" s="40">
        <f>IF(INDEX('[2]Caseload by group'!$C$3:$CJ$125,MATCH(Snapshot!$H161,'[2]Caseload by group'!$A$3:$A$128,0),MATCH(Snapshot!X$3,'[2]Caseload by group'!$C$2:$CJ$2,0))&lt;10,0,INDEX('[2]Caseload by group'!$C$3:$CJ$125,MATCH(Snapshot!$H161,'[2]Caseload by group'!$A$3:$A$128,0),MATCH(Snapshot!X$3,'[2]Caseload by group'!$C$2:$CJ$2,0)))</f>
        <v>21118</v>
      </c>
      <c r="Y161" s="40">
        <f>IF(INDEX('[2]Caseload by group'!$C$3:$CJ$125,MATCH(Snapshot!$H161,'[2]Caseload by group'!$A$3:$A$128,0),MATCH(Snapshot!Y$3,'[2]Caseload by group'!$C$2:$CJ$2,0))&lt;10,0,INDEX('[2]Caseload by group'!$C$3:$CJ$125,MATCH(Snapshot!$H161,'[2]Caseload by group'!$A$3:$A$128,0),MATCH(Snapshot!Y$3,'[2]Caseload by group'!$C$2:$CJ$2,0)))</f>
        <v>21436</v>
      </c>
      <c r="Z161" s="40">
        <f>IF(INDEX('[2]Caseload by group'!$C$3:$CJ$125,MATCH(Snapshot!$H161,'[2]Caseload by group'!$A$3:$A$128,0),MATCH(Snapshot!Z$3,'[2]Caseload by group'!$C$2:$CJ$2,0))&lt;10,0,INDEX('[2]Caseload by group'!$C$3:$CJ$125,MATCH(Snapshot!$H161,'[2]Caseload by group'!$A$3:$A$128,0),MATCH(Snapshot!Z$3,'[2]Caseload by group'!$C$2:$CJ$2,0)))</f>
        <v>21329</v>
      </c>
      <c r="AA161" s="40">
        <f>IF(INDEX('[2]Caseload by group'!$C$3:$CJ$125,MATCH(Snapshot!$H161,'[2]Caseload by group'!$A$3:$A$128,0),MATCH(Snapshot!AA$3,'[2]Caseload by group'!$C$2:$CJ$2,0))&lt;10,0,INDEX('[2]Caseload by group'!$C$3:$CJ$125,MATCH(Snapshot!$H161,'[2]Caseload by group'!$A$3:$A$128,0),MATCH(Snapshot!AA$3,'[2]Caseload by group'!$C$2:$CJ$2,0)))</f>
        <v>21173</v>
      </c>
      <c r="AB161" s="40">
        <f>IF(INDEX('[2]Caseload by group'!$C$3:$CJ$125,MATCH(Snapshot!$H161,'[2]Caseload by group'!$A$3:$A$128,0),MATCH(Snapshot!AB$3,'[2]Caseload by group'!$C$2:$CJ$2,0))&lt;10,0,INDEX('[2]Caseload by group'!$C$3:$CJ$125,MATCH(Snapshot!$H161,'[2]Caseload by group'!$A$3:$A$128,0),MATCH(Snapshot!AB$3,'[2]Caseload by group'!$C$2:$CJ$2,0)))</f>
        <v>21129</v>
      </c>
      <c r="AC161" s="40">
        <f>IF(INDEX('[2]Caseload by group'!$C$3:$CJ$125,MATCH(Snapshot!$H161,'[2]Caseload by group'!$A$3:$A$128,0),MATCH(Snapshot!AC$3,'[2]Caseload by group'!$C$2:$CJ$2,0))&lt;10,0,INDEX('[2]Caseload by group'!$C$3:$CJ$125,MATCH(Snapshot!$H161,'[2]Caseload by group'!$A$3:$A$128,0),MATCH(Snapshot!AC$3,'[2]Caseload by group'!$C$2:$CJ$2,0)))</f>
        <v>21012</v>
      </c>
      <c r="AD161" s="40">
        <f>IF(INDEX('[2]Caseload by group'!$C$3:$CJ$125,MATCH(Snapshot!$H161,'[2]Caseload by group'!$A$3:$A$128,0),MATCH(Snapshot!AD$3,'[2]Caseload by group'!$C$2:$CJ$2,0))&lt;10,0,INDEX('[2]Caseload by group'!$C$3:$CJ$125,MATCH(Snapshot!$H161,'[2]Caseload by group'!$A$3:$A$128,0),MATCH(Snapshot!AD$3,'[2]Caseload by group'!$C$2:$CJ$2,0)))</f>
        <v>21457</v>
      </c>
      <c r="AE161" s="40">
        <f>IF(INDEX('[2]Caseload by group'!$C$3:$CJ$125,MATCH(Snapshot!$H161,'[2]Caseload by group'!$A$3:$A$128,0),MATCH(Snapshot!AE$3,'[2]Caseload by group'!$C$2:$CJ$2,0))&lt;10,0,INDEX('[2]Caseload by group'!$C$3:$CJ$125,MATCH(Snapshot!$H161,'[2]Caseload by group'!$A$3:$A$128,0),MATCH(Snapshot!AE$3,'[2]Caseload by group'!$C$2:$CJ$2,0)))</f>
        <v>21597</v>
      </c>
      <c r="AF161" s="40">
        <f>IF(INDEX('[2]Caseload by group'!$C$3:$CJ$125,MATCH(Snapshot!$H161,'[2]Caseload by group'!$A$3:$A$128,0),MATCH(Snapshot!AF$3,'[2]Caseload by group'!$C$2:$CJ$2,0))&lt;10,0,INDEX('[2]Caseload by group'!$C$3:$CJ$125,MATCH(Snapshot!$H161,'[2]Caseload by group'!$A$3:$A$128,0),MATCH(Snapshot!AF$3,'[2]Caseload by group'!$C$2:$CJ$2,0)))</f>
        <v>21521</v>
      </c>
      <c r="AG161" s="40">
        <f>IF(INDEX('[2]Caseload by group'!$C$3:$CJ$125,MATCH(Snapshot!$H161,'[2]Caseload by group'!$A$3:$A$128,0),MATCH(Snapshot!AG$3,'[2]Caseload by group'!$C$2:$CJ$2,0))&lt;10,0,INDEX('[2]Caseload by group'!$C$3:$CJ$125,MATCH(Snapshot!$H161,'[2]Caseload by group'!$A$3:$A$128,0),MATCH(Snapshot!AG$3,'[2]Caseload by group'!$C$2:$CJ$2,0)))</f>
        <v>20277</v>
      </c>
      <c r="AH161" s="40">
        <f>IF(INDEX('[2]Caseload by group'!$C$3:$CJ$125,MATCH(Snapshot!$H161,'[2]Caseload by group'!$A$3:$A$128,0),MATCH(Snapshot!AH$3,'[2]Caseload by group'!$C$2:$CJ$2,0))&lt;10,0,INDEX('[2]Caseload by group'!$C$3:$CJ$125,MATCH(Snapshot!$H161,'[2]Caseload by group'!$A$3:$A$128,0),MATCH(Snapshot!AH$3,'[2]Caseload by group'!$C$2:$CJ$2,0)))</f>
        <v>20548</v>
      </c>
      <c r="AI161" s="40">
        <f>IF(INDEX('[2]Caseload by group'!$C$3:$CJ$125,MATCH(Snapshot!$H161,'[2]Caseload by group'!$A$3:$A$128,0),MATCH(Snapshot!AI$3,'[2]Caseload by group'!$C$2:$CJ$2,0))&lt;10,0,INDEX('[2]Caseload by group'!$C$3:$CJ$125,MATCH(Snapshot!$H161,'[2]Caseload by group'!$A$3:$A$128,0),MATCH(Snapshot!AI$3,'[2]Caseload by group'!$C$2:$CJ$2,0)))</f>
        <v>20388</v>
      </c>
      <c r="AJ161" s="40">
        <f>IF(INDEX('[2]Caseload by group'!$C$3:$CJ$125,MATCH(Snapshot!$H161,'[2]Caseload by group'!$A$3:$A$128,0),MATCH(Snapshot!AJ$3,'[2]Caseload by group'!$C$2:$CJ$2,0))&lt;10,0,INDEX('[2]Caseload by group'!$C$3:$CJ$125,MATCH(Snapshot!$H161,'[2]Caseload by group'!$A$3:$A$128,0),MATCH(Snapshot!AJ$3,'[2]Caseload by group'!$C$2:$CJ$2,0)))</f>
        <v>20483</v>
      </c>
      <c r="AK161" s="40">
        <f>IF(INDEX('[2]Caseload by group'!$C$3:$CJ$125,MATCH(Snapshot!$H161,'[2]Caseload by group'!$A$3:$A$128,0),MATCH(Snapshot!AK$3,'[2]Caseload by group'!$C$2:$CJ$2,0))&lt;10,0,INDEX('[2]Caseload by group'!$C$3:$CJ$125,MATCH(Snapshot!$H161,'[2]Caseload by group'!$A$3:$A$128,0),MATCH(Snapshot!AK$3,'[2]Caseload by group'!$C$2:$CJ$2,0)))</f>
        <v>20485</v>
      </c>
      <c r="AL161" s="40">
        <f>IF(INDEX('[2]Caseload by group'!$C$3:$CJ$125,MATCH(Snapshot!$H161,'[2]Caseload by group'!$A$3:$A$128,0),MATCH(Snapshot!AL$3,'[2]Caseload by group'!$C$2:$CJ$2,0))&lt;10,0,INDEX('[2]Caseload by group'!$C$3:$CJ$125,MATCH(Snapshot!$H161,'[2]Caseload by group'!$A$3:$A$128,0),MATCH(Snapshot!AL$3,'[2]Caseload by group'!$C$2:$CJ$2,0)))</f>
        <v>20409</v>
      </c>
      <c r="AM161" s="40">
        <f>IF(INDEX('[2]Caseload by group'!$C$3:$CJ$125,MATCH(Snapshot!$H161,'[2]Caseload by group'!$A$3:$A$128,0),MATCH(Snapshot!AM$3,'[2]Caseload by group'!$C$2:$CJ$2,0))&lt;10,0,INDEX('[2]Caseload by group'!$C$3:$CJ$125,MATCH(Snapshot!$H161,'[2]Caseload by group'!$A$3:$A$128,0),MATCH(Snapshot!AM$3,'[2]Caseload by group'!$C$2:$CJ$2,0)))</f>
        <v>20026</v>
      </c>
      <c r="AN161" s="40">
        <f>IF(INDEX('[2]Caseload by group'!$C$3:$CJ$125,MATCH(Snapshot!$H161,'[2]Caseload by group'!$A$3:$A$128,0),MATCH(Snapshot!AN$3,'[2]Caseload by group'!$C$2:$CJ$2,0))&lt;10,0,INDEX('[2]Caseload by group'!$C$3:$CJ$125,MATCH(Snapshot!$H161,'[2]Caseload by group'!$A$3:$A$128,0),MATCH(Snapshot!AN$3,'[2]Caseload by group'!$C$2:$CJ$2,0)))</f>
        <v>19893</v>
      </c>
      <c r="AO161" s="40">
        <f>IF(INDEX('[2]Caseload by group'!$C$3:$CJ$125,MATCH(Snapshot!$H161,'[2]Caseload by group'!$A$3:$A$128,0),MATCH(Snapshot!AO$3,'[2]Caseload by group'!$C$2:$CJ$2,0))&lt;10,0,INDEX('[2]Caseload by group'!$C$3:$CJ$125,MATCH(Snapshot!$H161,'[2]Caseload by group'!$A$3:$A$128,0),MATCH(Snapshot!AO$3,'[2]Caseload by group'!$C$2:$CJ$2,0)))</f>
        <v>20088</v>
      </c>
      <c r="AP161" s="40">
        <f>IF(INDEX('[2]Caseload by group'!$C$3:$CJ$125,MATCH(Snapshot!$H161,'[2]Caseload by group'!$A$3:$A$128,0),MATCH(Snapshot!AP$3,'[2]Caseload by group'!$C$2:$CJ$2,0))&lt;10,0,INDEX('[2]Caseload by group'!$C$3:$CJ$125,MATCH(Snapshot!$H161,'[2]Caseload by group'!$A$3:$A$128,0),MATCH(Snapshot!AP$3,'[2]Caseload by group'!$C$2:$CJ$2,0)))</f>
        <v>20982</v>
      </c>
      <c r="AQ161" s="40">
        <f>IF(INDEX('[2]Caseload by group'!$C$3:$CJ$125,MATCH(Snapshot!$H161,'[2]Caseload by group'!$A$3:$A$128,0),MATCH(Snapshot!AQ$3,'[2]Caseload by group'!$C$2:$CJ$2,0))&lt;10,0,INDEX('[2]Caseload by group'!$C$3:$CJ$125,MATCH(Snapshot!$H161,'[2]Caseload by group'!$A$3:$A$128,0),MATCH(Snapshot!AQ$3,'[2]Caseload by group'!$C$2:$CJ$2,0)))</f>
        <v>20659</v>
      </c>
      <c r="AR161" s="40">
        <f>IF(INDEX('[2]Caseload by group'!$C$3:$CJ$125,MATCH(Snapshot!$H161,'[2]Caseload by group'!$A$3:$A$128,0),MATCH(Snapshot!AR$3,'[2]Caseload by group'!$C$2:$CJ$2,0))&lt;10,0,INDEX('[2]Caseload by group'!$C$3:$CJ$125,MATCH(Snapshot!$H161,'[2]Caseload by group'!$A$3:$A$128,0),MATCH(Snapshot!AR$3,'[2]Caseload by group'!$C$2:$CJ$2,0)))</f>
        <v>20527</v>
      </c>
      <c r="AS161" s="40">
        <f>IF(INDEX('[2]Caseload by group'!$C$3:$CJ$125,MATCH(Snapshot!$H161,'[2]Caseload by group'!$A$3:$A$128,0),MATCH(Snapshot!AS$3,'[2]Caseload by group'!$C$2:$CJ$2,0))&lt;10,0,INDEX('[2]Caseload by group'!$C$3:$CJ$125,MATCH(Snapshot!$H161,'[2]Caseload by group'!$A$3:$A$128,0),MATCH(Snapshot!AS$3,'[2]Caseload by group'!$C$2:$CJ$2,0)))</f>
        <v>20661</v>
      </c>
      <c r="AT161" s="40">
        <f>IF(INDEX('[2]Caseload by group'!$C$3:$CJ$125,MATCH(Snapshot!$H161,'[2]Caseload by group'!$A$3:$A$128,0),MATCH(Snapshot!AT$3,'[2]Caseload by group'!$C$2:$CJ$2,0))&lt;10,0,INDEX('[2]Caseload by group'!$C$3:$CJ$125,MATCH(Snapshot!$H161,'[2]Caseload by group'!$A$3:$A$128,0),MATCH(Snapshot!AT$3,'[2]Caseload by group'!$C$2:$CJ$2,0)))</f>
        <v>20942</v>
      </c>
      <c r="AU161" s="40">
        <f>IF(INDEX('[2]Caseload by group'!$C$3:$CJ$125,MATCH(Snapshot!$H161,'[2]Caseload by group'!$A$3:$A$128,0),MATCH(Snapshot!AU$3,'[2]Caseload by group'!$C$2:$CJ$2,0))&lt;10,0,INDEX('[2]Caseload by group'!$C$3:$CJ$125,MATCH(Snapshot!$H161,'[2]Caseload by group'!$A$3:$A$128,0),MATCH(Snapshot!AU$3,'[2]Caseload by group'!$C$2:$CJ$2,0)))</f>
        <v>20271</v>
      </c>
      <c r="AV161" s="40">
        <f>IF(INDEX('[2]Caseload by group'!$C$3:$CJ$125,MATCH(Snapshot!$H161,'[2]Caseload by group'!$A$3:$A$128,0),MATCH(Snapshot!AV$3,'[2]Caseload by group'!$C$2:$CJ$2,0))&lt;10,0,INDEX('[2]Caseload by group'!$C$3:$CJ$125,MATCH(Snapshot!$H161,'[2]Caseload by group'!$A$3:$A$128,0),MATCH(Snapshot!AV$3,'[2]Caseload by group'!$C$2:$CJ$2,0)))</f>
        <v>19991</v>
      </c>
      <c r="AW161" s="40">
        <f>IF(INDEX('[2]Caseload by group'!$C$3:$CJ$125,MATCH(Snapshot!$H161,'[2]Caseload by group'!$A$3:$A$128,0),MATCH(Snapshot!AW$3,'[2]Caseload by group'!$C$2:$CJ$2,0))&lt;10,0,INDEX('[2]Caseload by group'!$C$3:$CJ$125,MATCH(Snapshot!$H161,'[2]Caseload by group'!$A$3:$A$128,0),MATCH(Snapshot!AW$3,'[2]Caseload by group'!$C$2:$CJ$2,0)))</f>
        <v>19857</v>
      </c>
      <c r="AX161" s="40">
        <f>IF(INDEX('[2]Caseload by group'!$C$3:$CJ$125,MATCH(Snapshot!$H161,'[2]Caseload by group'!$A$3:$A$128,0),MATCH(Snapshot!AX$3,'[2]Caseload by group'!$C$2:$CJ$2,0))&lt;10,0,INDEX('[2]Caseload by group'!$C$3:$CJ$125,MATCH(Snapshot!$H161,'[2]Caseload by group'!$A$3:$A$128,0),MATCH(Snapshot!AX$3,'[2]Caseload by group'!$C$2:$CJ$2,0)))</f>
        <v>19767</v>
      </c>
      <c r="AY161" s="40">
        <f>IF(INDEX('[2]Caseload by group'!$C$3:$CJ$125,MATCH(Snapshot!$H161,'[2]Caseload by group'!$A$3:$A$128,0),MATCH(Snapshot!AY$3,'[2]Caseload by group'!$C$2:$CJ$2,0))&lt;10,0,INDEX('[2]Caseload by group'!$C$3:$CJ$125,MATCH(Snapshot!$H161,'[2]Caseload by group'!$A$3:$A$128,0),MATCH(Snapshot!AY$3,'[2]Caseload by group'!$C$2:$CJ$2,0)))</f>
        <v>20211</v>
      </c>
      <c r="AZ161" s="40">
        <f>IF(INDEX('[2]Caseload by group'!$C$3:$CJ$125,MATCH(Snapshot!$H161,'[2]Caseload by group'!$A$3:$A$128,0),MATCH(Snapshot!AZ$3,'[2]Caseload by group'!$C$2:$CJ$2,0))&lt;10,0,INDEX('[2]Caseload by group'!$C$3:$CJ$125,MATCH(Snapshot!$H161,'[2]Caseload by group'!$A$3:$A$128,0),MATCH(Snapshot!AZ$3,'[2]Caseload by group'!$C$2:$CJ$2,0)))</f>
        <v>20019</v>
      </c>
      <c r="BA161" s="40">
        <f>IF(INDEX('[2]Caseload by group'!$C$3:$CJ$125,MATCH(Snapshot!$H161,'[2]Caseload by group'!$A$3:$A$128,0),MATCH(Snapshot!BA$3,'[2]Caseload by group'!$C$2:$CJ$2,0))&lt;10,0,INDEX('[2]Caseload by group'!$C$3:$CJ$125,MATCH(Snapshot!$H161,'[2]Caseload by group'!$A$3:$A$128,0),MATCH(Snapshot!BA$3,'[2]Caseload by group'!$C$2:$CJ$2,0)))</f>
        <v>20101</v>
      </c>
      <c r="BB161" s="40">
        <f>IF(INDEX('[2]Caseload by group'!$C$3:$CJ$125,MATCH(Snapshot!$H161,'[2]Caseload by group'!$A$3:$A$128,0),MATCH(Snapshot!BB$3,'[2]Caseload by group'!$C$2:$CJ$2,0))&lt;10,0,INDEX('[2]Caseload by group'!$C$3:$CJ$125,MATCH(Snapshot!$H161,'[2]Caseload by group'!$A$3:$A$128,0),MATCH(Snapshot!BB$3,'[2]Caseload by group'!$C$2:$CJ$2,0)))</f>
        <v>19926</v>
      </c>
      <c r="BC161" s="40">
        <f>IF(INDEX('[2]Caseload by group'!$C$3:$CJ$125,MATCH(Snapshot!$H161,'[2]Caseload by group'!$A$3:$A$128,0),MATCH(Snapshot!BC$3,'[2]Caseload by group'!$C$2:$CJ$2,0))&lt;10,0,INDEX('[2]Caseload by group'!$C$3:$CJ$125,MATCH(Snapshot!$H161,'[2]Caseload by group'!$A$3:$A$128,0),MATCH(Snapshot!BC$3,'[2]Caseload by group'!$C$2:$CJ$2,0)))</f>
        <v>20014</v>
      </c>
      <c r="BD161" s="40">
        <f>IF(INDEX('[2]Caseload by group'!$C$3:$CJ$125,MATCH(Snapshot!$H161,'[2]Caseload by group'!$A$3:$A$128,0),MATCH(Snapshot!BD$3,'[2]Caseload by group'!$C$2:$CJ$2,0))&lt;10,0,INDEX('[2]Caseload by group'!$C$3:$CJ$125,MATCH(Snapshot!$H161,'[2]Caseload by group'!$A$3:$A$128,0),MATCH(Snapshot!BD$3,'[2]Caseload by group'!$C$2:$CJ$2,0)))</f>
        <v>20001</v>
      </c>
      <c r="BE161" s="40">
        <f>IF(INDEX('[2]Caseload by group'!$C$3:$CJ$125,MATCH(Snapshot!$H161,'[2]Caseload by group'!$A$3:$A$128,0),MATCH(Snapshot!BE$3,'[2]Caseload by group'!$C$2:$CJ$2,0))&lt;10,0,INDEX('[2]Caseload by group'!$C$3:$CJ$125,MATCH(Snapshot!$H161,'[2]Caseload by group'!$A$3:$A$128,0),MATCH(Snapshot!BE$3,'[2]Caseload by group'!$C$2:$CJ$2,0)))</f>
        <v>19888</v>
      </c>
      <c r="BF161" s="40">
        <f>IF(INDEX('[2]Caseload by group'!$C$3:$CJ$125,MATCH(Snapshot!$H161,'[2]Caseload by group'!$A$3:$A$128,0),MATCH(Snapshot!BF$3,'[2]Caseload by group'!$C$2:$CJ$2,0))&lt;10,0,INDEX('[2]Caseload by group'!$C$3:$CJ$125,MATCH(Snapshot!$H161,'[2]Caseload by group'!$A$3:$A$128,0),MATCH(Snapshot!BF$3,'[2]Caseload by group'!$C$2:$CJ$2,0)))</f>
        <v>20200</v>
      </c>
      <c r="BG161" s="40">
        <f>IF(INDEX('[2]Caseload by group'!$C$3:$CJ$125,MATCH(Snapshot!$H161,'[2]Caseload by group'!$A$3:$A$128,0),MATCH(Snapshot!BG$3,'[2]Caseload by group'!$C$2:$CJ$2,0))&lt;10,0,INDEX('[2]Caseload by group'!$C$3:$CJ$125,MATCH(Snapshot!$H161,'[2]Caseload by group'!$A$3:$A$128,0),MATCH(Snapshot!BG$3,'[2]Caseload by group'!$C$2:$CJ$2,0)))</f>
        <v>20243</v>
      </c>
      <c r="BH161" s="40">
        <f>IF(INDEX('[2]Caseload by group'!$C$3:$CJ$125,MATCH(Snapshot!$H161,'[2]Caseload by group'!$A$3:$A$128,0),MATCH(Snapshot!BH$3,'[2]Caseload by group'!$C$2:$CJ$2,0))&lt;10,0,INDEX('[2]Caseload by group'!$C$3:$CJ$125,MATCH(Snapshot!$H161,'[2]Caseload by group'!$A$3:$A$128,0),MATCH(Snapshot!BH$3,'[2]Caseload by group'!$C$2:$CJ$2,0)))</f>
        <v>20111</v>
      </c>
      <c r="BI161" s="40">
        <f>IF(INDEX('[2]Caseload by group'!$C$3:$CJ$125,MATCH(Snapshot!$H161,'[2]Caseload by group'!$A$3:$A$128,0),MATCH(Snapshot!BI$3,'[2]Caseload by group'!$C$2:$CJ$2,0))&lt;10,0,INDEX('[2]Caseload by group'!$C$3:$CJ$125,MATCH(Snapshot!$H161,'[2]Caseload by group'!$A$3:$A$128,0),MATCH(Snapshot!BI$3,'[2]Caseload by group'!$C$2:$CJ$2,0)))</f>
        <v>20018</v>
      </c>
      <c r="BJ161" s="40">
        <f>IF(INDEX('[2]Caseload by group'!$C$3:$CJ$125,MATCH(Snapshot!$H161,'[2]Caseload by group'!$A$3:$A$128,0),MATCH(Snapshot!BJ$3,'[2]Caseload by group'!$C$2:$CJ$2,0))&lt;10,0,INDEX('[2]Caseload by group'!$C$3:$CJ$125,MATCH(Snapshot!$H161,'[2]Caseload by group'!$A$3:$A$128,0),MATCH(Snapshot!BJ$3,'[2]Caseload by group'!$C$2:$CJ$2,0)))</f>
        <v>19747</v>
      </c>
      <c r="BK161" s="40">
        <f>IF(INDEX('[2]Caseload by group'!$C$3:$CJ$125,MATCH(Snapshot!$H161,'[2]Caseload by group'!$A$3:$A$128,0),MATCH(Snapshot!BK$3,'[2]Caseload by group'!$C$2:$CJ$2,0))&lt;10,0,INDEX('[2]Caseload by group'!$C$3:$CJ$125,MATCH(Snapshot!$H161,'[2]Caseload by group'!$A$3:$A$128,0),MATCH(Snapshot!BK$3,'[2]Caseload by group'!$C$2:$CJ$2,0)))</f>
        <v>19654</v>
      </c>
      <c r="BL161" s="40">
        <f>IF(INDEX('[2]Caseload by group'!$C$3:$CJ$125,MATCH(Snapshot!$H161,'[2]Caseload by group'!$A$3:$A$128,0),MATCH(Snapshot!BL$3,'[2]Caseload by group'!$C$2:$CJ$2,0))&lt;10,0,INDEX('[2]Caseload by group'!$C$3:$CJ$125,MATCH(Snapshot!$H161,'[2]Caseload by group'!$A$3:$A$128,0),MATCH(Snapshot!BL$3,'[2]Caseload by group'!$C$2:$CJ$2,0)))</f>
        <v>19593</v>
      </c>
      <c r="BM161" s="40">
        <f>IF(INDEX('[2]Caseload by group'!$C$3:$CJ$125,MATCH(Snapshot!$H161,'[2]Caseload by group'!$A$3:$A$128,0),MATCH(Snapshot!BM$3,'[2]Caseload by group'!$C$2:$CJ$2,0))&lt;10,0,INDEX('[2]Caseload by group'!$C$3:$CJ$125,MATCH(Snapshot!$H161,'[2]Caseload by group'!$A$3:$A$128,0),MATCH(Snapshot!BM$3,'[2]Caseload by group'!$C$2:$CJ$2,0)))</f>
        <v>19406</v>
      </c>
      <c r="BN161" s="40">
        <f>IF(INDEX('[2]Caseload by group'!$C$3:$CJ$125,MATCH(Snapshot!$H161,'[2]Caseload by group'!$A$3:$A$128,0),MATCH(Snapshot!BN$3,'[2]Caseload by group'!$C$2:$CJ$2,0))&lt;10,0,INDEX('[2]Caseload by group'!$C$3:$CJ$125,MATCH(Snapshot!$H161,'[2]Caseload by group'!$A$3:$A$128,0),MATCH(Snapshot!BN$3,'[2]Caseload by group'!$C$2:$CJ$2,0)))</f>
        <v>19313</v>
      </c>
      <c r="BO161" s="40">
        <f>IF(INDEX('[2]Caseload by group'!$C$3:$CJ$125,MATCH(Snapshot!$H161,'[2]Caseload by group'!$A$3:$A$128,0),MATCH(Snapshot!BO$3,'[2]Caseload by group'!$C$2:$CJ$2,0))&lt;10,0,INDEX('[2]Caseload by group'!$C$3:$CJ$125,MATCH(Snapshot!$H161,'[2]Caseload by group'!$A$3:$A$128,0),MATCH(Snapshot!BO$3,'[2]Caseload by group'!$C$2:$CJ$2,0)))</f>
        <v>19297</v>
      </c>
      <c r="BP161" s="40">
        <f>IF(INDEX('[2]Caseload by group'!$C$3:$CJ$125,MATCH(Snapshot!$H161,'[2]Caseload by group'!$A$3:$A$128,0),MATCH(Snapshot!BP$3,'[2]Caseload by group'!$C$2:$CJ$2,0))&lt;10,0,INDEX('[2]Caseload by group'!$C$3:$CJ$125,MATCH(Snapshot!$H161,'[2]Caseload by group'!$A$3:$A$128,0),MATCH(Snapshot!BP$3,'[2]Caseload by group'!$C$2:$CJ$2,0)))</f>
        <v>19636</v>
      </c>
      <c r="BQ161" s="40">
        <f>IF(INDEX('[2]Caseload by group'!$C$3:$CJ$125,MATCH(Snapshot!$H161,'[2]Caseload by group'!$A$3:$A$128,0),MATCH(Snapshot!BQ$3,'[2]Caseload by group'!$C$2:$CJ$2,0))&lt;10,0,INDEX('[2]Caseload by group'!$C$3:$CJ$125,MATCH(Snapshot!$H161,'[2]Caseload by group'!$A$3:$A$128,0),MATCH(Snapshot!BQ$3,'[2]Caseload by group'!$C$2:$CJ$2,0)))</f>
        <v>19167</v>
      </c>
      <c r="BR161" s="40">
        <f>IF(INDEX('[2]Caseload by group'!$C$3:$CJ$125,MATCH(Snapshot!$H161,'[2]Caseload by group'!$A$3:$A$128,0),MATCH(Snapshot!BR$3,'[2]Caseload by group'!$C$2:$CJ$2,0))&lt;10,0,INDEX('[2]Caseload by group'!$C$3:$CJ$125,MATCH(Snapshot!$H161,'[2]Caseload by group'!$A$3:$A$128,0),MATCH(Snapshot!BR$3,'[2]Caseload by group'!$C$2:$CJ$2,0)))</f>
        <v>19276</v>
      </c>
      <c r="BS161" s="40">
        <f>IF(INDEX('[2]Caseload by group'!$C$3:$CJ$125,MATCH(Snapshot!$H161,'[2]Caseload by group'!$A$3:$A$128,0),MATCH(Snapshot!BS$3,'[2]Caseload by group'!$C$2:$CJ$2,0))&lt;10,0,INDEX('[2]Caseload by group'!$C$3:$CJ$125,MATCH(Snapshot!$H161,'[2]Caseload by group'!$A$3:$A$128,0),MATCH(Snapshot!BS$3,'[2]Caseload by group'!$C$2:$CJ$2,0)))</f>
        <v>19204</v>
      </c>
      <c r="BT161" s="40">
        <f>IF(INDEX('[2]Caseload by group'!$C$3:$CJ$125,MATCH(Snapshot!$H161,'[2]Caseload by group'!$A$3:$A$128,0),MATCH(Snapshot!BT$3,'[2]Caseload by group'!$C$2:$CJ$2,0))&lt;10,0,INDEX('[2]Caseload by group'!$C$3:$CJ$125,MATCH(Snapshot!$H161,'[2]Caseload by group'!$A$3:$A$128,0),MATCH(Snapshot!BT$3,'[2]Caseload by group'!$C$2:$CJ$2,0)))</f>
        <v>19329</v>
      </c>
      <c r="BU161" s="40">
        <f>IF(INDEX('[2]Caseload by group'!$C$3:$CJ$125,MATCH(Snapshot!$H161,'[2]Caseload by group'!$A$3:$A$128,0),MATCH(Snapshot!BU$3,'[2]Caseload by group'!$C$2:$CJ$2,0))&lt;10,0,INDEX('[2]Caseload by group'!$C$3:$CJ$125,MATCH(Snapshot!$H161,'[2]Caseload by group'!$A$3:$A$128,0),MATCH(Snapshot!BU$3,'[2]Caseload by group'!$C$2:$CJ$2,0)))</f>
        <v>19494</v>
      </c>
      <c r="BV161" s="40">
        <f>IF(INDEX('[2]Caseload by group'!$C$3:$CJ$125,MATCH(Snapshot!$H161,'[2]Caseload by group'!$A$3:$A$128,0),MATCH(Snapshot!BV$3,'[2]Caseload by group'!$C$2:$CJ$2,0))&lt;10,0,INDEX('[2]Caseload by group'!$C$3:$CJ$125,MATCH(Snapshot!$H161,'[2]Caseload by group'!$A$3:$A$128,0),MATCH(Snapshot!BV$3,'[2]Caseload by group'!$C$2:$CJ$2,0)))</f>
        <v>19437</v>
      </c>
      <c r="BW161" s="40">
        <f>IF(INDEX('[2]Caseload by group'!$C$3:$CJ$125,MATCH(Snapshot!$H161,'[2]Caseload by group'!$A$3:$A$128,0),MATCH(Snapshot!BW$3,'[2]Caseload by group'!$C$2:$CJ$2,0))&lt;10,0,INDEX('[2]Caseload by group'!$C$3:$CJ$125,MATCH(Snapshot!$H161,'[2]Caseload by group'!$A$3:$A$128,0),MATCH(Snapshot!BW$3,'[2]Caseload by group'!$C$2:$CJ$2,0)))</f>
        <v>19435</v>
      </c>
      <c r="BX161" s="40">
        <f>IF(INDEX('[2]Caseload by group'!$C$3:$CJ$125,MATCH(Snapshot!$H161,'[2]Caseload by group'!$A$3:$A$128,0),MATCH(Snapshot!BX$3,'[2]Caseload by group'!$C$2:$CJ$2,0))&lt;10,0,INDEX('[2]Caseload by group'!$C$3:$CJ$125,MATCH(Snapshot!$H161,'[2]Caseload by group'!$A$3:$A$128,0),MATCH(Snapshot!BX$3,'[2]Caseload by group'!$C$2:$CJ$2,0)))</f>
        <v>19707</v>
      </c>
      <c r="BY161" s="40">
        <f>IF(INDEX('[2]Caseload by group'!$C$3:$CJ$125,MATCH(Snapshot!$H161,'[2]Caseload by group'!$A$3:$A$128,0),MATCH(Snapshot!BY$3,'[2]Caseload by group'!$C$2:$CJ$2,0))&lt;10,0,INDEX('[2]Caseload by group'!$C$3:$CJ$125,MATCH(Snapshot!$H161,'[2]Caseload by group'!$A$3:$A$128,0),MATCH(Snapshot!BY$3,'[2]Caseload by group'!$C$2:$CJ$2,0)))</f>
        <v>19877</v>
      </c>
      <c r="BZ161" s="40">
        <f>IF(INDEX('[2]Caseload by group'!$C$3:$CJ$125,MATCH(Snapshot!$H161,'[2]Caseload by group'!$A$3:$A$128,0),MATCH(Snapshot!BZ$3,'[2]Caseload by group'!$C$2:$CJ$2,0))&lt;10,0,INDEX('[2]Caseload by group'!$C$3:$CJ$125,MATCH(Snapshot!$H161,'[2]Caseload by group'!$A$3:$A$128,0),MATCH(Snapshot!BZ$3,'[2]Caseload by group'!$C$2:$CJ$2,0)))</f>
        <v>20398</v>
      </c>
      <c r="CA161" s="40">
        <f>IF(INDEX('[2]Caseload by group'!$C$3:$CJ$125,MATCH(Snapshot!$H161,'[2]Caseload by group'!$A$3:$A$128,0),MATCH(Snapshot!CA$3,'[2]Caseload by group'!$C$2:$CJ$2,0))&lt;10,0,INDEX('[2]Caseload by group'!$C$3:$CJ$125,MATCH(Snapshot!$H161,'[2]Caseload by group'!$A$3:$A$128,0),MATCH(Snapshot!CA$3,'[2]Caseload by group'!$C$2:$CJ$2,0)))</f>
        <v>19970</v>
      </c>
      <c r="CB161" s="40">
        <f>IF(INDEX('[2]Caseload by group'!$C$3:$CJ$125,MATCH(Snapshot!$H161,'[2]Caseload by group'!$A$3:$A$128,0),MATCH(Snapshot!CB$3,'[2]Caseload by group'!$C$2:$CJ$2,0))&lt;10,0,INDEX('[2]Caseload by group'!$C$3:$CJ$125,MATCH(Snapshot!$H161,'[2]Caseload by group'!$A$3:$A$128,0),MATCH(Snapshot!CB$3,'[2]Caseload by group'!$C$2:$CJ$2,0)))</f>
        <v>19830</v>
      </c>
      <c r="CC161" s="40">
        <f>IF(INDEX('[2]Caseload by group'!$C$3:$CJ$125,MATCH(Snapshot!$H161,'[2]Caseload by group'!$A$3:$A$128,0),MATCH(Snapshot!CC$3,'[2]Caseload by group'!$C$2:$CJ$2,0))&lt;10,0,INDEX('[2]Caseload by group'!$C$3:$CJ$125,MATCH(Snapshot!$H161,'[2]Caseload by group'!$A$3:$A$128,0),MATCH(Snapshot!CC$3,'[2]Caseload by group'!$C$2:$CJ$2,0)))</f>
        <v>19617</v>
      </c>
      <c r="CD161" s="40">
        <f>IF(INDEX('[2]Caseload by group'!$C$3:$CJ$125,MATCH(Snapshot!$H161,'[2]Caseload by group'!$A$3:$A$128,0),MATCH(Snapshot!CD$3,'[2]Caseload by group'!$C$2:$CJ$2,0))&lt;10,0,INDEX('[2]Caseload by group'!$C$3:$CJ$125,MATCH(Snapshot!$H161,'[2]Caseload by group'!$A$3:$A$128,0),MATCH(Snapshot!CD$3,'[2]Caseload by group'!$C$2:$CJ$2,0)))</f>
        <v>19771</v>
      </c>
      <c r="CE161" s="40">
        <f>IF(INDEX('[2]Caseload by group'!$C$3:$CJ$125,MATCH(Snapshot!$H161,'[2]Caseload by group'!$A$3:$A$128,0),MATCH(Snapshot!CE$3,'[2]Caseload by group'!$C$2:$CJ$2,0))&lt;10,0,INDEX('[2]Caseload by group'!$C$3:$CJ$125,MATCH(Snapshot!$H161,'[2]Caseload by group'!$A$3:$A$128,0),MATCH(Snapshot!CE$3,'[2]Caseload by group'!$C$2:$CJ$2,0)))</f>
        <v>19759</v>
      </c>
      <c r="CF161" s="40">
        <f>IF(INDEX('[2]Caseload by group'!$C$3:$CJ$125,MATCH(Snapshot!$H161,'[2]Caseload by group'!$A$3:$A$128,0),MATCH(Snapshot!CF$3,'[2]Caseload by group'!$C$2:$CJ$2,0))&lt;10,0,INDEX('[2]Caseload by group'!$C$3:$CJ$125,MATCH(Snapshot!$H161,'[2]Caseload by group'!$A$3:$A$128,0),MATCH(Snapshot!CF$3,'[2]Caseload by group'!$C$2:$CJ$2,0)))</f>
        <v>19781</v>
      </c>
      <c r="CG161" s="40">
        <f>IF(INDEX('[2]Caseload by group'!$C$3:$CJ$125,MATCH(Snapshot!$H161,'[2]Caseload by group'!$A$3:$A$128,0),MATCH(Snapshot!CG$3,'[2]Caseload by group'!$C$2:$CJ$2,0))&lt;10,0,INDEX('[2]Caseload by group'!$C$3:$CJ$125,MATCH(Snapshot!$H161,'[2]Caseload by group'!$A$3:$A$128,0),MATCH(Snapshot!CG$3,'[2]Caseload by group'!$C$2:$CJ$2,0)))</f>
        <v>19901</v>
      </c>
      <c r="CH161" s="40">
        <f>IF(INDEX('[2]Caseload by group'!$C$3:$CJ$125,MATCH(Snapshot!$H161,'[2]Caseload by group'!$A$3:$A$128,0),MATCH(Snapshot!CH$3,'[2]Caseload by group'!$C$2:$CJ$2,0))&lt;10,0,INDEX('[2]Caseload by group'!$C$3:$CJ$125,MATCH(Snapshot!$H161,'[2]Caseload by group'!$A$3:$A$128,0),MATCH(Snapshot!CH$3,'[2]Caseload by group'!$C$2:$CJ$2,0)))</f>
        <v>19914</v>
      </c>
      <c r="CI161" s="40">
        <f>IF(INDEX('[2]Caseload by group'!$C$3:$CJ$125,MATCH(Snapshot!$H161,'[2]Caseload by group'!$A$3:$A$128,0),MATCH(Snapshot!CI$3,'[2]Caseload by group'!$C$2:$CJ$2,0))&lt;10,0,INDEX('[2]Caseload by group'!$C$3:$CJ$125,MATCH(Snapshot!$H161,'[2]Caseload by group'!$A$3:$A$128,0),MATCH(Snapshot!CI$3,'[2]Caseload by group'!$C$2:$CJ$2,0)))</f>
        <v>19778</v>
      </c>
      <c r="CJ161" s="40">
        <f>IF(INDEX('[2]Caseload by group'!$C$3:$CJ$125,MATCH(Snapshot!$H161,'[2]Caseload by group'!$A$3:$A$128,0),MATCH(Snapshot!CJ$3,'[2]Caseload by group'!$C$2:$CJ$2,0))&lt;10,0,INDEX('[2]Caseload by group'!$C$3:$CJ$125,MATCH(Snapshot!$H161,'[2]Caseload by group'!$A$3:$A$128,0),MATCH(Snapshot!CJ$3,'[2]Caseload by group'!$C$2:$CJ$2,0)))</f>
        <v>19820</v>
      </c>
      <c r="CK161" s="40">
        <f>IF(INDEX('[2]Caseload by group'!$C$3:$CJ$125,MATCH(Snapshot!$H161,'[2]Caseload by group'!$A$3:$A$128,0),MATCH(Snapshot!CK$3,'[2]Caseload by group'!$C$2:$CJ$2,0))&lt;10,0,INDEX('[2]Caseload by group'!$C$3:$CJ$125,MATCH(Snapshot!$H161,'[2]Caseload by group'!$A$3:$A$128,0),MATCH(Snapshot!CK$3,'[2]Caseload by group'!$C$2:$CJ$2,0)))</f>
        <v>19733</v>
      </c>
      <c r="CL161" s="40">
        <f>IF(INDEX('[2]Caseload by group'!$C$3:$CJ$125,MATCH(Snapshot!$H161,'[2]Caseload by group'!$A$3:$A$128,0),MATCH(Snapshot!CL$3,'[2]Caseload by group'!$C$2:$CJ$2,0))&lt;10,0,INDEX('[2]Caseload by group'!$C$3:$CJ$125,MATCH(Snapshot!$H161,'[2]Caseload by group'!$A$3:$A$128,0),MATCH(Snapshot!CL$3,'[2]Caseload by group'!$C$2:$CJ$2,0)))</f>
        <v>20045</v>
      </c>
      <c r="CM161" s="40">
        <f>IF(INDEX('[2]Caseload by group'!$C$3:$CJ$125,MATCH(Snapshot!$H161,'[2]Caseload by group'!$A$3:$A$128,0),MATCH(Snapshot!CM$3,'[2]Caseload by group'!$C$2:$CJ$2,0))&lt;10,0,INDEX('[2]Caseload by group'!$C$3:$CJ$125,MATCH(Snapshot!$H161,'[2]Caseload by group'!$A$3:$A$128,0),MATCH(Snapshot!CM$3,'[2]Caseload by group'!$C$2:$CJ$2,0)))</f>
        <v>20026</v>
      </c>
      <c r="CN161" s="40">
        <f>IF(INDEX('[2]Caseload by group'!$C$3:$CJ$125,MATCH(Snapshot!$H161,'[2]Caseload by group'!$A$3:$A$128,0),MATCH(Snapshot!CN$3,'[2]Caseload by group'!$C$2:$CJ$2,0))&lt;10,0,INDEX('[2]Caseload by group'!$C$3:$CJ$125,MATCH(Snapshot!$H161,'[2]Caseload by group'!$A$3:$A$128,0),MATCH(Snapshot!CN$3,'[2]Caseload by group'!$C$2:$CJ$2,0)))</f>
        <v>19876</v>
      </c>
      <c r="CO161" s="40">
        <f>IF(INDEX('[2]Caseload by group'!$C$3:$CJ$125,MATCH(Snapshot!$H161,'[2]Caseload by group'!$A$3:$A$128,0),MATCH(Snapshot!CO$3,'[2]Caseload by group'!$C$2:$CJ$2,0))&lt;10,0,INDEX('[2]Caseload by group'!$C$3:$CJ$125,MATCH(Snapshot!$H161,'[2]Caseload by group'!$A$3:$A$128,0),MATCH(Snapshot!CO$3,'[2]Caseload by group'!$C$2:$CJ$2,0)))</f>
        <v>19704</v>
      </c>
      <c r="CP161" s="40">
        <f>IF(INDEX('[2]Caseload by group'!$C$3:$CJ$125,MATCH(Snapshot!$H161,'[2]Caseload by group'!$A$3:$A$128,0),MATCH(Snapshot!CP$3,'[2]Caseload by group'!$C$2:$CJ$2,0))&lt;10,0,INDEX('[2]Caseload by group'!$C$3:$CJ$125,MATCH(Snapshot!$H161,'[2]Caseload by group'!$A$3:$A$128,0),MATCH(Snapshot!CP$3,'[2]Caseload by group'!$C$2:$CJ$2,0)))</f>
        <v>19635</v>
      </c>
      <c r="CQ161" s="40">
        <f>IF(INDEX('[2]Caseload by group'!$C$3:$CJ$125,MATCH(Snapshot!$H161,'[2]Caseload by group'!$A$3:$A$128,0),MATCH(Snapshot!CQ$3,'[2]Caseload by group'!$C$2:$CJ$2,0))&lt;10,0,INDEX('[2]Caseload by group'!$C$3:$CJ$125,MATCH(Snapshot!$H161,'[2]Caseload by group'!$A$3:$A$128,0),MATCH(Snapshot!CQ$3,'[2]Caseload by group'!$C$2:$CJ$2,0)))</f>
        <v>19479</v>
      </c>
      <c r="CR161" s="40">
        <f>IF(INDEX('[2]Caseload by group'!$C$3:$BEO$125,MATCH(Snapshot!$H161,'[2]Caseload by group'!$A$3:$A$128,0),MATCH(Snapshot!CR$3,'[2]Caseload by group'!$C$2:$BEO$2,0))&lt;10,0,INDEX('[2]Caseload by group'!$C$3:$BEO$125,MATCH(Snapshot!$H161,'[2]Caseload by group'!$A$3:$A$128,0),MATCH(Snapshot!CR$3,'[2]Caseload by group'!$C$2:$BEO$2,0)))</f>
        <v>19335</v>
      </c>
      <c r="CS161" s="40">
        <f>IF(INDEX('[2]Caseload by group'!$C$3:$BEO$125,MATCH(Snapshot!$H161,'[2]Caseload by group'!$A$3:$A$128,0),MATCH(Snapshot!CS$3,'[2]Caseload by group'!$C$2:$BEO$2,0))&lt;10,0,INDEX('[2]Caseload by group'!$C$3:$BEO$125,MATCH(Snapshot!$H161,'[2]Caseload by group'!$A$3:$A$128,0),MATCH(Snapshot!CS$3,'[2]Caseload by group'!$C$2:$BEO$2,0)))</f>
        <v>19324</v>
      </c>
      <c r="CT161" s="40">
        <f>IF(INDEX('[2]Caseload by group'!$C$3:$BEO$125,MATCH(Snapshot!$H161,'[2]Caseload by group'!$A$3:$A$128,0),MATCH(Snapshot!CT$3,'[2]Caseload by group'!$C$2:$BEO$2,0))&lt;10,0,INDEX('[2]Caseload by group'!$C$3:$BEO$125,MATCH(Snapshot!$H161,'[2]Caseload by group'!$A$3:$A$128,0),MATCH(Snapshot!CT$3,'[2]Caseload by group'!$C$2:$BEO$2,0)))</f>
        <v>19206</v>
      </c>
      <c r="CU161" s="40">
        <f>IF(INDEX('[2]Caseload by group'!$C$3:$BEO$125,MATCH(Snapshot!$H161,'[2]Caseload by group'!$A$3:$A$128,0),MATCH(Snapshot!CU$3,'[2]Caseload by group'!$C$2:$BEO$2,0))&lt;10,0,INDEX('[2]Caseload by group'!$C$3:$BEO$125,MATCH(Snapshot!$H161,'[2]Caseload by group'!$A$3:$A$128,0),MATCH(Snapshot!CU$3,'[2]Caseload by group'!$C$2:$BEO$2,0)))</f>
        <v>19228</v>
      </c>
      <c r="CV161" s="40">
        <f>IF(INDEX('[2]Caseload by group'!$C$3:$BEO$125,MATCH(Snapshot!$H161,'[2]Caseload by group'!$A$3:$A$128,0),MATCH(Snapshot!CV$3,'[2]Caseload by group'!$C$2:$BEO$2,0))&lt;10,0,INDEX('[2]Caseload by group'!$C$3:$BEO$125,MATCH(Snapshot!$H161,'[2]Caseload by group'!$A$3:$A$128,0),MATCH(Snapshot!CV$3,'[2]Caseload by group'!$C$2:$BEO$2,0)))</f>
        <v>24686</v>
      </c>
      <c r="CW161" s="44"/>
      <c r="CX161" s="41">
        <f>INDEX($J161:$CW161,0,MATCH(MAX($J$3:$CW$3),$J$3:$CW$3,0))-INDEX($J161:$CW161,0,MATCH(MAX($J$3:$CW$3),$J$3:$CW$3,0)-1)</f>
        <v>5458</v>
      </c>
      <c r="CY161" s="42">
        <f>CX161/INDEX($J161:$CW161,0,MATCH(MAX($J$3:$CW$3),$J$3:$CW$3,0)-1)</f>
        <v>0.28385687539005616</v>
      </c>
      <c r="CZ161" s="7" t="e">
        <f>#REF!-#REF!</f>
        <v>#REF!</v>
      </c>
      <c r="DA161" s="41">
        <f>INDEX($J161:$CW161,0,MATCH(MAX($J$3:$CW$3),$J$3:$CW$3,0))-J161</f>
        <v>3558</v>
      </c>
      <c r="DB161" s="42">
        <f>DA161/J161</f>
        <v>0.16840212040893601</v>
      </c>
    </row>
    <row r="162" spans="1:106" ht="10.5" customHeight="1" thickBot="1" x14ac:dyDescent="0.25">
      <c r="A162" s="34"/>
      <c r="C162" s="38" t="s">
        <v>221</v>
      </c>
      <c r="D162" s="29" t="s">
        <v>15</v>
      </c>
      <c r="E162" s="29" t="s">
        <v>52</v>
      </c>
      <c r="F162" s="29" t="s">
        <v>56</v>
      </c>
      <c r="G162" s="29" t="s">
        <v>47</v>
      </c>
      <c r="H162" s="39" t="s">
        <v>222</v>
      </c>
      <c r="I162" s="39"/>
      <c r="J162" s="56">
        <f>IF(INDEX('[2]Caseload by group'!$C$3:$CJ$125,MATCH(Snapshot!$H162,'[2]Caseload by group'!$A$3:$A$128,0),MATCH(Snapshot!J$3,'[2]Caseload by group'!$C$2:$CJ$2,0))&lt;10,0,INDEX('[2]Caseload by group'!$C$3:$CJ$125,MATCH(Snapshot!$H162,'[2]Caseload by group'!$A$3:$A$128,0),MATCH(Snapshot!J$3,'[2]Caseload by group'!$C$2:$CJ$2,0)))</f>
        <v>947</v>
      </c>
      <c r="K162" s="56">
        <f>IF(INDEX('[2]Caseload by group'!$C$3:$CJ$125,MATCH(Snapshot!$H162,'[2]Caseload by group'!$A$3:$A$128,0),MATCH(Snapshot!K$3,'[2]Caseload by group'!$C$2:$CJ$2,0))&lt;10,0,INDEX('[2]Caseload by group'!$C$3:$CJ$125,MATCH(Snapshot!$H162,'[2]Caseload by group'!$A$3:$A$128,0),MATCH(Snapshot!K$3,'[2]Caseload by group'!$C$2:$CJ$2,0)))</f>
        <v>1004</v>
      </c>
      <c r="L162" s="56">
        <f>IF(INDEX('[2]Caseload by group'!$C$3:$CJ$125,MATCH(Snapshot!$H162,'[2]Caseload by group'!$A$3:$A$128,0),MATCH(Snapshot!L$3,'[2]Caseload by group'!$C$2:$CJ$2,0))&lt;10,0,INDEX('[2]Caseload by group'!$C$3:$CJ$125,MATCH(Snapshot!$H162,'[2]Caseload by group'!$A$3:$A$128,0),MATCH(Snapshot!L$3,'[2]Caseload by group'!$C$2:$CJ$2,0)))</f>
        <v>1035</v>
      </c>
      <c r="M162" s="56">
        <f>IF(INDEX('[2]Caseload by group'!$C$3:$CJ$125,MATCH(Snapshot!$H162,'[2]Caseload by group'!$A$3:$A$128,0),MATCH(Snapshot!M$3,'[2]Caseload by group'!$C$2:$CJ$2,0))&lt;10,0,INDEX('[2]Caseload by group'!$C$3:$CJ$125,MATCH(Snapshot!$H162,'[2]Caseload by group'!$A$3:$A$128,0),MATCH(Snapshot!M$3,'[2]Caseload by group'!$C$2:$CJ$2,0)))</f>
        <v>1056</v>
      </c>
      <c r="N162" s="56">
        <f>IF(INDEX('[2]Caseload by group'!$C$3:$CJ$125,MATCH(Snapshot!$H162,'[2]Caseload by group'!$A$3:$A$128,0),MATCH(Snapshot!N$3,'[2]Caseload by group'!$C$2:$CJ$2,0))&lt;10,0,INDEX('[2]Caseload by group'!$C$3:$CJ$125,MATCH(Snapshot!$H162,'[2]Caseload by group'!$A$3:$A$128,0),MATCH(Snapshot!N$3,'[2]Caseload by group'!$C$2:$CJ$2,0)))</f>
        <v>1102</v>
      </c>
      <c r="O162" s="56">
        <f>IF(INDEX('[2]Caseload by group'!$C$3:$CJ$125,MATCH(Snapshot!$H162,'[2]Caseload by group'!$A$3:$A$128,0),MATCH(Snapshot!O$3,'[2]Caseload by group'!$C$2:$CJ$2,0))&lt;10,0,INDEX('[2]Caseload by group'!$C$3:$CJ$125,MATCH(Snapshot!$H162,'[2]Caseload by group'!$A$3:$A$128,0),MATCH(Snapshot!O$3,'[2]Caseload by group'!$C$2:$CJ$2,0)))</f>
        <v>1182</v>
      </c>
      <c r="P162" s="56">
        <f>IF(INDEX('[2]Caseload by group'!$C$3:$CJ$125,MATCH(Snapshot!$H162,'[2]Caseload by group'!$A$3:$A$128,0),MATCH(Snapshot!P$3,'[2]Caseload by group'!$C$2:$CJ$2,0))&lt;10,0,INDEX('[2]Caseload by group'!$C$3:$CJ$125,MATCH(Snapshot!$H162,'[2]Caseload by group'!$A$3:$A$128,0),MATCH(Snapshot!P$3,'[2]Caseload by group'!$C$2:$CJ$2,0)))</f>
        <v>1275</v>
      </c>
      <c r="Q162" s="56">
        <f>IF(INDEX('[2]Caseload by group'!$C$3:$CJ$125,MATCH(Snapshot!$H162,'[2]Caseload by group'!$A$3:$A$128,0),MATCH(Snapshot!Q$3,'[2]Caseload by group'!$C$2:$CJ$2,0))&lt;10,0,INDEX('[2]Caseload by group'!$C$3:$CJ$125,MATCH(Snapshot!$H162,'[2]Caseload by group'!$A$3:$A$128,0),MATCH(Snapshot!Q$3,'[2]Caseload by group'!$C$2:$CJ$2,0)))</f>
        <v>1294</v>
      </c>
      <c r="R162" s="56">
        <f>IF(INDEX('[2]Caseload by group'!$C$3:$CJ$125,MATCH(Snapshot!$H162,'[2]Caseload by group'!$A$3:$A$128,0),MATCH(Snapshot!R$3,'[2]Caseload by group'!$C$2:$CJ$2,0))&lt;10,0,INDEX('[2]Caseload by group'!$C$3:$CJ$125,MATCH(Snapshot!$H162,'[2]Caseload by group'!$A$3:$A$128,0),MATCH(Snapshot!R$3,'[2]Caseload by group'!$C$2:$CJ$2,0)))</f>
        <v>1386</v>
      </c>
      <c r="S162" s="56">
        <f>IF(INDEX('[2]Caseload by group'!$C$3:$CJ$125,MATCH(Snapshot!$H162,'[2]Caseload by group'!$A$3:$A$128,0),MATCH(Snapshot!S$3,'[2]Caseload by group'!$C$2:$CJ$2,0))&lt;10,0,INDEX('[2]Caseload by group'!$C$3:$CJ$125,MATCH(Snapshot!$H162,'[2]Caseload by group'!$A$3:$A$128,0),MATCH(Snapshot!S$3,'[2]Caseload by group'!$C$2:$CJ$2,0)))</f>
        <v>1407</v>
      </c>
      <c r="T162" s="56">
        <f>IF(INDEX('[2]Caseload by group'!$C$3:$CJ$125,MATCH(Snapshot!$H162,'[2]Caseload by group'!$A$3:$A$128,0),MATCH(Snapshot!T$3,'[2]Caseload by group'!$C$2:$CJ$2,0))&lt;10,0,INDEX('[2]Caseload by group'!$C$3:$CJ$125,MATCH(Snapshot!$H162,'[2]Caseload by group'!$A$3:$A$128,0),MATCH(Snapshot!T$3,'[2]Caseload by group'!$C$2:$CJ$2,0)))</f>
        <v>1416</v>
      </c>
      <c r="U162" s="56">
        <f>IF(INDEX('[2]Caseload by group'!$C$3:$CJ$125,MATCH(Snapshot!$H162,'[2]Caseload by group'!$A$3:$A$128,0),MATCH(Snapshot!U$3,'[2]Caseload by group'!$C$2:$CJ$2,0))&lt;10,0,INDEX('[2]Caseload by group'!$C$3:$CJ$125,MATCH(Snapshot!$H162,'[2]Caseload by group'!$A$3:$A$128,0),MATCH(Snapshot!U$3,'[2]Caseload by group'!$C$2:$CJ$2,0)))</f>
        <v>1426</v>
      </c>
      <c r="V162" s="56">
        <f>IF(INDEX('[2]Caseload by group'!$C$3:$CJ$125,MATCH(Snapshot!$H162,'[2]Caseload by group'!$A$3:$A$128,0),MATCH(Snapshot!V$3,'[2]Caseload by group'!$C$2:$CJ$2,0))&lt;10,0,INDEX('[2]Caseload by group'!$C$3:$CJ$125,MATCH(Snapshot!$H162,'[2]Caseload by group'!$A$3:$A$128,0),MATCH(Snapshot!V$3,'[2]Caseload by group'!$C$2:$CJ$2,0)))</f>
        <v>1101</v>
      </c>
      <c r="W162" s="56">
        <f>IF(INDEX('[2]Caseload by group'!$C$3:$CJ$125,MATCH(Snapshot!$H162,'[2]Caseload by group'!$A$3:$A$128,0),MATCH(Snapshot!W$3,'[2]Caseload by group'!$C$2:$CJ$2,0))&lt;10,0,INDEX('[2]Caseload by group'!$C$3:$CJ$125,MATCH(Snapshot!$H162,'[2]Caseload by group'!$A$3:$A$128,0),MATCH(Snapshot!W$3,'[2]Caseload by group'!$C$2:$CJ$2,0)))</f>
        <v>1145</v>
      </c>
      <c r="X162" s="56">
        <f>IF(INDEX('[2]Caseload by group'!$C$3:$CJ$125,MATCH(Snapshot!$H162,'[2]Caseload by group'!$A$3:$A$128,0),MATCH(Snapshot!X$3,'[2]Caseload by group'!$C$2:$CJ$2,0))&lt;10,0,INDEX('[2]Caseload by group'!$C$3:$CJ$125,MATCH(Snapshot!$H162,'[2]Caseload by group'!$A$3:$A$128,0),MATCH(Snapshot!X$3,'[2]Caseload by group'!$C$2:$CJ$2,0)))</f>
        <v>1185</v>
      </c>
      <c r="Y162" s="56">
        <f>IF(INDEX('[2]Caseload by group'!$C$3:$CJ$125,MATCH(Snapshot!$H162,'[2]Caseload by group'!$A$3:$A$128,0),MATCH(Snapshot!Y$3,'[2]Caseload by group'!$C$2:$CJ$2,0))&lt;10,0,INDEX('[2]Caseload by group'!$C$3:$CJ$125,MATCH(Snapshot!$H162,'[2]Caseload by group'!$A$3:$A$128,0),MATCH(Snapshot!Y$3,'[2]Caseload by group'!$C$2:$CJ$2,0)))</f>
        <v>1244</v>
      </c>
      <c r="Z162" s="56">
        <f>IF(INDEX('[2]Caseload by group'!$C$3:$CJ$125,MATCH(Snapshot!$H162,'[2]Caseload by group'!$A$3:$A$128,0),MATCH(Snapshot!Z$3,'[2]Caseload by group'!$C$2:$CJ$2,0))&lt;10,0,INDEX('[2]Caseload by group'!$C$3:$CJ$125,MATCH(Snapshot!$H162,'[2]Caseload by group'!$A$3:$A$128,0),MATCH(Snapshot!Z$3,'[2]Caseload by group'!$C$2:$CJ$2,0)))</f>
        <v>1287</v>
      </c>
      <c r="AA162" s="56">
        <f>IF(INDEX('[2]Caseload by group'!$C$3:$CJ$125,MATCH(Snapshot!$H162,'[2]Caseload by group'!$A$3:$A$128,0),MATCH(Snapshot!AA$3,'[2]Caseload by group'!$C$2:$CJ$2,0))&lt;10,0,INDEX('[2]Caseload by group'!$C$3:$CJ$125,MATCH(Snapshot!$H162,'[2]Caseload by group'!$A$3:$A$128,0),MATCH(Snapshot!AA$3,'[2]Caseload by group'!$C$2:$CJ$2,0)))</f>
        <v>1316</v>
      </c>
      <c r="AB162" s="56">
        <f>IF(INDEX('[2]Caseload by group'!$C$3:$CJ$125,MATCH(Snapshot!$H162,'[2]Caseload by group'!$A$3:$A$128,0),MATCH(Snapshot!AB$3,'[2]Caseload by group'!$C$2:$CJ$2,0))&lt;10,0,INDEX('[2]Caseload by group'!$C$3:$CJ$125,MATCH(Snapshot!$H162,'[2]Caseload by group'!$A$3:$A$128,0),MATCH(Snapshot!AB$3,'[2]Caseload by group'!$C$2:$CJ$2,0)))</f>
        <v>1377</v>
      </c>
      <c r="AC162" s="56">
        <f>IF(INDEX('[2]Caseload by group'!$C$3:$CJ$125,MATCH(Snapshot!$H162,'[2]Caseload by group'!$A$3:$A$128,0),MATCH(Snapshot!AC$3,'[2]Caseload by group'!$C$2:$CJ$2,0))&lt;10,0,INDEX('[2]Caseload by group'!$C$3:$CJ$125,MATCH(Snapshot!$H162,'[2]Caseload by group'!$A$3:$A$128,0),MATCH(Snapshot!AC$3,'[2]Caseload by group'!$C$2:$CJ$2,0)))</f>
        <v>1396</v>
      </c>
      <c r="AD162" s="56">
        <f>IF(INDEX('[2]Caseload by group'!$C$3:$CJ$125,MATCH(Snapshot!$H162,'[2]Caseload by group'!$A$3:$A$128,0),MATCH(Snapshot!AD$3,'[2]Caseload by group'!$C$2:$CJ$2,0))&lt;10,0,INDEX('[2]Caseload by group'!$C$3:$CJ$125,MATCH(Snapshot!$H162,'[2]Caseload by group'!$A$3:$A$128,0),MATCH(Snapshot!AD$3,'[2]Caseload by group'!$C$2:$CJ$2,0)))</f>
        <v>1439</v>
      </c>
      <c r="AE162" s="56">
        <f>IF(INDEX('[2]Caseload by group'!$C$3:$CJ$125,MATCH(Snapshot!$H162,'[2]Caseload by group'!$A$3:$A$128,0),MATCH(Snapshot!AE$3,'[2]Caseload by group'!$C$2:$CJ$2,0))&lt;10,0,INDEX('[2]Caseload by group'!$C$3:$CJ$125,MATCH(Snapshot!$H162,'[2]Caseload by group'!$A$3:$A$128,0),MATCH(Snapshot!AE$3,'[2]Caseload by group'!$C$2:$CJ$2,0)))</f>
        <v>1460</v>
      </c>
      <c r="AF162" s="56">
        <f>IF(INDEX('[2]Caseload by group'!$C$3:$CJ$125,MATCH(Snapshot!$H162,'[2]Caseload by group'!$A$3:$A$128,0),MATCH(Snapshot!AF$3,'[2]Caseload by group'!$C$2:$CJ$2,0))&lt;10,0,INDEX('[2]Caseload by group'!$C$3:$CJ$125,MATCH(Snapshot!$H162,'[2]Caseload by group'!$A$3:$A$128,0),MATCH(Snapshot!AF$3,'[2]Caseload by group'!$C$2:$CJ$2,0)))</f>
        <v>1461</v>
      </c>
      <c r="AG162" s="56">
        <f>IF(INDEX('[2]Caseload by group'!$C$3:$CJ$125,MATCH(Snapshot!$H162,'[2]Caseload by group'!$A$3:$A$128,0),MATCH(Snapshot!AG$3,'[2]Caseload by group'!$C$2:$CJ$2,0))&lt;10,0,INDEX('[2]Caseload by group'!$C$3:$CJ$125,MATCH(Snapshot!$H162,'[2]Caseload by group'!$A$3:$A$128,0),MATCH(Snapshot!AG$3,'[2]Caseload by group'!$C$2:$CJ$2,0)))</f>
        <v>1471</v>
      </c>
      <c r="AH162" s="56">
        <f>IF(INDEX('[2]Caseload by group'!$C$3:$CJ$125,MATCH(Snapshot!$H162,'[2]Caseload by group'!$A$3:$A$128,0),MATCH(Snapshot!AH$3,'[2]Caseload by group'!$C$2:$CJ$2,0))&lt;10,0,INDEX('[2]Caseload by group'!$C$3:$CJ$125,MATCH(Snapshot!$H162,'[2]Caseload by group'!$A$3:$A$128,0),MATCH(Snapshot!AH$3,'[2]Caseload by group'!$C$2:$CJ$2,0)))</f>
        <v>1164</v>
      </c>
      <c r="AI162" s="56">
        <f>IF(INDEX('[2]Caseload by group'!$C$3:$CJ$125,MATCH(Snapshot!$H162,'[2]Caseload by group'!$A$3:$A$128,0),MATCH(Snapshot!AI$3,'[2]Caseload by group'!$C$2:$CJ$2,0))&lt;10,0,INDEX('[2]Caseload by group'!$C$3:$CJ$125,MATCH(Snapshot!$H162,'[2]Caseload by group'!$A$3:$A$128,0),MATCH(Snapshot!AI$3,'[2]Caseload by group'!$C$2:$CJ$2,0)))</f>
        <v>1207</v>
      </c>
      <c r="AJ162" s="56">
        <f>IF(INDEX('[2]Caseload by group'!$C$3:$CJ$125,MATCH(Snapshot!$H162,'[2]Caseload by group'!$A$3:$A$128,0),MATCH(Snapshot!AJ$3,'[2]Caseload by group'!$C$2:$CJ$2,0))&lt;10,0,INDEX('[2]Caseload by group'!$C$3:$CJ$125,MATCH(Snapshot!$H162,'[2]Caseload by group'!$A$3:$A$128,0),MATCH(Snapshot!AJ$3,'[2]Caseload by group'!$C$2:$CJ$2,0)))</f>
        <v>1268</v>
      </c>
      <c r="AK162" s="56">
        <f>IF(INDEX('[2]Caseload by group'!$C$3:$CJ$125,MATCH(Snapshot!$H162,'[2]Caseload by group'!$A$3:$A$128,0),MATCH(Snapshot!AK$3,'[2]Caseload by group'!$C$2:$CJ$2,0))&lt;10,0,INDEX('[2]Caseload by group'!$C$3:$CJ$125,MATCH(Snapshot!$H162,'[2]Caseload by group'!$A$3:$A$128,0),MATCH(Snapshot!AK$3,'[2]Caseload by group'!$C$2:$CJ$2,0)))</f>
        <v>1306</v>
      </c>
      <c r="AL162" s="56">
        <f>IF(INDEX('[2]Caseload by group'!$C$3:$CJ$125,MATCH(Snapshot!$H162,'[2]Caseload by group'!$A$3:$A$128,0),MATCH(Snapshot!AL$3,'[2]Caseload by group'!$C$2:$CJ$2,0))&lt;10,0,INDEX('[2]Caseload by group'!$C$3:$CJ$125,MATCH(Snapshot!$H162,'[2]Caseload by group'!$A$3:$A$128,0),MATCH(Snapshot!AL$3,'[2]Caseload by group'!$C$2:$CJ$2,0)))</f>
        <v>1318</v>
      </c>
      <c r="AM162" s="56">
        <f>IF(INDEX('[2]Caseload by group'!$C$3:$CJ$125,MATCH(Snapshot!$H162,'[2]Caseload by group'!$A$3:$A$128,0),MATCH(Snapshot!AM$3,'[2]Caseload by group'!$C$2:$CJ$2,0))&lt;10,0,INDEX('[2]Caseload by group'!$C$3:$CJ$125,MATCH(Snapshot!$H162,'[2]Caseload by group'!$A$3:$A$128,0),MATCH(Snapshot!AM$3,'[2]Caseload by group'!$C$2:$CJ$2,0)))</f>
        <v>1331</v>
      </c>
      <c r="AN162" s="56">
        <f>IF(INDEX('[2]Caseload by group'!$C$3:$CJ$125,MATCH(Snapshot!$H162,'[2]Caseload by group'!$A$3:$A$128,0),MATCH(Snapshot!AN$3,'[2]Caseload by group'!$C$2:$CJ$2,0))&lt;10,0,INDEX('[2]Caseload by group'!$C$3:$CJ$125,MATCH(Snapshot!$H162,'[2]Caseload by group'!$A$3:$A$128,0),MATCH(Snapshot!AN$3,'[2]Caseload by group'!$C$2:$CJ$2,0)))</f>
        <v>1367</v>
      </c>
      <c r="AO162" s="56">
        <f>IF(INDEX('[2]Caseload by group'!$C$3:$CJ$125,MATCH(Snapshot!$H162,'[2]Caseload by group'!$A$3:$A$128,0),MATCH(Snapshot!AO$3,'[2]Caseload by group'!$C$2:$CJ$2,0))&lt;10,0,INDEX('[2]Caseload by group'!$C$3:$CJ$125,MATCH(Snapshot!$H162,'[2]Caseload by group'!$A$3:$A$128,0),MATCH(Snapshot!AO$3,'[2]Caseload by group'!$C$2:$CJ$2,0)))</f>
        <v>1412</v>
      </c>
      <c r="AP162" s="56">
        <f>IF(INDEX('[2]Caseload by group'!$C$3:$CJ$125,MATCH(Snapshot!$H162,'[2]Caseload by group'!$A$3:$A$128,0),MATCH(Snapshot!AP$3,'[2]Caseload by group'!$C$2:$CJ$2,0))&lt;10,0,INDEX('[2]Caseload by group'!$C$3:$CJ$125,MATCH(Snapshot!$H162,'[2]Caseload by group'!$A$3:$A$128,0),MATCH(Snapshot!AP$3,'[2]Caseload by group'!$C$2:$CJ$2,0)))</f>
        <v>1400</v>
      </c>
      <c r="AQ162" s="56">
        <f>IF(INDEX('[2]Caseload by group'!$C$3:$CJ$125,MATCH(Snapshot!$H162,'[2]Caseload by group'!$A$3:$A$128,0),MATCH(Snapshot!AQ$3,'[2]Caseload by group'!$C$2:$CJ$2,0))&lt;10,0,INDEX('[2]Caseload by group'!$C$3:$CJ$125,MATCH(Snapshot!$H162,'[2]Caseload by group'!$A$3:$A$128,0),MATCH(Snapshot!AQ$3,'[2]Caseload by group'!$C$2:$CJ$2,0)))</f>
        <v>1413</v>
      </c>
      <c r="AR162" s="56">
        <f>IF(INDEX('[2]Caseload by group'!$C$3:$CJ$125,MATCH(Snapshot!$H162,'[2]Caseload by group'!$A$3:$A$128,0),MATCH(Snapshot!AR$3,'[2]Caseload by group'!$C$2:$CJ$2,0))&lt;10,0,INDEX('[2]Caseload by group'!$C$3:$CJ$125,MATCH(Snapshot!$H162,'[2]Caseload by group'!$A$3:$A$128,0),MATCH(Snapshot!AR$3,'[2]Caseload by group'!$C$2:$CJ$2,0)))</f>
        <v>1424</v>
      </c>
      <c r="AS162" s="56">
        <f>IF(INDEX('[2]Caseload by group'!$C$3:$CJ$125,MATCH(Snapshot!$H162,'[2]Caseload by group'!$A$3:$A$128,0),MATCH(Snapshot!AS$3,'[2]Caseload by group'!$C$2:$CJ$2,0))&lt;10,0,INDEX('[2]Caseload by group'!$C$3:$CJ$125,MATCH(Snapshot!$H162,'[2]Caseload by group'!$A$3:$A$128,0),MATCH(Snapshot!AS$3,'[2]Caseload by group'!$C$2:$CJ$2,0)))</f>
        <v>1426</v>
      </c>
      <c r="AT162" s="56">
        <f>IF(INDEX('[2]Caseload by group'!$C$3:$CJ$125,MATCH(Snapshot!$H162,'[2]Caseload by group'!$A$3:$A$128,0),MATCH(Snapshot!AT$3,'[2]Caseload by group'!$C$2:$CJ$2,0))&lt;10,0,INDEX('[2]Caseload by group'!$C$3:$CJ$125,MATCH(Snapshot!$H162,'[2]Caseload by group'!$A$3:$A$128,0),MATCH(Snapshot!AT$3,'[2]Caseload by group'!$C$2:$CJ$2,0)))</f>
        <v>1093</v>
      </c>
      <c r="AU162" s="56">
        <f>IF(INDEX('[2]Caseload by group'!$C$3:$CJ$125,MATCH(Snapshot!$H162,'[2]Caseload by group'!$A$3:$A$128,0),MATCH(Snapshot!AU$3,'[2]Caseload by group'!$C$2:$CJ$2,0))&lt;10,0,INDEX('[2]Caseload by group'!$C$3:$CJ$125,MATCH(Snapshot!$H162,'[2]Caseload by group'!$A$3:$A$128,0),MATCH(Snapshot!AU$3,'[2]Caseload by group'!$C$2:$CJ$2,0)))</f>
        <v>1103</v>
      </c>
      <c r="AV162" s="56">
        <f>IF(INDEX('[2]Caseload by group'!$C$3:$CJ$125,MATCH(Snapshot!$H162,'[2]Caseload by group'!$A$3:$A$128,0),MATCH(Snapshot!AV$3,'[2]Caseload by group'!$C$2:$CJ$2,0))&lt;10,0,INDEX('[2]Caseload by group'!$C$3:$CJ$125,MATCH(Snapshot!$H162,'[2]Caseload by group'!$A$3:$A$128,0),MATCH(Snapshot!AV$3,'[2]Caseload by group'!$C$2:$CJ$2,0)))</f>
        <v>1122</v>
      </c>
      <c r="AW162" s="56">
        <f>IF(INDEX('[2]Caseload by group'!$C$3:$CJ$125,MATCH(Snapshot!$H162,'[2]Caseload by group'!$A$3:$A$128,0),MATCH(Snapshot!AW$3,'[2]Caseload by group'!$C$2:$CJ$2,0))&lt;10,0,INDEX('[2]Caseload by group'!$C$3:$CJ$125,MATCH(Snapshot!$H162,'[2]Caseload by group'!$A$3:$A$128,0),MATCH(Snapshot!AW$3,'[2]Caseload by group'!$C$2:$CJ$2,0)))</f>
        <v>1155</v>
      </c>
      <c r="AX162" s="56">
        <f>IF(INDEX('[2]Caseload by group'!$C$3:$CJ$125,MATCH(Snapshot!$H162,'[2]Caseload by group'!$A$3:$A$128,0),MATCH(Snapshot!AX$3,'[2]Caseload by group'!$C$2:$CJ$2,0))&lt;10,0,INDEX('[2]Caseload by group'!$C$3:$CJ$125,MATCH(Snapshot!$H162,'[2]Caseload by group'!$A$3:$A$128,0),MATCH(Snapshot!AX$3,'[2]Caseload by group'!$C$2:$CJ$2,0)))</f>
        <v>1179</v>
      </c>
      <c r="AY162" s="56">
        <f>IF(INDEX('[2]Caseload by group'!$C$3:$CJ$125,MATCH(Snapshot!$H162,'[2]Caseload by group'!$A$3:$A$128,0),MATCH(Snapshot!AY$3,'[2]Caseload by group'!$C$2:$CJ$2,0))&lt;10,0,INDEX('[2]Caseload by group'!$C$3:$CJ$125,MATCH(Snapshot!$H162,'[2]Caseload by group'!$A$3:$A$128,0),MATCH(Snapshot!AY$3,'[2]Caseload by group'!$C$2:$CJ$2,0)))</f>
        <v>1201</v>
      </c>
      <c r="AZ162" s="56">
        <f>IF(INDEX('[2]Caseload by group'!$C$3:$CJ$125,MATCH(Snapshot!$H162,'[2]Caseload by group'!$A$3:$A$128,0),MATCH(Snapshot!AZ$3,'[2]Caseload by group'!$C$2:$CJ$2,0))&lt;10,0,INDEX('[2]Caseload by group'!$C$3:$CJ$125,MATCH(Snapshot!$H162,'[2]Caseload by group'!$A$3:$A$128,0),MATCH(Snapshot!AZ$3,'[2]Caseload by group'!$C$2:$CJ$2,0)))</f>
        <v>1205</v>
      </c>
      <c r="BA162" s="56">
        <f>IF(INDEX('[2]Caseload by group'!$C$3:$CJ$125,MATCH(Snapshot!$H162,'[2]Caseload by group'!$A$3:$A$128,0),MATCH(Snapshot!BA$3,'[2]Caseload by group'!$C$2:$CJ$2,0))&lt;10,0,INDEX('[2]Caseload by group'!$C$3:$CJ$125,MATCH(Snapshot!$H162,'[2]Caseload by group'!$A$3:$A$128,0),MATCH(Snapshot!BA$3,'[2]Caseload by group'!$C$2:$CJ$2,0)))</f>
        <v>1224</v>
      </c>
      <c r="BB162" s="56">
        <f>IF(INDEX('[2]Caseload by group'!$C$3:$CJ$125,MATCH(Snapshot!$H162,'[2]Caseload by group'!$A$3:$A$128,0),MATCH(Snapshot!BB$3,'[2]Caseload by group'!$C$2:$CJ$2,0))&lt;10,0,INDEX('[2]Caseload by group'!$C$3:$CJ$125,MATCH(Snapshot!$H162,'[2]Caseload by group'!$A$3:$A$128,0),MATCH(Snapshot!BB$3,'[2]Caseload by group'!$C$2:$CJ$2,0)))</f>
        <v>1221</v>
      </c>
      <c r="BC162" s="56">
        <f>IF(INDEX('[2]Caseload by group'!$C$3:$CJ$125,MATCH(Snapshot!$H162,'[2]Caseload by group'!$A$3:$A$128,0),MATCH(Snapshot!BC$3,'[2]Caseload by group'!$C$2:$CJ$2,0))&lt;10,0,INDEX('[2]Caseload by group'!$C$3:$CJ$125,MATCH(Snapshot!$H162,'[2]Caseload by group'!$A$3:$A$128,0),MATCH(Snapshot!BC$3,'[2]Caseload by group'!$C$2:$CJ$2,0)))</f>
        <v>1238</v>
      </c>
      <c r="BD162" s="56">
        <f>IF(INDEX('[2]Caseload by group'!$C$3:$CJ$125,MATCH(Snapshot!$H162,'[2]Caseload by group'!$A$3:$A$128,0),MATCH(Snapshot!BD$3,'[2]Caseload by group'!$C$2:$CJ$2,0))&lt;10,0,INDEX('[2]Caseload by group'!$C$3:$CJ$125,MATCH(Snapshot!$H162,'[2]Caseload by group'!$A$3:$A$128,0),MATCH(Snapshot!BD$3,'[2]Caseload by group'!$C$2:$CJ$2,0)))</f>
        <v>1251</v>
      </c>
      <c r="BE162" s="56">
        <f>IF(INDEX('[2]Caseload by group'!$C$3:$CJ$125,MATCH(Snapshot!$H162,'[2]Caseload by group'!$A$3:$A$128,0),MATCH(Snapshot!BE$3,'[2]Caseload by group'!$C$2:$CJ$2,0))&lt;10,0,INDEX('[2]Caseload by group'!$C$3:$CJ$125,MATCH(Snapshot!$H162,'[2]Caseload by group'!$A$3:$A$128,0),MATCH(Snapshot!BE$3,'[2]Caseload by group'!$C$2:$CJ$2,0)))</f>
        <v>1260</v>
      </c>
      <c r="BF162" s="56">
        <f>IF(INDEX('[2]Caseload by group'!$C$3:$CJ$125,MATCH(Snapshot!$H162,'[2]Caseload by group'!$A$3:$A$128,0),MATCH(Snapshot!BF$3,'[2]Caseload by group'!$C$2:$CJ$2,0))&lt;10,0,INDEX('[2]Caseload by group'!$C$3:$CJ$125,MATCH(Snapshot!$H162,'[2]Caseload by group'!$A$3:$A$128,0),MATCH(Snapshot!BF$3,'[2]Caseload by group'!$C$2:$CJ$2,0)))</f>
        <v>934</v>
      </c>
      <c r="BG162" s="56">
        <f>IF(INDEX('[2]Caseload by group'!$C$3:$CJ$125,MATCH(Snapshot!$H162,'[2]Caseload by group'!$A$3:$A$128,0),MATCH(Snapshot!BG$3,'[2]Caseload by group'!$C$2:$CJ$2,0))&lt;10,0,INDEX('[2]Caseload by group'!$C$3:$CJ$125,MATCH(Snapshot!$H162,'[2]Caseload by group'!$A$3:$A$128,0),MATCH(Snapshot!BG$3,'[2]Caseload by group'!$C$2:$CJ$2,0)))</f>
        <v>975</v>
      </c>
      <c r="BH162" s="56">
        <f>IF(INDEX('[2]Caseload by group'!$C$3:$CJ$125,MATCH(Snapshot!$H162,'[2]Caseload by group'!$A$3:$A$128,0),MATCH(Snapshot!BH$3,'[2]Caseload by group'!$C$2:$CJ$2,0))&lt;10,0,INDEX('[2]Caseload by group'!$C$3:$CJ$125,MATCH(Snapshot!$H162,'[2]Caseload by group'!$A$3:$A$128,0),MATCH(Snapshot!BH$3,'[2]Caseload by group'!$C$2:$CJ$2,0)))</f>
        <v>1008</v>
      </c>
      <c r="BI162" s="56">
        <f>IF(INDEX('[2]Caseload by group'!$C$3:$CJ$125,MATCH(Snapshot!$H162,'[2]Caseload by group'!$A$3:$A$128,0),MATCH(Snapshot!BI$3,'[2]Caseload by group'!$C$2:$CJ$2,0))&lt;10,0,INDEX('[2]Caseload by group'!$C$3:$CJ$125,MATCH(Snapshot!$H162,'[2]Caseload by group'!$A$3:$A$128,0),MATCH(Snapshot!BI$3,'[2]Caseload by group'!$C$2:$CJ$2,0)))</f>
        <v>982</v>
      </c>
      <c r="BJ162" s="56">
        <f>IF(INDEX('[2]Caseload by group'!$C$3:$CJ$125,MATCH(Snapshot!$H162,'[2]Caseload by group'!$A$3:$A$128,0),MATCH(Snapshot!BJ$3,'[2]Caseload by group'!$C$2:$CJ$2,0))&lt;10,0,INDEX('[2]Caseload by group'!$C$3:$CJ$125,MATCH(Snapshot!$H162,'[2]Caseload by group'!$A$3:$A$128,0),MATCH(Snapshot!BJ$3,'[2]Caseload by group'!$C$2:$CJ$2,0)))</f>
        <v>1019</v>
      </c>
      <c r="BK162" s="56">
        <f>IF(INDEX('[2]Caseload by group'!$C$3:$CJ$125,MATCH(Snapshot!$H162,'[2]Caseload by group'!$A$3:$A$128,0),MATCH(Snapshot!BK$3,'[2]Caseload by group'!$C$2:$CJ$2,0))&lt;10,0,INDEX('[2]Caseload by group'!$C$3:$CJ$125,MATCH(Snapshot!$H162,'[2]Caseload by group'!$A$3:$A$128,0),MATCH(Snapshot!BK$3,'[2]Caseload by group'!$C$2:$CJ$2,0)))</f>
        <v>1054</v>
      </c>
      <c r="BL162" s="56">
        <f>IF(INDEX('[2]Caseload by group'!$C$3:$CJ$125,MATCH(Snapshot!$H162,'[2]Caseload by group'!$A$3:$A$128,0),MATCH(Snapshot!BL$3,'[2]Caseload by group'!$C$2:$CJ$2,0))&lt;10,0,INDEX('[2]Caseload by group'!$C$3:$CJ$125,MATCH(Snapshot!$H162,'[2]Caseload by group'!$A$3:$A$128,0),MATCH(Snapshot!BL$3,'[2]Caseload by group'!$C$2:$CJ$2,0)))</f>
        <v>1096</v>
      </c>
      <c r="BM162" s="56">
        <f>IF(INDEX('[2]Caseload by group'!$C$3:$CJ$125,MATCH(Snapshot!$H162,'[2]Caseload by group'!$A$3:$A$128,0),MATCH(Snapshot!BM$3,'[2]Caseload by group'!$C$2:$CJ$2,0))&lt;10,0,INDEX('[2]Caseload by group'!$C$3:$CJ$125,MATCH(Snapshot!$H162,'[2]Caseload by group'!$A$3:$A$128,0),MATCH(Snapshot!BM$3,'[2]Caseload by group'!$C$2:$CJ$2,0)))</f>
        <v>1132</v>
      </c>
      <c r="BN162" s="56">
        <f>IF(INDEX('[2]Caseload by group'!$C$3:$CJ$125,MATCH(Snapshot!$H162,'[2]Caseload by group'!$A$3:$A$128,0),MATCH(Snapshot!BN$3,'[2]Caseload by group'!$C$2:$CJ$2,0))&lt;10,0,INDEX('[2]Caseload by group'!$C$3:$CJ$125,MATCH(Snapshot!$H162,'[2]Caseload by group'!$A$3:$A$128,0),MATCH(Snapshot!BN$3,'[2]Caseload by group'!$C$2:$CJ$2,0)))</f>
        <v>1152</v>
      </c>
      <c r="BO162" s="56">
        <f>IF(INDEX('[2]Caseload by group'!$C$3:$CJ$125,MATCH(Snapshot!$H162,'[2]Caseload by group'!$A$3:$A$128,0),MATCH(Snapshot!BO$3,'[2]Caseload by group'!$C$2:$CJ$2,0))&lt;10,0,INDEX('[2]Caseload by group'!$C$3:$CJ$125,MATCH(Snapshot!$H162,'[2]Caseload by group'!$A$3:$A$128,0),MATCH(Snapshot!BO$3,'[2]Caseload by group'!$C$2:$CJ$2,0)))</f>
        <v>1164</v>
      </c>
      <c r="BP162" s="56">
        <f>IF(INDEX('[2]Caseload by group'!$C$3:$CJ$125,MATCH(Snapshot!$H162,'[2]Caseload by group'!$A$3:$A$128,0),MATCH(Snapshot!BP$3,'[2]Caseload by group'!$C$2:$CJ$2,0))&lt;10,0,INDEX('[2]Caseload by group'!$C$3:$CJ$125,MATCH(Snapshot!$H162,'[2]Caseload by group'!$A$3:$A$128,0),MATCH(Snapshot!BP$3,'[2]Caseload by group'!$C$2:$CJ$2,0)))</f>
        <v>1172</v>
      </c>
      <c r="BQ162" s="56">
        <f>IF(INDEX('[2]Caseload by group'!$C$3:$CJ$125,MATCH(Snapshot!$H162,'[2]Caseload by group'!$A$3:$A$128,0),MATCH(Snapshot!BQ$3,'[2]Caseload by group'!$C$2:$CJ$2,0))&lt;10,0,INDEX('[2]Caseload by group'!$C$3:$CJ$125,MATCH(Snapshot!$H162,'[2]Caseload by group'!$A$3:$A$128,0),MATCH(Snapshot!BQ$3,'[2]Caseload by group'!$C$2:$CJ$2,0)))</f>
        <v>1190</v>
      </c>
      <c r="BR162" s="56">
        <f>IF(INDEX('[2]Caseload by group'!$C$3:$CJ$125,MATCH(Snapshot!$H162,'[2]Caseload by group'!$A$3:$A$128,0),MATCH(Snapshot!BR$3,'[2]Caseload by group'!$C$2:$CJ$2,0))&lt;10,0,INDEX('[2]Caseload by group'!$C$3:$CJ$125,MATCH(Snapshot!$H162,'[2]Caseload by group'!$A$3:$A$128,0),MATCH(Snapshot!BR$3,'[2]Caseload by group'!$C$2:$CJ$2,0)))</f>
        <v>902</v>
      </c>
      <c r="BS162" s="56">
        <f>IF(INDEX('[2]Caseload by group'!$C$3:$CJ$125,MATCH(Snapshot!$H162,'[2]Caseload by group'!$A$3:$A$128,0),MATCH(Snapshot!BS$3,'[2]Caseload by group'!$C$2:$CJ$2,0))&lt;10,0,INDEX('[2]Caseload by group'!$C$3:$CJ$125,MATCH(Snapshot!$H162,'[2]Caseload by group'!$A$3:$A$128,0),MATCH(Snapshot!BS$3,'[2]Caseload by group'!$C$2:$CJ$2,0)))</f>
        <v>978</v>
      </c>
      <c r="BT162" s="56">
        <f>IF(INDEX('[2]Caseload by group'!$C$3:$CJ$125,MATCH(Snapshot!$H162,'[2]Caseload by group'!$A$3:$A$128,0),MATCH(Snapshot!BT$3,'[2]Caseload by group'!$C$2:$CJ$2,0))&lt;10,0,INDEX('[2]Caseload by group'!$C$3:$CJ$125,MATCH(Snapshot!$H162,'[2]Caseload by group'!$A$3:$A$128,0),MATCH(Snapshot!BT$3,'[2]Caseload by group'!$C$2:$CJ$2,0)))</f>
        <v>1031</v>
      </c>
      <c r="BU162" s="56">
        <f>IF(INDEX('[2]Caseload by group'!$C$3:$CJ$125,MATCH(Snapshot!$H162,'[2]Caseload by group'!$A$3:$A$128,0),MATCH(Snapshot!BU$3,'[2]Caseload by group'!$C$2:$CJ$2,0))&lt;10,0,INDEX('[2]Caseload by group'!$C$3:$CJ$125,MATCH(Snapshot!$H162,'[2]Caseload by group'!$A$3:$A$128,0),MATCH(Snapshot!BU$3,'[2]Caseload by group'!$C$2:$CJ$2,0)))</f>
        <v>1070</v>
      </c>
      <c r="BV162" s="56">
        <f>IF(INDEX('[2]Caseload by group'!$C$3:$CJ$125,MATCH(Snapshot!$H162,'[2]Caseload by group'!$A$3:$A$128,0),MATCH(Snapshot!BV$3,'[2]Caseload by group'!$C$2:$CJ$2,0))&lt;10,0,INDEX('[2]Caseload by group'!$C$3:$CJ$125,MATCH(Snapshot!$H162,'[2]Caseload by group'!$A$3:$A$128,0),MATCH(Snapshot!BV$3,'[2]Caseload by group'!$C$2:$CJ$2,0)))</f>
        <v>1051</v>
      </c>
      <c r="BW162" s="56">
        <f>IF(INDEX('[2]Caseload by group'!$C$3:$CJ$125,MATCH(Snapshot!$H162,'[2]Caseload by group'!$A$3:$A$128,0),MATCH(Snapshot!BW$3,'[2]Caseload by group'!$C$2:$CJ$2,0))&lt;10,0,INDEX('[2]Caseload by group'!$C$3:$CJ$125,MATCH(Snapshot!$H162,'[2]Caseload by group'!$A$3:$A$128,0),MATCH(Snapshot!BW$3,'[2]Caseload by group'!$C$2:$CJ$2,0)))</f>
        <v>1048</v>
      </c>
      <c r="BX162" s="56">
        <f>IF(INDEX('[2]Caseload by group'!$C$3:$CJ$125,MATCH(Snapshot!$H162,'[2]Caseload by group'!$A$3:$A$128,0),MATCH(Snapshot!BX$3,'[2]Caseload by group'!$C$2:$CJ$2,0))&lt;10,0,INDEX('[2]Caseload by group'!$C$3:$CJ$125,MATCH(Snapshot!$H162,'[2]Caseload by group'!$A$3:$A$128,0),MATCH(Snapshot!BX$3,'[2]Caseload by group'!$C$2:$CJ$2,0)))</f>
        <v>1093</v>
      </c>
      <c r="BY162" s="56">
        <f>IF(INDEX('[2]Caseload by group'!$C$3:$CJ$125,MATCH(Snapshot!$H162,'[2]Caseload by group'!$A$3:$A$128,0),MATCH(Snapshot!BY$3,'[2]Caseload by group'!$C$2:$CJ$2,0))&lt;10,0,INDEX('[2]Caseload by group'!$C$3:$CJ$125,MATCH(Snapshot!$H162,'[2]Caseload by group'!$A$3:$A$128,0),MATCH(Snapshot!BY$3,'[2]Caseload by group'!$C$2:$CJ$2,0)))</f>
        <v>1127</v>
      </c>
      <c r="BZ162" s="56">
        <f>IF(INDEX('[2]Caseload by group'!$C$3:$CJ$125,MATCH(Snapshot!$H162,'[2]Caseload by group'!$A$3:$A$128,0),MATCH(Snapshot!BZ$3,'[2]Caseload by group'!$C$2:$CJ$2,0))&lt;10,0,INDEX('[2]Caseload by group'!$C$3:$CJ$125,MATCH(Snapshot!$H162,'[2]Caseload by group'!$A$3:$A$128,0),MATCH(Snapshot!BZ$3,'[2]Caseload by group'!$C$2:$CJ$2,0)))</f>
        <v>1098</v>
      </c>
      <c r="CA162" s="56">
        <f>IF(INDEX('[2]Caseload by group'!$C$3:$CJ$125,MATCH(Snapshot!$H162,'[2]Caseload by group'!$A$3:$A$128,0),MATCH(Snapshot!CA$3,'[2]Caseload by group'!$C$2:$CJ$2,0))&lt;10,0,INDEX('[2]Caseload by group'!$C$3:$CJ$125,MATCH(Snapshot!$H162,'[2]Caseload by group'!$A$3:$A$128,0),MATCH(Snapshot!CA$3,'[2]Caseload by group'!$C$2:$CJ$2,0)))</f>
        <v>1065</v>
      </c>
      <c r="CB162" s="56">
        <f>IF(INDEX('[2]Caseload by group'!$C$3:$CJ$125,MATCH(Snapshot!$H162,'[2]Caseload by group'!$A$3:$A$128,0),MATCH(Snapshot!CB$3,'[2]Caseload by group'!$C$2:$CJ$2,0))&lt;10,0,INDEX('[2]Caseload by group'!$C$3:$CJ$125,MATCH(Snapshot!$H162,'[2]Caseload by group'!$A$3:$A$128,0),MATCH(Snapshot!CB$3,'[2]Caseload by group'!$C$2:$CJ$2,0)))</f>
        <v>1087</v>
      </c>
      <c r="CC162" s="56">
        <f>IF(INDEX('[2]Caseload by group'!$C$3:$CJ$125,MATCH(Snapshot!$H162,'[2]Caseload by group'!$A$3:$A$128,0),MATCH(Snapshot!CC$3,'[2]Caseload by group'!$C$2:$CJ$2,0))&lt;10,0,INDEX('[2]Caseload by group'!$C$3:$CJ$125,MATCH(Snapshot!$H162,'[2]Caseload by group'!$A$3:$A$128,0),MATCH(Snapshot!CC$3,'[2]Caseload by group'!$C$2:$CJ$2,0)))</f>
        <v>1088</v>
      </c>
      <c r="CD162" s="56">
        <f>IF(INDEX('[2]Caseload by group'!$C$3:$CJ$125,MATCH(Snapshot!$H162,'[2]Caseload by group'!$A$3:$A$128,0),MATCH(Snapshot!CD$3,'[2]Caseload by group'!$C$2:$CJ$2,0))&lt;10,0,INDEX('[2]Caseload by group'!$C$3:$CJ$125,MATCH(Snapshot!$H162,'[2]Caseload by group'!$A$3:$A$128,0),MATCH(Snapshot!CD$3,'[2]Caseload by group'!$C$2:$CJ$2,0)))</f>
        <v>897</v>
      </c>
      <c r="CE162" s="56">
        <f>IF(INDEX('[2]Caseload by group'!$C$3:$CJ$125,MATCH(Snapshot!$H162,'[2]Caseload by group'!$A$3:$A$128,0),MATCH(Snapshot!CE$3,'[2]Caseload by group'!$C$2:$CJ$2,0))&lt;10,0,INDEX('[2]Caseload by group'!$C$3:$CJ$125,MATCH(Snapshot!$H162,'[2]Caseload by group'!$A$3:$A$128,0),MATCH(Snapshot!CE$3,'[2]Caseload by group'!$C$2:$CJ$2,0)))</f>
        <v>930</v>
      </c>
      <c r="CF162" s="56">
        <f>IF(INDEX('[2]Caseload by group'!$C$3:$CJ$125,MATCH(Snapshot!$H162,'[2]Caseload by group'!$A$3:$A$128,0),MATCH(Snapshot!CF$3,'[2]Caseload by group'!$C$2:$CJ$2,0))&lt;10,0,INDEX('[2]Caseload by group'!$C$3:$CJ$125,MATCH(Snapshot!$H162,'[2]Caseload by group'!$A$3:$A$128,0),MATCH(Snapshot!CF$3,'[2]Caseload by group'!$C$2:$CJ$2,0)))</f>
        <v>956</v>
      </c>
      <c r="CG162" s="56">
        <f>IF(INDEX('[2]Caseload by group'!$C$3:$CJ$125,MATCH(Snapshot!$H162,'[2]Caseload by group'!$A$3:$A$128,0),MATCH(Snapshot!CG$3,'[2]Caseload by group'!$C$2:$CJ$2,0))&lt;10,0,INDEX('[2]Caseload by group'!$C$3:$CJ$125,MATCH(Snapshot!$H162,'[2]Caseload by group'!$A$3:$A$128,0),MATCH(Snapshot!CG$3,'[2]Caseload by group'!$C$2:$CJ$2,0)))</f>
        <v>975</v>
      </c>
      <c r="CH162" s="56">
        <f>IF(INDEX('[2]Caseload by group'!$C$3:$CJ$125,MATCH(Snapshot!$H162,'[2]Caseload by group'!$A$3:$A$128,0),MATCH(Snapshot!CH$3,'[2]Caseload by group'!$C$2:$CJ$2,0))&lt;10,0,INDEX('[2]Caseload by group'!$C$3:$CJ$125,MATCH(Snapshot!$H162,'[2]Caseload by group'!$A$3:$A$128,0),MATCH(Snapshot!CH$3,'[2]Caseload by group'!$C$2:$CJ$2,0)))</f>
        <v>992</v>
      </c>
      <c r="CI162" s="56">
        <f>IF(INDEX('[2]Caseload by group'!$C$3:$CJ$125,MATCH(Snapshot!$H162,'[2]Caseload by group'!$A$3:$A$128,0),MATCH(Snapshot!CI$3,'[2]Caseload by group'!$C$2:$CJ$2,0))&lt;10,0,INDEX('[2]Caseload by group'!$C$3:$CJ$125,MATCH(Snapshot!$H162,'[2]Caseload by group'!$A$3:$A$128,0),MATCH(Snapshot!CI$3,'[2]Caseload by group'!$C$2:$CJ$2,0)))</f>
        <v>1006</v>
      </c>
      <c r="CJ162" s="56">
        <f>IF(INDEX('[2]Caseload by group'!$C$3:$CJ$125,MATCH(Snapshot!$H162,'[2]Caseload by group'!$A$3:$A$128,0),MATCH(Snapshot!CJ$3,'[2]Caseload by group'!$C$2:$CJ$2,0))&lt;10,0,INDEX('[2]Caseload by group'!$C$3:$CJ$125,MATCH(Snapshot!$H162,'[2]Caseload by group'!$A$3:$A$128,0),MATCH(Snapshot!CJ$3,'[2]Caseload by group'!$C$2:$CJ$2,0)))</f>
        <v>1018</v>
      </c>
      <c r="CK162" s="56">
        <f>IF(INDEX('[2]Caseload by group'!$C$3:$CJ$125,MATCH(Snapshot!$H162,'[2]Caseload by group'!$A$3:$A$128,0),MATCH(Snapshot!CK$3,'[2]Caseload by group'!$C$2:$CJ$2,0))&lt;10,0,INDEX('[2]Caseload by group'!$C$3:$CJ$125,MATCH(Snapshot!$H162,'[2]Caseload by group'!$A$3:$A$128,0),MATCH(Snapshot!CK$3,'[2]Caseload by group'!$C$2:$CJ$2,0)))</f>
        <v>1027</v>
      </c>
      <c r="CL162" s="56">
        <f>IF(INDEX('[2]Caseload by group'!$C$3:$CJ$125,MATCH(Snapshot!$H162,'[2]Caseload by group'!$A$3:$A$128,0),MATCH(Snapshot!CL$3,'[2]Caseload by group'!$C$2:$CJ$2,0))&lt;10,0,INDEX('[2]Caseload by group'!$C$3:$CJ$125,MATCH(Snapshot!$H162,'[2]Caseload by group'!$A$3:$A$128,0),MATCH(Snapshot!CL$3,'[2]Caseload by group'!$C$2:$CJ$2,0)))</f>
        <v>1077</v>
      </c>
      <c r="CM162" s="56">
        <f>IF(INDEX('[2]Caseload by group'!$C$3:$CJ$125,MATCH(Snapshot!$H162,'[2]Caseload by group'!$A$3:$A$128,0),MATCH(Snapshot!CM$3,'[2]Caseload by group'!$C$2:$CJ$2,0))&lt;10,0,INDEX('[2]Caseload by group'!$C$3:$CJ$125,MATCH(Snapshot!$H162,'[2]Caseload by group'!$A$3:$A$128,0),MATCH(Snapshot!CM$3,'[2]Caseload by group'!$C$2:$CJ$2,0)))</f>
        <v>1106</v>
      </c>
      <c r="CN162" s="56">
        <f>IF(INDEX('[2]Caseload by group'!$C$3:$CJ$125,MATCH(Snapshot!$H162,'[2]Caseload by group'!$A$3:$A$128,0),MATCH(Snapshot!CN$3,'[2]Caseload by group'!$C$2:$CJ$2,0))&lt;10,0,INDEX('[2]Caseload by group'!$C$3:$CJ$125,MATCH(Snapshot!$H162,'[2]Caseload by group'!$A$3:$A$128,0),MATCH(Snapshot!CN$3,'[2]Caseload by group'!$C$2:$CJ$2,0)))</f>
        <v>998</v>
      </c>
      <c r="CO162" s="56">
        <f>IF(INDEX('[2]Caseload by group'!$C$3:$CJ$125,MATCH(Snapshot!$H162,'[2]Caseload by group'!$A$3:$A$128,0),MATCH(Snapshot!CO$3,'[2]Caseload by group'!$C$2:$CJ$2,0))&lt;10,0,INDEX('[2]Caseload by group'!$C$3:$CJ$125,MATCH(Snapshot!$H162,'[2]Caseload by group'!$A$3:$A$128,0),MATCH(Snapshot!CO$3,'[2]Caseload by group'!$C$2:$CJ$2,0)))</f>
        <v>1021</v>
      </c>
      <c r="CP162" s="56">
        <f>IF(INDEX('[2]Caseload by group'!$C$3:$CJ$125,MATCH(Snapshot!$H162,'[2]Caseload by group'!$A$3:$A$128,0),MATCH(Snapshot!CP$3,'[2]Caseload by group'!$C$2:$CJ$2,0))&lt;10,0,INDEX('[2]Caseload by group'!$C$3:$CJ$125,MATCH(Snapshot!$H162,'[2]Caseload by group'!$A$3:$A$128,0),MATCH(Snapshot!CP$3,'[2]Caseload by group'!$C$2:$CJ$2,0)))</f>
        <v>882</v>
      </c>
      <c r="CQ162" s="56">
        <f>IF(INDEX('[2]Caseload by group'!$C$3:$CJ$125,MATCH(Snapshot!$H162,'[2]Caseload by group'!$A$3:$A$128,0),MATCH(Snapshot!CQ$3,'[2]Caseload by group'!$C$2:$CJ$2,0))&lt;10,0,INDEX('[2]Caseload by group'!$C$3:$CJ$125,MATCH(Snapshot!$H162,'[2]Caseload by group'!$A$3:$A$128,0),MATCH(Snapshot!CQ$3,'[2]Caseload by group'!$C$2:$CJ$2,0)))</f>
        <v>908</v>
      </c>
      <c r="CR162" s="56">
        <f>IF(INDEX('[2]Caseload by group'!$C$3:$BEO$125,MATCH(Snapshot!$H162,'[2]Caseload by group'!$A$3:$A$128,0),MATCH(Snapshot!CR$3,'[2]Caseload by group'!$C$2:$BEO$2,0))&lt;10,0,INDEX('[2]Caseload by group'!$C$3:$BEO$125,MATCH(Snapshot!$H162,'[2]Caseload by group'!$A$3:$A$128,0),MATCH(Snapshot!CR$3,'[2]Caseload by group'!$C$2:$BEO$2,0)))</f>
        <v>916</v>
      </c>
      <c r="CS162" s="56">
        <f>IF(INDEX('[2]Caseload by group'!$C$3:$BEO$125,MATCH(Snapshot!$H162,'[2]Caseload by group'!$A$3:$A$128,0),MATCH(Snapshot!CS$3,'[2]Caseload by group'!$C$2:$BEO$2,0))&lt;10,0,INDEX('[2]Caseload by group'!$C$3:$BEO$125,MATCH(Snapshot!$H162,'[2]Caseload by group'!$A$3:$A$128,0),MATCH(Snapshot!CS$3,'[2]Caseload by group'!$C$2:$BEO$2,0)))</f>
        <v>949</v>
      </c>
      <c r="CT162" s="56">
        <f>IF(INDEX('[2]Caseload by group'!$C$3:$BEO$125,MATCH(Snapshot!$H162,'[2]Caseload by group'!$A$3:$A$128,0),MATCH(Snapshot!CT$3,'[2]Caseload by group'!$C$2:$BEO$2,0))&lt;10,0,INDEX('[2]Caseload by group'!$C$3:$BEO$125,MATCH(Snapshot!$H162,'[2]Caseload by group'!$A$3:$A$128,0),MATCH(Snapshot!CT$3,'[2]Caseload by group'!$C$2:$BEO$2,0)))</f>
        <v>964</v>
      </c>
      <c r="CU162" s="56">
        <f>IF(INDEX('[2]Caseload by group'!$C$3:$BEO$125,MATCH(Snapshot!$H162,'[2]Caseload by group'!$A$3:$A$128,0),MATCH(Snapshot!CU$3,'[2]Caseload by group'!$C$2:$BEO$2,0))&lt;10,0,INDEX('[2]Caseload by group'!$C$3:$BEO$125,MATCH(Snapshot!$H162,'[2]Caseload by group'!$A$3:$A$128,0),MATCH(Snapshot!CU$3,'[2]Caseload by group'!$C$2:$BEO$2,0)))</f>
        <v>968</v>
      </c>
      <c r="CV162" s="56">
        <f>IF(INDEX('[2]Caseload by group'!$C$3:$BEO$125,MATCH(Snapshot!$H162,'[2]Caseload by group'!$A$3:$A$128,0),MATCH(Snapshot!CV$3,'[2]Caseload by group'!$C$2:$BEO$2,0))&lt;10,0,INDEX('[2]Caseload by group'!$C$3:$BEO$125,MATCH(Snapshot!$H162,'[2]Caseload by group'!$A$3:$A$128,0),MATCH(Snapshot!CV$3,'[2]Caseload by group'!$C$2:$BEO$2,0)))</f>
        <v>1064</v>
      </c>
      <c r="CW162" s="44"/>
      <c r="CX162" s="41">
        <f>INDEX($J162:$CW162,0,MATCH(MAX($J$3:$CW$3),$J$3:$CW$3,0))-INDEX($J162:$CW162,0,MATCH(MAX($J$3:$CW$3),$J$3:$CW$3,0)-1)</f>
        <v>96</v>
      </c>
      <c r="CY162" s="42">
        <f>CX162/INDEX($J162:$CW162,0,MATCH(MAX($J$3:$CW$3),$J$3:$CW$3,0)-1)</f>
        <v>9.9173553719008267E-2</v>
      </c>
      <c r="CZ162" s="7" t="e">
        <f>#REF!-#REF!</f>
        <v>#REF!</v>
      </c>
      <c r="DA162" s="41">
        <f>INDEX($J162:$CW162,0,MATCH(MAX($J$3:$CW$3),$J$3:$CW$3,0))-J162</f>
        <v>117</v>
      </c>
      <c r="DB162" s="42">
        <f>DA162/J162</f>
        <v>0.1235480464625132</v>
      </c>
    </row>
    <row r="163" spans="1:106" s="35" customFormat="1" ht="10.5" customHeight="1" x14ac:dyDescent="0.2">
      <c r="A163" s="60" t="s">
        <v>223</v>
      </c>
      <c r="D163" s="50"/>
      <c r="E163" s="50"/>
      <c r="F163" s="50"/>
      <c r="G163" s="50"/>
      <c r="H163" s="51"/>
      <c r="I163" s="51"/>
      <c r="J163" s="52">
        <f>SUM(J161:J162)</f>
        <v>22075</v>
      </c>
      <c r="K163" s="52">
        <f t="shared" ref="K163:BV163" si="39">SUM(K161:K162)</f>
        <v>21948</v>
      </c>
      <c r="L163" s="52">
        <f t="shared" si="39"/>
        <v>21919</v>
      </c>
      <c r="M163" s="52">
        <f t="shared" si="39"/>
        <v>21837</v>
      </c>
      <c r="N163" s="52">
        <f t="shared" si="39"/>
        <v>21834</v>
      </c>
      <c r="O163" s="52">
        <f t="shared" si="39"/>
        <v>21909</v>
      </c>
      <c r="P163" s="52">
        <f t="shared" si="39"/>
        <v>22146</v>
      </c>
      <c r="Q163" s="52">
        <f t="shared" si="39"/>
        <v>21989</v>
      </c>
      <c r="R163" s="52">
        <f t="shared" si="39"/>
        <v>22701</v>
      </c>
      <c r="S163" s="52">
        <f t="shared" si="39"/>
        <v>22629</v>
      </c>
      <c r="T163" s="52">
        <f t="shared" si="39"/>
        <v>22781</v>
      </c>
      <c r="U163" s="52">
        <f t="shared" si="39"/>
        <v>22731</v>
      </c>
      <c r="V163" s="52">
        <f t="shared" si="39"/>
        <v>22631</v>
      </c>
      <c r="W163" s="52">
        <f t="shared" si="39"/>
        <v>22364</v>
      </c>
      <c r="X163" s="52">
        <f t="shared" si="39"/>
        <v>22303</v>
      </c>
      <c r="Y163" s="52">
        <f t="shared" si="39"/>
        <v>22680</v>
      </c>
      <c r="Z163" s="52">
        <f t="shared" si="39"/>
        <v>22616</v>
      </c>
      <c r="AA163" s="52">
        <f t="shared" si="39"/>
        <v>22489</v>
      </c>
      <c r="AB163" s="52">
        <f t="shared" si="39"/>
        <v>22506</v>
      </c>
      <c r="AC163" s="52">
        <f t="shared" si="39"/>
        <v>22408</v>
      </c>
      <c r="AD163" s="52">
        <f t="shared" si="39"/>
        <v>22896</v>
      </c>
      <c r="AE163" s="52">
        <f t="shared" si="39"/>
        <v>23057</v>
      </c>
      <c r="AF163" s="52">
        <f t="shared" si="39"/>
        <v>22982</v>
      </c>
      <c r="AG163" s="52">
        <f t="shared" si="39"/>
        <v>21748</v>
      </c>
      <c r="AH163" s="52">
        <f t="shared" si="39"/>
        <v>21712</v>
      </c>
      <c r="AI163" s="52">
        <f t="shared" si="39"/>
        <v>21595</v>
      </c>
      <c r="AJ163" s="52">
        <f t="shared" si="39"/>
        <v>21751</v>
      </c>
      <c r="AK163" s="52">
        <f t="shared" si="39"/>
        <v>21791</v>
      </c>
      <c r="AL163" s="52">
        <f t="shared" si="39"/>
        <v>21727</v>
      </c>
      <c r="AM163" s="52">
        <f t="shared" si="39"/>
        <v>21357</v>
      </c>
      <c r="AN163" s="52">
        <f t="shared" si="39"/>
        <v>21260</v>
      </c>
      <c r="AO163" s="52">
        <f t="shared" si="39"/>
        <v>21500</v>
      </c>
      <c r="AP163" s="52">
        <f t="shared" si="39"/>
        <v>22382</v>
      </c>
      <c r="AQ163" s="52">
        <f t="shared" si="39"/>
        <v>22072</v>
      </c>
      <c r="AR163" s="52">
        <f t="shared" si="39"/>
        <v>21951</v>
      </c>
      <c r="AS163" s="52">
        <f t="shared" si="39"/>
        <v>22087</v>
      </c>
      <c r="AT163" s="52">
        <f t="shared" si="39"/>
        <v>22035</v>
      </c>
      <c r="AU163" s="52">
        <f t="shared" si="39"/>
        <v>21374</v>
      </c>
      <c r="AV163" s="52">
        <f t="shared" si="39"/>
        <v>21113</v>
      </c>
      <c r="AW163" s="52">
        <f t="shared" si="39"/>
        <v>21012</v>
      </c>
      <c r="AX163" s="52">
        <f t="shared" si="39"/>
        <v>20946</v>
      </c>
      <c r="AY163" s="52">
        <f t="shared" si="39"/>
        <v>21412</v>
      </c>
      <c r="AZ163" s="52">
        <f t="shared" si="39"/>
        <v>21224</v>
      </c>
      <c r="BA163" s="52">
        <f t="shared" si="39"/>
        <v>21325</v>
      </c>
      <c r="BB163" s="52">
        <f t="shared" si="39"/>
        <v>21147</v>
      </c>
      <c r="BC163" s="52">
        <f t="shared" si="39"/>
        <v>21252</v>
      </c>
      <c r="BD163" s="52">
        <f t="shared" si="39"/>
        <v>21252</v>
      </c>
      <c r="BE163" s="52">
        <f t="shared" si="39"/>
        <v>21148</v>
      </c>
      <c r="BF163" s="52">
        <f t="shared" si="39"/>
        <v>21134</v>
      </c>
      <c r="BG163" s="52">
        <f t="shared" si="39"/>
        <v>21218</v>
      </c>
      <c r="BH163" s="52">
        <f t="shared" si="39"/>
        <v>21119</v>
      </c>
      <c r="BI163" s="52">
        <f t="shared" si="39"/>
        <v>21000</v>
      </c>
      <c r="BJ163" s="52">
        <f t="shared" si="39"/>
        <v>20766</v>
      </c>
      <c r="BK163" s="52">
        <f t="shared" si="39"/>
        <v>20708</v>
      </c>
      <c r="BL163" s="52">
        <f t="shared" si="39"/>
        <v>20689</v>
      </c>
      <c r="BM163" s="52">
        <f t="shared" si="39"/>
        <v>20538</v>
      </c>
      <c r="BN163" s="52">
        <f t="shared" si="39"/>
        <v>20465</v>
      </c>
      <c r="BO163" s="52">
        <f t="shared" si="39"/>
        <v>20461</v>
      </c>
      <c r="BP163" s="52">
        <f t="shared" si="39"/>
        <v>20808</v>
      </c>
      <c r="BQ163" s="52">
        <f t="shared" si="39"/>
        <v>20357</v>
      </c>
      <c r="BR163" s="52">
        <f t="shared" si="39"/>
        <v>20178</v>
      </c>
      <c r="BS163" s="52">
        <f t="shared" si="39"/>
        <v>20182</v>
      </c>
      <c r="BT163" s="52">
        <f t="shared" si="39"/>
        <v>20360</v>
      </c>
      <c r="BU163" s="52">
        <f t="shared" si="39"/>
        <v>20564</v>
      </c>
      <c r="BV163" s="52">
        <f t="shared" si="39"/>
        <v>20488</v>
      </c>
      <c r="BW163" s="52">
        <f t="shared" ref="BW163:CV163" si="40">SUM(BW161:BW162)</f>
        <v>20483</v>
      </c>
      <c r="BX163" s="52">
        <f t="shared" si="40"/>
        <v>20800</v>
      </c>
      <c r="BY163" s="52">
        <f t="shared" si="40"/>
        <v>21004</v>
      </c>
      <c r="BZ163" s="52">
        <f t="shared" si="40"/>
        <v>21496</v>
      </c>
      <c r="CA163" s="52">
        <f t="shared" si="40"/>
        <v>21035</v>
      </c>
      <c r="CB163" s="52">
        <f t="shared" si="40"/>
        <v>20917</v>
      </c>
      <c r="CC163" s="52">
        <f t="shared" si="40"/>
        <v>20705</v>
      </c>
      <c r="CD163" s="52">
        <f t="shared" si="40"/>
        <v>20668</v>
      </c>
      <c r="CE163" s="52">
        <f t="shared" si="40"/>
        <v>20689</v>
      </c>
      <c r="CF163" s="52">
        <f t="shared" si="40"/>
        <v>20737</v>
      </c>
      <c r="CG163" s="52">
        <f t="shared" si="40"/>
        <v>20876</v>
      </c>
      <c r="CH163" s="52">
        <f t="shared" si="40"/>
        <v>20906</v>
      </c>
      <c r="CI163" s="52">
        <f t="shared" si="40"/>
        <v>20784</v>
      </c>
      <c r="CJ163" s="52">
        <f t="shared" si="40"/>
        <v>20838</v>
      </c>
      <c r="CK163" s="52">
        <f t="shared" si="40"/>
        <v>20760</v>
      </c>
      <c r="CL163" s="52">
        <f t="shared" si="40"/>
        <v>21122</v>
      </c>
      <c r="CM163" s="52">
        <f t="shared" si="40"/>
        <v>21132</v>
      </c>
      <c r="CN163" s="52">
        <f t="shared" si="40"/>
        <v>20874</v>
      </c>
      <c r="CO163" s="52">
        <f t="shared" si="40"/>
        <v>20725</v>
      </c>
      <c r="CP163" s="52">
        <f t="shared" si="40"/>
        <v>20517</v>
      </c>
      <c r="CQ163" s="52">
        <f t="shared" si="40"/>
        <v>20387</v>
      </c>
      <c r="CR163" s="52">
        <f t="shared" si="40"/>
        <v>20251</v>
      </c>
      <c r="CS163" s="52">
        <f t="shared" si="40"/>
        <v>20273</v>
      </c>
      <c r="CT163" s="52">
        <f t="shared" si="40"/>
        <v>20170</v>
      </c>
      <c r="CU163" s="52">
        <f t="shared" si="40"/>
        <v>20196</v>
      </c>
      <c r="CV163" s="52">
        <f t="shared" si="40"/>
        <v>25750</v>
      </c>
      <c r="CW163" s="53"/>
      <c r="CX163" s="71">
        <f>INDEX($J163:$CW163,0,MATCH(MAX($J$3:$CW$3),$J$3:$CW$3,0))-INDEX($J163:$CW163,0,MATCH(MAX($J$3:$CW$3),$J$3:$CW$3,0)-1)</f>
        <v>5554</v>
      </c>
      <c r="CY163" s="72">
        <f>CX163/INDEX($J163:$CW163,0,MATCH(MAX($J$3:$CW$3),$J$3:$CW$3,0)-1)</f>
        <v>0.27500495147553972</v>
      </c>
      <c r="CZ163" s="35" t="e">
        <f>#REF!-#REF!</f>
        <v>#REF!</v>
      </c>
      <c r="DA163" s="71">
        <f>INDEX($J163:$CW163,0,MATCH(MAX($J$3:$CW$3),$J$3:$CW$3,0))-J163</f>
        <v>3675</v>
      </c>
      <c r="DB163" s="72">
        <f>DA163/J163</f>
        <v>0.16647791619479049</v>
      </c>
    </row>
    <row r="164" spans="1:106" ht="10.5" customHeight="1" x14ac:dyDescent="0.2">
      <c r="A164" s="28"/>
      <c r="B164" s="35"/>
      <c r="C164" s="35"/>
      <c r="D164" s="50"/>
      <c r="E164" s="50"/>
      <c r="F164" s="50"/>
      <c r="G164" s="50"/>
      <c r="H164" s="51"/>
      <c r="I164" s="51"/>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3"/>
      <c r="CI164" s="53"/>
      <c r="CJ164" s="53"/>
      <c r="CK164" s="53"/>
      <c r="CL164" s="53"/>
      <c r="CM164" s="53"/>
      <c r="CN164" s="53"/>
      <c r="CO164" s="53"/>
      <c r="CP164" s="53"/>
      <c r="CQ164" s="53"/>
      <c r="CR164" s="53"/>
      <c r="CS164" s="53"/>
      <c r="CT164" s="53"/>
      <c r="CU164" s="53"/>
      <c r="CV164" s="53"/>
      <c r="CW164" s="53"/>
      <c r="CX164" s="41"/>
      <c r="CY164" s="42"/>
      <c r="DA164" s="41"/>
      <c r="DB164" s="42"/>
    </row>
    <row r="165" spans="1:106" ht="10.5" customHeight="1" x14ac:dyDescent="0.2">
      <c r="A165" s="34"/>
      <c r="H165" s="39"/>
      <c r="I165" s="39"/>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4"/>
      <c r="CI165" s="44"/>
      <c r="CJ165" s="44"/>
      <c r="CK165" s="44"/>
      <c r="CL165" s="44"/>
      <c r="CM165" s="44"/>
      <c r="CN165" s="44"/>
      <c r="CO165" s="44"/>
      <c r="CP165" s="44"/>
      <c r="CQ165" s="44"/>
      <c r="CR165" s="44"/>
      <c r="CS165" s="44"/>
      <c r="CT165" s="44"/>
      <c r="CU165" s="44"/>
      <c r="CV165" s="44"/>
      <c r="CW165" s="44"/>
      <c r="CX165" s="41"/>
      <c r="CY165" s="42"/>
      <c r="DA165" s="41"/>
      <c r="DB165" s="42"/>
    </row>
    <row r="166" spans="1:106" ht="10.5" customHeight="1" x14ac:dyDescent="0.2">
      <c r="A166" s="28" t="s">
        <v>224</v>
      </c>
      <c r="H166" s="39"/>
      <c r="I166" s="39"/>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4"/>
      <c r="CI166" s="44"/>
      <c r="CJ166" s="44"/>
      <c r="CK166" s="44"/>
      <c r="CL166" s="44"/>
      <c r="CM166" s="44"/>
      <c r="CN166" s="44"/>
      <c r="CO166" s="44"/>
      <c r="CP166" s="44"/>
      <c r="CQ166" s="44"/>
      <c r="CR166" s="44"/>
      <c r="CS166" s="44"/>
      <c r="CT166" s="44"/>
      <c r="CU166" s="44"/>
      <c r="CV166" s="44"/>
      <c r="CW166" s="44"/>
      <c r="CX166" s="41"/>
      <c r="CY166" s="42"/>
      <c r="DA166" s="41"/>
      <c r="DB166" s="42"/>
    </row>
    <row r="167" spans="1:106" ht="10.5" customHeight="1" x14ac:dyDescent="0.2">
      <c r="A167" s="34"/>
      <c r="C167" s="38" t="s">
        <v>225</v>
      </c>
      <c r="D167" s="29" t="s">
        <v>15</v>
      </c>
      <c r="E167" s="29" t="s">
        <v>52</v>
      </c>
      <c r="F167" s="29" t="s">
        <v>56</v>
      </c>
      <c r="G167" s="29" t="s">
        <v>47</v>
      </c>
      <c r="H167" s="39" t="s">
        <v>226</v>
      </c>
      <c r="I167" s="39"/>
      <c r="J167" s="40">
        <f>IF(INDEX('[2]Caseload by group'!$C$3:$CJ$125,MATCH(Snapshot!$H167,'[2]Caseload by group'!$A$3:$A$128,0),MATCH(Snapshot!J$3,'[2]Caseload by group'!$C$2:$CJ$2,0))&lt;10,0,INDEX('[2]Caseload by group'!$C$3:$CJ$125,MATCH(Snapshot!$H167,'[2]Caseload by group'!$A$3:$A$128,0),MATCH(Snapshot!J$3,'[2]Caseload by group'!$C$2:$CJ$2,0)))</f>
        <v>4534</v>
      </c>
      <c r="K167" s="40">
        <f>IF(INDEX('[2]Caseload by group'!$C$3:$CJ$125,MATCH(Snapshot!$H167,'[2]Caseload by group'!$A$3:$A$128,0),MATCH(Snapshot!K$3,'[2]Caseload by group'!$C$2:$CJ$2,0))&lt;10,0,INDEX('[2]Caseload by group'!$C$3:$CJ$125,MATCH(Snapshot!$H167,'[2]Caseload by group'!$A$3:$A$128,0),MATCH(Snapshot!K$3,'[2]Caseload by group'!$C$2:$CJ$2,0)))</f>
        <v>4377</v>
      </c>
      <c r="L167" s="40">
        <f>IF(INDEX('[2]Caseload by group'!$C$3:$CJ$125,MATCH(Snapshot!$H167,'[2]Caseload by group'!$A$3:$A$128,0),MATCH(Snapshot!L$3,'[2]Caseload by group'!$C$2:$CJ$2,0))&lt;10,0,INDEX('[2]Caseload by group'!$C$3:$CJ$125,MATCH(Snapshot!$H167,'[2]Caseload by group'!$A$3:$A$128,0),MATCH(Snapshot!L$3,'[2]Caseload by group'!$C$2:$CJ$2,0)))</f>
        <v>4451</v>
      </c>
      <c r="M167" s="40">
        <f>IF(INDEX('[2]Caseload by group'!$C$3:$CJ$125,MATCH(Snapshot!$H167,'[2]Caseload by group'!$A$3:$A$128,0),MATCH(Snapshot!M$3,'[2]Caseload by group'!$C$2:$CJ$2,0))&lt;10,0,INDEX('[2]Caseload by group'!$C$3:$CJ$125,MATCH(Snapshot!$H167,'[2]Caseload by group'!$A$3:$A$128,0),MATCH(Snapshot!M$3,'[2]Caseload by group'!$C$2:$CJ$2,0)))</f>
        <v>4518</v>
      </c>
      <c r="N167" s="40">
        <f>IF(INDEX('[2]Caseload by group'!$C$3:$CJ$125,MATCH(Snapshot!$H167,'[2]Caseload by group'!$A$3:$A$128,0),MATCH(Snapshot!N$3,'[2]Caseload by group'!$C$2:$CJ$2,0))&lt;10,0,INDEX('[2]Caseload by group'!$C$3:$CJ$125,MATCH(Snapshot!$H167,'[2]Caseload by group'!$A$3:$A$128,0),MATCH(Snapshot!N$3,'[2]Caseload by group'!$C$2:$CJ$2,0)))</f>
        <v>4536</v>
      </c>
      <c r="O167" s="40">
        <f>IF(INDEX('[2]Caseload by group'!$C$3:$CJ$125,MATCH(Snapshot!$H167,'[2]Caseload by group'!$A$3:$A$128,0),MATCH(Snapshot!O$3,'[2]Caseload by group'!$C$2:$CJ$2,0))&lt;10,0,INDEX('[2]Caseload by group'!$C$3:$CJ$125,MATCH(Snapshot!$H167,'[2]Caseload by group'!$A$3:$A$128,0),MATCH(Snapshot!O$3,'[2]Caseload by group'!$C$2:$CJ$2,0)))</f>
        <v>4513</v>
      </c>
      <c r="P167" s="40">
        <f>IF(INDEX('[2]Caseload by group'!$C$3:$CJ$125,MATCH(Snapshot!$H167,'[2]Caseload by group'!$A$3:$A$128,0),MATCH(Snapshot!P$3,'[2]Caseload by group'!$C$2:$CJ$2,0))&lt;10,0,INDEX('[2]Caseload by group'!$C$3:$CJ$125,MATCH(Snapshot!$H167,'[2]Caseload by group'!$A$3:$A$128,0),MATCH(Snapshot!P$3,'[2]Caseload by group'!$C$2:$CJ$2,0)))</f>
        <v>4395</v>
      </c>
      <c r="Q167" s="40">
        <f>IF(INDEX('[2]Caseload by group'!$C$3:$CJ$125,MATCH(Snapshot!$H167,'[2]Caseload by group'!$A$3:$A$128,0),MATCH(Snapshot!Q$3,'[2]Caseload by group'!$C$2:$CJ$2,0))&lt;10,0,INDEX('[2]Caseload by group'!$C$3:$CJ$125,MATCH(Snapshot!$H167,'[2]Caseload by group'!$A$3:$A$128,0),MATCH(Snapshot!Q$3,'[2]Caseload by group'!$C$2:$CJ$2,0)))</f>
        <v>4372</v>
      </c>
      <c r="R167" s="40">
        <f>IF(INDEX('[2]Caseload by group'!$C$3:$CJ$125,MATCH(Snapshot!$H167,'[2]Caseload by group'!$A$3:$A$128,0),MATCH(Snapshot!R$3,'[2]Caseload by group'!$C$2:$CJ$2,0))&lt;10,0,INDEX('[2]Caseload by group'!$C$3:$CJ$125,MATCH(Snapshot!$H167,'[2]Caseload by group'!$A$3:$A$128,0),MATCH(Snapshot!R$3,'[2]Caseload by group'!$C$2:$CJ$2,0)))</f>
        <v>4278</v>
      </c>
      <c r="S167" s="40">
        <f>IF(INDEX('[2]Caseload by group'!$C$3:$CJ$125,MATCH(Snapshot!$H167,'[2]Caseload by group'!$A$3:$A$128,0),MATCH(Snapshot!S$3,'[2]Caseload by group'!$C$2:$CJ$2,0))&lt;10,0,INDEX('[2]Caseload by group'!$C$3:$CJ$125,MATCH(Snapshot!$H167,'[2]Caseload by group'!$A$3:$A$128,0),MATCH(Snapshot!S$3,'[2]Caseload by group'!$C$2:$CJ$2,0)))</f>
        <v>4354</v>
      </c>
      <c r="T167" s="40">
        <f>IF(INDEX('[2]Caseload by group'!$C$3:$CJ$125,MATCH(Snapshot!$H167,'[2]Caseload by group'!$A$3:$A$128,0),MATCH(Snapshot!T$3,'[2]Caseload by group'!$C$2:$CJ$2,0))&lt;10,0,INDEX('[2]Caseload by group'!$C$3:$CJ$125,MATCH(Snapshot!$H167,'[2]Caseload by group'!$A$3:$A$128,0),MATCH(Snapshot!T$3,'[2]Caseload by group'!$C$2:$CJ$2,0)))</f>
        <v>4382</v>
      </c>
      <c r="U167" s="40">
        <f>IF(INDEX('[2]Caseload by group'!$C$3:$CJ$125,MATCH(Snapshot!$H167,'[2]Caseload by group'!$A$3:$A$128,0),MATCH(Snapshot!U$3,'[2]Caseload by group'!$C$2:$CJ$2,0))&lt;10,0,INDEX('[2]Caseload by group'!$C$3:$CJ$125,MATCH(Snapshot!$H167,'[2]Caseload by group'!$A$3:$A$128,0),MATCH(Snapshot!U$3,'[2]Caseload by group'!$C$2:$CJ$2,0)))</f>
        <v>4439</v>
      </c>
      <c r="V167" s="40">
        <f>IF(INDEX('[2]Caseload by group'!$C$3:$CJ$125,MATCH(Snapshot!$H167,'[2]Caseload by group'!$A$3:$A$128,0),MATCH(Snapshot!V$3,'[2]Caseload by group'!$C$2:$CJ$2,0))&lt;10,0,INDEX('[2]Caseload by group'!$C$3:$CJ$125,MATCH(Snapshot!$H167,'[2]Caseload by group'!$A$3:$A$128,0),MATCH(Snapshot!V$3,'[2]Caseload by group'!$C$2:$CJ$2,0)))</f>
        <v>4398</v>
      </c>
      <c r="W167" s="40">
        <f>IF(INDEX('[2]Caseload by group'!$C$3:$CJ$125,MATCH(Snapshot!$H167,'[2]Caseload by group'!$A$3:$A$128,0),MATCH(Snapshot!W$3,'[2]Caseload by group'!$C$2:$CJ$2,0))&lt;10,0,INDEX('[2]Caseload by group'!$C$3:$CJ$125,MATCH(Snapshot!$H167,'[2]Caseload by group'!$A$3:$A$128,0),MATCH(Snapshot!W$3,'[2]Caseload by group'!$C$2:$CJ$2,0)))</f>
        <v>4274</v>
      </c>
      <c r="X167" s="40">
        <f>IF(INDEX('[2]Caseload by group'!$C$3:$CJ$125,MATCH(Snapshot!$H167,'[2]Caseload by group'!$A$3:$A$128,0),MATCH(Snapshot!X$3,'[2]Caseload by group'!$C$2:$CJ$2,0))&lt;10,0,INDEX('[2]Caseload by group'!$C$3:$CJ$125,MATCH(Snapshot!$H167,'[2]Caseload by group'!$A$3:$A$128,0),MATCH(Snapshot!X$3,'[2]Caseload by group'!$C$2:$CJ$2,0)))</f>
        <v>4234</v>
      </c>
      <c r="Y167" s="40">
        <f>IF(INDEX('[2]Caseload by group'!$C$3:$CJ$125,MATCH(Snapshot!$H167,'[2]Caseload by group'!$A$3:$A$128,0),MATCH(Snapshot!Y$3,'[2]Caseload by group'!$C$2:$CJ$2,0))&lt;10,0,INDEX('[2]Caseload by group'!$C$3:$CJ$125,MATCH(Snapshot!$H167,'[2]Caseload by group'!$A$3:$A$128,0),MATCH(Snapshot!Y$3,'[2]Caseload by group'!$C$2:$CJ$2,0)))</f>
        <v>4259</v>
      </c>
      <c r="Z167" s="40">
        <f>IF(INDEX('[2]Caseload by group'!$C$3:$CJ$125,MATCH(Snapshot!$H167,'[2]Caseload by group'!$A$3:$A$128,0),MATCH(Snapshot!Z$3,'[2]Caseload by group'!$C$2:$CJ$2,0))&lt;10,0,INDEX('[2]Caseload by group'!$C$3:$CJ$125,MATCH(Snapshot!$H167,'[2]Caseload by group'!$A$3:$A$128,0),MATCH(Snapshot!Z$3,'[2]Caseload by group'!$C$2:$CJ$2,0)))</f>
        <v>4305</v>
      </c>
      <c r="AA167" s="40">
        <f>IF(INDEX('[2]Caseload by group'!$C$3:$CJ$125,MATCH(Snapshot!$H167,'[2]Caseload by group'!$A$3:$A$128,0),MATCH(Snapshot!AA$3,'[2]Caseload by group'!$C$2:$CJ$2,0))&lt;10,0,INDEX('[2]Caseload by group'!$C$3:$CJ$125,MATCH(Snapshot!$H167,'[2]Caseload by group'!$A$3:$A$128,0),MATCH(Snapshot!AA$3,'[2]Caseload by group'!$C$2:$CJ$2,0)))</f>
        <v>4211</v>
      </c>
      <c r="AB167" s="40">
        <f>IF(INDEX('[2]Caseload by group'!$C$3:$CJ$125,MATCH(Snapshot!$H167,'[2]Caseload by group'!$A$3:$A$128,0),MATCH(Snapshot!AB$3,'[2]Caseload by group'!$C$2:$CJ$2,0))&lt;10,0,INDEX('[2]Caseload by group'!$C$3:$CJ$125,MATCH(Snapshot!$H167,'[2]Caseload by group'!$A$3:$A$128,0),MATCH(Snapshot!AB$3,'[2]Caseload by group'!$C$2:$CJ$2,0)))</f>
        <v>4151</v>
      </c>
      <c r="AC167" s="40">
        <f>IF(INDEX('[2]Caseload by group'!$C$3:$CJ$125,MATCH(Snapshot!$H167,'[2]Caseload by group'!$A$3:$A$128,0),MATCH(Snapshot!AC$3,'[2]Caseload by group'!$C$2:$CJ$2,0))&lt;10,0,INDEX('[2]Caseload by group'!$C$3:$CJ$125,MATCH(Snapshot!$H167,'[2]Caseload by group'!$A$3:$A$128,0),MATCH(Snapshot!AC$3,'[2]Caseload by group'!$C$2:$CJ$2,0)))</f>
        <v>4133</v>
      </c>
      <c r="AD167" s="40">
        <f>IF(INDEX('[2]Caseload by group'!$C$3:$CJ$125,MATCH(Snapshot!$H167,'[2]Caseload by group'!$A$3:$A$128,0),MATCH(Snapshot!AD$3,'[2]Caseload by group'!$C$2:$CJ$2,0))&lt;10,0,INDEX('[2]Caseload by group'!$C$3:$CJ$125,MATCH(Snapshot!$H167,'[2]Caseload by group'!$A$3:$A$128,0),MATCH(Snapshot!AD$3,'[2]Caseload by group'!$C$2:$CJ$2,0)))</f>
        <v>4174</v>
      </c>
      <c r="AE167" s="40">
        <f>IF(INDEX('[2]Caseload by group'!$C$3:$CJ$125,MATCH(Snapshot!$H167,'[2]Caseload by group'!$A$3:$A$128,0),MATCH(Snapshot!AE$3,'[2]Caseload by group'!$C$2:$CJ$2,0))&lt;10,0,INDEX('[2]Caseload by group'!$C$3:$CJ$125,MATCH(Snapshot!$H167,'[2]Caseload by group'!$A$3:$A$128,0),MATCH(Snapshot!AE$3,'[2]Caseload by group'!$C$2:$CJ$2,0)))</f>
        <v>4221</v>
      </c>
      <c r="AF167" s="40">
        <f>IF(INDEX('[2]Caseload by group'!$C$3:$CJ$125,MATCH(Snapshot!$H167,'[2]Caseload by group'!$A$3:$A$128,0),MATCH(Snapshot!AF$3,'[2]Caseload by group'!$C$2:$CJ$2,0))&lt;10,0,INDEX('[2]Caseload by group'!$C$3:$CJ$125,MATCH(Snapshot!$H167,'[2]Caseload by group'!$A$3:$A$128,0),MATCH(Snapshot!AF$3,'[2]Caseload by group'!$C$2:$CJ$2,0)))</f>
        <v>4285</v>
      </c>
      <c r="AG167" s="40">
        <f>IF(INDEX('[2]Caseload by group'!$C$3:$CJ$125,MATCH(Snapshot!$H167,'[2]Caseload by group'!$A$3:$A$128,0),MATCH(Snapshot!AG$3,'[2]Caseload by group'!$C$2:$CJ$2,0))&lt;10,0,INDEX('[2]Caseload by group'!$C$3:$CJ$125,MATCH(Snapshot!$H167,'[2]Caseload by group'!$A$3:$A$128,0),MATCH(Snapshot!AG$3,'[2]Caseload by group'!$C$2:$CJ$2,0)))</f>
        <v>4338</v>
      </c>
      <c r="AH167" s="40">
        <f>IF(INDEX('[2]Caseload by group'!$C$3:$CJ$125,MATCH(Snapshot!$H167,'[2]Caseload by group'!$A$3:$A$128,0),MATCH(Snapshot!AH$3,'[2]Caseload by group'!$C$2:$CJ$2,0))&lt;10,0,INDEX('[2]Caseload by group'!$C$3:$CJ$125,MATCH(Snapshot!$H167,'[2]Caseload by group'!$A$3:$A$128,0),MATCH(Snapshot!AH$3,'[2]Caseload by group'!$C$2:$CJ$2,0)))</f>
        <v>4263</v>
      </c>
      <c r="AI167" s="40">
        <f>IF(INDEX('[2]Caseload by group'!$C$3:$CJ$125,MATCH(Snapshot!$H167,'[2]Caseload by group'!$A$3:$A$128,0),MATCH(Snapshot!AI$3,'[2]Caseload by group'!$C$2:$CJ$2,0))&lt;10,0,INDEX('[2]Caseload by group'!$C$3:$CJ$125,MATCH(Snapshot!$H167,'[2]Caseload by group'!$A$3:$A$128,0),MATCH(Snapshot!AI$3,'[2]Caseload by group'!$C$2:$CJ$2,0)))</f>
        <v>4109</v>
      </c>
      <c r="AJ167" s="40">
        <f>IF(INDEX('[2]Caseload by group'!$C$3:$CJ$125,MATCH(Snapshot!$H167,'[2]Caseload by group'!$A$3:$A$128,0),MATCH(Snapshot!AJ$3,'[2]Caseload by group'!$C$2:$CJ$2,0))&lt;10,0,INDEX('[2]Caseload by group'!$C$3:$CJ$125,MATCH(Snapshot!$H167,'[2]Caseload by group'!$A$3:$A$128,0),MATCH(Snapshot!AJ$3,'[2]Caseload by group'!$C$2:$CJ$2,0)))</f>
        <v>4075</v>
      </c>
      <c r="AK167" s="40">
        <f>IF(INDEX('[2]Caseload by group'!$C$3:$CJ$125,MATCH(Snapshot!$H167,'[2]Caseload by group'!$A$3:$A$128,0),MATCH(Snapshot!AK$3,'[2]Caseload by group'!$C$2:$CJ$2,0))&lt;10,0,INDEX('[2]Caseload by group'!$C$3:$CJ$125,MATCH(Snapshot!$H167,'[2]Caseload by group'!$A$3:$A$128,0),MATCH(Snapshot!AK$3,'[2]Caseload by group'!$C$2:$CJ$2,0)))</f>
        <v>4140</v>
      </c>
      <c r="AL167" s="40">
        <f>IF(INDEX('[2]Caseload by group'!$C$3:$CJ$125,MATCH(Snapshot!$H167,'[2]Caseload by group'!$A$3:$A$128,0),MATCH(Snapshot!AL$3,'[2]Caseload by group'!$C$2:$CJ$2,0))&lt;10,0,INDEX('[2]Caseload by group'!$C$3:$CJ$125,MATCH(Snapshot!$H167,'[2]Caseload by group'!$A$3:$A$128,0),MATCH(Snapshot!AL$3,'[2]Caseload by group'!$C$2:$CJ$2,0)))</f>
        <v>4164</v>
      </c>
      <c r="AM167" s="40">
        <f>IF(INDEX('[2]Caseload by group'!$C$3:$CJ$125,MATCH(Snapshot!$H167,'[2]Caseload by group'!$A$3:$A$128,0),MATCH(Snapshot!AM$3,'[2]Caseload by group'!$C$2:$CJ$2,0))&lt;10,0,INDEX('[2]Caseload by group'!$C$3:$CJ$125,MATCH(Snapshot!$H167,'[2]Caseload by group'!$A$3:$A$128,0),MATCH(Snapshot!AM$3,'[2]Caseload by group'!$C$2:$CJ$2,0)))</f>
        <v>4137</v>
      </c>
      <c r="AN167" s="40">
        <f>IF(INDEX('[2]Caseload by group'!$C$3:$CJ$125,MATCH(Snapshot!$H167,'[2]Caseload by group'!$A$3:$A$128,0),MATCH(Snapshot!AN$3,'[2]Caseload by group'!$C$2:$CJ$2,0))&lt;10,0,INDEX('[2]Caseload by group'!$C$3:$CJ$125,MATCH(Snapshot!$H167,'[2]Caseload by group'!$A$3:$A$128,0),MATCH(Snapshot!AN$3,'[2]Caseload by group'!$C$2:$CJ$2,0)))</f>
        <v>4076</v>
      </c>
      <c r="AO167" s="40">
        <f>IF(INDEX('[2]Caseload by group'!$C$3:$CJ$125,MATCH(Snapshot!$H167,'[2]Caseload by group'!$A$3:$A$128,0),MATCH(Snapshot!AO$3,'[2]Caseload by group'!$C$2:$CJ$2,0))&lt;10,0,INDEX('[2]Caseload by group'!$C$3:$CJ$125,MATCH(Snapshot!$H167,'[2]Caseload by group'!$A$3:$A$128,0),MATCH(Snapshot!AO$3,'[2]Caseload by group'!$C$2:$CJ$2,0)))</f>
        <v>4047</v>
      </c>
      <c r="AP167" s="40">
        <f>IF(INDEX('[2]Caseload by group'!$C$3:$CJ$125,MATCH(Snapshot!$H167,'[2]Caseload by group'!$A$3:$A$128,0),MATCH(Snapshot!AP$3,'[2]Caseload by group'!$C$2:$CJ$2,0))&lt;10,0,INDEX('[2]Caseload by group'!$C$3:$CJ$125,MATCH(Snapshot!$H167,'[2]Caseload by group'!$A$3:$A$128,0),MATCH(Snapshot!AP$3,'[2]Caseload by group'!$C$2:$CJ$2,0)))</f>
        <v>3987</v>
      </c>
      <c r="AQ167" s="40">
        <f>IF(INDEX('[2]Caseload by group'!$C$3:$CJ$125,MATCH(Snapshot!$H167,'[2]Caseload by group'!$A$3:$A$128,0),MATCH(Snapshot!AQ$3,'[2]Caseload by group'!$C$2:$CJ$2,0))&lt;10,0,INDEX('[2]Caseload by group'!$C$3:$CJ$125,MATCH(Snapshot!$H167,'[2]Caseload by group'!$A$3:$A$128,0),MATCH(Snapshot!AQ$3,'[2]Caseload by group'!$C$2:$CJ$2,0)))</f>
        <v>4063</v>
      </c>
      <c r="AR167" s="40">
        <f>IF(INDEX('[2]Caseload by group'!$C$3:$CJ$125,MATCH(Snapshot!$H167,'[2]Caseload by group'!$A$3:$A$128,0),MATCH(Snapshot!AR$3,'[2]Caseload by group'!$C$2:$CJ$2,0))&lt;10,0,INDEX('[2]Caseload by group'!$C$3:$CJ$125,MATCH(Snapshot!$H167,'[2]Caseload by group'!$A$3:$A$128,0),MATCH(Snapshot!AR$3,'[2]Caseload by group'!$C$2:$CJ$2,0)))</f>
        <v>4090</v>
      </c>
      <c r="AS167" s="40">
        <f>IF(INDEX('[2]Caseload by group'!$C$3:$CJ$125,MATCH(Snapshot!$H167,'[2]Caseload by group'!$A$3:$A$128,0),MATCH(Snapshot!AS$3,'[2]Caseload by group'!$C$2:$CJ$2,0))&lt;10,0,INDEX('[2]Caseload by group'!$C$3:$CJ$125,MATCH(Snapshot!$H167,'[2]Caseload by group'!$A$3:$A$128,0),MATCH(Snapshot!AS$3,'[2]Caseload by group'!$C$2:$CJ$2,0)))</f>
        <v>4091</v>
      </c>
      <c r="AT167" s="40">
        <f>IF(INDEX('[2]Caseload by group'!$C$3:$CJ$125,MATCH(Snapshot!$H167,'[2]Caseload by group'!$A$3:$A$128,0),MATCH(Snapshot!AT$3,'[2]Caseload by group'!$C$2:$CJ$2,0))&lt;10,0,INDEX('[2]Caseload by group'!$C$3:$CJ$125,MATCH(Snapshot!$H167,'[2]Caseload by group'!$A$3:$A$128,0),MATCH(Snapshot!AT$3,'[2]Caseload by group'!$C$2:$CJ$2,0)))</f>
        <v>4063</v>
      </c>
      <c r="AU167" s="40">
        <f>IF(INDEX('[2]Caseload by group'!$C$3:$CJ$125,MATCH(Snapshot!$H167,'[2]Caseload by group'!$A$3:$A$128,0),MATCH(Snapshot!AU$3,'[2]Caseload by group'!$C$2:$CJ$2,0))&lt;10,0,INDEX('[2]Caseload by group'!$C$3:$CJ$125,MATCH(Snapshot!$H167,'[2]Caseload by group'!$A$3:$A$128,0),MATCH(Snapshot!AU$3,'[2]Caseload by group'!$C$2:$CJ$2,0)))</f>
        <v>4007</v>
      </c>
      <c r="AV167" s="40">
        <f>IF(INDEX('[2]Caseload by group'!$C$3:$CJ$125,MATCH(Snapshot!$H167,'[2]Caseload by group'!$A$3:$A$128,0),MATCH(Snapshot!AV$3,'[2]Caseload by group'!$C$2:$CJ$2,0))&lt;10,0,INDEX('[2]Caseload by group'!$C$3:$CJ$125,MATCH(Snapshot!$H167,'[2]Caseload by group'!$A$3:$A$128,0),MATCH(Snapshot!AV$3,'[2]Caseload by group'!$C$2:$CJ$2,0)))</f>
        <v>3910</v>
      </c>
      <c r="AW167" s="40">
        <f>IF(INDEX('[2]Caseload by group'!$C$3:$CJ$125,MATCH(Snapshot!$H167,'[2]Caseload by group'!$A$3:$A$128,0),MATCH(Snapshot!AW$3,'[2]Caseload by group'!$C$2:$CJ$2,0))&lt;10,0,INDEX('[2]Caseload by group'!$C$3:$CJ$125,MATCH(Snapshot!$H167,'[2]Caseload by group'!$A$3:$A$128,0),MATCH(Snapshot!AW$3,'[2]Caseload by group'!$C$2:$CJ$2,0)))</f>
        <v>3979</v>
      </c>
      <c r="AX167" s="40">
        <f>IF(INDEX('[2]Caseload by group'!$C$3:$CJ$125,MATCH(Snapshot!$H167,'[2]Caseload by group'!$A$3:$A$128,0),MATCH(Snapshot!AX$3,'[2]Caseload by group'!$C$2:$CJ$2,0))&lt;10,0,INDEX('[2]Caseload by group'!$C$3:$CJ$125,MATCH(Snapshot!$H167,'[2]Caseload by group'!$A$3:$A$128,0),MATCH(Snapshot!AX$3,'[2]Caseload by group'!$C$2:$CJ$2,0)))</f>
        <v>3981</v>
      </c>
      <c r="AY167" s="40">
        <f>IF(INDEX('[2]Caseload by group'!$C$3:$CJ$125,MATCH(Snapshot!$H167,'[2]Caseload by group'!$A$3:$A$128,0),MATCH(Snapshot!AY$3,'[2]Caseload by group'!$C$2:$CJ$2,0))&lt;10,0,INDEX('[2]Caseload by group'!$C$3:$CJ$125,MATCH(Snapshot!$H167,'[2]Caseload by group'!$A$3:$A$128,0),MATCH(Snapshot!AY$3,'[2]Caseload by group'!$C$2:$CJ$2,0)))</f>
        <v>3999</v>
      </c>
      <c r="AZ167" s="40">
        <f>IF(INDEX('[2]Caseload by group'!$C$3:$CJ$125,MATCH(Snapshot!$H167,'[2]Caseload by group'!$A$3:$A$128,0),MATCH(Snapshot!AZ$3,'[2]Caseload by group'!$C$2:$CJ$2,0))&lt;10,0,INDEX('[2]Caseload by group'!$C$3:$CJ$125,MATCH(Snapshot!$H167,'[2]Caseload by group'!$A$3:$A$128,0),MATCH(Snapshot!AZ$3,'[2]Caseload by group'!$C$2:$CJ$2,0)))</f>
        <v>3963</v>
      </c>
      <c r="BA167" s="40">
        <f>IF(INDEX('[2]Caseload by group'!$C$3:$CJ$125,MATCH(Snapshot!$H167,'[2]Caseload by group'!$A$3:$A$128,0),MATCH(Snapshot!BA$3,'[2]Caseload by group'!$C$2:$CJ$2,0))&lt;10,0,INDEX('[2]Caseload by group'!$C$3:$CJ$125,MATCH(Snapshot!$H167,'[2]Caseload by group'!$A$3:$A$128,0),MATCH(Snapshot!BA$3,'[2]Caseload by group'!$C$2:$CJ$2,0)))</f>
        <v>3864</v>
      </c>
      <c r="BB167" s="40">
        <f>IF(INDEX('[2]Caseload by group'!$C$3:$CJ$125,MATCH(Snapshot!$H167,'[2]Caseload by group'!$A$3:$A$128,0),MATCH(Snapshot!BB$3,'[2]Caseload by group'!$C$2:$CJ$2,0))&lt;10,0,INDEX('[2]Caseload by group'!$C$3:$CJ$125,MATCH(Snapshot!$H167,'[2]Caseload by group'!$A$3:$A$128,0),MATCH(Snapshot!BB$3,'[2]Caseload by group'!$C$2:$CJ$2,0)))</f>
        <v>3945</v>
      </c>
      <c r="BC167" s="40">
        <f>IF(INDEX('[2]Caseload by group'!$C$3:$CJ$125,MATCH(Snapshot!$H167,'[2]Caseload by group'!$A$3:$A$128,0),MATCH(Snapshot!BC$3,'[2]Caseload by group'!$C$2:$CJ$2,0))&lt;10,0,INDEX('[2]Caseload by group'!$C$3:$CJ$125,MATCH(Snapshot!$H167,'[2]Caseload by group'!$A$3:$A$128,0),MATCH(Snapshot!BC$3,'[2]Caseload by group'!$C$2:$CJ$2,0)))</f>
        <v>4020</v>
      </c>
      <c r="BD167" s="40">
        <f>IF(INDEX('[2]Caseload by group'!$C$3:$CJ$125,MATCH(Snapshot!$H167,'[2]Caseload by group'!$A$3:$A$128,0),MATCH(Snapshot!BD$3,'[2]Caseload by group'!$C$2:$CJ$2,0))&lt;10,0,INDEX('[2]Caseload by group'!$C$3:$CJ$125,MATCH(Snapshot!$H167,'[2]Caseload by group'!$A$3:$A$128,0),MATCH(Snapshot!BD$3,'[2]Caseload by group'!$C$2:$CJ$2,0)))</f>
        <v>4043</v>
      </c>
      <c r="BE167" s="40">
        <f>IF(INDEX('[2]Caseload by group'!$C$3:$CJ$125,MATCH(Snapshot!$H167,'[2]Caseload by group'!$A$3:$A$128,0),MATCH(Snapshot!BE$3,'[2]Caseload by group'!$C$2:$CJ$2,0))&lt;10,0,INDEX('[2]Caseload by group'!$C$3:$CJ$125,MATCH(Snapshot!$H167,'[2]Caseload by group'!$A$3:$A$128,0),MATCH(Snapshot!BE$3,'[2]Caseload by group'!$C$2:$CJ$2,0)))</f>
        <v>4140</v>
      </c>
      <c r="BF167" s="40">
        <f>IF(INDEX('[2]Caseload by group'!$C$3:$CJ$125,MATCH(Snapshot!$H167,'[2]Caseload by group'!$A$3:$A$128,0),MATCH(Snapshot!BF$3,'[2]Caseload by group'!$C$2:$CJ$2,0))&lt;10,0,INDEX('[2]Caseload by group'!$C$3:$CJ$125,MATCH(Snapshot!$H167,'[2]Caseload by group'!$A$3:$A$128,0),MATCH(Snapshot!BF$3,'[2]Caseload by group'!$C$2:$CJ$2,0)))</f>
        <v>4068</v>
      </c>
      <c r="BG167" s="40">
        <f>IF(INDEX('[2]Caseload by group'!$C$3:$CJ$125,MATCH(Snapshot!$H167,'[2]Caseload by group'!$A$3:$A$128,0),MATCH(Snapshot!BG$3,'[2]Caseload by group'!$C$2:$CJ$2,0))&lt;10,0,INDEX('[2]Caseload by group'!$C$3:$CJ$125,MATCH(Snapshot!$H167,'[2]Caseload by group'!$A$3:$A$128,0),MATCH(Snapshot!BG$3,'[2]Caseload by group'!$C$2:$CJ$2,0)))</f>
        <v>3968</v>
      </c>
      <c r="BH167" s="40">
        <f>IF(INDEX('[2]Caseload by group'!$C$3:$CJ$125,MATCH(Snapshot!$H167,'[2]Caseload by group'!$A$3:$A$128,0),MATCH(Snapshot!BH$3,'[2]Caseload by group'!$C$2:$CJ$2,0))&lt;10,0,INDEX('[2]Caseload by group'!$C$3:$CJ$125,MATCH(Snapshot!$H167,'[2]Caseload by group'!$A$3:$A$128,0),MATCH(Snapshot!BH$3,'[2]Caseload by group'!$C$2:$CJ$2,0)))</f>
        <v>3948</v>
      </c>
      <c r="BI167" s="40">
        <f>IF(INDEX('[2]Caseload by group'!$C$3:$CJ$125,MATCH(Snapshot!$H167,'[2]Caseload by group'!$A$3:$A$128,0),MATCH(Snapshot!BI$3,'[2]Caseload by group'!$C$2:$CJ$2,0))&lt;10,0,INDEX('[2]Caseload by group'!$C$3:$CJ$125,MATCH(Snapshot!$H167,'[2]Caseload by group'!$A$3:$A$128,0),MATCH(Snapshot!BI$3,'[2]Caseload by group'!$C$2:$CJ$2,0)))</f>
        <v>3990</v>
      </c>
      <c r="BJ167" s="40">
        <f>IF(INDEX('[2]Caseload by group'!$C$3:$CJ$125,MATCH(Snapshot!$H167,'[2]Caseload by group'!$A$3:$A$128,0),MATCH(Snapshot!BJ$3,'[2]Caseload by group'!$C$2:$CJ$2,0))&lt;10,0,INDEX('[2]Caseload by group'!$C$3:$CJ$125,MATCH(Snapshot!$H167,'[2]Caseload by group'!$A$3:$A$128,0),MATCH(Snapshot!BJ$3,'[2]Caseload by group'!$C$2:$CJ$2,0)))</f>
        <v>4060</v>
      </c>
      <c r="BK167" s="40">
        <f>IF(INDEX('[2]Caseload by group'!$C$3:$CJ$125,MATCH(Snapshot!$H167,'[2]Caseload by group'!$A$3:$A$128,0),MATCH(Snapshot!BK$3,'[2]Caseload by group'!$C$2:$CJ$2,0))&lt;10,0,INDEX('[2]Caseload by group'!$C$3:$CJ$125,MATCH(Snapshot!$H167,'[2]Caseload by group'!$A$3:$A$128,0),MATCH(Snapshot!BK$3,'[2]Caseload by group'!$C$2:$CJ$2,0)))</f>
        <v>3996</v>
      </c>
      <c r="BL167" s="40">
        <f>IF(INDEX('[2]Caseload by group'!$C$3:$CJ$125,MATCH(Snapshot!$H167,'[2]Caseload by group'!$A$3:$A$128,0),MATCH(Snapshot!BL$3,'[2]Caseload by group'!$C$2:$CJ$2,0))&lt;10,0,INDEX('[2]Caseload by group'!$C$3:$CJ$125,MATCH(Snapshot!$H167,'[2]Caseload by group'!$A$3:$A$128,0),MATCH(Snapshot!BL$3,'[2]Caseload by group'!$C$2:$CJ$2,0)))</f>
        <v>3905</v>
      </c>
      <c r="BM167" s="40">
        <f>IF(INDEX('[2]Caseload by group'!$C$3:$CJ$125,MATCH(Snapshot!$H167,'[2]Caseload by group'!$A$3:$A$128,0),MATCH(Snapshot!BM$3,'[2]Caseload by group'!$C$2:$CJ$2,0))&lt;10,0,INDEX('[2]Caseload by group'!$C$3:$CJ$125,MATCH(Snapshot!$H167,'[2]Caseload by group'!$A$3:$A$128,0),MATCH(Snapshot!BM$3,'[2]Caseload by group'!$C$2:$CJ$2,0)))</f>
        <v>3857</v>
      </c>
      <c r="BN167" s="40">
        <f>IF(INDEX('[2]Caseload by group'!$C$3:$CJ$125,MATCH(Snapshot!$H167,'[2]Caseload by group'!$A$3:$A$128,0),MATCH(Snapshot!BN$3,'[2]Caseload by group'!$C$2:$CJ$2,0))&lt;10,0,INDEX('[2]Caseload by group'!$C$3:$CJ$125,MATCH(Snapshot!$H167,'[2]Caseload by group'!$A$3:$A$128,0),MATCH(Snapshot!BN$3,'[2]Caseload by group'!$C$2:$CJ$2,0)))</f>
        <v>3856</v>
      </c>
      <c r="BO167" s="40">
        <f>IF(INDEX('[2]Caseload by group'!$C$3:$CJ$125,MATCH(Snapshot!$H167,'[2]Caseload by group'!$A$3:$A$128,0),MATCH(Snapshot!BO$3,'[2]Caseload by group'!$C$2:$CJ$2,0))&lt;10,0,INDEX('[2]Caseload by group'!$C$3:$CJ$125,MATCH(Snapshot!$H167,'[2]Caseload by group'!$A$3:$A$128,0),MATCH(Snapshot!BO$3,'[2]Caseload by group'!$C$2:$CJ$2,0)))</f>
        <v>3907</v>
      </c>
      <c r="BP167" s="40">
        <f>IF(INDEX('[2]Caseload by group'!$C$3:$CJ$125,MATCH(Snapshot!$H167,'[2]Caseload by group'!$A$3:$A$128,0),MATCH(Snapshot!BP$3,'[2]Caseload by group'!$C$2:$CJ$2,0))&lt;10,0,INDEX('[2]Caseload by group'!$C$3:$CJ$125,MATCH(Snapshot!$H167,'[2]Caseload by group'!$A$3:$A$128,0),MATCH(Snapshot!BP$3,'[2]Caseload by group'!$C$2:$CJ$2,0)))</f>
        <v>3944</v>
      </c>
      <c r="BQ167" s="40">
        <f>IF(INDEX('[2]Caseload by group'!$C$3:$CJ$125,MATCH(Snapshot!$H167,'[2]Caseload by group'!$A$3:$A$128,0),MATCH(Snapshot!BQ$3,'[2]Caseload by group'!$C$2:$CJ$2,0))&lt;10,0,INDEX('[2]Caseload by group'!$C$3:$CJ$125,MATCH(Snapshot!$H167,'[2]Caseload by group'!$A$3:$A$128,0),MATCH(Snapshot!BQ$3,'[2]Caseload by group'!$C$2:$CJ$2,0)))</f>
        <v>3935</v>
      </c>
      <c r="BR167" s="40">
        <f>IF(INDEX('[2]Caseload by group'!$C$3:$CJ$125,MATCH(Snapshot!$H167,'[2]Caseload by group'!$A$3:$A$128,0),MATCH(Snapshot!BR$3,'[2]Caseload by group'!$C$2:$CJ$2,0))&lt;10,0,INDEX('[2]Caseload by group'!$C$3:$CJ$125,MATCH(Snapshot!$H167,'[2]Caseload by group'!$A$3:$A$128,0),MATCH(Snapshot!BR$3,'[2]Caseload by group'!$C$2:$CJ$2,0)))</f>
        <v>3814</v>
      </c>
      <c r="BS167" s="40">
        <f>IF(INDEX('[2]Caseload by group'!$C$3:$CJ$125,MATCH(Snapshot!$H167,'[2]Caseload by group'!$A$3:$A$128,0),MATCH(Snapshot!BS$3,'[2]Caseload by group'!$C$2:$CJ$2,0))&lt;10,0,INDEX('[2]Caseload by group'!$C$3:$CJ$125,MATCH(Snapshot!$H167,'[2]Caseload by group'!$A$3:$A$128,0),MATCH(Snapshot!BS$3,'[2]Caseload by group'!$C$2:$CJ$2,0)))</f>
        <v>3785</v>
      </c>
      <c r="BT167" s="40">
        <f>IF(INDEX('[2]Caseload by group'!$C$3:$CJ$125,MATCH(Snapshot!$H167,'[2]Caseload by group'!$A$3:$A$128,0),MATCH(Snapshot!BT$3,'[2]Caseload by group'!$C$2:$CJ$2,0))&lt;10,0,INDEX('[2]Caseload by group'!$C$3:$CJ$125,MATCH(Snapshot!$H167,'[2]Caseload by group'!$A$3:$A$128,0),MATCH(Snapshot!BT$3,'[2]Caseload by group'!$C$2:$CJ$2,0)))</f>
        <v>3856</v>
      </c>
      <c r="BU167" s="40">
        <f>IF(INDEX('[2]Caseload by group'!$C$3:$CJ$125,MATCH(Snapshot!$H167,'[2]Caseload by group'!$A$3:$A$128,0),MATCH(Snapshot!BU$3,'[2]Caseload by group'!$C$2:$CJ$2,0))&lt;10,0,INDEX('[2]Caseload by group'!$C$3:$CJ$125,MATCH(Snapshot!$H167,'[2]Caseload by group'!$A$3:$A$128,0),MATCH(Snapshot!BU$3,'[2]Caseload by group'!$C$2:$CJ$2,0)))</f>
        <v>3821</v>
      </c>
      <c r="BV167" s="40">
        <f>IF(INDEX('[2]Caseload by group'!$C$3:$CJ$125,MATCH(Snapshot!$H167,'[2]Caseload by group'!$A$3:$A$128,0),MATCH(Snapshot!BV$3,'[2]Caseload by group'!$C$2:$CJ$2,0))&lt;10,0,INDEX('[2]Caseload by group'!$C$3:$CJ$125,MATCH(Snapshot!$H167,'[2]Caseload by group'!$A$3:$A$128,0),MATCH(Snapshot!BV$3,'[2]Caseload by group'!$C$2:$CJ$2,0)))</f>
        <v>3894</v>
      </c>
      <c r="BW167" s="40">
        <f>IF(INDEX('[2]Caseload by group'!$C$3:$CJ$125,MATCH(Snapshot!$H167,'[2]Caseload by group'!$A$3:$A$128,0),MATCH(Snapshot!BW$3,'[2]Caseload by group'!$C$2:$CJ$2,0))&lt;10,0,INDEX('[2]Caseload by group'!$C$3:$CJ$125,MATCH(Snapshot!$H167,'[2]Caseload by group'!$A$3:$A$128,0),MATCH(Snapshot!BW$3,'[2]Caseload by group'!$C$2:$CJ$2,0)))</f>
        <v>3917</v>
      </c>
      <c r="BX167" s="40">
        <f>IF(INDEX('[2]Caseload by group'!$C$3:$CJ$125,MATCH(Snapshot!$H167,'[2]Caseload by group'!$A$3:$A$128,0),MATCH(Snapshot!BX$3,'[2]Caseload by group'!$C$2:$CJ$2,0))&lt;10,0,INDEX('[2]Caseload by group'!$C$3:$CJ$125,MATCH(Snapshot!$H167,'[2]Caseload by group'!$A$3:$A$128,0),MATCH(Snapshot!BX$3,'[2]Caseload by group'!$C$2:$CJ$2,0)))</f>
        <v>3796</v>
      </c>
      <c r="BY167" s="40">
        <f>IF(INDEX('[2]Caseload by group'!$C$3:$CJ$125,MATCH(Snapshot!$H167,'[2]Caseload by group'!$A$3:$A$128,0),MATCH(Snapshot!BY$3,'[2]Caseload by group'!$C$2:$CJ$2,0))&lt;10,0,INDEX('[2]Caseload by group'!$C$3:$CJ$125,MATCH(Snapshot!$H167,'[2]Caseload by group'!$A$3:$A$128,0),MATCH(Snapshot!BY$3,'[2]Caseload by group'!$C$2:$CJ$2,0)))</f>
        <v>3707</v>
      </c>
      <c r="BZ167" s="40">
        <f>IF(INDEX('[2]Caseload by group'!$C$3:$CJ$125,MATCH(Snapshot!$H167,'[2]Caseload by group'!$A$3:$A$128,0),MATCH(Snapshot!BZ$3,'[2]Caseload by group'!$C$2:$CJ$2,0))&lt;10,0,INDEX('[2]Caseload by group'!$C$3:$CJ$125,MATCH(Snapshot!$H167,'[2]Caseload by group'!$A$3:$A$128,0),MATCH(Snapshot!BZ$3,'[2]Caseload by group'!$C$2:$CJ$2,0)))</f>
        <v>3708</v>
      </c>
      <c r="CA167" s="40">
        <f>IF(INDEX('[2]Caseload by group'!$C$3:$CJ$125,MATCH(Snapshot!$H167,'[2]Caseload by group'!$A$3:$A$128,0),MATCH(Snapshot!CA$3,'[2]Caseload by group'!$C$2:$CJ$2,0))&lt;10,0,INDEX('[2]Caseload by group'!$C$3:$CJ$125,MATCH(Snapshot!$H167,'[2]Caseload by group'!$A$3:$A$128,0),MATCH(Snapshot!CA$3,'[2]Caseload by group'!$C$2:$CJ$2,0)))</f>
        <v>3883</v>
      </c>
      <c r="CB167" s="40">
        <f>IF(INDEX('[2]Caseload by group'!$C$3:$CJ$125,MATCH(Snapshot!$H167,'[2]Caseload by group'!$A$3:$A$128,0),MATCH(Snapshot!CB$3,'[2]Caseload by group'!$C$2:$CJ$2,0))&lt;10,0,INDEX('[2]Caseload by group'!$C$3:$CJ$125,MATCH(Snapshot!$H167,'[2]Caseload by group'!$A$3:$A$128,0),MATCH(Snapshot!CB$3,'[2]Caseload by group'!$C$2:$CJ$2,0)))</f>
        <v>3870</v>
      </c>
      <c r="CC167" s="40">
        <f>IF(INDEX('[2]Caseload by group'!$C$3:$CJ$125,MATCH(Snapshot!$H167,'[2]Caseload by group'!$A$3:$A$128,0),MATCH(Snapshot!CC$3,'[2]Caseload by group'!$C$2:$CJ$2,0))&lt;10,0,INDEX('[2]Caseload by group'!$C$3:$CJ$125,MATCH(Snapshot!$H167,'[2]Caseload by group'!$A$3:$A$128,0),MATCH(Snapshot!CC$3,'[2]Caseload by group'!$C$2:$CJ$2,0)))</f>
        <v>3848</v>
      </c>
      <c r="CD167" s="40">
        <f>IF(INDEX('[2]Caseload by group'!$C$3:$CJ$125,MATCH(Snapshot!$H167,'[2]Caseload by group'!$A$3:$A$128,0),MATCH(Snapshot!CD$3,'[2]Caseload by group'!$C$2:$CJ$2,0))&lt;10,0,INDEX('[2]Caseload by group'!$C$3:$CJ$125,MATCH(Snapshot!$H167,'[2]Caseload by group'!$A$3:$A$128,0),MATCH(Snapshot!CD$3,'[2]Caseload by group'!$C$2:$CJ$2,0)))</f>
        <v>3748</v>
      </c>
      <c r="CE167" s="40">
        <f>IF(INDEX('[2]Caseload by group'!$C$3:$CJ$125,MATCH(Snapshot!$H167,'[2]Caseload by group'!$A$3:$A$128,0),MATCH(Snapshot!CE$3,'[2]Caseload by group'!$C$2:$CJ$2,0))&lt;10,0,INDEX('[2]Caseload by group'!$C$3:$CJ$125,MATCH(Snapshot!$H167,'[2]Caseload by group'!$A$3:$A$128,0),MATCH(Snapshot!CE$3,'[2]Caseload by group'!$C$2:$CJ$2,0)))</f>
        <v>3699</v>
      </c>
      <c r="CF167" s="40">
        <f>IF(INDEX('[2]Caseload by group'!$C$3:$CJ$125,MATCH(Snapshot!$H167,'[2]Caseload by group'!$A$3:$A$128,0),MATCH(Snapshot!CF$3,'[2]Caseload by group'!$C$2:$CJ$2,0))&lt;10,0,INDEX('[2]Caseload by group'!$C$3:$CJ$125,MATCH(Snapshot!$H167,'[2]Caseload by group'!$A$3:$A$128,0),MATCH(Snapshot!CF$3,'[2]Caseload by group'!$C$2:$CJ$2,0)))</f>
        <v>3671</v>
      </c>
      <c r="CG167" s="40">
        <f>IF(INDEX('[2]Caseload by group'!$C$3:$CJ$125,MATCH(Snapshot!$H167,'[2]Caseload by group'!$A$3:$A$128,0),MATCH(Snapshot!CG$3,'[2]Caseload by group'!$C$2:$CJ$2,0))&lt;10,0,INDEX('[2]Caseload by group'!$C$3:$CJ$125,MATCH(Snapshot!$H167,'[2]Caseload by group'!$A$3:$A$128,0),MATCH(Snapshot!CG$3,'[2]Caseload by group'!$C$2:$CJ$2,0)))</f>
        <v>3742</v>
      </c>
      <c r="CH167" s="40">
        <f>IF(INDEX('[2]Caseload by group'!$C$3:$CJ$125,MATCH(Snapshot!$H167,'[2]Caseload by group'!$A$3:$A$128,0),MATCH(Snapshot!CH$3,'[2]Caseload by group'!$C$2:$CJ$2,0))&lt;10,0,INDEX('[2]Caseload by group'!$C$3:$CJ$125,MATCH(Snapshot!$H167,'[2]Caseload by group'!$A$3:$A$128,0),MATCH(Snapshot!CH$3,'[2]Caseload by group'!$C$2:$CJ$2,0)))</f>
        <v>3749</v>
      </c>
      <c r="CI167" s="40">
        <f>IF(INDEX('[2]Caseload by group'!$C$3:$CJ$125,MATCH(Snapshot!$H167,'[2]Caseload by group'!$A$3:$A$128,0),MATCH(Snapshot!CI$3,'[2]Caseload by group'!$C$2:$CJ$2,0))&lt;10,0,INDEX('[2]Caseload by group'!$C$3:$CJ$125,MATCH(Snapshot!$H167,'[2]Caseload by group'!$A$3:$A$128,0),MATCH(Snapshot!CI$3,'[2]Caseload by group'!$C$2:$CJ$2,0)))</f>
        <v>3708</v>
      </c>
      <c r="CJ167" s="40">
        <f>IF(INDEX('[2]Caseload by group'!$C$3:$CJ$125,MATCH(Snapshot!$H167,'[2]Caseload by group'!$A$3:$A$128,0),MATCH(Snapshot!CJ$3,'[2]Caseload by group'!$C$2:$CJ$2,0))&lt;10,0,INDEX('[2]Caseload by group'!$C$3:$CJ$125,MATCH(Snapshot!$H167,'[2]Caseload by group'!$A$3:$A$128,0),MATCH(Snapshot!CJ$3,'[2]Caseload by group'!$C$2:$CJ$2,0)))</f>
        <v>3692</v>
      </c>
      <c r="CK167" s="40">
        <f>IF(INDEX('[2]Caseload by group'!$C$3:$CJ$125,MATCH(Snapshot!$H167,'[2]Caseload by group'!$A$3:$A$128,0),MATCH(Snapshot!CK$3,'[2]Caseload by group'!$C$2:$CJ$2,0))&lt;10,0,INDEX('[2]Caseload by group'!$C$3:$CJ$125,MATCH(Snapshot!$H167,'[2]Caseload by group'!$A$3:$A$128,0),MATCH(Snapshot!CK$3,'[2]Caseload by group'!$C$2:$CJ$2,0)))</f>
        <v>3636</v>
      </c>
      <c r="CL167" s="40">
        <f>IF(INDEX('[2]Caseload by group'!$C$3:$CJ$125,MATCH(Snapshot!$H167,'[2]Caseload by group'!$A$3:$A$128,0),MATCH(Snapshot!CL$3,'[2]Caseload by group'!$C$2:$CJ$2,0))&lt;10,0,INDEX('[2]Caseload by group'!$C$3:$CJ$125,MATCH(Snapshot!$H167,'[2]Caseload by group'!$A$3:$A$128,0),MATCH(Snapshot!CL$3,'[2]Caseload by group'!$C$2:$CJ$2,0)))</f>
        <v>3579</v>
      </c>
      <c r="CM167" s="40">
        <f>IF(INDEX('[2]Caseload by group'!$C$3:$CJ$125,MATCH(Snapshot!$H167,'[2]Caseload by group'!$A$3:$A$128,0),MATCH(Snapshot!CM$3,'[2]Caseload by group'!$C$2:$CJ$2,0))&lt;10,0,INDEX('[2]Caseload by group'!$C$3:$CJ$125,MATCH(Snapshot!$H167,'[2]Caseload by group'!$A$3:$A$128,0),MATCH(Snapshot!CM$3,'[2]Caseload by group'!$C$2:$CJ$2,0)))</f>
        <v>3534</v>
      </c>
      <c r="CN167" s="40">
        <f>IF(INDEX('[2]Caseload by group'!$C$3:$CJ$125,MATCH(Snapshot!$H167,'[2]Caseload by group'!$A$3:$A$128,0),MATCH(Snapshot!CN$3,'[2]Caseload by group'!$C$2:$CJ$2,0))&lt;10,0,INDEX('[2]Caseload by group'!$C$3:$CJ$125,MATCH(Snapshot!$H167,'[2]Caseload by group'!$A$3:$A$128,0),MATCH(Snapshot!CN$3,'[2]Caseload by group'!$C$2:$CJ$2,0)))</f>
        <v>3622</v>
      </c>
      <c r="CO167" s="40">
        <f>IF(INDEX('[2]Caseload by group'!$C$3:$CJ$125,MATCH(Snapshot!$H167,'[2]Caseload by group'!$A$3:$A$128,0),MATCH(Snapshot!CO$3,'[2]Caseload by group'!$C$2:$CJ$2,0))&lt;10,0,INDEX('[2]Caseload by group'!$C$3:$CJ$125,MATCH(Snapshot!$H167,'[2]Caseload by group'!$A$3:$A$128,0),MATCH(Snapshot!CO$3,'[2]Caseload by group'!$C$2:$CJ$2,0)))</f>
        <v>3615</v>
      </c>
      <c r="CP167" s="40">
        <f>IF(INDEX('[2]Caseload by group'!$C$3:$CJ$125,MATCH(Snapshot!$H167,'[2]Caseload by group'!$A$3:$A$128,0),MATCH(Snapshot!CP$3,'[2]Caseload by group'!$C$2:$CJ$2,0))&lt;10,0,INDEX('[2]Caseload by group'!$C$3:$CJ$125,MATCH(Snapshot!$H167,'[2]Caseload by group'!$A$3:$A$128,0),MATCH(Snapshot!CP$3,'[2]Caseload by group'!$C$2:$CJ$2,0)))</f>
        <v>3556</v>
      </c>
      <c r="CQ167" s="40">
        <f>IF(INDEX('[2]Caseload by group'!$C$3:$CJ$125,MATCH(Snapshot!$H167,'[2]Caseload by group'!$A$3:$A$128,0),MATCH(Snapshot!CQ$3,'[2]Caseload by group'!$C$2:$CJ$2,0))&lt;10,0,INDEX('[2]Caseload by group'!$C$3:$CJ$125,MATCH(Snapshot!$H167,'[2]Caseload by group'!$A$3:$A$128,0),MATCH(Snapshot!CQ$3,'[2]Caseload by group'!$C$2:$CJ$2,0)))</f>
        <v>3572</v>
      </c>
      <c r="CR167" s="40">
        <f>IF(INDEX('[2]Caseload by group'!$C$3:$BEO$125,MATCH(Snapshot!$H167,'[2]Caseload by group'!$A$3:$A$128,0),MATCH(Snapshot!CR$3,'[2]Caseload by group'!$C$2:$BEO$2,0))&lt;10,0,INDEX('[2]Caseload by group'!$C$3:$BEO$125,MATCH(Snapshot!$H167,'[2]Caseload by group'!$A$3:$A$128,0),MATCH(Snapshot!CR$3,'[2]Caseload by group'!$C$2:$BEO$2,0)))</f>
        <v>3570</v>
      </c>
      <c r="CS167" s="40">
        <f>IF(INDEX('[2]Caseload by group'!$C$3:$BEO$125,MATCH(Snapshot!$H167,'[2]Caseload by group'!$A$3:$A$128,0),MATCH(Snapshot!CS$3,'[2]Caseload by group'!$C$2:$BEO$2,0))&lt;10,0,INDEX('[2]Caseload by group'!$C$3:$BEO$125,MATCH(Snapshot!$H167,'[2]Caseload by group'!$A$3:$A$128,0),MATCH(Snapshot!CS$3,'[2]Caseload by group'!$C$2:$BEO$2,0)))</f>
        <v>3619</v>
      </c>
      <c r="CT167" s="40">
        <f>IF(INDEX('[2]Caseload by group'!$C$3:$BEO$125,MATCH(Snapshot!$H167,'[2]Caseload by group'!$A$3:$A$128,0),MATCH(Snapshot!CT$3,'[2]Caseload by group'!$C$2:$BEO$2,0))&lt;10,0,INDEX('[2]Caseload by group'!$C$3:$BEO$125,MATCH(Snapshot!$H167,'[2]Caseload by group'!$A$3:$A$128,0),MATCH(Snapshot!CT$3,'[2]Caseload by group'!$C$2:$BEO$2,0)))</f>
        <v>3637</v>
      </c>
      <c r="CU167" s="40">
        <f>IF(INDEX('[2]Caseload by group'!$C$3:$BEO$125,MATCH(Snapshot!$H167,'[2]Caseload by group'!$A$3:$A$128,0),MATCH(Snapshot!CU$3,'[2]Caseload by group'!$C$2:$BEO$2,0))&lt;10,0,INDEX('[2]Caseload by group'!$C$3:$BEO$125,MATCH(Snapshot!$H167,'[2]Caseload by group'!$A$3:$A$128,0),MATCH(Snapshot!CU$3,'[2]Caseload by group'!$C$2:$BEO$2,0)))</f>
        <v>3588</v>
      </c>
      <c r="CV167" s="40">
        <f>IF(INDEX('[2]Caseload by group'!$C$3:$BEO$125,MATCH(Snapshot!$H167,'[2]Caseload by group'!$A$3:$A$128,0),MATCH(Snapshot!CV$3,'[2]Caseload by group'!$C$2:$BEO$2,0))&lt;10,0,INDEX('[2]Caseload by group'!$C$3:$BEO$125,MATCH(Snapshot!$H167,'[2]Caseload by group'!$A$3:$A$128,0),MATCH(Snapshot!CV$3,'[2]Caseload by group'!$C$2:$BEO$2,0)))</f>
        <v>3573</v>
      </c>
      <c r="CW167" s="44"/>
      <c r="CX167" s="41">
        <f t="shared" ref="CX167:CX173" si="41">INDEX($J167:$CW167,0,MATCH(MAX($J$3:$CW$3),$J$3:$CW$3,0))-INDEX($J167:$CW167,0,MATCH(MAX($J$3:$CW$3),$J$3:$CW$3,0)-1)</f>
        <v>-15</v>
      </c>
      <c r="CY167" s="42">
        <f t="shared" ref="CY167:CY173" si="42">CX167/INDEX($J167:$CW167,0,MATCH(MAX($J$3:$CW$3),$J$3:$CW$3,0)-1)</f>
        <v>-4.180602006688963E-3</v>
      </c>
      <c r="CZ167" s="7" t="e">
        <f>#REF!-#REF!</f>
        <v>#REF!</v>
      </c>
      <c r="DA167" s="41">
        <f t="shared" ref="DA167:DA173" si="43">INDEX($J167:$CW167,0,MATCH(MAX($J$3:$CW$3),$J$3:$CW$3,0))-J167</f>
        <v>-961</v>
      </c>
      <c r="DB167" s="42">
        <f>DA167/J167</f>
        <v>-0.21195412439347155</v>
      </c>
    </row>
    <row r="168" spans="1:106" ht="10.5" customHeight="1" x14ac:dyDescent="0.2">
      <c r="A168" s="34"/>
      <c r="C168" s="38" t="s">
        <v>227</v>
      </c>
      <c r="D168" s="29" t="s">
        <v>10</v>
      </c>
      <c r="E168" s="29" t="s">
        <v>52</v>
      </c>
      <c r="F168" s="29" t="s">
        <v>54</v>
      </c>
      <c r="G168" s="29" t="s">
        <v>47</v>
      </c>
      <c r="H168" s="39" t="s">
        <v>228</v>
      </c>
      <c r="I168" s="39"/>
      <c r="J168" s="40">
        <f>IF(INDEX('[2]Caseload by group'!$C$3:$CJ$125,MATCH(Snapshot!$H168,'[2]Caseload by group'!$A$3:$A$128,0),MATCH(Snapshot!J$3,'[2]Caseload by group'!$C$2:$CJ$2,0))&lt;10,0,INDEX('[2]Caseload by group'!$C$3:$CJ$125,MATCH(Snapshot!$H168,'[2]Caseload by group'!$A$3:$A$128,0),MATCH(Snapshot!J$3,'[2]Caseload by group'!$C$2:$CJ$2,0)))</f>
        <v>564</v>
      </c>
      <c r="K168" s="40">
        <f>IF(INDEX('[2]Caseload by group'!$C$3:$CJ$125,MATCH(Snapshot!$H168,'[2]Caseload by group'!$A$3:$A$128,0),MATCH(Snapshot!K$3,'[2]Caseload by group'!$C$2:$CJ$2,0))&lt;10,0,INDEX('[2]Caseload by group'!$C$3:$CJ$125,MATCH(Snapshot!$H168,'[2]Caseload by group'!$A$3:$A$128,0),MATCH(Snapshot!K$3,'[2]Caseload by group'!$C$2:$CJ$2,0)))</f>
        <v>555</v>
      </c>
      <c r="L168" s="40">
        <f>IF(INDEX('[2]Caseload by group'!$C$3:$CJ$125,MATCH(Snapshot!$H168,'[2]Caseload by group'!$A$3:$A$128,0),MATCH(Snapshot!L$3,'[2]Caseload by group'!$C$2:$CJ$2,0))&lt;10,0,INDEX('[2]Caseload by group'!$C$3:$CJ$125,MATCH(Snapshot!$H168,'[2]Caseload by group'!$A$3:$A$128,0),MATCH(Snapshot!L$3,'[2]Caseload by group'!$C$2:$CJ$2,0)))</f>
        <v>545</v>
      </c>
      <c r="M168" s="40">
        <f>IF(INDEX('[2]Caseload by group'!$C$3:$CJ$125,MATCH(Snapshot!$H168,'[2]Caseload by group'!$A$3:$A$128,0),MATCH(Snapshot!M$3,'[2]Caseload by group'!$C$2:$CJ$2,0))&lt;10,0,INDEX('[2]Caseload by group'!$C$3:$CJ$125,MATCH(Snapshot!$H168,'[2]Caseload by group'!$A$3:$A$128,0),MATCH(Snapshot!M$3,'[2]Caseload by group'!$C$2:$CJ$2,0)))</f>
        <v>548</v>
      </c>
      <c r="N168" s="40">
        <f>IF(INDEX('[2]Caseload by group'!$C$3:$CJ$125,MATCH(Snapshot!$H168,'[2]Caseload by group'!$A$3:$A$128,0),MATCH(Snapshot!N$3,'[2]Caseload by group'!$C$2:$CJ$2,0))&lt;10,0,INDEX('[2]Caseload by group'!$C$3:$CJ$125,MATCH(Snapshot!$H168,'[2]Caseload by group'!$A$3:$A$128,0),MATCH(Snapshot!N$3,'[2]Caseload by group'!$C$2:$CJ$2,0)))</f>
        <v>544</v>
      </c>
      <c r="O168" s="40">
        <f>IF(INDEX('[2]Caseload by group'!$C$3:$CJ$125,MATCH(Snapshot!$H168,'[2]Caseload by group'!$A$3:$A$128,0),MATCH(Snapshot!O$3,'[2]Caseload by group'!$C$2:$CJ$2,0))&lt;10,0,INDEX('[2]Caseload by group'!$C$3:$CJ$125,MATCH(Snapshot!$H168,'[2]Caseload by group'!$A$3:$A$128,0),MATCH(Snapshot!O$3,'[2]Caseload by group'!$C$2:$CJ$2,0)))</f>
        <v>545</v>
      </c>
      <c r="P168" s="40">
        <f>IF(INDEX('[2]Caseload by group'!$C$3:$CJ$125,MATCH(Snapshot!$H168,'[2]Caseload by group'!$A$3:$A$128,0),MATCH(Snapshot!P$3,'[2]Caseload by group'!$C$2:$CJ$2,0))&lt;10,0,INDEX('[2]Caseload by group'!$C$3:$CJ$125,MATCH(Snapshot!$H168,'[2]Caseload by group'!$A$3:$A$128,0),MATCH(Snapshot!P$3,'[2]Caseload by group'!$C$2:$CJ$2,0)))</f>
        <v>566</v>
      </c>
      <c r="Q168" s="40">
        <f>IF(INDEX('[2]Caseload by group'!$C$3:$CJ$125,MATCH(Snapshot!$H168,'[2]Caseload by group'!$A$3:$A$128,0),MATCH(Snapshot!Q$3,'[2]Caseload by group'!$C$2:$CJ$2,0))&lt;10,0,INDEX('[2]Caseload by group'!$C$3:$CJ$125,MATCH(Snapshot!$H168,'[2]Caseload by group'!$A$3:$A$128,0),MATCH(Snapshot!Q$3,'[2]Caseload by group'!$C$2:$CJ$2,0)))</f>
        <v>565</v>
      </c>
      <c r="R168" s="40">
        <f>IF(INDEX('[2]Caseload by group'!$C$3:$CJ$125,MATCH(Snapshot!$H168,'[2]Caseload by group'!$A$3:$A$128,0),MATCH(Snapshot!R$3,'[2]Caseload by group'!$C$2:$CJ$2,0))&lt;10,0,INDEX('[2]Caseload by group'!$C$3:$CJ$125,MATCH(Snapshot!$H168,'[2]Caseload by group'!$A$3:$A$128,0),MATCH(Snapshot!R$3,'[2]Caseload by group'!$C$2:$CJ$2,0)))</f>
        <v>562</v>
      </c>
      <c r="S168" s="40">
        <f>IF(INDEX('[2]Caseload by group'!$C$3:$CJ$125,MATCH(Snapshot!$H168,'[2]Caseload by group'!$A$3:$A$128,0),MATCH(Snapshot!S$3,'[2]Caseload by group'!$C$2:$CJ$2,0))&lt;10,0,INDEX('[2]Caseload by group'!$C$3:$CJ$125,MATCH(Snapshot!$H168,'[2]Caseload by group'!$A$3:$A$128,0),MATCH(Snapshot!S$3,'[2]Caseload by group'!$C$2:$CJ$2,0)))</f>
        <v>567</v>
      </c>
      <c r="T168" s="40">
        <f>IF(INDEX('[2]Caseload by group'!$C$3:$CJ$125,MATCH(Snapshot!$H168,'[2]Caseload by group'!$A$3:$A$128,0),MATCH(Snapshot!T$3,'[2]Caseload by group'!$C$2:$CJ$2,0))&lt;10,0,INDEX('[2]Caseload by group'!$C$3:$CJ$125,MATCH(Snapshot!$H168,'[2]Caseload by group'!$A$3:$A$128,0),MATCH(Snapshot!T$3,'[2]Caseload by group'!$C$2:$CJ$2,0)))</f>
        <v>574</v>
      </c>
      <c r="U168" s="40">
        <f>IF(INDEX('[2]Caseload by group'!$C$3:$CJ$125,MATCH(Snapshot!$H168,'[2]Caseload by group'!$A$3:$A$128,0),MATCH(Snapshot!U$3,'[2]Caseload by group'!$C$2:$CJ$2,0))&lt;10,0,INDEX('[2]Caseload by group'!$C$3:$CJ$125,MATCH(Snapshot!$H168,'[2]Caseload by group'!$A$3:$A$128,0),MATCH(Snapshot!U$3,'[2]Caseload by group'!$C$2:$CJ$2,0)))</f>
        <v>569</v>
      </c>
      <c r="V168" s="40">
        <f>IF(INDEX('[2]Caseload by group'!$C$3:$CJ$125,MATCH(Snapshot!$H168,'[2]Caseload by group'!$A$3:$A$128,0),MATCH(Snapshot!V$3,'[2]Caseload by group'!$C$2:$CJ$2,0))&lt;10,0,INDEX('[2]Caseload by group'!$C$3:$CJ$125,MATCH(Snapshot!$H168,'[2]Caseload by group'!$A$3:$A$128,0),MATCH(Snapshot!V$3,'[2]Caseload by group'!$C$2:$CJ$2,0)))</f>
        <v>556</v>
      </c>
      <c r="W168" s="40">
        <f>IF(INDEX('[2]Caseload by group'!$C$3:$CJ$125,MATCH(Snapshot!$H168,'[2]Caseload by group'!$A$3:$A$128,0),MATCH(Snapshot!W$3,'[2]Caseload by group'!$C$2:$CJ$2,0))&lt;10,0,INDEX('[2]Caseload by group'!$C$3:$CJ$125,MATCH(Snapshot!$H168,'[2]Caseload by group'!$A$3:$A$128,0),MATCH(Snapshot!W$3,'[2]Caseload by group'!$C$2:$CJ$2,0)))</f>
        <v>558</v>
      </c>
      <c r="X168" s="40">
        <f>IF(INDEX('[2]Caseload by group'!$C$3:$CJ$125,MATCH(Snapshot!$H168,'[2]Caseload by group'!$A$3:$A$128,0),MATCH(Snapshot!X$3,'[2]Caseload by group'!$C$2:$CJ$2,0))&lt;10,0,INDEX('[2]Caseload by group'!$C$3:$CJ$125,MATCH(Snapshot!$H168,'[2]Caseload by group'!$A$3:$A$128,0),MATCH(Snapshot!X$3,'[2]Caseload by group'!$C$2:$CJ$2,0)))</f>
        <v>557</v>
      </c>
      <c r="Y168" s="40">
        <f>IF(INDEX('[2]Caseload by group'!$C$3:$CJ$125,MATCH(Snapshot!$H168,'[2]Caseload by group'!$A$3:$A$128,0),MATCH(Snapshot!Y$3,'[2]Caseload by group'!$C$2:$CJ$2,0))&lt;10,0,INDEX('[2]Caseload by group'!$C$3:$CJ$125,MATCH(Snapshot!$H168,'[2]Caseload by group'!$A$3:$A$128,0),MATCH(Snapshot!Y$3,'[2]Caseload by group'!$C$2:$CJ$2,0)))</f>
        <v>562</v>
      </c>
      <c r="Z168" s="40">
        <f>IF(INDEX('[2]Caseload by group'!$C$3:$CJ$125,MATCH(Snapshot!$H168,'[2]Caseload by group'!$A$3:$A$128,0),MATCH(Snapshot!Z$3,'[2]Caseload by group'!$C$2:$CJ$2,0))&lt;10,0,INDEX('[2]Caseload by group'!$C$3:$CJ$125,MATCH(Snapshot!$H168,'[2]Caseload by group'!$A$3:$A$128,0),MATCH(Snapshot!Z$3,'[2]Caseload by group'!$C$2:$CJ$2,0)))</f>
        <v>554</v>
      </c>
      <c r="AA168" s="40">
        <f>IF(INDEX('[2]Caseload by group'!$C$3:$CJ$125,MATCH(Snapshot!$H168,'[2]Caseload by group'!$A$3:$A$128,0),MATCH(Snapshot!AA$3,'[2]Caseload by group'!$C$2:$CJ$2,0))&lt;10,0,INDEX('[2]Caseload by group'!$C$3:$CJ$125,MATCH(Snapshot!$H168,'[2]Caseload by group'!$A$3:$A$128,0),MATCH(Snapshot!AA$3,'[2]Caseload by group'!$C$2:$CJ$2,0)))</f>
        <v>568</v>
      </c>
      <c r="AB168" s="40">
        <f>IF(INDEX('[2]Caseload by group'!$C$3:$CJ$125,MATCH(Snapshot!$H168,'[2]Caseload by group'!$A$3:$A$128,0),MATCH(Snapshot!AB$3,'[2]Caseload by group'!$C$2:$CJ$2,0))&lt;10,0,INDEX('[2]Caseload by group'!$C$3:$CJ$125,MATCH(Snapshot!$H168,'[2]Caseload by group'!$A$3:$A$128,0),MATCH(Snapshot!AB$3,'[2]Caseload by group'!$C$2:$CJ$2,0)))</f>
        <v>537</v>
      </c>
      <c r="AC168" s="40">
        <f>IF(INDEX('[2]Caseload by group'!$C$3:$CJ$125,MATCH(Snapshot!$H168,'[2]Caseload by group'!$A$3:$A$128,0),MATCH(Snapshot!AC$3,'[2]Caseload by group'!$C$2:$CJ$2,0))&lt;10,0,INDEX('[2]Caseload by group'!$C$3:$CJ$125,MATCH(Snapshot!$H168,'[2]Caseload by group'!$A$3:$A$128,0),MATCH(Snapshot!AC$3,'[2]Caseload by group'!$C$2:$CJ$2,0)))</f>
        <v>532</v>
      </c>
      <c r="AD168" s="40">
        <f>IF(INDEX('[2]Caseload by group'!$C$3:$CJ$125,MATCH(Snapshot!$H168,'[2]Caseload by group'!$A$3:$A$128,0),MATCH(Snapshot!AD$3,'[2]Caseload by group'!$C$2:$CJ$2,0))&lt;10,0,INDEX('[2]Caseload by group'!$C$3:$CJ$125,MATCH(Snapshot!$H168,'[2]Caseload by group'!$A$3:$A$128,0),MATCH(Snapshot!AD$3,'[2]Caseload by group'!$C$2:$CJ$2,0)))</f>
        <v>543</v>
      </c>
      <c r="AE168" s="40">
        <f>IF(INDEX('[2]Caseload by group'!$C$3:$CJ$125,MATCH(Snapshot!$H168,'[2]Caseload by group'!$A$3:$A$128,0),MATCH(Snapshot!AE$3,'[2]Caseload by group'!$C$2:$CJ$2,0))&lt;10,0,INDEX('[2]Caseload by group'!$C$3:$CJ$125,MATCH(Snapshot!$H168,'[2]Caseload by group'!$A$3:$A$128,0),MATCH(Snapshot!AE$3,'[2]Caseload by group'!$C$2:$CJ$2,0)))</f>
        <v>545</v>
      </c>
      <c r="AF168" s="40">
        <f>IF(INDEX('[2]Caseload by group'!$C$3:$CJ$125,MATCH(Snapshot!$H168,'[2]Caseload by group'!$A$3:$A$128,0),MATCH(Snapshot!AF$3,'[2]Caseload by group'!$C$2:$CJ$2,0))&lt;10,0,INDEX('[2]Caseload by group'!$C$3:$CJ$125,MATCH(Snapshot!$H168,'[2]Caseload by group'!$A$3:$A$128,0),MATCH(Snapshot!AF$3,'[2]Caseload by group'!$C$2:$CJ$2,0)))</f>
        <v>557</v>
      </c>
      <c r="AG168" s="40">
        <f>IF(INDEX('[2]Caseload by group'!$C$3:$CJ$125,MATCH(Snapshot!$H168,'[2]Caseload by group'!$A$3:$A$128,0),MATCH(Snapshot!AG$3,'[2]Caseload by group'!$C$2:$CJ$2,0))&lt;10,0,INDEX('[2]Caseload by group'!$C$3:$CJ$125,MATCH(Snapshot!$H168,'[2]Caseload by group'!$A$3:$A$128,0),MATCH(Snapshot!AG$3,'[2]Caseload by group'!$C$2:$CJ$2,0)))</f>
        <v>562</v>
      </c>
      <c r="AH168" s="40">
        <f>IF(INDEX('[2]Caseload by group'!$C$3:$CJ$125,MATCH(Snapshot!$H168,'[2]Caseload by group'!$A$3:$A$128,0),MATCH(Snapshot!AH$3,'[2]Caseload by group'!$C$2:$CJ$2,0))&lt;10,0,INDEX('[2]Caseload by group'!$C$3:$CJ$125,MATCH(Snapshot!$H168,'[2]Caseload by group'!$A$3:$A$128,0),MATCH(Snapshot!AH$3,'[2]Caseload by group'!$C$2:$CJ$2,0)))</f>
        <v>554</v>
      </c>
      <c r="AI168" s="40">
        <f>IF(INDEX('[2]Caseload by group'!$C$3:$CJ$125,MATCH(Snapshot!$H168,'[2]Caseload by group'!$A$3:$A$128,0),MATCH(Snapshot!AI$3,'[2]Caseload by group'!$C$2:$CJ$2,0))&lt;10,0,INDEX('[2]Caseload by group'!$C$3:$CJ$125,MATCH(Snapshot!$H168,'[2]Caseload by group'!$A$3:$A$128,0),MATCH(Snapshot!AI$3,'[2]Caseload by group'!$C$2:$CJ$2,0)))</f>
        <v>557</v>
      </c>
      <c r="AJ168" s="40">
        <f>IF(INDEX('[2]Caseload by group'!$C$3:$CJ$125,MATCH(Snapshot!$H168,'[2]Caseload by group'!$A$3:$A$128,0),MATCH(Snapshot!AJ$3,'[2]Caseload by group'!$C$2:$CJ$2,0))&lt;10,0,INDEX('[2]Caseload by group'!$C$3:$CJ$125,MATCH(Snapshot!$H168,'[2]Caseload by group'!$A$3:$A$128,0),MATCH(Snapshot!AJ$3,'[2]Caseload by group'!$C$2:$CJ$2,0)))</f>
        <v>564</v>
      </c>
      <c r="AK168" s="40">
        <f>IF(INDEX('[2]Caseload by group'!$C$3:$CJ$125,MATCH(Snapshot!$H168,'[2]Caseload by group'!$A$3:$A$128,0),MATCH(Snapshot!AK$3,'[2]Caseload by group'!$C$2:$CJ$2,0))&lt;10,0,INDEX('[2]Caseload by group'!$C$3:$CJ$125,MATCH(Snapshot!$H168,'[2]Caseload by group'!$A$3:$A$128,0),MATCH(Snapshot!AK$3,'[2]Caseload by group'!$C$2:$CJ$2,0)))</f>
        <v>568</v>
      </c>
      <c r="AL168" s="40">
        <f>IF(INDEX('[2]Caseload by group'!$C$3:$CJ$125,MATCH(Snapshot!$H168,'[2]Caseload by group'!$A$3:$A$128,0),MATCH(Snapshot!AL$3,'[2]Caseload by group'!$C$2:$CJ$2,0))&lt;10,0,INDEX('[2]Caseload by group'!$C$3:$CJ$125,MATCH(Snapshot!$H168,'[2]Caseload by group'!$A$3:$A$128,0),MATCH(Snapshot!AL$3,'[2]Caseload by group'!$C$2:$CJ$2,0)))</f>
        <v>576</v>
      </c>
      <c r="AM168" s="40">
        <f>IF(INDEX('[2]Caseload by group'!$C$3:$CJ$125,MATCH(Snapshot!$H168,'[2]Caseload by group'!$A$3:$A$128,0),MATCH(Snapshot!AM$3,'[2]Caseload by group'!$C$2:$CJ$2,0))&lt;10,0,INDEX('[2]Caseload by group'!$C$3:$CJ$125,MATCH(Snapshot!$H168,'[2]Caseload by group'!$A$3:$A$128,0),MATCH(Snapshot!AM$3,'[2]Caseload by group'!$C$2:$CJ$2,0)))</f>
        <v>571</v>
      </c>
      <c r="AN168" s="40">
        <f>IF(INDEX('[2]Caseload by group'!$C$3:$CJ$125,MATCH(Snapshot!$H168,'[2]Caseload by group'!$A$3:$A$128,0),MATCH(Snapshot!AN$3,'[2]Caseload by group'!$C$2:$CJ$2,0))&lt;10,0,INDEX('[2]Caseload by group'!$C$3:$CJ$125,MATCH(Snapshot!$H168,'[2]Caseload by group'!$A$3:$A$128,0),MATCH(Snapshot!AN$3,'[2]Caseload by group'!$C$2:$CJ$2,0)))</f>
        <v>572</v>
      </c>
      <c r="AO168" s="40">
        <f>IF(INDEX('[2]Caseload by group'!$C$3:$CJ$125,MATCH(Snapshot!$H168,'[2]Caseload by group'!$A$3:$A$128,0),MATCH(Snapshot!AO$3,'[2]Caseload by group'!$C$2:$CJ$2,0))&lt;10,0,INDEX('[2]Caseload by group'!$C$3:$CJ$125,MATCH(Snapshot!$H168,'[2]Caseload by group'!$A$3:$A$128,0),MATCH(Snapshot!AO$3,'[2]Caseload by group'!$C$2:$CJ$2,0)))</f>
        <v>585</v>
      </c>
      <c r="AP168" s="40">
        <f>IF(INDEX('[2]Caseload by group'!$C$3:$CJ$125,MATCH(Snapshot!$H168,'[2]Caseload by group'!$A$3:$A$128,0),MATCH(Snapshot!AP$3,'[2]Caseload by group'!$C$2:$CJ$2,0))&lt;10,0,INDEX('[2]Caseload by group'!$C$3:$CJ$125,MATCH(Snapshot!$H168,'[2]Caseload by group'!$A$3:$A$128,0),MATCH(Snapshot!AP$3,'[2]Caseload by group'!$C$2:$CJ$2,0)))</f>
        <v>577</v>
      </c>
      <c r="AQ168" s="40">
        <f>IF(INDEX('[2]Caseload by group'!$C$3:$CJ$125,MATCH(Snapshot!$H168,'[2]Caseload by group'!$A$3:$A$128,0),MATCH(Snapshot!AQ$3,'[2]Caseload by group'!$C$2:$CJ$2,0))&lt;10,0,INDEX('[2]Caseload by group'!$C$3:$CJ$125,MATCH(Snapshot!$H168,'[2]Caseload by group'!$A$3:$A$128,0),MATCH(Snapshot!AQ$3,'[2]Caseload by group'!$C$2:$CJ$2,0)))</f>
        <v>584</v>
      </c>
      <c r="AR168" s="40">
        <f>IF(INDEX('[2]Caseload by group'!$C$3:$CJ$125,MATCH(Snapshot!$H168,'[2]Caseload by group'!$A$3:$A$128,0),MATCH(Snapshot!AR$3,'[2]Caseload by group'!$C$2:$CJ$2,0))&lt;10,0,INDEX('[2]Caseload by group'!$C$3:$CJ$125,MATCH(Snapshot!$H168,'[2]Caseload by group'!$A$3:$A$128,0),MATCH(Snapshot!AR$3,'[2]Caseload by group'!$C$2:$CJ$2,0)))</f>
        <v>590</v>
      </c>
      <c r="AS168" s="40">
        <f>IF(INDEX('[2]Caseload by group'!$C$3:$CJ$125,MATCH(Snapshot!$H168,'[2]Caseload by group'!$A$3:$A$128,0),MATCH(Snapshot!AS$3,'[2]Caseload by group'!$C$2:$CJ$2,0))&lt;10,0,INDEX('[2]Caseload by group'!$C$3:$CJ$125,MATCH(Snapshot!$H168,'[2]Caseload by group'!$A$3:$A$128,0),MATCH(Snapshot!AS$3,'[2]Caseload by group'!$C$2:$CJ$2,0)))</f>
        <v>593</v>
      </c>
      <c r="AT168" s="40">
        <f>IF(INDEX('[2]Caseload by group'!$C$3:$CJ$125,MATCH(Snapshot!$H168,'[2]Caseload by group'!$A$3:$A$128,0),MATCH(Snapshot!AT$3,'[2]Caseload by group'!$C$2:$CJ$2,0))&lt;10,0,INDEX('[2]Caseload by group'!$C$3:$CJ$125,MATCH(Snapshot!$H168,'[2]Caseload by group'!$A$3:$A$128,0),MATCH(Snapshot!AT$3,'[2]Caseload by group'!$C$2:$CJ$2,0)))</f>
        <v>586</v>
      </c>
      <c r="AU168" s="40">
        <f>IF(INDEX('[2]Caseload by group'!$C$3:$CJ$125,MATCH(Snapshot!$H168,'[2]Caseload by group'!$A$3:$A$128,0),MATCH(Snapshot!AU$3,'[2]Caseload by group'!$C$2:$CJ$2,0))&lt;10,0,INDEX('[2]Caseload by group'!$C$3:$CJ$125,MATCH(Snapshot!$H168,'[2]Caseload by group'!$A$3:$A$128,0),MATCH(Snapshot!AU$3,'[2]Caseload by group'!$C$2:$CJ$2,0)))</f>
        <v>593</v>
      </c>
      <c r="AV168" s="40">
        <f>IF(INDEX('[2]Caseload by group'!$C$3:$CJ$125,MATCH(Snapshot!$H168,'[2]Caseload by group'!$A$3:$A$128,0),MATCH(Snapshot!AV$3,'[2]Caseload by group'!$C$2:$CJ$2,0))&lt;10,0,INDEX('[2]Caseload by group'!$C$3:$CJ$125,MATCH(Snapshot!$H168,'[2]Caseload by group'!$A$3:$A$128,0),MATCH(Snapshot!AV$3,'[2]Caseload by group'!$C$2:$CJ$2,0)))</f>
        <v>605</v>
      </c>
      <c r="AW168" s="40">
        <f>IF(INDEX('[2]Caseload by group'!$C$3:$CJ$125,MATCH(Snapshot!$H168,'[2]Caseload by group'!$A$3:$A$128,0),MATCH(Snapshot!AW$3,'[2]Caseload by group'!$C$2:$CJ$2,0))&lt;10,0,INDEX('[2]Caseload by group'!$C$3:$CJ$125,MATCH(Snapshot!$H168,'[2]Caseload by group'!$A$3:$A$128,0),MATCH(Snapshot!AW$3,'[2]Caseload by group'!$C$2:$CJ$2,0)))</f>
        <v>595</v>
      </c>
      <c r="AX168" s="40">
        <f>IF(INDEX('[2]Caseload by group'!$C$3:$CJ$125,MATCH(Snapshot!$H168,'[2]Caseload by group'!$A$3:$A$128,0),MATCH(Snapshot!AX$3,'[2]Caseload by group'!$C$2:$CJ$2,0))&lt;10,0,INDEX('[2]Caseload by group'!$C$3:$CJ$125,MATCH(Snapshot!$H168,'[2]Caseload by group'!$A$3:$A$128,0),MATCH(Snapshot!AX$3,'[2]Caseload by group'!$C$2:$CJ$2,0)))</f>
        <v>595</v>
      </c>
      <c r="AY168" s="40">
        <f>IF(INDEX('[2]Caseload by group'!$C$3:$CJ$125,MATCH(Snapshot!$H168,'[2]Caseload by group'!$A$3:$A$128,0),MATCH(Snapshot!AY$3,'[2]Caseload by group'!$C$2:$CJ$2,0))&lt;10,0,INDEX('[2]Caseload by group'!$C$3:$CJ$125,MATCH(Snapshot!$H168,'[2]Caseload by group'!$A$3:$A$128,0),MATCH(Snapshot!AY$3,'[2]Caseload by group'!$C$2:$CJ$2,0)))</f>
        <v>609</v>
      </c>
      <c r="AZ168" s="40">
        <f>IF(INDEX('[2]Caseload by group'!$C$3:$CJ$125,MATCH(Snapshot!$H168,'[2]Caseload by group'!$A$3:$A$128,0),MATCH(Snapshot!AZ$3,'[2]Caseload by group'!$C$2:$CJ$2,0))&lt;10,0,INDEX('[2]Caseload by group'!$C$3:$CJ$125,MATCH(Snapshot!$H168,'[2]Caseload by group'!$A$3:$A$128,0),MATCH(Snapshot!AZ$3,'[2]Caseload by group'!$C$2:$CJ$2,0)))</f>
        <v>614</v>
      </c>
      <c r="BA168" s="40">
        <f>IF(INDEX('[2]Caseload by group'!$C$3:$CJ$125,MATCH(Snapshot!$H168,'[2]Caseload by group'!$A$3:$A$128,0),MATCH(Snapshot!BA$3,'[2]Caseload by group'!$C$2:$CJ$2,0))&lt;10,0,INDEX('[2]Caseload by group'!$C$3:$CJ$125,MATCH(Snapshot!$H168,'[2]Caseload by group'!$A$3:$A$128,0),MATCH(Snapshot!BA$3,'[2]Caseload by group'!$C$2:$CJ$2,0)))</f>
        <v>612</v>
      </c>
      <c r="BB168" s="40">
        <f>IF(INDEX('[2]Caseload by group'!$C$3:$CJ$125,MATCH(Snapshot!$H168,'[2]Caseload by group'!$A$3:$A$128,0),MATCH(Snapshot!BB$3,'[2]Caseload by group'!$C$2:$CJ$2,0))&lt;10,0,INDEX('[2]Caseload by group'!$C$3:$CJ$125,MATCH(Snapshot!$H168,'[2]Caseload by group'!$A$3:$A$128,0),MATCH(Snapshot!BB$3,'[2]Caseload by group'!$C$2:$CJ$2,0)))</f>
        <v>615</v>
      </c>
      <c r="BC168" s="40">
        <f>IF(INDEX('[2]Caseload by group'!$C$3:$CJ$125,MATCH(Snapshot!$H168,'[2]Caseload by group'!$A$3:$A$128,0),MATCH(Snapshot!BC$3,'[2]Caseload by group'!$C$2:$CJ$2,0))&lt;10,0,INDEX('[2]Caseload by group'!$C$3:$CJ$125,MATCH(Snapshot!$H168,'[2]Caseload by group'!$A$3:$A$128,0),MATCH(Snapshot!BC$3,'[2]Caseload by group'!$C$2:$CJ$2,0)))</f>
        <v>624</v>
      </c>
      <c r="BD168" s="40">
        <f>IF(INDEX('[2]Caseload by group'!$C$3:$CJ$125,MATCH(Snapshot!$H168,'[2]Caseload by group'!$A$3:$A$128,0),MATCH(Snapshot!BD$3,'[2]Caseload by group'!$C$2:$CJ$2,0))&lt;10,0,INDEX('[2]Caseload by group'!$C$3:$CJ$125,MATCH(Snapshot!$H168,'[2]Caseload by group'!$A$3:$A$128,0),MATCH(Snapshot!BD$3,'[2]Caseload by group'!$C$2:$CJ$2,0)))</f>
        <v>624</v>
      </c>
      <c r="BE168" s="40">
        <f>IF(INDEX('[2]Caseload by group'!$C$3:$CJ$125,MATCH(Snapshot!$H168,'[2]Caseload by group'!$A$3:$A$128,0),MATCH(Snapshot!BE$3,'[2]Caseload by group'!$C$2:$CJ$2,0))&lt;10,0,INDEX('[2]Caseload by group'!$C$3:$CJ$125,MATCH(Snapshot!$H168,'[2]Caseload by group'!$A$3:$A$128,0),MATCH(Snapshot!BE$3,'[2]Caseload by group'!$C$2:$CJ$2,0)))</f>
        <v>618</v>
      </c>
      <c r="BF168" s="40">
        <f>IF(INDEX('[2]Caseload by group'!$C$3:$CJ$125,MATCH(Snapshot!$H168,'[2]Caseload by group'!$A$3:$A$128,0),MATCH(Snapshot!BF$3,'[2]Caseload by group'!$C$2:$CJ$2,0))&lt;10,0,INDEX('[2]Caseload by group'!$C$3:$CJ$125,MATCH(Snapshot!$H168,'[2]Caseload by group'!$A$3:$A$128,0),MATCH(Snapshot!BF$3,'[2]Caseload by group'!$C$2:$CJ$2,0)))</f>
        <v>613</v>
      </c>
      <c r="BG168" s="40">
        <f>IF(INDEX('[2]Caseload by group'!$C$3:$CJ$125,MATCH(Snapshot!$H168,'[2]Caseload by group'!$A$3:$A$128,0),MATCH(Snapshot!BG$3,'[2]Caseload by group'!$C$2:$CJ$2,0))&lt;10,0,INDEX('[2]Caseload by group'!$C$3:$CJ$125,MATCH(Snapshot!$H168,'[2]Caseload by group'!$A$3:$A$128,0),MATCH(Snapshot!BG$3,'[2]Caseload by group'!$C$2:$CJ$2,0)))</f>
        <v>619</v>
      </c>
      <c r="BH168" s="40">
        <f>IF(INDEX('[2]Caseload by group'!$C$3:$CJ$125,MATCH(Snapshot!$H168,'[2]Caseload by group'!$A$3:$A$128,0),MATCH(Snapshot!BH$3,'[2]Caseload by group'!$C$2:$CJ$2,0))&lt;10,0,INDEX('[2]Caseload by group'!$C$3:$CJ$125,MATCH(Snapshot!$H168,'[2]Caseload by group'!$A$3:$A$128,0),MATCH(Snapshot!BH$3,'[2]Caseload by group'!$C$2:$CJ$2,0)))</f>
        <v>624</v>
      </c>
      <c r="BI168" s="40">
        <f>IF(INDEX('[2]Caseload by group'!$C$3:$CJ$125,MATCH(Snapshot!$H168,'[2]Caseload by group'!$A$3:$A$128,0),MATCH(Snapshot!BI$3,'[2]Caseload by group'!$C$2:$CJ$2,0))&lt;10,0,INDEX('[2]Caseload by group'!$C$3:$CJ$125,MATCH(Snapshot!$H168,'[2]Caseload by group'!$A$3:$A$128,0),MATCH(Snapshot!BI$3,'[2]Caseload by group'!$C$2:$CJ$2,0)))</f>
        <v>627</v>
      </c>
      <c r="BJ168" s="40">
        <f>IF(INDEX('[2]Caseload by group'!$C$3:$CJ$125,MATCH(Snapshot!$H168,'[2]Caseload by group'!$A$3:$A$128,0),MATCH(Snapshot!BJ$3,'[2]Caseload by group'!$C$2:$CJ$2,0))&lt;10,0,INDEX('[2]Caseload by group'!$C$3:$CJ$125,MATCH(Snapshot!$H168,'[2]Caseload by group'!$A$3:$A$128,0),MATCH(Snapshot!BJ$3,'[2]Caseload by group'!$C$2:$CJ$2,0)))</f>
        <v>622</v>
      </c>
      <c r="BK168" s="40">
        <f>IF(INDEX('[2]Caseload by group'!$C$3:$CJ$125,MATCH(Snapshot!$H168,'[2]Caseload by group'!$A$3:$A$128,0),MATCH(Snapshot!BK$3,'[2]Caseload by group'!$C$2:$CJ$2,0))&lt;10,0,INDEX('[2]Caseload by group'!$C$3:$CJ$125,MATCH(Snapshot!$H168,'[2]Caseload by group'!$A$3:$A$128,0),MATCH(Snapshot!BK$3,'[2]Caseload by group'!$C$2:$CJ$2,0)))</f>
        <v>621</v>
      </c>
      <c r="BL168" s="40">
        <f>IF(INDEX('[2]Caseload by group'!$C$3:$CJ$125,MATCH(Snapshot!$H168,'[2]Caseload by group'!$A$3:$A$128,0),MATCH(Snapshot!BL$3,'[2]Caseload by group'!$C$2:$CJ$2,0))&lt;10,0,INDEX('[2]Caseload by group'!$C$3:$CJ$125,MATCH(Snapshot!$H168,'[2]Caseload by group'!$A$3:$A$128,0),MATCH(Snapshot!BL$3,'[2]Caseload by group'!$C$2:$CJ$2,0)))</f>
        <v>631</v>
      </c>
      <c r="BM168" s="40">
        <f>IF(INDEX('[2]Caseload by group'!$C$3:$CJ$125,MATCH(Snapshot!$H168,'[2]Caseload by group'!$A$3:$A$128,0),MATCH(Snapshot!BM$3,'[2]Caseload by group'!$C$2:$CJ$2,0))&lt;10,0,INDEX('[2]Caseload by group'!$C$3:$CJ$125,MATCH(Snapshot!$H168,'[2]Caseload by group'!$A$3:$A$128,0),MATCH(Snapshot!BM$3,'[2]Caseload by group'!$C$2:$CJ$2,0)))</f>
        <v>645</v>
      </c>
      <c r="BN168" s="40">
        <f>IF(INDEX('[2]Caseload by group'!$C$3:$CJ$125,MATCH(Snapshot!$H168,'[2]Caseload by group'!$A$3:$A$128,0),MATCH(Snapshot!BN$3,'[2]Caseload by group'!$C$2:$CJ$2,0))&lt;10,0,INDEX('[2]Caseload by group'!$C$3:$CJ$125,MATCH(Snapshot!$H168,'[2]Caseload by group'!$A$3:$A$128,0),MATCH(Snapshot!BN$3,'[2]Caseload by group'!$C$2:$CJ$2,0)))</f>
        <v>645</v>
      </c>
      <c r="BO168" s="40">
        <f>IF(INDEX('[2]Caseload by group'!$C$3:$CJ$125,MATCH(Snapshot!$H168,'[2]Caseload by group'!$A$3:$A$128,0),MATCH(Snapshot!BO$3,'[2]Caseload by group'!$C$2:$CJ$2,0))&lt;10,0,INDEX('[2]Caseload by group'!$C$3:$CJ$125,MATCH(Snapshot!$H168,'[2]Caseload by group'!$A$3:$A$128,0),MATCH(Snapshot!BO$3,'[2]Caseload by group'!$C$2:$CJ$2,0)))</f>
        <v>655</v>
      </c>
      <c r="BP168" s="40">
        <f>IF(INDEX('[2]Caseload by group'!$C$3:$CJ$125,MATCH(Snapshot!$H168,'[2]Caseload by group'!$A$3:$A$128,0),MATCH(Snapshot!BP$3,'[2]Caseload by group'!$C$2:$CJ$2,0))&lt;10,0,INDEX('[2]Caseload by group'!$C$3:$CJ$125,MATCH(Snapshot!$H168,'[2]Caseload by group'!$A$3:$A$128,0),MATCH(Snapshot!BP$3,'[2]Caseload by group'!$C$2:$CJ$2,0)))</f>
        <v>650</v>
      </c>
      <c r="BQ168" s="40">
        <f>IF(INDEX('[2]Caseload by group'!$C$3:$CJ$125,MATCH(Snapshot!$H168,'[2]Caseload by group'!$A$3:$A$128,0),MATCH(Snapshot!BQ$3,'[2]Caseload by group'!$C$2:$CJ$2,0))&lt;10,0,INDEX('[2]Caseload by group'!$C$3:$CJ$125,MATCH(Snapshot!$H168,'[2]Caseload by group'!$A$3:$A$128,0),MATCH(Snapshot!BQ$3,'[2]Caseload by group'!$C$2:$CJ$2,0)))</f>
        <v>660</v>
      </c>
      <c r="BR168" s="40">
        <f>IF(INDEX('[2]Caseload by group'!$C$3:$CJ$125,MATCH(Snapshot!$H168,'[2]Caseload by group'!$A$3:$A$128,0),MATCH(Snapshot!BR$3,'[2]Caseload by group'!$C$2:$CJ$2,0))&lt;10,0,INDEX('[2]Caseload by group'!$C$3:$CJ$125,MATCH(Snapshot!$H168,'[2]Caseload by group'!$A$3:$A$128,0),MATCH(Snapshot!BR$3,'[2]Caseload by group'!$C$2:$CJ$2,0)))</f>
        <v>669</v>
      </c>
      <c r="BS168" s="40">
        <f>IF(INDEX('[2]Caseload by group'!$C$3:$CJ$125,MATCH(Snapshot!$H168,'[2]Caseload by group'!$A$3:$A$128,0),MATCH(Snapshot!BS$3,'[2]Caseload by group'!$C$2:$CJ$2,0))&lt;10,0,INDEX('[2]Caseload by group'!$C$3:$CJ$125,MATCH(Snapshot!$H168,'[2]Caseload by group'!$A$3:$A$128,0),MATCH(Snapshot!BS$3,'[2]Caseload by group'!$C$2:$CJ$2,0)))</f>
        <v>656</v>
      </c>
      <c r="BT168" s="40">
        <f>IF(INDEX('[2]Caseload by group'!$C$3:$CJ$125,MATCH(Snapshot!$H168,'[2]Caseload by group'!$A$3:$A$128,0),MATCH(Snapshot!BT$3,'[2]Caseload by group'!$C$2:$CJ$2,0))&lt;10,0,INDEX('[2]Caseload by group'!$C$3:$CJ$125,MATCH(Snapshot!$H168,'[2]Caseload by group'!$A$3:$A$128,0),MATCH(Snapshot!BT$3,'[2]Caseload by group'!$C$2:$CJ$2,0)))</f>
        <v>666</v>
      </c>
      <c r="BU168" s="40">
        <f>IF(INDEX('[2]Caseload by group'!$C$3:$CJ$125,MATCH(Snapshot!$H168,'[2]Caseload by group'!$A$3:$A$128,0),MATCH(Snapshot!BU$3,'[2]Caseload by group'!$C$2:$CJ$2,0))&lt;10,0,INDEX('[2]Caseload by group'!$C$3:$CJ$125,MATCH(Snapshot!$H168,'[2]Caseload by group'!$A$3:$A$128,0),MATCH(Snapshot!BU$3,'[2]Caseload by group'!$C$2:$CJ$2,0)))</f>
        <v>675</v>
      </c>
      <c r="BV168" s="40">
        <f>IF(INDEX('[2]Caseload by group'!$C$3:$CJ$125,MATCH(Snapshot!$H168,'[2]Caseload by group'!$A$3:$A$128,0),MATCH(Snapshot!BV$3,'[2]Caseload by group'!$C$2:$CJ$2,0))&lt;10,0,INDEX('[2]Caseload by group'!$C$3:$CJ$125,MATCH(Snapshot!$H168,'[2]Caseload by group'!$A$3:$A$128,0),MATCH(Snapshot!BV$3,'[2]Caseload by group'!$C$2:$CJ$2,0)))</f>
        <v>678</v>
      </c>
      <c r="BW168" s="40">
        <f>IF(INDEX('[2]Caseload by group'!$C$3:$CJ$125,MATCH(Snapshot!$H168,'[2]Caseload by group'!$A$3:$A$128,0),MATCH(Snapshot!BW$3,'[2]Caseload by group'!$C$2:$CJ$2,0))&lt;10,0,INDEX('[2]Caseload by group'!$C$3:$CJ$125,MATCH(Snapshot!$H168,'[2]Caseload by group'!$A$3:$A$128,0),MATCH(Snapshot!BW$3,'[2]Caseload by group'!$C$2:$CJ$2,0)))</f>
        <v>681</v>
      </c>
      <c r="BX168" s="40">
        <f>IF(INDEX('[2]Caseload by group'!$C$3:$CJ$125,MATCH(Snapshot!$H168,'[2]Caseload by group'!$A$3:$A$128,0),MATCH(Snapshot!BX$3,'[2]Caseload by group'!$C$2:$CJ$2,0))&lt;10,0,INDEX('[2]Caseload by group'!$C$3:$CJ$125,MATCH(Snapshot!$H168,'[2]Caseload by group'!$A$3:$A$128,0),MATCH(Snapshot!BX$3,'[2]Caseload by group'!$C$2:$CJ$2,0)))</f>
        <v>700</v>
      </c>
      <c r="BY168" s="40">
        <f>IF(INDEX('[2]Caseload by group'!$C$3:$CJ$125,MATCH(Snapshot!$H168,'[2]Caseload by group'!$A$3:$A$128,0),MATCH(Snapshot!BY$3,'[2]Caseload by group'!$C$2:$CJ$2,0))&lt;10,0,INDEX('[2]Caseload by group'!$C$3:$CJ$125,MATCH(Snapshot!$H168,'[2]Caseload by group'!$A$3:$A$128,0),MATCH(Snapshot!BY$3,'[2]Caseload by group'!$C$2:$CJ$2,0)))</f>
        <v>702</v>
      </c>
      <c r="BZ168" s="40">
        <f>IF(INDEX('[2]Caseload by group'!$C$3:$CJ$125,MATCH(Snapshot!$H168,'[2]Caseload by group'!$A$3:$A$128,0),MATCH(Snapshot!BZ$3,'[2]Caseload by group'!$C$2:$CJ$2,0))&lt;10,0,INDEX('[2]Caseload by group'!$C$3:$CJ$125,MATCH(Snapshot!$H168,'[2]Caseload by group'!$A$3:$A$128,0),MATCH(Snapshot!BZ$3,'[2]Caseload by group'!$C$2:$CJ$2,0)))</f>
        <v>717</v>
      </c>
      <c r="CA168" s="40">
        <f>IF(INDEX('[2]Caseload by group'!$C$3:$CJ$125,MATCH(Snapshot!$H168,'[2]Caseload by group'!$A$3:$A$128,0),MATCH(Snapshot!CA$3,'[2]Caseload by group'!$C$2:$CJ$2,0))&lt;10,0,INDEX('[2]Caseload by group'!$C$3:$CJ$125,MATCH(Snapshot!$H168,'[2]Caseload by group'!$A$3:$A$128,0),MATCH(Snapshot!CA$3,'[2]Caseload by group'!$C$2:$CJ$2,0)))</f>
        <v>717</v>
      </c>
      <c r="CB168" s="40">
        <f>IF(INDEX('[2]Caseload by group'!$C$3:$CJ$125,MATCH(Snapshot!$H168,'[2]Caseload by group'!$A$3:$A$128,0),MATCH(Snapshot!CB$3,'[2]Caseload by group'!$C$2:$CJ$2,0))&lt;10,0,INDEX('[2]Caseload by group'!$C$3:$CJ$125,MATCH(Snapshot!$H168,'[2]Caseload by group'!$A$3:$A$128,0),MATCH(Snapshot!CB$3,'[2]Caseload by group'!$C$2:$CJ$2,0)))</f>
        <v>718</v>
      </c>
      <c r="CC168" s="40">
        <f>IF(INDEX('[2]Caseload by group'!$C$3:$CJ$125,MATCH(Snapshot!$H168,'[2]Caseload by group'!$A$3:$A$128,0),MATCH(Snapshot!CC$3,'[2]Caseload by group'!$C$2:$CJ$2,0))&lt;10,0,INDEX('[2]Caseload by group'!$C$3:$CJ$125,MATCH(Snapshot!$H168,'[2]Caseload by group'!$A$3:$A$128,0),MATCH(Snapshot!CC$3,'[2]Caseload by group'!$C$2:$CJ$2,0)))</f>
        <v>715</v>
      </c>
      <c r="CD168" s="40">
        <f>IF(INDEX('[2]Caseload by group'!$C$3:$CJ$125,MATCH(Snapshot!$H168,'[2]Caseload by group'!$A$3:$A$128,0),MATCH(Snapshot!CD$3,'[2]Caseload by group'!$C$2:$CJ$2,0))&lt;10,0,INDEX('[2]Caseload by group'!$C$3:$CJ$125,MATCH(Snapshot!$H168,'[2]Caseload by group'!$A$3:$A$128,0),MATCH(Snapshot!CD$3,'[2]Caseload by group'!$C$2:$CJ$2,0)))</f>
        <v>726</v>
      </c>
      <c r="CE168" s="40">
        <f>IF(INDEX('[2]Caseload by group'!$C$3:$CJ$125,MATCH(Snapshot!$H168,'[2]Caseload by group'!$A$3:$A$128,0),MATCH(Snapshot!CE$3,'[2]Caseload by group'!$C$2:$CJ$2,0))&lt;10,0,INDEX('[2]Caseload by group'!$C$3:$CJ$125,MATCH(Snapshot!$H168,'[2]Caseload by group'!$A$3:$A$128,0),MATCH(Snapshot!CE$3,'[2]Caseload by group'!$C$2:$CJ$2,0)))</f>
        <v>734</v>
      </c>
      <c r="CF168" s="40">
        <f>IF(INDEX('[2]Caseload by group'!$C$3:$CJ$125,MATCH(Snapshot!$H168,'[2]Caseload by group'!$A$3:$A$128,0),MATCH(Snapshot!CF$3,'[2]Caseload by group'!$C$2:$CJ$2,0))&lt;10,0,INDEX('[2]Caseload by group'!$C$3:$CJ$125,MATCH(Snapshot!$H168,'[2]Caseload by group'!$A$3:$A$128,0),MATCH(Snapshot!CF$3,'[2]Caseload by group'!$C$2:$CJ$2,0)))</f>
        <v>753</v>
      </c>
      <c r="CG168" s="40">
        <f>IF(INDEX('[2]Caseload by group'!$C$3:$CJ$125,MATCH(Snapshot!$H168,'[2]Caseload by group'!$A$3:$A$128,0),MATCH(Snapshot!CG$3,'[2]Caseload by group'!$C$2:$CJ$2,0))&lt;10,0,INDEX('[2]Caseload by group'!$C$3:$CJ$125,MATCH(Snapshot!$H168,'[2]Caseload by group'!$A$3:$A$128,0),MATCH(Snapshot!CG$3,'[2]Caseload by group'!$C$2:$CJ$2,0)))</f>
        <v>752</v>
      </c>
      <c r="CH168" s="40">
        <f>IF(INDEX('[2]Caseload by group'!$C$3:$CJ$125,MATCH(Snapshot!$H168,'[2]Caseload by group'!$A$3:$A$128,0),MATCH(Snapshot!CH$3,'[2]Caseload by group'!$C$2:$CJ$2,0))&lt;10,0,INDEX('[2]Caseload by group'!$C$3:$CJ$125,MATCH(Snapshot!$H168,'[2]Caseload by group'!$A$3:$A$128,0),MATCH(Snapshot!CH$3,'[2]Caseload by group'!$C$2:$CJ$2,0)))</f>
        <v>764</v>
      </c>
      <c r="CI168" s="40">
        <f>IF(INDEX('[2]Caseload by group'!$C$3:$CJ$125,MATCH(Snapshot!$H168,'[2]Caseload by group'!$A$3:$A$128,0),MATCH(Snapshot!CI$3,'[2]Caseload by group'!$C$2:$CJ$2,0))&lt;10,0,INDEX('[2]Caseload by group'!$C$3:$CJ$125,MATCH(Snapshot!$H168,'[2]Caseload by group'!$A$3:$A$128,0),MATCH(Snapshot!CI$3,'[2]Caseload by group'!$C$2:$CJ$2,0)))</f>
        <v>767</v>
      </c>
      <c r="CJ168" s="40">
        <f>IF(INDEX('[2]Caseload by group'!$C$3:$CJ$125,MATCH(Snapshot!$H168,'[2]Caseload by group'!$A$3:$A$128,0),MATCH(Snapshot!CJ$3,'[2]Caseload by group'!$C$2:$CJ$2,0))&lt;10,0,INDEX('[2]Caseload by group'!$C$3:$CJ$125,MATCH(Snapshot!$H168,'[2]Caseload by group'!$A$3:$A$128,0),MATCH(Snapshot!CJ$3,'[2]Caseload by group'!$C$2:$CJ$2,0)))</f>
        <v>781</v>
      </c>
      <c r="CK168" s="40">
        <f>IF(INDEX('[2]Caseload by group'!$C$3:$CJ$125,MATCH(Snapshot!$H168,'[2]Caseload by group'!$A$3:$A$128,0),MATCH(Snapshot!CK$3,'[2]Caseload by group'!$C$2:$CJ$2,0))&lt;10,0,INDEX('[2]Caseload by group'!$C$3:$CJ$125,MATCH(Snapshot!$H168,'[2]Caseload by group'!$A$3:$A$128,0),MATCH(Snapshot!CK$3,'[2]Caseload by group'!$C$2:$CJ$2,0)))</f>
        <v>794</v>
      </c>
      <c r="CL168" s="40">
        <f>IF(INDEX('[2]Caseload by group'!$C$3:$CJ$125,MATCH(Snapshot!$H168,'[2]Caseload by group'!$A$3:$A$128,0),MATCH(Snapshot!CL$3,'[2]Caseload by group'!$C$2:$CJ$2,0))&lt;10,0,INDEX('[2]Caseload by group'!$C$3:$CJ$125,MATCH(Snapshot!$H168,'[2]Caseload by group'!$A$3:$A$128,0),MATCH(Snapshot!CL$3,'[2]Caseload by group'!$C$2:$CJ$2,0)))</f>
        <v>785</v>
      </c>
      <c r="CM168" s="40">
        <f>IF(INDEX('[2]Caseload by group'!$C$3:$CJ$125,MATCH(Snapshot!$H168,'[2]Caseload by group'!$A$3:$A$128,0),MATCH(Snapshot!CM$3,'[2]Caseload by group'!$C$2:$CJ$2,0))&lt;10,0,INDEX('[2]Caseload by group'!$C$3:$CJ$125,MATCH(Snapshot!$H168,'[2]Caseload by group'!$A$3:$A$128,0),MATCH(Snapshot!CM$3,'[2]Caseload by group'!$C$2:$CJ$2,0)))</f>
        <v>778</v>
      </c>
      <c r="CN168" s="40">
        <f>IF(INDEX('[2]Caseload by group'!$C$3:$CJ$125,MATCH(Snapshot!$H168,'[2]Caseload by group'!$A$3:$A$128,0),MATCH(Snapshot!CN$3,'[2]Caseload by group'!$C$2:$CJ$2,0))&lt;10,0,INDEX('[2]Caseload by group'!$C$3:$CJ$125,MATCH(Snapshot!$H168,'[2]Caseload by group'!$A$3:$A$128,0),MATCH(Snapshot!CN$3,'[2]Caseload by group'!$C$2:$CJ$2,0)))</f>
        <v>775</v>
      </c>
      <c r="CO168" s="40">
        <f>IF(INDEX('[2]Caseload by group'!$C$3:$CJ$125,MATCH(Snapshot!$H168,'[2]Caseload by group'!$A$3:$A$128,0),MATCH(Snapshot!CO$3,'[2]Caseload by group'!$C$2:$CJ$2,0))&lt;10,0,INDEX('[2]Caseload by group'!$C$3:$CJ$125,MATCH(Snapshot!$H168,'[2]Caseload by group'!$A$3:$A$128,0),MATCH(Snapshot!CO$3,'[2]Caseload by group'!$C$2:$CJ$2,0)))</f>
        <v>778</v>
      </c>
      <c r="CP168" s="40">
        <f>IF(INDEX('[2]Caseload by group'!$C$3:$CJ$125,MATCH(Snapshot!$H168,'[2]Caseload by group'!$A$3:$A$128,0),MATCH(Snapshot!CP$3,'[2]Caseload by group'!$C$2:$CJ$2,0))&lt;10,0,INDEX('[2]Caseload by group'!$C$3:$CJ$125,MATCH(Snapshot!$H168,'[2]Caseload by group'!$A$3:$A$128,0),MATCH(Snapshot!CP$3,'[2]Caseload by group'!$C$2:$CJ$2,0)))</f>
        <v>762</v>
      </c>
      <c r="CQ168" s="40">
        <f>IF(INDEX('[2]Caseload by group'!$C$3:$CJ$125,MATCH(Snapshot!$H168,'[2]Caseload by group'!$A$3:$A$128,0),MATCH(Snapshot!CQ$3,'[2]Caseload by group'!$C$2:$CJ$2,0))&lt;10,0,INDEX('[2]Caseload by group'!$C$3:$CJ$125,MATCH(Snapshot!$H168,'[2]Caseload by group'!$A$3:$A$128,0),MATCH(Snapshot!CQ$3,'[2]Caseload by group'!$C$2:$CJ$2,0)))</f>
        <v>757</v>
      </c>
      <c r="CR168" s="40">
        <f>IF(INDEX('[2]Caseload by group'!$C$3:$BEO$125,MATCH(Snapshot!$H168,'[2]Caseload by group'!$A$3:$A$128,0),MATCH(Snapshot!CR$3,'[2]Caseload by group'!$C$2:$BEO$2,0))&lt;10,0,INDEX('[2]Caseload by group'!$C$3:$BEO$125,MATCH(Snapshot!$H168,'[2]Caseload by group'!$A$3:$A$128,0),MATCH(Snapshot!CR$3,'[2]Caseload by group'!$C$2:$BEO$2,0)))</f>
        <v>761</v>
      </c>
      <c r="CS168" s="40">
        <f>IF(INDEX('[2]Caseload by group'!$C$3:$BEO$125,MATCH(Snapshot!$H168,'[2]Caseload by group'!$A$3:$A$128,0),MATCH(Snapshot!CS$3,'[2]Caseload by group'!$C$2:$BEO$2,0))&lt;10,0,INDEX('[2]Caseload by group'!$C$3:$BEO$125,MATCH(Snapshot!$H168,'[2]Caseload by group'!$A$3:$A$128,0),MATCH(Snapshot!CS$3,'[2]Caseload by group'!$C$2:$BEO$2,0)))</f>
        <v>768</v>
      </c>
      <c r="CT168" s="40">
        <f>IF(INDEX('[2]Caseload by group'!$C$3:$BEO$125,MATCH(Snapshot!$H168,'[2]Caseload by group'!$A$3:$A$128,0),MATCH(Snapshot!CT$3,'[2]Caseload by group'!$C$2:$BEO$2,0))&lt;10,0,INDEX('[2]Caseload by group'!$C$3:$BEO$125,MATCH(Snapshot!$H168,'[2]Caseload by group'!$A$3:$A$128,0),MATCH(Snapshot!CT$3,'[2]Caseload by group'!$C$2:$BEO$2,0)))</f>
        <v>773</v>
      </c>
      <c r="CU168" s="40">
        <f>IF(INDEX('[2]Caseload by group'!$C$3:$BEO$125,MATCH(Snapshot!$H168,'[2]Caseload by group'!$A$3:$A$128,0),MATCH(Snapshot!CU$3,'[2]Caseload by group'!$C$2:$BEO$2,0))&lt;10,0,INDEX('[2]Caseload by group'!$C$3:$BEO$125,MATCH(Snapshot!$H168,'[2]Caseload by group'!$A$3:$A$128,0),MATCH(Snapshot!CU$3,'[2]Caseload by group'!$C$2:$BEO$2,0)))</f>
        <v>776</v>
      </c>
      <c r="CV168" s="40">
        <f>IF(INDEX('[2]Caseload by group'!$C$3:$BEO$125,MATCH(Snapshot!$H168,'[2]Caseload by group'!$A$3:$A$128,0),MATCH(Snapshot!CV$3,'[2]Caseload by group'!$C$2:$BEO$2,0))&lt;10,0,INDEX('[2]Caseload by group'!$C$3:$BEO$125,MATCH(Snapshot!$H168,'[2]Caseload by group'!$A$3:$A$128,0),MATCH(Snapshot!CV$3,'[2]Caseload by group'!$C$2:$BEO$2,0)))</f>
        <v>792</v>
      </c>
      <c r="CW168" s="44"/>
      <c r="CX168" s="41">
        <f t="shared" si="41"/>
        <v>16</v>
      </c>
      <c r="CY168" s="42">
        <f t="shared" si="42"/>
        <v>2.0618556701030927E-2</v>
      </c>
      <c r="CZ168" s="7" t="e">
        <f>#REF!-#REF!</f>
        <v>#REF!</v>
      </c>
      <c r="DA168" s="41">
        <f t="shared" si="43"/>
        <v>228</v>
      </c>
      <c r="DB168" s="42">
        <f>DA168/J168</f>
        <v>0.40425531914893614</v>
      </c>
    </row>
    <row r="169" spans="1:106" ht="10.5" customHeight="1" x14ac:dyDescent="0.2">
      <c r="A169" s="34"/>
      <c r="C169" s="38" t="s">
        <v>229</v>
      </c>
      <c r="D169" s="29" t="s">
        <v>15</v>
      </c>
      <c r="E169" s="29" t="s">
        <v>7</v>
      </c>
      <c r="F169" s="29" t="s">
        <v>47</v>
      </c>
      <c r="G169" s="29" t="s">
        <v>47</v>
      </c>
      <c r="H169" s="39" t="s">
        <v>230</v>
      </c>
      <c r="I169" s="39"/>
      <c r="J169" s="40">
        <f>IF(INDEX('[2]Caseload by group'!$C$3:$CJ$125,MATCH(Snapshot!$H169,'[2]Caseload by group'!$A$3:$A$128,0),MATCH(Snapshot!J$3,'[2]Caseload by group'!$C$2:$CJ$2,0))&lt;10,0,INDEX('[2]Caseload by group'!$C$3:$CJ$125,MATCH(Snapshot!$H169,'[2]Caseload by group'!$A$3:$A$128,0),MATCH(Snapshot!J$3,'[2]Caseload by group'!$C$2:$CJ$2,0)))</f>
        <v>7175</v>
      </c>
      <c r="K169" s="40">
        <f>IF(INDEX('[2]Caseload by group'!$C$3:$CJ$125,MATCH(Snapshot!$H169,'[2]Caseload by group'!$A$3:$A$128,0),MATCH(Snapshot!K$3,'[2]Caseload by group'!$C$2:$CJ$2,0))&lt;10,0,INDEX('[2]Caseload by group'!$C$3:$CJ$125,MATCH(Snapshot!$H169,'[2]Caseload by group'!$A$3:$A$128,0),MATCH(Snapshot!K$3,'[2]Caseload by group'!$C$2:$CJ$2,0)))</f>
        <v>7418</v>
      </c>
      <c r="L169" s="40">
        <f>IF(INDEX('[2]Caseload by group'!$C$3:$CJ$125,MATCH(Snapshot!$H169,'[2]Caseload by group'!$A$3:$A$128,0),MATCH(Snapshot!L$3,'[2]Caseload by group'!$C$2:$CJ$2,0))&lt;10,0,INDEX('[2]Caseload by group'!$C$3:$CJ$125,MATCH(Snapshot!$H169,'[2]Caseload by group'!$A$3:$A$128,0),MATCH(Snapshot!L$3,'[2]Caseload by group'!$C$2:$CJ$2,0)))</f>
        <v>7422</v>
      </c>
      <c r="M169" s="40">
        <f>IF(INDEX('[2]Caseload by group'!$C$3:$CJ$125,MATCH(Snapshot!$H169,'[2]Caseload by group'!$A$3:$A$128,0),MATCH(Snapshot!M$3,'[2]Caseload by group'!$C$2:$CJ$2,0))&lt;10,0,INDEX('[2]Caseload by group'!$C$3:$CJ$125,MATCH(Snapshot!$H169,'[2]Caseload by group'!$A$3:$A$128,0),MATCH(Snapshot!M$3,'[2]Caseload by group'!$C$2:$CJ$2,0)))</f>
        <v>7401</v>
      </c>
      <c r="N169" s="40">
        <f>IF(INDEX('[2]Caseload by group'!$C$3:$CJ$125,MATCH(Snapshot!$H169,'[2]Caseload by group'!$A$3:$A$128,0),MATCH(Snapshot!N$3,'[2]Caseload by group'!$C$2:$CJ$2,0))&lt;10,0,INDEX('[2]Caseload by group'!$C$3:$CJ$125,MATCH(Snapshot!$H169,'[2]Caseload by group'!$A$3:$A$128,0),MATCH(Snapshot!N$3,'[2]Caseload by group'!$C$2:$CJ$2,0)))</f>
        <v>7393</v>
      </c>
      <c r="O169" s="40">
        <f>IF(INDEX('[2]Caseload by group'!$C$3:$CJ$125,MATCH(Snapshot!$H169,'[2]Caseload by group'!$A$3:$A$128,0),MATCH(Snapshot!O$3,'[2]Caseload by group'!$C$2:$CJ$2,0))&lt;10,0,INDEX('[2]Caseload by group'!$C$3:$CJ$125,MATCH(Snapshot!$H169,'[2]Caseload by group'!$A$3:$A$128,0),MATCH(Snapshot!O$3,'[2]Caseload by group'!$C$2:$CJ$2,0)))</f>
        <v>7288</v>
      </c>
      <c r="P169" s="40">
        <f>IF(INDEX('[2]Caseload by group'!$C$3:$CJ$125,MATCH(Snapshot!$H169,'[2]Caseload by group'!$A$3:$A$128,0),MATCH(Snapshot!P$3,'[2]Caseload by group'!$C$2:$CJ$2,0))&lt;10,0,INDEX('[2]Caseload by group'!$C$3:$CJ$125,MATCH(Snapshot!$H169,'[2]Caseload by group'!$A$3:$A$128,0),MATCH(Snapshot!P$3,'[2]Caseload by group'!$C$2:$CJ$2,0)))</f>
        <v>7234</v>
      </c>
      <c r="Q169" s="40">
        <f>IF(INDEX('[2]Caseload by group'!$C$3:$CJ$125,MATCH(Snapshot!$H169,'[2]Caseload by group'!$A$3:$A$128,0),MATCH(Snapshot!Q$3,'[2]Caseload by group'!$C$2:$CJ$2,0))&lt;10,0,INDEX('[2]Caseload by group'!$C$3:$CJ$125,MATCH(Snapshot!$H169,'[2]Caseload by group'!$A$3:$A$128,0),MATCH(Snapshot!Q$3,'[2]Caseload by group'!$C$2:$CJ$2,0)))</f>
        <v>7311</v>
      </c>
      <c r="R169" s="40">
        <f>IF(INDEX('[2]Caseload by group'!$C$3:$CJ$125,MATCH(Snapshot!$H169,'[2]Caseload by group'!$A$3:$A$128,0),MATCH(Snapshot!R$3,'[2]Caseload by group'!$C$2:$CJ$2,0))&lt;10,0,INDEX('[2]Caseload by group'!$C$3:$CJ$125,MATCH(Snapshot!$H169,'[2]Caseload by group'!$A$3:$A$128,0),MATCH(Snapshot!R$3,'[2]Caseload by group'!$C$2:$CJ$2,0)))</f>
        <v>7425</v>
      </c>
      <c r="S169" s="40">
        <f>IF(INDEX('[2]Caseload by group'!$C$3:$CJ$125,MATCH(Snapshot!$H169,'[2]Caseload by group'!$A$3:$A$128,0),MATCH(Snapshot!S$3,'[2]Caseload by group'!$C$2:$CJ$2,0))&lt;10,0,INDEX('[2]Caseload by group'!$C$3:$CJ$125,MATCH(Snapshot!$H169,'[2]Caseload by group'!$A$3:$A$128,0),MATCH(Snapshot!S$3,'[2]Caseload by group'!$C$2:$CJ$2,0)))</f>
        <v>7510</v>
      </c>
      <c r="T169" s="40">
        <f>IF(INDEX('[2]Caseload by group'!$C$3:$CJ$125,MATCH(Snapshot!$H169,'[2]Caseload by group'!$A$3:$A$128,0),MATCH(Snapshot!T$3,'[2]Caseload by group'!$C$2:$CJ$2,0))&lt;10,0,INDEX('[2]Caseload by group'!$C$3:$CJ$125,MATCH(Snapshot!$H169,'[2]Caseload by group'!$A$3:$A$128,0),MATCH(Snapshot!T$3,'[2]Caseload by group'!$C$2:$CJ$2,0)))</f>
        <v>7535</v>
      </c>
      <c r="U169" s="40">
        <f>IF(INDEX('[2]Caseload by group'!$C$3:$CJ$125,MATCH(Snapshot!$H169,'[2]Caseload by group'!$A$3:$A$128,0),MATCH(Snapshot!U$3,'[2]Caseload by group'!$C$2:$CJ$2,0))&lt;10,0,INDEX('[2]Caseload by group'!$C$3:$CJ$125,MATCH(Snapshot!$H169,'[2]Caseload by group'!$A$3:$A$128,0),MATCH(Snapshot!U$3,'[2]Caseload by group'!$C$2:$CJ$2,0)))</f>
        <v>7494</v>
      </c>
      <c r="V169" s="40">
        <f>IF(INDEX('[2]Caseload by group'!$C$3:$CJ$125,MATCH(Snapshot!$H169,'[2]Caseload by group'!$A$3:$A$128,0),MATCH(Snapshot!V$3,'[2]Caseload by group'!$C$2:$CJ$2,0))&lt;10,0,INDEX('[2]Caseload by group'!$C$3:$CJ$125,MATCH(Snapshot!$H169,'[2]Caseload by group'!$A$3:$A$128,0),MATCH(Snapshot!V$3,'[2]Caseload by group'!$C$2:$CJ$2,0)))</f>
        <v>7395</v>
      </c>
      <c r="W169" s="40">
        <f>IF(INDEX('[2]Caseload by group'!$C$3:$CJ$125,MATCH(Snapshot!$H169,'[2]Caseload by group'!$A$3:$A$128,0),MATCH(Snapshot!W$3,'[2]Caseload by group'!$C$2:$CJ$2,0))&lt;10,0,INDEX('[2]Caseload by group'!$C$3:$CJ$125,MATCH(Snapshot!$H169,'[2]Caseload by group'!$A$3:$A$128,0),MATCH(Snapshot!W$3,'[2]Caseload by group'!$C$2:$CJ$2,0)))</f>
        <v>7284</v>
      </c>
      <c r="X169" s="40">
        <f>IF(INDEX('[2]Caseload by group'!$C$3:$CJ$125,MATCH(Snapshot!$H169,'[2]Caseload by group'!$A$3:$A$128,0),MATCH(Snapshot!X$3,'[2]Caseload by group'!$C$2:$CJ$2,0))&lt;10,0,INDEX('[2]Caseload by group'!$C$3:$CJ$125,MATCH(Snapshot!$H169,'[2]Caseload by group'!$A$3:$A$128,0),MATCH(Snapshot!X$3,'[2]Caseload by group'!$C$2:$CJ$2,0)))</f>
        <v>7325</v>
      </c>
      <c r="Y169" s="40">
        <f>IF(INDEX('[2]Caseload by group'!$C$3:$CJ$125,MATCH(Snapshot!$H169,'[2]Caseload by group'!$A$3:$A$128,0),MATCH(Snapshot!Y$3,'[2]Caseload by group'!$C$2:$CJ$2,0))&lt;10,0,INDEX('[2]Caseload by group'!$C$3:$CJ$125,MATCH(Snapshot!$H169,'[2]Caseload by group'!$A$3:$A$128,0),MATCH(Snapshot!Y$3,'[2]Caseload by group'!$C$2:$CJ$2,0)))</f>
        <v>7495</v>
      </c>
      <c r="Z169" s="40">
        <f>IF(INDEX('[2]Caseload by group'!$C$3:$CJ$125,MATCH(Snapshot!$H169,'[2]Caseload by group'!$A$3:$A$128,0),MATCH(Snapshot!Z$3,'[2]Caseload by group'!$C$2:$CJ$2,0))&lt;10,0,INDEX('[2]Caseload by group'!$C$3:$CJ$125,MATCH(Snapshot!$H169,'[2]Caseload by group'!$A$3:$A$128,0),MATCH(Snapshot!Z$3,'[2]Caseload by group'!$C$2:$CJ$2,0)))</f>
        <v>7492</v>
      </c>
      <c r="AA169" s="40">
        <f>IF(INDEX('[2]Caseload by group'!$C$3:$CJ$125,MATCH(Snapshot!$H169,'[2]Caseload by group'!$A$3:$A$128,0),MATCH(Snapshot!AA$3,'[2]Caseload by group'!$C$2:$CJ$2,0))&lt;10,0,INDEX('[2]Caseload by group'!$C$3:$CJ$125,MATCH(Snapshot!$H169,'[2]Caseload by group'!$A$3:$A$128,0),MATCH(Snapshot!AA$3,'[2]Caseload by group'!$C$2:$CJ$2,0)))</f>
        <v>7564</v>
      </c>
      <c r="AB169" s="40">
        <f>IF(INDEX('[2]Caseload by group'!$C$3:$CJ$125,MATCH(Snapshot!$H169,'[2]Caseload by group'!$A$3:$A$128,0),MATCH(Snapshot!AB$3,'[2]Caseload by group'!$C$2:$CJ$2,0))&lt;10,0,INDEX('[2]Caseload by group'!$C$3:$CJ$125,MATCH(Snapshot!$H169,'[2]Caseload by group'!$A$3:$A$128,0),MATCH(Snapshot!AB$3,'[2]Caseload by group'!$C$2:$CJ$2,0)))</f>
        <v>1696</v>
      </c>
      <c r="AC169" s="40">
        <f>IF(INDEX('[2]Caseload by group'!$C$3:$CJ$125,MATCH(Snapshot!$H169,'[2]Caseload by group'!$A$3:$A$128,0),MATCH(Snapshot!AC$3,'[2]Caseload by group'!$C$2:$CJ$2,0))&lt;10,0,INDEX('[2]Caseload by group'!$C$3:$CJ$125,MATCH(Snapshot!$H169,'[2]Caseload by group'!$A$3:$A$128,0),MATCH(Snapshot!AC$3,'[2]Caseload by group'!$C$2:$CJ$2,0)))</f>
        <v>1672</v>
      </c>
      <c r="AD169" s="40">
        <f>IF(INDEX('[2]Caseload by group'!$C$3:$CJ$125,MATCH(Snapshot!$H169,'[2]Caseload by group'!$A$3:$A$128,0),MATCH(Snapshot!AD$3,'[2]Caseload by group'!$C$2:$CJ$2,0))&lt;10,0,INDEX('[2]Caseload by group'!$C$3:$CJ$125,MATCH(Snapshot!$H169,'[2]Caseload by group'!$A$3:$A$128,0),MATCH(Snapshot!AD$3,'[2]Caseload by group'!$C$2:$CJ$2,0)))</f>
        <v>1623</v>
      </c>
      <c r="AE169" s="40">
        <f>IF(INDEX('[2]Caseload by group'!$C$3:$CJ$125,MATCH(Snapshot!$H169,'[2]Caseload by group'!$A$3:$A$128,0),MATCH(Snapshot!AE$3,'[2]Caseload by group'!$C$2:$CJ$2,0))&lt;10,0,INDEX('[2]Caseload by group'!$C$3:$CJ$125,MATCH(Snapshot!$H169,'[2]Caseload by group'!$A$3:$A$128,0),MATCH(Snapshot!AE$3,'[2]Caseload by group'!$C$2:$CJ$2,0)))</f>
        <v>1565</v>
      </c>
      <c r="AF169" s="40">
        <f>IF(INDEX('[2]Caseload by group'!$C$3:$CJ$125,MATCH(Snapshot!$H169,'[2]Caseload by group'!$A$3:$A$128,0),MATCH(Snapshot!AF$3,'[2]Caseload by group'!$C$2:$CJ$2,0))&lt;10,0,INDEX('[2]Caseload by group'!$C$3:$CJ$125,MATCH(Snapshot!$H169,'[2]Caseload by group'!$A$3:$A$128,0),MATCH(Snapshot!AF$3,'[2]Caseload by group'!$C$2:$CJ$2,0)))</f>
        <v>1517</v>
      </c>
      <c r="AG169" s="40">
        <f>IF(INDEX('[2]Caseload by group'!$C$3:$CJ$125,MATCH(Snapshot!$H169,'[2]Caseload by group'!$A$3:$A$128,0),MATCH(Snapshot!AG$3,'[2]Caseload by group'!$C$2:$CJ$2,0))&lt;10,0,INDEX('[2]Caseload by group'!$C$3:$CJ$125,MATCH(Snapshot!$H169,'[2]Caseload by group'!$A$3:$A$128,0),MATCH(Snapshot!AG$3,'[2]Caseload by group'!$C$2:$CJ$2,0)))</f>
        <v>1485</v>
      </c>
      <c r="AH169" s="40">
        <f>IF(INDEX('[2]Caseload by group'!$C$3:$CJ$125,MATCH(Snapshot!$H169,'[2]Caseload by group'!$A$3:$A$128,0),MATCH(Snapshot!AH$3,'[2]Caseload by group'!$C$2:$CJ$2,0))&lt;10,0,INDEX('[2]Caseload by group'!$C$3:$CJ$125,MATCH(Snapshot!$H169,'[2]Caseload by group'!$A$3:$A$128,0),MATCH(Snapshot!AH$3,'[2]Caseload by group'!$C$2:$CJ$2,0)))</f>
        <v>1452</v>
      </c>
      <c r="AI169" s="40">
        <f>IF(INDEX('[2]Caseload by group'!$C$3:$CJ$125,MATCH(Snapshot!$H169,'[2]Caseload by group'!$A$3:$A$128,0),MATCH(Snapshot!AI$3,'[2]Caseload by group'!$C$2:$CJ$2,0))&lt;10,0,INDEX('[2]Caseload by group'!$C$3:$CJ$125,MATCH(Snapshot!$H169,'[2]Caseload by group'!$A$3:$A$128,0),MATCH(Snapshot!AI$3,'[2]Caseload by group'!$C$2:$CJ$2,0)))</f>
        <v>1428</v>
      </c>
      <c r="AJ169" s="40">
        <f>IF(INDEX('[2]Caseload by group'!$C$3:$CJ$125,MATCH(Snapshot!$H169,'[2]Caseload by group'!$A$3:$A$128,0),MATCH(Snapshot!AJ$3,'[2]Caseload by group'!$C$2:$CJ$2,0))&lt;10,0,INDEX('[2]Caseload by group'!$C$3:$CJ$125,MATCH(Snapshot!$H169,'[2]Caseload by group'!$A$3:$A$128,0),MATCH(Snapshot!AJ$3,'[2]Caseload by group'!$C$2:$CJ$2,0)))</f>
        <v>1414</v>
      </c>
      <c r="AK169" s="40">
        <f>IF(INDEX('[2]Caseload by group'!$C$3:$CJ$125,MATCH(Snapshot!$H169,'[2]Caseload by group'!$A$3:$A$128,0),MATCH(Snapshot!AK$3,'[2]Caseload by group'!$C$2:$CJ$2,0))&lt;10,0,INDEX('[2]Caseload by group'!$C$3:$CJ$125,MATCH(Snapshot!$H169,'[2]Caseload by group'!$A$3:$A$128,0),MATCH(Snapshot!AK$3,'[2]Caseload by group'!$C$2:$CJ$2,0)))</f>
        <v>1394</v>
      </c>
      <c r="AL169" s="40">
        <f>IF(INDEX('[2]Caseload by group'!$C$3:$CJ$125,MATCH(Snapshot!$H169,'[2]Caseload by group'!$A$3:$A$128,0),MATCH(Snapshot!AL$3,'[2]Caseload by group'!$C$2:$CJ$2,0))&lt;10,0,INDEX('[2]Caseload by group'!$C$3:$CJ$125,MATCH(Snapshot!$H169,'[2]Caseload by group'!$A$3:$A$128,0),MATCH(Snapshot!AL$3,'[2]Caseload by group'!$C$2:$CJ$2,0)))</f>
        <v>1426</v>
      </c>
      <c r="AM169" s="40">
        <f>IF(INDEX('[2]Caseload by group'!$C$3:$CJ$125,MATCH(Snapshot!$H169,'[2]Caseload by group'!$A$3:$A$128,0),MATCH(Snapshot!AM$3,'[2]Caseload by group'!$C$2:$CJ$2,0))&lt;10,0,INDEX('[2]Caseload by group'!$C$3:$CJ$125,MATCH(Snapshot!$H169,'[2]Caseload by group'!$A$3:$A$128,0),MATCH(Snapshot!AM$3,'[2]Caseload by group'!$C$2:$CJ$2,0)))</f>
        <v>1453</v>
      </c>
      <c r="AN169" s="40">
        <f>IF(INDEX('[2]Caseload by group'!$C$3:$CJ$125,MATCH(Snapshot!$H169,'[2]Caseload by group'!$A$3:$A$128,0),MATCH(Snapshot!AN$3,'[2]Caseload by group'!$C$2:$CJ$2,0))&lt;10,0,INDEX('[2]Caseload by group'!$C$3:$CJ$125,MATCH(Snapshot!$H169,'[2]Caseload by group'!$A$3:$A$128,0),MATCH(Snapshot!AN$3,'[2]Caseload by group'!$C$2:$CJ$2,0)))</f>
        <v>551</v>
      </c>
      <c r="AO169" s="40">
        <f>IF(INDEX('[2]Caseload by group'!$C$3:$CJ$125,MATCH(Snapshot!$H169,'[2]Caseload by group'!$A$3:$A$128,0),MATCH(Snapshot!AO$3,'[2]Caseload by group'!$C$2:$CJ$2,0))&lt;10,0,INDEX('[2]Caseload by group'!$C$3:$CJ$125,MATCH(Snapshot!$H169,'[2]Caseload by group'!$A$3:$A$128,0),MATCH(Snapshot!AO$3,'[2]Caseload by group'!$C$2:$CJ$2,0)))</f>
        <v>446</v>
      </c>
      <c r="AP169" s="40">
        <f>IF(INDEX('[2]Caseload by group'!$C$3:$CJ$125,MATCH(Snapshot!$H169,'[2]Caseload by group'!$A$3:$A$128,0),MATCH(Snapshot!AP$3,'[2]Caseload by group'!$C$2:$CJ$2,0))&lt;10,0,INDEX('[2]Caseload by group'!$C$3:$CJ$125,MATCH(Snapshot!$H169,'[2]Caseload by group'!$A$3:$A$128,0),MATCH(Snapshot!AP$3,'[2]Caseload by group'!$C$2:$CJ$2,0)))</f>
        <v>354</v>
      </c>
      <c r="AQ169" s="40">
        <f>IF(INDEX('[2]Caseload by group'!$C$3:$CJ$125,MATCH(Snapshot!$H169,'[2]Caseload by group'!$A$3:$A$128,0),MATCH(Snapshot!AQ$3,'[2]Caseload by group'!$C$2:$CJ$2,0))&lt;10,0,INDEX('[2]Caseload by group'!$C$3:$CJ$125,MATCH(Snapshot!$H169,'[2]Caseload by group'!$A$3:$A$128,0),MATCH(Snapshot!AQ$3,'[2]Caseload by group'!$C$2:$CJ$2,0)))</f>
        <v>366</v>
      </c>
      <c r="AR169" s="40">
        <f>IF(INDEX('[2]Caseload by group'!$C$3:$CJ$125,MATCH(Snapshot!$H169,'[2]Caseload by group'!$A$3:$A$128,0),MATCH(Snapshot!AR$3,'[2]Caseload by group'!$C$2:$CJ$2,0))&lt;10,0,INDEX('[2]Caseload by group'!$C$3:$CJ$125,MATCH(Snapshot!$H169,'[2]Caseload by group'!$A$3:$A$128,0),MATCH(Snapshot!AR$3,'[2]Caseload by group'!$C$2:$CJ$2,0)))</f>
        <v>364</v>
      </c>
      <c r="AS169" s="40">
        <f>IF(INDEX('[2]Caseload by group'!$C$3:$CJ$125,MATCH(Snapshot!$H169,'[2]Caseload by group'!$A$3:$A$128,0),MATCH(Snapshot!AS$3,'[2]Caseload by group'!$C$2:$CJ$2,0))&lt;10,0,INDEX('[2]Caseload by group'!$C$3:$CJ$125,MATCH(Snapshot!$H169,'[2]Caseload by group'!$A$3:$A$128,0),MATCH(Snapshot!AS$3,'[2]Caseload by group'!$C$2:$CJ$2,0)))</f>
        <v>401</v>
      </c>
      <c r="AT169" s="40">
        <f>IF(INDEX('[2]Caseload by group'!$C$3:$CJ$125,MATCH(Snapshot!$H169,'[2]Caseload by group'!$A$3:$A$128,0),MATCH(Snapshot!AT$3,'[2]Caseload by group'!$C$2:$CJ$2,0))&lt;10,0,INDEX('[2]Caseload by group'!$C$3:$CJ$125,MATCH(Snapshot!$H169,'[2]Caseload by group'!$A$3:$A$128,0),MATCH(Snapshot!AT$3,'[2]Caseload by group'!$C$2:$CJ$2,0)))</f>
        <v>423</v>
      </c>
      <c r="AU169" s="40">
        <f>IF(INDEX('[2]Caseload by group'!$C$3:$CJ$125,MATCH(Snapshot!$H169,'[2]Caseload by group'!$A$3:$A$128,0),MATCH(Snapshot!AU$3,'[2]Caseload by group'!$C$2:$CJ$2,0))&lt;10,0,INDEX('[2]Caseload by group'!$C$3:$CJ$125,MATCH(Snapshot!$H169,'[2]Caseload by group'!$A$3:$A$128,0),MATCH(Snapshot!AU$3,'[2]Caseload by group'!$C$2:$CJ$2,0)))</f>
        <v>421</v>
      </c>
      <c r="AV169" s="40">
        <f>IF(INDEX('[2]Caseload by group'!$C$3:$CJ$125,MATCH(Snapshot!$H169,'[2]Caseload by group'!$A$3:$A$128,0),MATCH(Snapshot!AV$3,'[2]Caseload by group'!$C$2:$CJ$2,0))&lt;10,0,INDEX('[2]Caseload by group'!$C$3:$CJ$125,MATCH(Snapshot!$H169,'[2]Caseload by group'!$A$3:$A$128,0),MATCH(Snapshot!AV$3,'[2]Caseload by group'!$C$2:$CJ$2,0)))</f>
        <v>414</v>
      </c>
      <c r="AW169" s="40">
        <f>IF(INDEX('[2]Caseload by group'!$C$3:$CJ$125,MATCH(Snapshot!$H169,'[2]Caseload by group'!$A$3:$A$128,0),MATCH(Snapshot!AW$3,'[2]Caseload by group'!$C$2:$CJ$2,0))&lt;10,0,INDEX('[2]Caseload by group'!$C$3:$CJ$125,MATCH(Snapshot!$H169,'[2]Caseload by group'!$A$3:$A$128,0),MATCH(Snapshot!AW$3,'[2]Caseload by group'!$C$2:$CJ$2,0)))</f>
        <v>398</v>
      </c>
      <c r="AX169" s="40">
        <f>IF(INDEX('[2]Caseload by group'!$C$3:$CJ$125,MATCH(Snapshot!$H169,'[2]Caseload by group'!$A$3:$A$128,0),MATCH(Snapshot!AX$3,'[2]Caseload by group'!$C$2:$CJ$2,0))&lt;10,0,INDEX('[2]Caseload by group'!$C$3:$CJ$125,MATCH(Snapshot!$H169,'[2]Caseload by group'!$A$3:$A$128,0),MATCH(Snapshot!AX$3,'[2]Caseload by group'!$C$2:$CJ$2,0)))</f>
        <v>355</v>
      </c>
      <c r="AY169" s="40">
        <f>IF(INDEX('[2]Caseload by group'!$C$3:$CJ$125,MATCH(Snapshot!$H169,'[2]Caseload by group'!$A$3:$A$128,0),MATCH(Snapshot!AY$3,'[2]Caseload by group'!$C$2:$CJ$2,0))&lt;10,0,INDEX('[2]Caseload by group'!$C$3:$CJ$125,MATCH(Snapshot!$H169,'[2]Caseload by group'!$A$3:$A$128,0),MATCH(Snapshot!AY$3,'[2]Caseload by group'!$C$2:$CJ$2,0)))</f>
        <v>215</v>
      </c>
      <c r="AZ169" s="40">
        <f>IF(INDEX('[2]Caseload by group'!$C$3:$CJ$125,MATCH(Snapshot!$H169,'[2]Caseload by group'!$A$3:$A$128,0),MATCH(Snapshot!AZ$3,'[2]Caseload by group'!$C$2:$CJ$2,0))&lt;10,0,INDEX('[2]Caseload by group'!$C$3:$CJ$125,MATCH(Snapshot!$H169,'[2]Caseload by group'!$A$3:$A$128,0),MATCH(Snapshot!AZ$3,'[2]Caseload by group'!$C$2:$CJ$2,0)))</f>
        <v>242</v>
      </c>
      <c r="BA169" s="40">
        <f>IF(INDEX('[2]Caseload by group'!$C$3:$CJ$125,MATCH(Snapshot!$H169,'[2]Caseload by group'!$A$3:$A$128,0),MATCH(Snapshot!BA$3,'[2]Caseload by group'!$C$2:$CJ$2,0))&lt;10,0,INDEX('[2]Caseload by group'!$C$3:$CJ$125,MATCH(Snapshot!$H169,'[2]Caseload by group'!$A$3:$A$128,0),MATCH(Snapshot!BA$3,'[2]Caseload by group'!$C$2:$CJ$2,0)))</f>
        <v>253</v>
      </c>
      <c r="BB169" s="40">
        <f>IF(INDEX('[2]Caseload by group'!$C$3:$CJ$125,MATCH(Snapshot!$H169,'[2]Caseload by group'!$A$3:$A$128,0),MATCH(Snapshot!BB$3,'[2]Caseload by group'!$C$2:$CJ$2,0))&lt;10,0,INDEX('[2]Caseload by group'!$C$3:$CJ$125,MATCH(Snapshot!$H169,'[2]Caseload by group'!$A$3:$A$128,0),MATCH(Snapshot!BB$3,'[2]Caseload by group'!$C$2:$CJ$2,0)))</f>
        <v>252</v>
      </c>
      <c r="BC169" s="40">
        <f>IF(INDEX('[2]Caseload by group'!$C$3:$CJ$125,MATCH(Snapshot!$H169,'[2]Caseload by group'!$A$3:$A$128,0),MATCH(Snapshot!BC$3,'[2]Caseload by group'!$C$2:$CJ$2,0))&lt;10,0,INDEX('[2]Caseload by group'!$C$3:$CJ$125,MATCH(Snapshot!$H169,'[2]Caseload by group'!$A$3:$A$128,0),MATCH(Snapshot!BC$3,'[2]Caseload by group'!$C$2:$CJ$2,0)))</f>
        <v>244</v>
      </c>
      <c r="BD169" s="40">
        <f>IF(INDEX('[2]Caseload by group'!$C$3:$CJ$125,MATCH(Snapshot!$H169,'[2]Caseload by group'!$A$3:$A$128,0),MATCH(Snapshot!BD$3,'[2]Caseload by group'!$C$2:$CJ$2,0))&lt;10,0,INDEX('[2]Caseload by group'!$C$3:$CJ$125,MATCH(Snapshot!$H169,'[2]Caseload by group'!$A$3:$A$128,0),MATCH(Snapshot!BD$3,'[2]Caseload by group'!$C$2:$CJ$2,0)))</f>
        <v>240</v>
      </c>
      <c r="BE169" s="40">
        <f>IF(INDEX('[2]Caseload by group'!$C$3:$CJ$125,MATCH(Snapshot!$H169,'[2]Caseload by group'!$A$3:$A$128,0),MATCH(Snapshot!BE$3,'[2]Caseload by group'!$C$2:$CJ$2,0))&lt;10,0,INDEX('[2]Caseload by group'!$C$3:$CJ$125,MATCH(Snapshot!$H169,'[2]Caseload by group'!$A$3:$A$128,0),MATCH(Snapshot!BE$3,'[2]Caseload by group'!$C$2:$CJ$2,0)))</f>
        <v>224</v>
      </c>
      <c r="BF169" s="40">
        <f>IF(INDEX('[2]Caseload by group'!$C$3:$CJ$125,MATCH(Snapshot!$H169,'[2]Caseload by group'!$A$3:$A$128,0),MATCH(Snapshot!BF$3,'[2]Caseload by group'!$C$2:$CJ$2,0))&lt;10,0,INDEX('[2]Caseload by group'!$C$3:$CJ$125,MATCH(Snapshot!$H169,'[2]Caseload by group'!$A$3:$A$128,0),MATCH(Snapshot!BF$3,'[2]Caseload by group'!$C$2:$CJ$2,0)))</f>
        <v>215</v>
      </c>
      <c r="BG169" s="40">
        <f>IF(INDEX('[2]Caseload by group'!$C$3:$CJ$125,MATCH(Snapshot!$H169,'[2]Caseload by group'!$A$3:$A$128,0),MATCH(Snapshot!BG$3,'[2]Caseload by group'!$C$2:$CJ$2,0))&lt;10,0,INDEX('[2]Caseload by group'!$C$3:$CJ$125,MATCH(Snapshot!$H169,'[2]Caseload by group'!$A$3:$A$128,0),MATCH(Snapshot!BG$3,'[2]Caseload by group'!$C$2:$CJ$2,0)))</f>
        <v>245</v>
      </c>
      <c r="BH169" s="40">
        <f>IF(INDEX('[2]Caseload by group'!$C$3:$CJ$125,MATCH(Snapshot!$H169,'[2]Caseload by group'!$A$3:$A$128,0),MATCH(Snapshot!BH$3,'[2]Caseload by group'!$C$2:$CJ$2,0))&lt;10,0,INDEX('[2]Caseload by group'!$C$3:$CJ$125,MATCH(Snapshot!$H169,'[2]Caseload by group'!$A$3:$A$128,0),MATCH(Snapshot!BH$3,'[2]Caseload by group'!$C$2:$CJ$2,0)))</f>
        <v>204</v>
      </c>
      <c r="BI169" s="40">
        <f>IF(INDEX('[2]Caseload by group'!$C$3:$CJ$125,MATCH(Snapshot!$H169,'[2]Caseload by group'!$A$3:$A$128,0),MATCH(Snapshot!BI$3,'[2]Caseload by group'!$C$2:$CJ$2,0))&lt;10,0,INDEX('[2]Caseload by group'!$C$3:$CJ$125,MATCH(Snapshot!$H169,'[2]Caseload by group'!$A$3:$A$128,0),MATCH(Snapshot!BI$3,'[2]Caseload by group'!$C$2:$CJ$2,0)))</f>
        <v>212</v>
      </c>
      <c r="BJ169" s="40">
        <f>IF(INDEX('[2]Caseload by group'!$C$3:$CJ$125,MATCH(Snapshot!$H169,'[2]Caseload by group'!$A$3:$A$128,0),MATCH(Snapshot!BJ$3,'[2]Caseload by group'!$C$2:$CJ$2,0))&lt;10,0,INDEX('[2]Caseload by group'!$C$3:$CJ$125,MATCH(Snapshot!$H169,'[2]Caseload by group'!$A$3:$A$128,0),MATCH(Snapshot!BJ$3,'[2]Caseload by group'!$C$2:$CJ$2,0)))</f>
        <v>199</v>
      </c>
      <c r="BK169" s="40">
        <f>IF(INDEX('[2]Caseload by group'!$C$3:$CJ$125,MATCH(Snapshot!$H169,'[2]Caseload by group'!$A$3:$A$128,0),MATCH(Snapshot!BK$3,'[2]Caseload by group'!$C$2:$CJ$2,0))&lt;10,0,INDEX('[2]Caseload by group'!$C$3:$CJ$125,MATCH(Snapshot!$H169,'[2]Caseload by group'!$A$3:$A$128,0),MATCH(Snapshot!BK$3,'[2]Caseload by group'!$C$2:$CJ$2,0)))</f>
        <v>180</v>
      </c>
      <c r="BL169" s="40">
        <f>IF(INDEX('[2]Caseload by group'!$C$3:$CJ$125,MATCH(Snapshot!$H169,'[2]Caseload by group'!$A$3:$A$128,0),MATCH(Snapshot!BL$3,'[2]Caseload by group'!$C$2:$CJ$2,0))&lt;10,0,INDEX('[2]Caseload by group'!$C$3:$CJ$125,MATCH(Snapshot!$H169,'[2]Caseload by group'!$A$3:$A$128,0),MATCH(Snapshot!BL$3,'[2]Caseload by group'!$C$2:$CJ$2,0)))</f>
        <v>170</v>
      </c>
      <c r="BM169" s="40">
        <f>IF(INDEX('[2]Caseload by group'!$C$3:$CJ$125,MATCH(Snapshot!$H169,'[2]Caseload by group'!$A$3:$A$128,0),MATCH(Snapshot!BM$3,'[2]Caseload by group'!$C$2:$CJ$2,0))&lt;10,0,INDEX('[2]Caseload by group'!$C$3:$CJ$125,MATCH(Snapshot!$H169,'[2]Caseload by group'!$A$3:$A$128,0),MATCH(Snapshot!BM$3,'[2]Caseload by group'!$C$2:$CJ$2,0)))</f>
        <v>147</v>
      </c>
      <c r="BN169" s="40">
        <f>IF(INDEX('[2]Caseload by group'!$C$3:$CJ$125,MATCH(Snapshot!$H169,'[2]Caseload by group'!$A$3:$A$128,0),MATCH(Snapshot!BN$3,'[2]Caseload by group'!$C$2:$CJ$2,0))&lt;10,0,INDEX('[2]Caseload by group'!$C$3:$CJ$125,MATCH(Snapshot!$H169,'[2]Caseload by group'!$A$3:$A$128,0),MATCH(Snapshot!BN$3,'[2]Caseload by group'!$C$2:$CJ$2,0)))</f>
        <v>139</v>
      </c>
      <c r="BO169" s="40">
        <f>IF(INDEX('[2]Caseload by group'!$C$3:$CJ$125,MATCH(Snapshot!$H169,'[2]Caseload by group'!$A$3:$A$128,0),MATCH(Snapshot!BO$3,'[2]Caseload by group'!$C$2:$CJ$2,0))&lt;10,0,INDEX('[2]Caseload by group'!$C$3:$CJ$125,MATCH(Snapshot!$H169,'[2]Caseload by group'!$A$3:$A$128,0),MATCH(Snapshot!BO$3,'[2]Caseload by group'!$C$2:$CJ$2,0)))</f>
        <v>142</v>
      </c>
      <c r="BP169" s="40">
        <f>IF(INDEX('[2]Caseload by group'!$C$3:$CJ$125,MATCH(Snapshot!$H169,'[2]Caseload by group'!$A$3:$A$128,0),MATCH(Snapshot!BP$3,'[2]Caseload by group'!$C$2:$CJ$2,0))&lt;10,0,INDEX('[2]Caseload by group'!$C$3:$CJ$125,MATCH(Snapshot!$H169,'[2]Caseload by group'!$A$3:$A$128,0),MATCH(Snapshot!BP$3,'[2]Caseload by group'!$C$2:$CJ$2,0)))</f>
        <v>112</v>
      </c>
      <c r="BQ169" s="40">
        <f>IF(INDEX('[2]Caseload by group'!$C$3:$CJ$125,MATCH(Snapshot!$H169,'[2]Caseload by group'!$A$3:$A$128,0),MATCH(Snapshot!BQ$3,'[2]Caseload by group'!$C$2:$CJ$2,0))&lt;10,0,INDEX('[2]Caseload by group'!$C$3:$CJ$125,MATCH(Snapshot!$H169,'[2]Caseload by group'!$A$3:$A$128,0),MATCH(Snapshot!BQ$3,'[2]Caseload by group'!$C$2:$CJ$2,0)))</f>
        <v>98</v>
      </c>
      <c r="BR169" s="40">
        <f>IF(INDEX('[2]Caseload by group'!$C$3:$CJ$125,MATCH(Snapshot!$H169,'[2]Caseload by group'!$A$3:$A$128,0),MATCH(Snapshot!BR$3,'[2]Caseload by group'!$C$2:$CJ$2,0))&lt;10,0,INDEX('[2]Caseload by group'!$C$3:$CJ$125,MATCH(Snapshot!$H169,'[2]Caseload by group'!$A$3:$A$128,0),MATCH(Snapshot!BR$3,'[2]Caseload by group'!$C$2:$CJ$2,0)))</f>
        <v>99</v>
      </c>
      <c r="BS169" s="40">
        <f>IF(INDEX('[2]Caseload by group'!$C$3:$CJ$125,MATCH(Snapshot!$H169,'[2]Caseload by group'!$A$3:$A$128,0),MATCH(Snapshot!BS$3,'[2]Caseload by group'!$C$2:$CJ$2,0))&lt;10,0,INDEX('[2]Caseload by group'!$C$3:$CJ$125,MATCH(Snapshot!$H169,'[2]Caseload by group'!$A$3:$A$128,0),MATCH(Snapshot!BS$3,'[2]Caseload by group'!$C$2:$CJ$2,0)))</f>
        <v>109</v>
      </c>
      <c r="BT169" s="40">
        <f>IF(INDEX('[2]Caseload by group'!$C$3:$CJ$125,MATCH(Snapshot!$H169,'[2]Caseload by group'!$A$3:$A$128,0),MATCH(Snapshot!BT$3,'[2]Caseload by group'!$C$2:$CJ$2,0))&lt;10,0,INDEX('[2]Caseload by group'!$C$3:$CJ$125,MATCH(Snapshot!$H169,'[2]Caseload by group'!$A$3:$A$128,0),MATCH(Snapshot!BT$3,'[2]Caseload by group'!$C$2:$CJ$2,0)))</f>
        <v>106</v>
      </c>
      <c r="BU169" s="40">
        <f>IF(INDEX('[2]Caseload by group'!$C$3:$CJ$125,MATCH(Snapshot!$H169,'[2]Caseload by group'!$A$3:$A$128,0),MATCH(Snapshot!BU$3,'[2]Caseload by group'!$C$2:$CJ$2,0))&lt;10,0,INDEX('[2]Caseload by group'!$C$3:$CJ$125,MATCH(Snapshot!$H169,'[2]Caseload by group'!$A$3:$A$128,0),MATCH(Snapshot!BU$3,'[2]Caseload by group'!$C$2:$CJ$2,0)))</f>
        <v>132</v>
      </c>
      <c r="BV169" s="40">
        <f>IF(INDEX('[2]Caseload by group'!$C$3:$CJ$125,MATCH(Snapshot!$H169,'[2]Caseload by group'!$A$3:$A$128,0),MATCH(Snapshot!BV$3,'[2]Caseload by group'!$C$2:$CJ$2,0))&lt;10,0,INDEX('[2]Caseload by group'!$C$3:$CJ$125,MATCH(Snapshot!$H169,'[2]Caseload by group'!$A$3:$A$128,0),MATCH(Snapshot!BV$3,'[2]Caseload by group'!$C$2:$CJ$2,0)))</f>
        <v>134</v>
      </c>
      <c r="BW169" s="40">
        <f>IF(INDEX('[2]Caseload by group'!$C$3:$CJ$125,MATCH(Snapshot!$H169,'[2]Caseload by group'!$A$3:$A$128,0),MATCH(Snapshot!BW$3,'[2]Caseload by group'!$C$2:$CJ$2,0))&lt;10,0,INDEX('[2]Caseload by group'!$C$3:$CJ$125,MATCH(Snapshot!$H169,'[2]Caseload by group'!$A$3:$A$128,0),MATCH(Snapshot!BW$3,'[2]Caseload by group'!$C$2:$CJ$2,0)))</f>
        <v>149</v>
      </c>
      <c r="BX169" s="40">
        <f>IF(INDEX('[2]Caseload by group'!$C$3:$CJ$125,MATCH(Snapshot!$H169,'[2]Caseload by group'!$A$3:$A$128,0),MATCH(Snapshot!BX$3,'[2]Caseload by group'!$C$2:$CJ$2,0))&lt;10,0,INDEX('[2]Caseload by group'!$C$3:$CJ$125,MATCH(Snapshot!$H169,'[2]Caseload by group'!$A$3:$A$128,0),MATCH(Snapshot!BX$3,'[2]Caseload by group'!$C$2:$CJ$2,0)))</f>
        <v>180</v>
      </c>
      <c r="BY169" s="40">
        <f>IF(INDEX('[2]Caseload by group'!$C$3:$CJ$125,MATCH(Snapshot!$H169,'[2]Caseload by group'!$A$3:$A$128,0),MATCH(Snapshot!BY$3,'[2]Caseload by group'!$C$2:$CJ$2,0))&lt;10,0,INDEX('[2]Caseload by group'!$C$3:$CJ$125,MATCH(Snapshot!$H169,'[2]Caseload by group'!$A$3:$A$128,0),MATCH(Snapshot!BY$3,'[2]Caseload by group'!$C$2:$CJ$2,0)))</f>
        <v>157</v>
      </c>
      <c r="BZ169" s="40">
        <f>IF(INDEX('[2]Caseload by group'!$C$3:$CJ$125,MATCH(Snapshot!$H169,'[2]Caseload by group'!$A$3:$A$128,0),MATCH(Snapshot!BZ$3,'[2]Caseload by group'!$C$2:$CJ$2,0))&lt;10,0,INDEX('[2]Caseload by group'!$C$3:$CJ$125,MATCH(Snapshot!$H169,'[2]Caseload by group'!$A$3:$A$128,0),MATCH(Snapshot!BZ$3,'[2]Caseload by group'!$C$2:$CJ$2,0)))</f>
        <v>159</v>
      </c>
      <c r="CA169" s="40">
        <f>IF(INDEX('[2]Caseload by group'!$C$3:$CJ$125,MATCH(Snapshot!$H169,'[2]Caseload by group'!$A$3:$A$128,0),MATCH(Snapshot!CA$3,'[2]Caseload by group'!$C$2:$CJ$2,0))&lt;10,0,INDEX('[2]Caseload by group'!$C$3:$CJ$125,MATCH(Snapshot!$H169,'[2]Caseload by group'!$A$3:$A$128,0),MATCH(Snapshot!CA$3,'[2]Caseload by group'!$C$2:$CJ$2,0)))</f>
        <v>142</v>
      </c>
      <c r="CB169" s="40">
        <f>IF(INDEX('[2]Caseload by group'!$C$3:$CJ$125,MATCH(Snapshot!$H169,'[2]Caseload by group'!$A$3:$A$128,0),MATCH(Snapshot!CB$3,'[2]Caseload by group'!$C$2:$CJ$2,0))&lt;10,0,INDEX('[2]Caseload by group'!$C$3:$CJ$125,MATCH(Snapshot!$H169,'[2]Caseload by group'!$A$3:$A$128,0),MATCH(Snapshot!CB$3,'[2]Caseload by group'!$C$2:$CJ$2,0)))</f>
        <v>129</v>
      </c>
      <c r="CC169" s="40">
        <f>IF(INDEX('[2]Caseload by group'!$C$3:$CJ$125,MATCH(Snapshot!$H169,'[2]Caseload by group'!$A$3:$A$128,0),MATCH(Snapshot!CC$3,'[2]Caseload by group'!$C$2:$CJ$2,0))&lt;10,0,INDEX('[2]Caseload by group'!$C$3:$CJ$125,MATCH(Snapshot!$H169,'[2]Caseload by group'!$A$3:$A$128,0),MATCH(Snapshot!CC$3,'[2]Caseload by group'!$C$2:$CJ$2,0)))</f>
        <v>202</v>
      </c>
      <c r="CD169" s="40">
        <f>IF(INDEX('[2]Caseload by group'!$C$3:$CJ$125,MATCH(Snapshot!$H169,'[2]Caseload by group'!$A$3:$A$128,0),MATCH(Snapshot!CD$3,'[2]Caseload by group'!$C$2:$CJ$2,0))&lt;10,0,INDEX('[2]Caseload by group'!$C$3:$CJ$125,MATCH(Snapshot!$H169,'[2]Caseload by group'!$A$3:$A$128,0),MATCH(Snapshot!CD$3,'[2]Caseload by group'!$C$2:$CJ$2,0)))</f>
        <v>229</v>
      </c>
      <c r="CE169" s="40">
        <f>IF(INDEX('[2]Caseload by group'!$C$3:$CJ$125,MATCH(Snapshot!$H169,'[2]Caseload by group'!$A$3:$A$128,0),MATCH(Snapshot!CE$3,'[2]Caseload by group'!$C$2:$CJ$2,0))&lt;10,0,INDEX('[2]Caseload by group'!$C$3:$CJ$125,MATCH(Snapshot!$H169,'[2]Caseload by group'!$A$3:$A$128,0),MATCH(Snapshot!CE$3,'[2]Caseload by group'!$C$2:$CJ$2,0)))</f>
        <v>215</v>
      </c>
      <c r="CF169" s="40">
        <f>IF(INDEX('[2]Caseload by group'!$C$3:$CJ$125,MATCH(Snapshot!$H169,'[2]Caseload by group'!$A$3:$A$128,0),MATCH(Snapshot!CF$3,'[2]Caseload by group'!$C$2:$CJ$2,0))&lt;10,0,INDEX('[2]Caseload by group'!$C$3:$CJ$125,MATCH(Snapshot!$H169,'[2]Caseload by group'!$A$3:$A$128,0),MATCH(Snapshot!CF$3,'[2]Caseload by group'!$C$2:$CJ$2,0)))</f>
        <v>149</v>
      </c>
      <c r="CG169" s="40">
        <f>IF(INDEX('[2]Caseload by group'!$C$3:$CJ$125,MATCH(Snapshot!$H169,'[2]Caseload by group'!$A$3:$A$128,0),MATCH(Snapshot!CG$3,'[2]Caseload by group'!$C$2:$CJ$2,0))&lt;10,0,INDEX('[2]Caseload by group'!$C$3:$CJ$125,MATCH(Snapshot!$H169,'[2]Caseload by group'!$A$3:$A$128,0),MATCH(Snapshot!CG$3,'[2]Caseload by group'!$C$2:$CJ$2,0)))</f>
        <v>118</v>
      </c>
      <c r="CH169" s="40">
        <f>IF(INDEX('[2]Caseload by group'!$C$3:$CJ$125,MATCH(Snapshot!$H169,'[2]Caseload by group'!$A$3:$A$128,0),MATCH(Snapshot!CH$3,'[2]Caseload by group'!$C$2:$CJ$2,0))&lt;10,0,INDEX('[2]Caseload by group'!$C$3:$CJ$125,MATCH(Snapshot!$H169,'[2]Caseload by group'!$A$3:$A$128,0),MATCH(Snapshot!CH$3,'[2]Caseload by group'!$C$2:$CJ$2,0)))</f>
        <v>126</v>
      </c>
      <c r="CI169" s="40">
        <f>IF(INDEX('[2]Caseload by group'!$C$3:$CJ$125,MATCH(Snapshot!$H169,'[2]Caseload by group'!$A$3:$A$128,0),MATCH(Snapshot!CI$3,'[2]Caseload by group'!$C$2:$CJ$2,0))&lt;10,0,INDEX('[2]Caseload by group'!$C$3:$CJ$125,MATCH(Snapshot!$H169,'[2]Caseload by group'!$A$3:$A$128,0),MATCH(Snapshot!CI$3,'[2]Caseload by group'!$C$2:$CJ$2,0)))</f>
        <v>101</v>
      </c>
      <c r="CJ169" s="40">
        <f>IF(INDEX('[2]Caseload by group'!$C$3:$CJ$125,MATCH(Snapshot!$H169,'[2]Caseload by group'!$A$3:$A$128,0),MATCH(Snapshot!CJ$3,'[2]Caseload by group'!$C$2:$CJ$2,0))&lt;10,0,INDEX('[2]Caseload by group'!$C$3:$CJ$125,MATCH(Snapshot!$H169,'[2]Caseload by group'!$A$3:$A$128,0),MATCH(Snapshot!CJ$3,'[2]Caseload by group'!$C$2:$CJ$2,0)))</f>
        <v>121</v>
      </c>
      <c r="CK169" s="40">
        <f>IF(INDEX('[2]Caseload by group'!$C$3:$CJ$125,MATCH(Snapshot!$H169,'[2]Caseload by group'!$A$3:$A$128,0),MATCH(Snapshot!CK$3,'[2]Caseload by group'!$C$2:$CJ$2,0))&lt;10,0,INDEX('[2]Caseload by group'!$C$3:$CJ$125,MATCH(Snapshot!$H169,'[2]Caseload by group'!$A$3:$A$128,0),MATCH(Snapshot!CK$3,'[2]Caseload by group'!$C$2:$CJ$2,0)))</f>
        <v>107</v>
      </c>
      <c r="CL169" s="40">
        <f>IF(INDEX('[2]Caseload by group'!$C$3:$CJ$125,MATCH(Snapshot!$H169,'[2]Caseload by group'!$A$3:$A$128,0),MATCH(Snapshot!CL$3,'[2]Caseload by group'!$C$2:$CJ$2,0))&lt;10,0,INDEX('[2]Caseload by group'!$C$3:$CJ$125,MATCH(Snapshot!$H169,'[2]Caseload by group'!$A$3:$A$128,0),MATCH(Snapshot!CL$3,'[2]Caseload by group'!$C$2:$CJ$2,0)))</f>
        <v>103</v>
      </c>
      <c r="CM169" s="40">
        <f>IF(INDEX('[2]Caseload by group'!$C$3:$CJ$125,MATCH(Snapshot!$H169,'[2]Caseload by group'!$A$3:$A$128,0),MATCH(Snapshot!CM$3,'[2]Caseload by group'!$C$2:$CJ$2,0))&lt;10,0,INDEX('[2]Caseload by group'!$C$3:$CJ$125,MATCH(Snapshot!$H169,'[2]Caseload by group'!$A$3:$A$128,0),MATCH(Snapshot!CM$3,'[2]Caseload by group'!$C$2:$CJ$2,0)))</f>
        <v>78</v>
      </c>
      <c r="CN169" s="40">
        <f>IF(INDEX('[2]Caseload by group'!$C$3:$CJ$125,MATCH(Snapshot!$H169,'[2]Caseload by group'!$A$3:$A$128,0),MATCH(Snapshot!CN$3,'[2]Caseload by group'!$C$2:$CJ$2,0))&lt;10,0,INDEX('[2]Caseload by group'!$C$3:$CJ$125,MATCH(Snapshot!$H169,'[2]Caseload by group'!$A$3:$A$128,0),MATCH(Snapshot!CN$3,'[2]Caseload by group'!$C$2:$CJ$2,0)))</f>
        <v>96</v>
      </c>
      <c r="CO169" s="40">
        <f>IF(INDEX('[2]Caseload by group'!$C$3:$CJ$125,MATCH(Snapshot!$H169,'[2]Caseload by group'!$A$3:$A$128,0),MATCH(Snapshot!CO$3,'[2]Caseload by group'!$C$2:$CJ$2,0))&lt;10,0,INDEX('[2]Caseload by group'!$C$3:$CJ$125,MATCH(Snapshot!$H169,'[2]Caseload by group'!$A$3:$A$128,0),MATCH(Snapshot!CO$3,'[2]Caseload by group'!$C$2:$CJ$2,0)))</f>
        <v>98</v>
      </c>
      <c r="CP169" s="40">
        <f>IF(INDEX('[2]Caseload by group'!$C$3:$CJ$125,MATCH(Snapshot!$H169,'[2]Caseload by group'!$A$3:$A$128,0),MATCH(Snapshot!CP$3,'[2]Caseload by group'!$C$2:$CJ$2,0))&lt;10,0,INDEX('[2]Caseload by group'!$C$3:$CJ$125,MATCH(Snapshot!$H169,'[2]Caseload by group'!$A$3:$A$128,0),MATCH(Snapshot!CP$3,'[2]Caseload by group'!$C$2:$CJ$2,0)))</f>
        <v>73</v>
      </c>
      <c r="CQ169" s="40">
        <f>IF(INDEX('[2]Caseload by group'!$C$3:$CJ$125,MATCH(Snapshot!$H169,'[2]Caseload by group'!$A$3:$A$128,0),MATCH(Snapshot!CQ$3,'[2]Caseload by group'!$C$2:$CJ$2,0))&lt;10,0,INDEX('[2]Caseload by group'!$C$3:$CJ$125,MATCH(Snapshot!$H169,'[2]Caseload by group'!$A$3:$A$128,0),MATCH(Snapshot!CQ$3,'[2]Caseload by group'!$C$2:$CJ$2,0)))</f>
        <v>73</v>
      </c>
      <c r="CR169" s="40">
        <f>IF(INDEX('[2]Caseload by group'!$C$3:$BEO$125,MATCH(Snapshot!$H169,'[2]Caseload by group'!$A$3:$A$128,0),MATCH(Snapshot!CR$3,'[2]Caseload by group'!$C$2:$BEO$2,0))&lt;10,0,INDEX('[2]Caseload by group'!$C$3:$BEO$125,MATCH(Snapshot!$H169,'[2]Caseload by group'!$A$3:$A$128,0),MATCH(Snapshot!CR$3,'[2]Caseload by group'!$C$2:$BEO$2,0)))</f>
        <v>98</v>
      </c>
      <c r="CS169" s="40">
        <f>IF(INDEX('[2]Caseload by group'!$C$3:$BEO$125,MATCH(Snapshot!$H169,'[2]Caseload by group'!$A$3:$A$128,0),MATCH(Snapshot!CS$3,'[2]Caseload by group'!$C$2:$BEO$2,0))&lt;10,0,INDEX('[2]Caseload by group'!$C$3:$BEO$125,MATCH(Snapshot!$H169,'[2]Caseload by group'!$A$3:$A$128,0),MATCH(Snapshot!CS$3,'[2]Caseload by group'!$C$2:$BEO$2,0)))</f>
        <v>123</v>
      </c>
      <c r="CT169" s="40">
        <f>IF(INDEX('[2]Caseload by group'!$C$3:$BEO$125,MATCH(Snapshot!$H169,'[2]Caseload by group'!$A$3:$A$128,0),MATCH(Snapshot!CT$3,'[2]Caseload by group'!$C$2:$BEO$2,0))&lt;10,0,INDEX('[2]Caseload by group'!$C$3:$BEO$125,MATCH(Snapshot!$H169,'[2]Caseload by group'!$A$3:$A$128,0),MATCH(Snapshot!CT$3,'[2]Caseload by group'!$C$2:$BEO$2,0)))</f>
        <v>142</v>
      </c>
      <c r="CU169" s="40">
        <f>IF(INDEX('[2]Caseload by group'!$C$3:$BEO$125,MATCH(Snapshot!$H169,'[2]Caseload by group'!$A$3:$A$128,0),MATCH(Snapshot!CU$3,'[2]Caseload by group'!$C$2:$BEO$2,0))&lt;10,0,INDEX('[2]Caseload by group'!$C$3:$BEO$125,MATCH(Snapshot!$H169,'[2]Caseload by group'!$A$3:$A$128,0),MATCH(Snapshot!CU$3,'[2]Caseload by group'!$C$2:$BEO$2,0)))</f>
        <v>94</v>
      </c>
      <c r="CV169" s="40">
        <f>IF(INDEX('[2]Caseload by group'!$C$3:$BEO$125,MATCH(Snapshot!$H169,'[2]Caseload by group'!$A$3:$A$128,0),MATCH(Snapshot!CV$3,'[2]Caseload by group'!$C$2:$BEO$2,0))&lt;10,0,INDEX('[2]Caseload by group'!$C$3:$BEO$125,MATCH(Snapshot!$H169,'[2]Caseload by group'!$A$3:$A$128,0),MATCH(Snapshot!CV$3,'[2]Caseload by group'!$C$2:$BEO$2,0)))</f>
        <v>73</v>
      </c>
      <c r="CW169" s="44"/>
      <c r="CX169" s="41">
        <f t="shared" si="41"/>
        <v>-21</v>
      </c>
      <c r="CY169" s="42">
        <f t="shared" si="42"/>
        <v>-0.22340425531914893</v>
      </c>
      <c r="CZ169" s="7" t="e">
        <f>#REF!-#REF!</f>
        <v>#REF!</v>
      </c>
      <c r="DA169" s="41">
        <f t="shared" si="43"/>
        <v>-7102</v>
      </c>
      <c r="DB169" s="42">
        <f>DA169/K169</f>
        <v>-0.95740091668913452</v>
      </c>
    </row>
    <row r="170" spans="1:106" ht="10.5" customHeight="1" x14ac:dyDescent="0.2">
      <c r="A170" s="34"/>
      <c r="C170" s="38" t="s">
        <v>231</v>
      </c>
      <c r="D170" s="29" t="s">
        <v>15</v>
      </c>
      <c r="E170" s="29" t="s">
        <v>7</v>
      </c>
      <c r="F170" s="29" t="s">
        <v>16</v>
      </c>
      <c r="G170" s="29" t="s">
        <v>47</v>
      </c>
      <c r="H170" s="39" t="s">
        <v>232</v>
      </c>
      <c r="I170" s="39"/>
      <c r="J170" s="40">
        <f>IF(INDEX('[2]Caseload by group'!$C$3:$CJ$125,MATCH(Snapshot!$H170,'[2]Caseload by group'!$A$3:$A$128,0),MATCH(Snapshot!J$3,'[2]Caseload by group'!$C$2:$CJ$2,0))&lt;10,0,INDEX('[2]Caseload by group'!$C$3:$CJ$125,MATCH(Snapshot!$H170,'[2]Caseload by group'!$A$3:$A$128,0),MATCH(Snapshot!J$3,'[2]Caseload by group'!$C$2:$CJ$2,0)))</f>
        <v>4345</v>
      </c>
      <c r="K170" s="40">
        <f>IF(INDEX('[2]Caseload by group'!$C$3:$CJ$125,MATCH(Snapshot!$H170,'[2]Caseload by group'!$A$3:$A$128,0),MATCH(Snapshot!K$3,'[2]Caseload by group'!$C$2:$CJ$2,0))&lt;10,0,INDEX('[2]Caseload by group'!$C$3:$CJ$125,MATCH(Snapshot!$H170,'[2]Caseload by group'!$A$3:$A$128,0),MATCH(Snapshot!K$3,'[2]Caseload by group'!$C$2:$CJ$2,0)))</f>
        <v>4381</v>
      </c>
      <c r="L170" s="40">
        <f>IF(INDEX('[2]Caseload by group'!$C$3:$CJ$125,MATCH(Snapshot!$H170,'[2]Caseload by group'!$A$3:$A$128,0),MATCH(Snapshot!L$3,'[2]Caseload by group'!$C$2:$CJ$2,0))&lt;10,0,INDEX('[2]Caseload by group'!$C$3:$CJ$125,MATCH(Snapshot!$H170,'[2]Caseload by group'!$A$3:$A$128,0),MATCH(Snapshot!L$3,'[2]Caseload by group'!$C$2:$CJ$2,0)))</f>
        <v>4336</v>
      </c>
      <c r="M170" s="40">
        <f>IF(INDEX('[2]Caseload by group'!$C$3:$CJ$125,MATCH(Snapshot!$H170,'[2]Caseload by group'!$A$3:$A$128,0),MATCH(Snapshot!M$3,'[2]Caseload by group'!$C$2:$CJ$2,0))&lt;10,0,INDEX('[2]Caseload by group'!$C$3:$CJ$125,MATCH(Snapshot!$H170,'[2]Caseload by group'!$A$3:$A$128,0),MATCH(Snapshot!M$3,'[2]Caseload by group'!$C$2:$CJ$2,0)))</f>
        <v>4360</v>
      </c>
      <c r="N170" s="40">
        <f>IF(INDEX('[2]Caseload by group'!$C$3:$CJ$125,MATCH(Snapshot!$H170,'[2]Caseload by group'!$A$3:$A$128,0),MATCH(Snapshot!N$3,'[2]Caseload by group'!$C$2:$CJ$2,0))&lt;10,0,INDEX('[2]Caseload by group'!$C$3:$CJ$125,MATCH(Snapshot!$H170,'[2]Caseload by group'!$A$3:$A$128,0),MATCH(Snapshot!N$3,'[2]Caseload by group'!$C$2:$CJ$2,0)))</f>
        <v>4380</v>
      </c>
      <c r="O170" s="40">
        <f>IF(INDEX('[2]Caseload by group'!$C$3:$CJ$125,MATCH(Snapshot!$H170,'[2]Caseload by group'!$A$3:$A$128,0),MATCH(Snapshot!O$3,'[2]Caseload by group'!$C$2:$CJ$2,0))&lt;10,0,INDEX('[2]Caseload by group'!$C$3:$CJ$125,MATCH(Snapshot!$H170,'[2]Caseload by group'!$A$3:$A$128,0),MATCH(Snapshot!O$3,'[2]Caseload by group'!$C$2:$CJ$2,0)))</f>
        <v>4264</v>
      </c>
      <c r="P170" s="40">
        <f>IF(INDEX('[2]Caseload by group'!$C$3:$CJ$125,MATCH(Snapshot!$H170,'[2]Caseload by group'!$A$3:$A$128,0),MATCH(Snapshot!P$3,'[2]Caseload by group'!$C$2:$CJ$2,0))&lt;10,0,INDEX('[2]Caseload by group'!$C$3:$CJ$125,MATCH(Snapshot!$H170,'[2]Caseload by group'!$A$3:$A$128,0),MATCH(Snapshot!P$3,'[2]Caseload by group'!$C$2:$CJ$2,0)))</f>
        <v>4394</v>
      </c>
      <c r="Q170" s="40">
        <f>IF(INDEX('[2]Caseload by group'!$C$3:$CJ$125,MATCH(Snapshot!$H170,'[2]Caseload by group'!$A$3:$A$128,0),MATCH(Snapshot!Q$3,'[2]Caseload by group'!$C$2:$CJ$2,0))&lt;10,0,INDEX('[2]Caseload by group'!$C$3:$CJ$125,MATCH(Snapshot!$H170,'[2]Caseload by group'!$A$3:$A$128,0),MATCH(Snapshot!Q$3,'[2]Caseload by group'!$C$2:$CJ$2,0)))</f>
        <v>4437</v>
      </c>
      <c r="R170" s="40">
        <f>IF(INDEX('[2]Caseload by group'!$C$3:$CJ$125,MATCH(Snapshot!$H170,'[2]Caseload by group'!$A$3:$A$128,0),MATCH(Snapshot!R$3,'[2]Caseload by group'!$C$2:$CJ$2,0))&lt;10,0,INDEX('[2]Caseload by group'!$C$3:$CJ$125,MATCH(Snapshot!$H170,'[2]Caseload by group'!$A$3:$A$128,0),MATCH(Snapshot!R$3,'[2]Caseload by group'!$C$2:$CJ$2,0)))</f>
        <v>4438</v>
      </c>
      <c r="S170" s="40">
        <f>IF(INDEX('[2]Caseload by group'!$C$3:$CJ$125,MATCH(Snapshot!$H170,'[2]Caseload by group'!$A$3:$A$128,0),MATCH(Snapshot!S$3,'[2]Caseload by group'!$C$2:$CJ$2,0))&lt;10,0,INDEX('[2]Caseload by group'!$C$3:$CJ$125,MATCH(Snapshot!$H170,'[2]Caseload by group'!$A$3:$A$128,0),MATCH(Snapshot!S$3,'[2]Caseload by group'!$C$2:$CJ$2,0)))</f>
        <v>4376</v>
      </c>
      <c r="T170" s="40">
        <f>IF(INDEX('[2]Caseload by group'!$C$3:$CJ$125,MATCH(Snapshot!$H170,'[2]Caseload by group'!$A$3:$A$128,0),MATCH(Snapshot!T$3,'[2]Caseload by group'!$C$2:$CJ$2,0))&lt;10,0,INDEX('[2]Caseload by group'!$C$3:$CJ$125,MATCH(Snapshot!$H170,'[2]Caseload by group'!$A$3:$A$128,0),MATCH(Snapshot!T$3,'[2]Caseload by group'!$C$2:$CJ$2,0)))</f>
        <v>4491</v>
      </c>
      <c r="U170" s="40">
        <f>IF(INDEX('[2]Caseload by group'!$C$3:$CJ$125,MATCH(Snapshot!$H170,'[2]Caseload by group'!$A$3:$A$128,0),MATCH(Snapshot!U$3,'[2]Caseload by group'!$C$2:$CJ$2,0))&lt;10,0,INDEX('[2]Caseload by group'!$C$3:$CJ$125,MATCH(Snapshot!$H170,'[2]Caseload by group'!$A$3:$A$128,0),MATCH(Snapshot!U$3,'[2]Caseload by group'!$C$2:$CJ$2,0)))</f>
        <v>4577</v>
      </c>
      <c r="V170" s="40">
        <f>IF(INDEX('[2]Caseload by group'!$C$3:$CJ$125,MATCH(Snapshot!$H170,'[2]Caseload by group'!$A$3:$A$128,0),MATCH(Snapshot!V$3,'[2]Caseload by group'!$C$2:$CJ$2,0))&lt;10,0,INDEX('[2]Caseload by group'!$C$3:$CJ$125,MATCH(Snapshot!$H170,'[2]Caseload by group'!$A$3:$A$128,0),MATCH(Snapshot!V$3,'[2]Caseload by group'!$C$2:$CJ$2,0)))</f>
        <v>4685</v>
      </c>
      <c r="W170" s="40">
        <f>IF(INDEX('[2]Caseload by group'!$C$3:$CJ$125,MATCH(Snapshot!$H170,'[2]Caseload by group'!$A$3:$A$128,0),MATCH(Snapshot!W$3,'[2]Caseload by group'!$C$2:$CJ$2,0))&lt;10,0,INDEX('[2]Caseload by group'!$C$3:$CJ$125,MATCH(Snapshot!$H170,'[2]Caseload by group'!$A$3:$A$128,0),MATCH(Snapshot!W$3,'[2]Caseload by group'!$C$2:$CJ$2,0)))</f>
        <v>4837</v>
      </c>
      <c r="X170" s="40">
        <f>IF(INDEX('[2]Caseload by group'!$C$3:$CJ$125,MATCH(Snapshot!$H170,'[2]Caseload by group'!$A$3:$A$128,0),MATCH(Snapshot!X$3,'[2]Caseload by group'!$C$2:$CJ$2,0))&lt;10,0,INDEX('[2]Caseload by group'!$C$3:$CJ$125,MATCH(Snapshot!$H170,'[2]Caseload by group'!$A$3:$A$128,0),MATCH(Snapshot!X$3,'[2]Caseload by group'!$C$2:$CJ$2,0)))</f>
        <v>4785</v>
      </c>
      <c r="Y170" s="40">
        <f>IF(INDEX('[2]Caseload by group'!$C$3:$CJ$125,MATCH(Snapshot!$H170,'[2]Caseload by group'!$A$3:$A$128,0),MATCH(Snapshot!Y$3,'[2]Caseload by group'!$C$2:$CJ$2,0))&lt;10,0,INDEX('[2]Caseload by group'!$C$3:$CJ$125,MATCH(Snapshot!$H170,'[2]Caseload by group'!$A$3:$A$128,0),MATCH(Snapshot!Y$3,'[2]Caseload by group'!$C$2:$CJ$2,0)))</f>
        <v>4634</v>
      </c>
      <c r="Z170" s="40">
        <f>IF(INDEX('[2]Caseload by group'!$C$3:$CJ$125,MATCH(Snapshot!$H170,'[2]Caseload by group'!$A$3:$A$128,0),MATCH(Snapshot!Z$3,'[2]Caseload by group'!$C$2:$CJ$2,0))&lt;10,0,INDEX('[2]Caseload by group'!$C$3:$CJ$125,MATCH(Snapshot!$H170,'[2]Caseload by group'!$A$3:$A$128,0),MATCH(Snapshot!Z$3,'[2]Caseload by group'!$C$2:$CJ$2,0)))</f>
        <v>4622</v>
      </c>
      <c r="AA170" s="40">
        <f>IF(INDEX('[2]Caseload by group'!$C$3:$CJ$125,MATCH(Snapshot!$H170,'[2]Caseload by group'!$A$3:$A$128,0),MATCH(Snapshot!AA$3,'[2]Caseload by group'!$C$2:$CJ$2,0))&lt;10,0,INDEX('[2]Caseload by group'!$C$3:$CJ$125,MATCH(Snapshot!$H170,'[2]Caseload by group'!$A$3:$A$128,0),MATCH(Snapshot!AA$3,'[2]Caseload by group'!$C$2:$CJ$2,0)))</f>
        <v>4639</v>
      </c>
      <c r="AB170" s="40">
        <f>IF(INDEX('[2]Caseload by group'!$C$3:$CJ$125,MATCH(Snapshot!$H170,'[2]Caseload by group'!$A$3:$A$128,0),MATCH(Snapshot!AB$3,'[2]Caseload by group'!$C$2:$CJ$2,0))&lt;10,0,INDEX('[2]Caseload by group'!$C$3:$CJ$125,MATCH(Snapshot!$H170,'[2]Caseload by group'!$A$3:$A$128,0),MATCH(Snapshot!AB$3,'[2]Caseload by group'!$C$2:$CJ$2,0)))</f>
        <v>4459</v>
      </c>
      <c r="AC170" s="40">
        <f>IF(INDEX('[2]Caseload by group'!$C$3:$CJ$125,MATCH(Snapshot!$H170,'[2]Caseload by group'!$A$3:$A$128,0),MATCH(Snapshot!AC$3,'[2]Caseload by group'!$C$2:$CJ$2,0))&lt;10,0,INDEX('[2]Caseload by group'!$C$3:$CJ$125,MATCH(Snapshot!$H170,'[2]Caseload by group'!$A$3:$A$128,0),MATCH(Snapshot!AC$3,'[2]Caseload by group'!$C$2:$CJ$2,0)))</f>
        <v>4545</v>
      </c>
      <c r="AD170" s="40">
        <f>IF(INDEX('[2]Caseload by group'!$C$3:$CJ$125,MATCH(Snapshot!$H170,'[2]Caseload by group'!$A$3:$A$128,0),MATCH(Snapshot!AD$3,'[2]Caseload by group'!$C$2:$CJ$2,0))&lt;10,0,INDEX('[2]Caseload by group'!$C$3:$CJ$125,MATCH(Snapshot!$H170,'[2]Caseload by group'!$A$3:$A$128,0),MATCH(Snapshot!AD$3,'[2]Caseload by group'!$C$2:$CJ$2,0)))</f>
        <v>4425</v>
      </c>
      <c r="AE170" s="40">
        <f>IF(INDEX('[2]Caseload by group'!$C$3:$CJ$125,MATCH(Snapshot!$H170,'[2]Caseload by group'!$A$3:$A$128,0),MATCH(Snapshot!AE$3,'[2]Caseload by group'!$C$2:$CJ$2,0))&lt;10,0,INDEX('[2]Caseload by group'!$C$3:$CJ$125,MATCH(Snapshot!$H170,'[2]Caseload by group'!$A$3:$A$128,0),MATCH(Snapshot!AE$3,'[2]Caseload by group'!$C$2:$CJ$2,0)))</f>
        <v>4360</v>
      </c>
      <c r="AF170" s="40">
        <f>IF(INDEX('[2]Caseload by group'!$C$3:$CJ$125,MATCH(Snapshot!$H170,'[2]Caseload by group'!$A$3:$A$128,0),MATCH(Snapshot!AF$3,'[2]Caseload by group'!$C$2:$CJ$2,0))&lt;10,0,INDEX('[2]Caseload by group'!$C$3:$CJ$125,MATCH(Snapshot!$H170,'[2]Caseload by group'!$A$3:$A$128,0),MATCH(Snapshot!AF$3,'[2]Caseload by group'!$C$2:$CJ$2,0)))</f>
        <v>4376</v>
      </c>
      <c r="AG170" s="40">
        <f>IF(INDEX('[2]Caseload by group'!$C$3:$CJ$125,MATCH(Snapshot!$H170,'[2]Caseload by group'!$A$3:$A$128,0),MATCH(Snapshot!AG$3,'[2]Caseload by group'!$C$2:$CJ$2,0))&lt;10,0,INDEX('[2]Caseload by group'!$C$3:$CJ$125,MATCH(Snapshot!$H170,'[2]Caseload by group'!$A$3:$A$128,0),MATCH(Snapshot!AG$3,'[2]Caseload by group'!$C$2:$CJ$2,0)))</f>
        <v>4348</v>
      </c>
      <c r="AH170" s="40">
        <f>IF(INDEX('[2]Caseload by group'!$C$3:$CJ$125,MATCH(Snapshot!$H170,'[2]Caseload by group'!$A$3:$A$128,0),MATCH(Snapshot!AH$3,'[2]Caseload by group'!$C$2:$CJ$2,0))&lt;10,0,INDEX('[2]Caseload by group'!$C$3:$CJ$125,MATCH(Snapshot!$H170,'[2]Caseload by group'!$A$3:$A$128,0),MATCH(Snapshot!AH$3,'[2]Caseload by group'!$C$2:$CJ$2,0)))</f>
        <v>4356</v>
      </c>
      <c r="AI170" s="40">
        <f>IF(INDEX('[2]Caseload by group'!$C$3:$CJ$125,MATCH(Snapshot!$H170,'[2]Caseload by group'!$A$3:$A$128,0),MATCH(Snapshot!AI$3,'[2]Caseload by group'!$C$2:$CJ$2,0))&lt;10,0,INDEX('[2]Caseload by group'!$C$3:$CJ$125,MATCH(Snapshot!$H170,'[2]Caseload by group'!$A$3:$A$128,0),MATCH(Snapshot!AI$3,'[2]Caseload by group'!$C$2:$CJ$2,0)))</f>
        <v>4361</v>
      </c>
      <c r="AJ170" s="40">
        <f>IF(INDEX('[2]Caseload by group'!$C$3:$CJ$125,MATCH(Snapshot!$H170,'[2]Caseload by group'!$A$3:$A$128,0),MATCH(Snapshot!AJ$3,'[2]Caseload by group'!$C$2:$CJ$2,0))&lt;10,0,INDEX('[2]Caseload by group'!$C$3:$CJ$125,MATCH(Snapshot!$H170,'[2]Caseload by group'!$A$3:$A$128,0),MATCH(Snapshot!AJ$3,'[2]Caseload by group'!$C$2:$CJ$2,0)))</f>
        <v>4422</v>
      </c>
      <c r="AK170" s="40">
        <f>IF(INDEX('[2]Caseload by group'!$C$3:$CJ$125,MATCH(Snapshot!$H170,'[2]Caseload by group'!$A$3:$A$128,0),MATCH(Snapshot!AK$3,'[2]Caseload by group'!$C$2:$CJ$2,0))&lt;10,0,INDEX('[2]Caseload by group'!$C$3:$CJ$125,MATCH(Snapshot!$H170,'[2]Caseload by group'!$A$3:$A$128,0),MATCH(Snapshot!AK$3,'[2]Caseload by group'!$C$2:$CJ$2,0)))</f>
        <v>4400</v>
      </c>
      <c r="AL170" s="40">
        <f>IF(INDEX('[2]Caseload by group'!$C$3:$CJ$125,MATCH(Snapshot!$H170,'[2]Caseload by group'!$A$3:$A$128,0),MATCH(Snapshot!AL$3,'[2]Caseload by group'!$C$2:$CJ$2,0))&lt;10,0,INDEX('[2]Caseload by group'!$C$3:$CJ$125,MATCH(Snapshot!$H170,'[2]Caseload by group'!$A$3:$A$128,0),MATCH(Snapshot!AL$3,'[2]Caseload by group'!$C$2:$CJ$2,0)))</f>
        <v>4424</v>
      </c>
      <c r="AM170" s="40">
        <f>IF(INDEX('[2]Caseload by group'!$C$3:$CJ$125,MATCH(Snapshot!$H170,'[2]Caseload by group'!$A$3:$A$128,0),MATCH(Snapshot!AM$3,'[2]Caseload by group'!$C$2:$CJ$2,0))&lt;10,0,INDEX('[2]Caseload by group'!$C$3:$CJ$125,MATCH(Snapshot!$H170,'[2]Caseload by group'!$A$3:$A$128,0),MATCH(Snapshot!AM$3,'[2]Caseload by group'!$C$2:$CJ$2,0)))</f>
        <v>4461</v>
      </c>
      <c r="AN170" s="40">
        <f>IF(INDEX('[2]Caseload by group'!$C$3:$CJ$125,MATCH(Snapshot!$H170,'[2]Caseload by group'!$A$3:$A$128,0),MATCH(Snapshot!AN$3,'[2]Caseload by group'!$C$2:$CJ$2,0))&lt;10,0,INDEX('[2]Caseload by group'!$C$3:$CJ$125,MATCH(Snapshot!$H170,'[2]Caseload by group'!$A$3:$A$128,0),MATCH(Snapshot!AN$3,'[2]Caseload by group'!$C$2:$CJ$2,0)))</f>
        <v>5805</v>
      </c>
      <c r="AO170" s="40">
        <f>IF(INDEX('[2]Caseload by group'!$C$3:$CJ$125,MATCH(Snapshot!$H170,'[2]Caseload by group'!$A$3:$A$128,0),MATCH(Snapshot!AO$3,'[2]Caseload by group'!$C$2:$CJ$2,0))&lt;10,0,INDEX('[2]Caseload by group'!$C$3:$CJ$125,MATCH(Snapshot!$H170,'[2]Caseload by group'!$A$3:$A$128,0),MATCH(Snapshot!AO$3,'[2]Caseload by group'!$C$2:$CJ$2,0)))</f>
        <v>5626</v>
      </c>
      <c r="AP170" s="40">
        <f>IF(INDEX('[2]Caseload by group'!$C$3:$CJ$125,MATCH(Snapshot!$H170,'[2]Caseload by group'!$A$3:$A$128,0),MATCH(Snapshot!AP$3,'[2]Caseload by group'!$C$2:$CJ$2,0))&lt;10,0,INDEX('[2]Caseload by group'!$C$3:$CJ$125,MATCH(Snapshot!$H170,'[2]Caseload by group'!$A$3:$A$128,0),MATCH(Snapshot!AP$3,'[2]Caseload by group'!$C$2:$CJ$2,0)))</f>
        <v>5623</v>
      </c>
      <c r="AQ170" s="40">
        <f>IF(INDEX('[2]Caseload by group'!$C$3:$CJ$125,MATCH(Snapshot!$H170,'[2]Caseload by group'!$A$3:$A$128,0),MATCH(Snapshot!AQ$3,'[2]Caseload by group'!$C$2:$CJ$2,0))&lt;10,0,INDEX('[2]Caseload by group'!$C$3:$CJ$125,MATCH(Snapshot!$H170,'[2]Caseload by group'!$A$3:$A$128,0),MATCH(Snapshot!AQ$3,'[2]Caseload by group'!$C$2:$CJ$2,0)))</f>
        <v>5633</v>
      </c>
      <c r="AR170" s="40">
        <f>IF(INDEX('[2]Caseload by group'!$C$3:$CJ$125,MATCH(Snapshot!$H170,'[2]Caseload by group'!$A$3:$A$128,0),MATCH(Snapshot!AR$3,'[2]Caseload by group'!$C$2:$CJ$2,0))&lt;10,0,INDEX('[2]Caseload by group'!$C$3:$CJ$125,MATCH(Snapshot!$H170,'[2]Caseload by group'!$A$3:$A$128,0),MATCH(Snapshot!AR$3,'[2]Caseload by group'!$C$2:$CJ$2,0)))</f>
        <v>3320</v>
      </c>
      <c r="AS170" s="40">
        <f>IF(INDEX('[2]Caseload by group'!$C$3:$CJ$125,MATCH(Snapshot!$H170,'[2]Caseload by group'!$A$3:$A$128,0),MATCH(Snapshot!AS$3,'[2]Caseload by group'!$C$2:$CJ$2,0))&lt;10,0,INDEX('[2]Caseload by group'!$C$3:$CJ$125,MATCH(Snapshot!$H170,'[2]Caseload by group'!$A$3:$A$128,0),MATCH(Snapshot!AS$3,'[2]Caseload by group'!$C$2:$CJ$2,0)))</f>
        <v>3054</v>
      </c>
      <c r="AT170" s="40">
        <f>IF(INDEX('[2]Caseload by group'!$C$3:$CJ$125,MATCH(Snapshot!$H170,'[2]Caseload by group'!$A$3:$A$128,0),MATCH(Snapshot!AT$3,'[2]Caseload by group'!$C$2:$CJ$2,0))&lt;10,0,INDEX('[2]Caseload by group'!$C$3:$CJ$125,MATCH(Snapshot!$H170,'[2]Caseload by group'!$A$3:$A$128,0),MATCH(Snapshot!AT$3,'[2]Caseload by group'!$C$2:$CJ$2,0)))</f>
        <v>3090</v>
      </c>
      <c r="AU170" s="40">
        <f>IF(INDEX('[2]Caseload by group'!$C$3:$CJ$125,MATCH(Snapshot!$H170,'[2]Caseload by group'!$A$3:$A$128,0),MATCH(Snapshot!AU$3,'[2]Caseload by group'!$C$2:$CJ$2,0))&lt;10,0,INDEX('[2]Caseload by group'!$C$3:$CJ$125,MATCH(Snapshot!$H170,'[2]Caseload by group'!$A$3:$A$128,0),MATCH(Snapshot!AU$3,'[2]Caseload by group'!$C$2:$CJ$2,0)))</f>
        <v>3098</v>
      </c>
      <c r="AV170" s="40">
        <f>IF(INDEX('[2]Caseload by group'!$C$3:$CJ$125,MATCH(Snapshot!$H170,'[2]Caseload by group'!$A$3:$A$128,0),MATCH(Snapshot!AV$3,'[2]Caseload by group'!$C$2:$CJ$2,0))&lt;10,0,INDEX('[2]Caseload by group'!$C$3:$CJ$125,MATCH(Snapshot!$H170,'[2]Caseload by group'!$A$3:$A$128,0),MATCH(Snapshot!AV$3,'[2]Caseload by group'!$C$2:$CJ$2,0)))</f>
        <v>2920</v>
      </c>
      <c r="AW170" s="40">
        <f>IF(INDEX('[2]Caseload by group'!$C$3:$CJ$125,MATCH(Snapshot!$H170,'[2]Caseload by group'!$A$3:$A$128,0),MATCH(Snapshot!AW$3,'[2]Caseload by group'!$C$2:$CJ$2,0))&lt;10,0,INDEX('[2]Caseload by group'!$C$3:$CJ$125,MATCH(Snapshot!$H170,'[2]Caseload by group'!$A$3:$A$128,0),MATCH(Snapshot!AW$3,'[2]Caseload by group'!$C$2:$CJ$2,0)))</f>
        <v>2911</v>
      </c>
      <c r="AX170" s="40">
        <f>IF(INDEX('[2]Caseload by group'!$C$3:$CJ$125,MATCH(Snapshot!$H170,'[2]Caseload by group'!$A$3:$A$128,0),MATCH(Snapshot!AX$3,'[2]Caseload by group'!$C$2:$CJ$2,0))&lt;10,0,INDEX('[2]Caseload by group'!$C$3:$CJ$125,MATCH(Snapshot!$H170,'[2]Caseload by group'!$A$3:$A$128,0),MATCH(Snapshot!AX$3,'[2]Caseload by group'!$C$2:$CJ$2,0)))</f>
        <v>2809</v>
      </c>
      <c r="AY170" s="40">
        <f>IF(INDEX('[2]Caseload by group'!$C$3:$CJ$125,MATCH(Snapshot!$H170,'[2]Caseload by group'!$A$3:$A$128,0),MATCH(Snapshot!AY$3,'[2]Caseload by group'!$C$2:$CJ$2,0))&lt;10,0,INDEX('[2]Caseload by group'!$C$3:$CJ$125,MATCH(Snapshot!$H170,'[2]Caseload by group'!$A$3:$A$128,0),MATCH(Snapshot!AY$3,'[2]Caseload by group'!$C$2:$CJ$2,0)))</f>
        <v>2695</v>
      </c>
      <c r="AZ170" s="40">
        <f>IF(INDEX('[2]Caseload by group'!$C$3:$CJ$125,MATCH(Snapshot!$H170,'[2]Caseload by group'!$A$3:$A$128,0),MATCH(Snapshot!AZ$3,'[2]Caseload by group'!$C$2:$CJ$2,0))&lt;10,0,INDEX('[2]Caseload by group'!$C$3:$CJ$125,MATCH(Snapshot!$H170,'[2]Caseload by group'!$A$3:$A$128,0),MATCH(Snapshot!AZ$3,'[2]Caseload by group'!$C$2:$CJ$2,0)))</f>
        <v>2638</v>
      </c>
      <c r="BA170" s="40">
        <f>IF(INDEX('[2]Caseload by group'!$C$3:$CJ$125,MATCH(Snapshot!$H170,'[2]Caseload by group'!$A$3:$A$128,0),MATCH(Snapshot!BA$3,'[2]Caseload by group'!$C$2:$CJ$2,0))&lt;10,0,INDEX('[2]Caseload by group'!$C$3:$CJ$125,MATCH(Snapshot!$H170,'[2]Caseload by group'!$A$3:$A$128,0),MATCH(Snapshot!BA$3,'[2]Caseload by group'!$C$2:$CJ$2,0)))</f>
        <v>2628</v>
      </c>
      <c r="BB170" s="40">
        <f>IF(INDEX('[2]Caseload by group'!$C$3:$CJ$125,MATCH(Snapshot!$H170,'[2]Caseload by group'!$A$3:$A$128,0),MATCH(Snapshot!BB$3,'[2]Caseload by group'!$C$2:$CJ$2,0))&lt;10,0,INDEX('[2]Caseload by group'!$C$3:$CJ$125,MATCH(Snapshot!$H170,'[2]Caseload by group'!$A$3:$A$128,0),MATCH(Snapshot!BB$3,'[2]Caseload by group'!$C$2:$CJ$2,0)))</f>
        <v>2673</v>
      </c>
      <c r="BC170" s="40">
        <f>IF(INDEX('[2]Caseload by group'!$C$3:$CJ$125,MATCH(Snapshot!$H170,'[2]Caseload by group'!$A$3:$A$128,0),MATCH(Snapshot!BC$3,'[2]Caseload by group'!$C$2:$CJ$2,0))&lt;10,0,INDEX('[2]Caseload by group'!$C$3:$CJ$125,MATCH(Snapshot!$H170,'[2]Caseload by group'!$A$3:$A$128,0),MATCH(Snapshot!BC$3,'[2]Caseload by group'!$C$2:$CJ$2,0)))</f>
        <v>2680</v>
      </c>
      <c r="BD170" s="40">
        <f>IF(INDEX('[2]Caseload by group'!$C$3:$CJ$125,MATCH(Snapshot!$H170,'[2]Caseload by group'!$A$3:$A$128,0),MATCH(Snapshot!BD$3,'[2]Caseload by group'!$C$2:$CJ$2,0))&lt;10,0,INDEX('[2]Caseload by group'!$C$3:$CJ$125,MATCH(Snapshot!$H170,'[2]Caseload by group'!$A$3:$A$128,0),MATCH(Snapshot!BD$3,'[2]Caseload by group'!$C$2:$CJ$2,0)))</f>
        <v>2601</v>
      </c>
      <c r="BE170" s="40">
        <f>IF(INDEX('[2]Caseload by group'!$C$3:$CJ$125,MATCH(Snapshot!$H170,'[2]Caseload by group'!$A$3:$A$128,0),MATCH(Snapshot!BE$3,'[2]Caseload by group'!$C$2:$CJ$2,0))&lt;10,0,INDEX('[2]Caseload by group'!$C$3:$CJ$125,MATCH(Snapshot!$H170,'[2]Caseload by group'!$A$3:$A$128,0),MATCH(Snapshot!BE$3,'[2]Caseload by group'!$C$2:$CJ$2,0)))</f>
        <v>2728</v>
      </c>
      <c r="BF170" s="40">
        <f>IF(INDEX('[2]Caseload by group'!$C$3:$CJ$125,MATCH(Snapshot!$H170,'[2]Caseload by group'!$A$3:$A$128,0),MATCH(Snapshot!BF$3,'[2]Caseload by group'!$C$2:$CJ$2,0))&lt;10,0,INDEX('[2]Caseload by group'!$C$3:$CJ$125,MATCH(Snapshot!$H170,'[2]Caseload by group'!$A$3:$A$128,0),MATCH(Snapshot!BF$3,'[2]Caseload by group'!$C$2:$CJ$2,0)))</f>
        <v>2700</v>
      </c>
      <c r="BG170" s="40">
        <f>IF(INDEX('[2]Caseload by group'!$C$3:$CJ$125,MATCH(Snapshot!$H170,'[2]Caseload by group'!$A$3:$A$128,0),MATCH(Snapshot!BG$3,'[2]Caseload by group'!$C$2:$CJ$2,0))&lt;10,0,INDEX('[2]Caseload by group'!$C$3:$CJ$125,MATCH(Snapshot!$H170,'[2]Caseload by group'!$A$3:$A$128,0),MATCH(Snapshot!BG$3,'[2]Caseload by group'!$C$2:$CJ$2,0)))</f>
        <v>2720</v>
      </c>
      <c r="BH170" s="40">
        <f>IF(INDEX('[2]Caseload by group'!$C$3:$CJ$125,MATCH(Snapshot!$H170,'[2]Caseload by group'!$A$3:$A$128,0),MATCH(Snapshot!BH$3,'[2]Caseload by group'!$C$2:$CJ$2,0))&lt;10,0,INDEX('[2]Caseload by group'!$C$3:$CJ$125,MATCH(Snapshot!$H170,'[2]Caseload by group'!$A$3:$A$128,0),MATCH(Snapshot!BH$3,'[2]Caseload by group'!$C$2:$CJ$2,0)))</f>
        <v>2676</v>
      </c>
      <c r="BI170" s="40">
        <f>IF(INDEX('[2]Caseload by group'!$C$3:$CJ$125,MATCH(Snapshot!$H170,'[2]Caseload by group'!$A$3:$A$128,0),MATCH(Snapshot!BI$3,'[2]Caseload by group'!$C$2:$CJ$2,0))&lt;10,0,INDEX('[2]Caseload by group'!$C$3:$CJ$125,MATCH(Snapshot!$H170,'[2]Caseload by group'!$A$3:$A$128,0),MATCH(Snapshot!BI$3,'[2]Caseload by group'!$C$2:$CJ$2,0)))</f>
        <v>2691</v>
      </c>
      <c r="BJ170" s="40">
        <f>IF(INDEX('[2]Caseload by group'!$C$3:$CJ$125,MATCH(Snapshot!$H170,'[2]Caseload by group'!$A$3:$A$128,0),MATCH(Snapshot!BJ$3,'[2]Caseload by group'!$C$2:$CJ$2,0))&lt;10,0,INDEX('[2]Caseload by group'!$C$3:$CJ$125,MATCH(Snapshot!$H170,'[2]Caseload by group'!$A$3:$A$128,0),MATCH(Snapshot!BJ$3,'[2]Caseload by group'!$C$2:$CJ$2,0)))</f>
        <v>2692</v>
      </c>
      <c r="BK170" s="40">
        <f>IF(INDEX('[2]Caseload by group'!$C$3:$CJ$125,MATCH(Snapshot!$H170,'[2]Caseload by group'!$A$3:$A$128,0),MATCH(Snapshot!BK$3,'[2]Caseload by group'!$C$2:$CJ$2,0))&lt;10,0,INDEX('[2]Caseload by group'!$C$3:$CJ$125,MATCH(Snapshot!$H170,'[2]Caseload by group'!$A$3:$A$128,0),MATCH(Snapshot!BK$3,'[2]Caseload by group'!$C$2:$CJ$2,0)))</f>
        <v>2770</v>
      </c>
      <c r="BL170" s="40">
        <f>IF(INDEX('[2]Caseload by group'!$C$3:$CJ$125,MATCH(Snapshot!$H170,'[2]Caseload by group'!$A$3:$A$128,0),MATCH(Snapshot!BL$3,'[2]Caseload by group'!$C$2:$CJ$2,0))&lt;10,0,INDEX('[2]Caseload by group'!$C$3:$CJ$125,MATCH(Snapshot!$H170,'[2]Caseload by group'!$A$3:$A$128,0),MATCH(Snapshot!BL$3,'[2]Caseload by group'!$C$2:$CJ$2,0)))</f>
        <v>2686</v>
      </c>
      <c r="BM170" s="40">
        <f>IF(INDEX('[2]Caseload by group'!$C$3:$CJ$125,MATCH(Snapshot!$H170,'[2]Caseload by group'!$A$3:$A$128,0),MATCH(Snapshot!BM$3,'[2]Caseload by group'!$C$2:$CJ$2,0))&lt;10,0,INDEX('[2]Caseload by group'!$C$3:$CJ$125,MATCH(Snapshot!$H170,'[2]Caseload by group'!$A$3:$A$128,0),MATCH(Snapshot!BM$3,'[2]Caseload by group'!$C$2:$CJ$2,0)))</f>
        <v>2728</v>
      </c>
      <c r="BN170" s="40">
        <f>IF(INDEX('[2]Caseload by group'!$C$3:$CJ$125,MATCH(Snapshot!$H170,'[2]Caseload by group'!$A$3:$A$128,0),MATCH(Snapshot!BN$3,'[2]Caseload by group'!$C$2:$CJ$2,0))&lt;10,0,INDEX('[2]Caseload by group'!$C$3:$CJ$125,MATCH(Snapshot!$H170,'[2]Caseload by group'!$A$3:$A$128,0),MATCH(Snapshot!BN$3,'[2]Caseload by group'!$C$2:$CJ$2,0)))</f>
        <v>2700</v>
      </c>
      <c r="BO170" s="40">
        <f>IF(INDEX('[2]Caseload by group'!$C$3:$CJ$125,MATCH(Snapshot!$H170,'[2]Caseload by group'!$A$3:$A$128,0),MATCH(Snapshot!BO$3,'[2]Caseload by group'!$C$2:$CJ$2,0))&lt;10,0,INDEX('[2]Caseload by group'!$C$3:$CJ$125,MATCH(Snapshot!$H170,'[2]Caseload by group'!$A$3:$A$128,0),MATCH(Snapshot!BO$3,'[2]Caseload by group'!$C$2:$CJ$2,0)))</f>
        <v>2654</v>
      </c>
      <c r="BP170" s="40">
        <f>IF(INDEX('[2]Caseload by group'!$C$3:$CJ$125,MATCH(Snapshot!$H170,'[2]Caseload by group'!$A$3:$A$128,0),MATCH(Snapshot!BP$3,'[2]Caseload by group'!$C$2:$CJ$2,0))&lt;10,0,INDEX('[2]Caseload by group'!$C$3:$CJ$125,MATCH(Snapshot!$H170,'[2]Caseload by group'!$A$3:$A$128,0),MATCH(Snapshot!BP$3,'[2]Caseload by group'!$C$2:$CJ$2,0)))</f>
        <v>2271</v>
      </c>
      <c r="BQ170" s="40">
        <f>IF(INDEX('[2]Caseload by group'!$C$3:$CJ$125,MATCH(Snapshot!$H170,'[2]Caseload by group'!$A$3:$A$128,0),MATCH(Snapshot!BQ$3,'[2]Caseload by group'!$C$2:$CJ$2,0))&lt;10,0,INDEX('[2]Caseload by group'!$C$3:$CJ$125,MATCH(Snapshot!$H170,'[2]Caseload by group'!$A$3:$A$128,0),MATCH(Snapshot!BQ$3,'[2]Caseload by group'!$C$2:$CJ$2,0)))</f>
        <v>2328</v>
      </c>
      <c r="BR170" s="40">
        <f>IF(INDEX('[2]Caseload by group'!$C$3:$CJ$125,MATCH(Snapshot!$H170,'[2]Caseload by group'!$A$3:$A$128,0),MATCH(Snapshot!BR$3,'[2]Caseload by group'!$C$2:$CJ$2,0))&lt;10,0,INDEX('[2]Caseload by group'!$C$3:$CJ$125,MATCH(Snapshot!$H170,'[2]Caseload by group'!$A$3:$A$128,0),MATCH(Snapshot!BR$3,'[2]Caseload by group'!$C$2:$CJ$2,0)))</f>
        <v>2065</v>
      </c>
      <c r="BS170" s="40">
        <f>IF(INDEX('[2]Caseload by group'!$C$3:$CJ$125,MATCH(Snapshot!$H170,'[2]Caseload by group'!$A$3:$A$128,0),MATCH(Snapshot!BS$3,'[2]Caseload by group'!$C$2:$CJ$2,0))&lt;10,0,INDEX('[2]Caseload by group'!$C$3:$CJ$125,MATCH(Snapshot!$H170,'[2]Caseload by group'!$A$3:$A$128,0),MATCH(Snapshot!BS$3,'[2]Caseload by group'!$C$2:$CJ$2,0)))</f>
        <v>2065</v>
      </c>
      <c r="BT170" s="40">
        <f>IF(INDEX('[2]Caseload by group'!$C$3:$CJ$125,MATCH(Snapshot!$H170,'[2]Caseload by group'!$A$3:$A$128,0),MATCH(Snapshot!BT$3,'[2]Caseload by group'!$C$2:$CJ$2,0))&lt;10,0,INDEX('[2]Caseload by group'!$C$3:$CJ$125,MATCH(Snapshot!$H170,'[2]Caseload by group'!$A$3:$A$128,0),MATCH(Snapshot!BT$3,'[2]Caseload by group'!$C$2:$CJ$2,0)))</f>
        <v>2004</v>
      </c>
      <c r="BU170" s="40">
        <f>IF(INDEX('[2]Caseload by group'!$C$3:$CJ$125,MATCH(Snapshot!$H170,'[2]Caseload by group'!$A$3:$A$128,0),MATCH(Snapshot!BU$3,'[2]Caseload by group'!$C$2:$CJ$2,0))&lt;10,0,INDEX('[2]Caseload by group'!$C$3:$CJ$125,MATCH(Snapshot!$H170,'[2]Caseload by group'!$A$3:$A$128,0),MATCH(Snapshot!BU$3,'[2]Caseload by group'!$C$2:$CJ$2,0)))</f>
        <v>2079</v>
      </c>
      <c r="BV170" s="40">
        <f>IF(INDEX('[2]Caseload by group'!$C$3:$CJ$125,MATCH(Snapshot!$H170,'[2]Caseload by group'!$A$3:$A$128,0),MATCH(Snapshot!BV$3,'[2]Caseload by group'!$C$2:$CJ$2,0))&lt;10,0,INDEX('[2]Caseload by group'!$C$3:$CJ$125,MATCH(Snapshot!$H170,'[2]Caseload by group'!$A$3:$A$128,0),MATCH(Snapshot!BV$3,'[2]Caseload by group'!$C$2:$CJ$2,0)))</f>
        <v>2067</v>
      </c>
      <c r="BW170" s="40">
        <f>IF(INDEX('[2]Caseload by group'!$C$3:$CJ$125,MATCH(Snapshot!$H170,'[2]Caseload by group'!$A$3:$A$128,0),MATCH(Snapshot!BW$3,'[2]Caseload by group'!$C$2:$CJ$2,0))&lt;10,0,INDEX('[2]Caseload by group'!$C$3:$CJ$125,MATCH(Snapshot!$H170,'[2]Caseload by group'!$A$3:$A$128,0),MATCH(Snapshot!BW$3,'[2]Caseload by group'!$C$2:$CJ$2,0)))</f>
        <v>1993</v>
      </c>
      <c r="BX170" s="40">
        <f>IF(INDEX('[2]Caseload by group'!$C$3:$CJ$125,MATCH(Snapshot!$H170,'[2]Caseload by group'!$A$3:$A$128,0),MATCH(Snapshot!BX$3,'[2]Caseload by group'!$C$2:$CJ$2,0))&lt;10,0,INDEX('[2]Caseload by group'!$C$3:$CJ$125,MATCH(Snapshot!$H170,'[2]Caseload by group'!$A$3:$A$128,0),MATCH(Snapshot!BX$3,'[2]Caseload by group'!$C$2:$CJ$2,0)))</f>
        <v>1973</v>
      </c>
      <c r="BY170" s="40">
        <f>IF(INDEX('[2]Caseload by group'!$C$3:$CJ$125,MATCH(Snapshot!$H170,'[2]Caseload by group'!$A$3:$A$128,0),MATCH(Snapshot!BY$3,'[2]Caseload by group'!$C$2:$CJ$2,0))&lt;10,0,INDEX('[2]Caseload by group'!$C$3:$CJ$125,MATCH(Snapshot!$H170,'[2]Caseload by group'!$A$3:$A$128,0),MATCH(Snapshot!BY$3,'[2]Caseload by group'!$C$2:$CJ$2,0)))</f>
        <v>2030</v>
      </c>
      <c r="BZ170" s="40">
        <f>IF(INDEX('[2]Caseload by group'!$C$3:$CJ$125,MATCH(Snapshot!$H170,'[2]Caseload by group'!$A$3:$A$128,0),MATCH(Snapshot!BZ$3,'[2]Caseload by group'!$C$2:$CJ$2,0))&lt;10,0,INDEX('[2]Caseload by group'!$C$3:$CJ$125,MATCH(Snapshot!$H170,'[2]Caseload by group'!$A$3:$A$128,0),MATCH(Snapshot!BZ$3,'[2]Caseload by group'!$C$2:$CJ$2,0)))</f>
        <v>1933</v>
      </c>
      <c r="CA170" s="40">
        <f>IF(INDEX('[2]Caseload by group'!$C$3:$CJ$125,MATCH(Snapshot!$H170,'[2]Caseload by group'!$A$3:$A$128,0),MATCH(Snapshot!CA$3,'[2]Caseload by group'!$C$2:$CJ$2,0))&lt;10,0,INDEX('[2]Caseload by group'!$C$3:$CJ$125,MATCH(Snapshot!$H170,'[2]Caseload by group'!$A$3:$A$128,0),MATCH(Snapshot!CA$3,'[2]Caseload by group'!$C$2:$CJ$2,0)))</f>
        <v>1872</v>
      </c>
      <c r="CB170" s="40">
        <f>IF(INDEX('[2]Caseload by group'!$C$3:$CJ$125,MATCH(Snapshot!$H170,'[2]Caseload by group'!$A$3:$A$128,0),MATCH(Snapshot!CB$3,'[2]Caseload by group'!$C$2:$CJ$2,0))&lt;10,0,INDEX('[2]Caseload by group'!$C$3:$CJ$125,MATCH(Snapshot!$H170,'[2]Caseload by group'!$A$3:$A$128,0),MATCH(Snapshot!CB$3,'[2]Caseload by group'!$C$2:$CJ$2,0)))</f>
        <v>1938</v>
      </c>
      <c r="CC170" s="40">
        <f>IF(INDEX('[2]Caseload by group'!$C$3:$CJ$125,MATCH(Snapshot!$H170,'[2]Caseload by group'!$A$3:$A$128,0),MATCH(Snapshot!CC$3,'[2]Caseload by group'!$C$2:$CJ$2,0))&lt;10,0,INDEX('[2]Caseload by group'!$C$3:$CJ$125,MATCH(Snapshot!$H170,'[2]Caseload by group'!$A$3:$A$128,0),MATCH(Snapshot!CC$3,'[2]Caseload by group'!$C$2:$CJ$2,0)))</f>
        <v>1966</v>
      </c>
      <c r="CD170" s="40">
        <f>IF(INDEX('[2]Caseload by group'!$C$3:$CJ$125,MATCH(Snapshot!$H170,'[2]Caseload by group'!$A$3:$A$128,0),MATCH(Snapshot!CD$3,'[2]Caseload by group'!$C$2:$CJ$2,0))&lt;10,0,INDEX('[2]Caseload by group'!$C$3:$CJ$125,MATCH(Snapshot!$H170,'[2]Caseload by group'!$A$3:$A$128,0),MATCH(Snapshot!CD$3,'[2]Caseload by group'!$C$2:$CJ$2,0)))</f>
        <v>1921</v>
      </c>
      <c r="CE170" s="40">
        <f>IF(INDEX('[2]Caseload by group'!$C$3:$CJ$125,MATCH(Snapshot!$H170,'[2]Caseload by group'!$A$3:$A$128,0),MATCH(Snapshot!CE$3,'[2]Caseload by group'!$C$2:$CJ$2,0))&lt;10,0,INDEX('[2]Caseload by group'!$C$3:$CJ$125,MATCH(Snapshot!$H170,'[2]Caseload by group'!$A$3:$A$128,0),MATCH(Snapshot!CE$3,'[2]Caseload by group'!$C$2:$CJ$2,0)))</f>
        <v>1900</v>
      </c>
      <c r="CF170" s="40">
        <f>IF(INDEX('[2]Caseload by group'!$C$3:$CJ$125,MATCH(Snapshot!$H170,'[2]Caseload by group'!$A$3:$A$128,0),MATCH(Snapshot!CF$3,'[2]Caseload by group'!$C$2:$CJ$2,0))&lt;10,0,INDEX('[2]Caseload by group'!$C$3:$CJ$125,MATCH(Snapshot!$H170,'[2]Caseload by group'!$A$3:$A$128,0),MATCH(Snapshot!CF$3,'[2]Caseload by group'!$C$2:$CJ$2,0)))</f>
        <v>1862</v>
      </c>
      <c r="CG170" s="40">
        <f>IF(INDEX('[2]Caseload by group'!$C$3:$CJ$125,MATCH(Snapshot!$H170,'[2]Caseload by group'!$A$3:$A$128,0),MATCH(Snapshot!CG$3,'[2]Caseload by group'!$C$2:$CJ$2,0))&lt;10,0,INDEX('[2]Caseload by group'!$C$3:$CJ$125,MATCH(Snapshot!$H170,'[2]Caseload by group'!$A$3:$A$128,0),MATCH(Snapshot!CG$3,'[2]Caseload by group'!$C$2:$CJ$2,0)))</f>
        <v>1829</v>
      </c>
      <c r="CH170" s="40">
        <f>IF(INDEX('[2]Caseload by group'!$C$3:$CJ$125,MATCH(Snapshot!$H170,'[2]Caseload by group'!$A$3:$A$128,0),MATCH(Snapshot!CH$3,'[2]Caseload by group'!$C$2:$CJ$2,0))&lt;10,0,INDEX('[2]Caseload by group'!$C$3:$CJ$125,MATCH(Snapshot!$H170,'[2]Caseload by group'!$A$3:$A$128,0),MATCH(Snapshot!CH$3,'[2]Caseload by group'!$C$2:$CJ$2,0)))</f>
        <v>1853</v>
      </c>
      <c r="CI170" s="40">
        <f>IF(INDEX('[2]Caseload by group'!$C$3:$CJ$125,MATCH(Snapshot!$H170,'[2]Caseload by group'!$A$3:$A$128,0),MATCH(Snapshot!CI$3,'[2]Caseload by group'!$C$2:$CJ$2,0))&lt;10,0,INDEX('[2]Caseload by group'!$C$3:$CJ$125,MATCH(Snapshot!$H170,'[2]Caseload by group'!$A$3:$A$128,0),MATCH(Snapshot!CI$3,'[2]Caseload by group'!$C$2:$CJ$2,0)))</f>
        <v>1832</v>
      </c>
      <c r="CJ170" s="40">
        <f>IF(INDEX('[2]Caseload by group'!$C$3:$CJ$125,MATCH(Snapshot!$H170,'[2]Caseload by group'!$A$3:$A$128,0),MATCH(Snapshot!CJ$3,'[2]Caseload by group'!$C$2:$CJ$2,0))&lt;10,0,INDEX('[2]Caseload by group'!$C$3:$CJ$125,MATCH(Snapshot!$H170,'[2]Caseload by group'!$A$3:$A$128,0),MATCH(Snapshot!CJ$3,'[2]Caseload by group'!$C$2:$CJ$2,0)))</f>
        <v>1809</v>
      </c>
      <c r="CK170" s="40">
        <f>IF(INDEX('[2]Caseload by group'!$C$3:$CJ$125,MATCH(Snapshot!$H170,'[2]Caseload by group'!$A$3:$A$128,0),MATCH(Snapshot!CK$3,'[2]Caseload by group'!$C$2:$CJ$2,0))&lt;10,0,INDEX('[2]Caseload by group'!$C$3:$CJ$125,MATCH(Snapshot!$H170,'[2]Caseload by group'!$A$3:$A$128,0),MATCH(Snapshot!CK$3,'[2]Caseload by group'!$C$2:$CJ$2,0)))</f>
        <v>1782</v>
      </c>
      <c r="CL170" s="40">
        <f>IF(INDEX('[2]Caseload by group'!$C$3:$CJ$125,MATCH(Snapshot!$H170,'[2]Caseload by group'!$A$3:$A$128,0),MATCH(Snapshot!CL$3,'[2]Caseload by group'!$C$2:$CJ$2,0))&lt;10,0,INDEX('[2]Caseload by group'!$C$3:$CJ$125,MATCH(Snapshot!$H170,'[2]Caseload by group'!$A$3:$A$128,0),MATCH(Snapshot!CL$3,'[2]Caseload by group'!$C$2:$CJ$2,0)))</f>
        <v>1762</v>
      </c>
      <c r="CM170" s="40">
        <f>IF(INDEX('[2]Caseload by group'!$C$3:$CJ$125,MATCH(Snapshot!$H170,'[2]Caseload by group'!$A$3:$A$128,0),MATCH(Snapshot!CM$3,'[2]Caseload by group'!$C$2:$CJ$2,0))&lt;10,0,INDEX('[2]Caseload by group'!$C$3:$CJ$125,MATCH(Snapshot!$H170,'[2]Caseload by group'!$A$3:$A$128,0),MATCH(Snapshot!CM$3,'[2]Caseload by group'!$C$2:$CJ$2,0)))</f>
        <v>1752</v>
      </c>
      <c r="CN170" s="40">
        <f>IF(INDEX('[2]Caseload by group'!$C$3:$CJ$125,MATCH(Snapshot!$H170,'[2]Caseload by group'!$A$3:$A$128,0),MATCH(Snapshot!CN$3,'[2]Caseload by group'!$C$2:$CJ$2,0))&lt;10,0,INDEX('[2]Caseload by group'!$C$3:$CJ$125,MATCH(Snapshot!$H170,'[2]Caseload by group'!$A$3:$A$128,0),MATCH(Snapshot!CN$3,'[2]Caseload by group'!$C$2:$CJ$2,0)))</f>
        <v>1740</v>
      </c>
      <c r="CO170" s="40">
        <f>IF(INDEX('[2]Caseload by group'!$C$3:$CJ$125,MATCH(Snapshot!$H170,'[2]Caseload by group'!$A$3:$A$128,0),MATCH(Snapshot!CO$3,'[2]Caseload by group'!$C$2:$CJ$2,0))&lt;10,0,INDEX('[2]Caseload by group'!$C$3:$CJ$125,MATCH(Snapshot!$H170,'[2]Caseload by group'!$A$3:$A$128,0),MATCH(Snapshot!CO$3,'[2]Caseload by group'!$C$2:$CJ$2,0)))</f>
        <v>1734</v>
      </c>
      <c r="CP170" s="40">
        <f>IF(INDEX('[2]Caseload by group'!$C$3:$CJ$125,MATCH(Snapshot!$H170,'[2]Caseload by group'!$A$3:$A$128,0),MATCH(Snapshot!CP$3,'[2]Caseload by group'!$C$2:$CJ$2,0))&lt;10,0,INDEX('[2]Caseload by group'!$C$3:$CJ$125,MATCH(Snapshot!$H170,'[2]Caseload by group'!$A$3:$A$128,0),MATCH(Snapshot!CP$3,'[2]Caseload by group'!$C$2:$CJ$2,0)))</f>
        <v>1766</v>
      </c>
      <c r="CQ170" s="40">
        <f>IF(INDEX('[2]Caseload by group'!$C$3:$CJ$125,MATCH(Snapshot!$H170,'[2]Caseload by group'!$A$3:$A$128,0),MATCH(Snapshot!CQ$3,'[2]Caseload by group'!$C$2:$CJ$2,0))&lt;10,0,INDEX('[2]Caseload by group'!$C$3:$CJ$125,MATCH(Snapshot!$H170,'[2]Caseload by group'!$A$3:$A$128,0),MATCH(Snapshot!CQ$3,'[2]Caseload by group'!$C$2:$CJ$2,0)))</f>
        <v>1819</v>
      </c>
      <c r="CR170" s="40">
        <f>IF(INDEX('[2]Caseload by group'!$C$3:$BEO$125,MATCH(Snapshot!$H170,'[2]Caseload by group'!$A$3:$A$128,0),MATCH(Snapshot!CR$3,'[2]Caseload by group'!$C$2:$BEO$2,0))&lt;10,0,INDEX('[2]Caseload by group'!$C$3:$BEO$125,MATCH(Snapshot!$H170,'[2]Caseload by group'!$A$3:$A$128,0),MATCH(Snapshot!CR$3,'[2]Caseload by group'!$C$2:$BEO$2,0)))</f>
        <v>1746</v>
      </c>
      <c r="CS170" s="40">
        <f>IF(INDEX('[2]Caseload by group'!$C$3:$BEO$125,MATCH(Snapshot!$H170,'[2]Caseload by group'!$A$3:$A$128,0),MATCH(Snapshot!CS$3,'[2]Caseload by group'!$C$2:$BEO$2,0))&lt;10,0,INDEX('[2]Caseload by group'!$C$3:$BEO$125,MATCH(Snapshot!$H170,'[2]Caseload by group'!$A$3:$A$128,0),MATCH(Snapshot!CS$3,'[2]Caseload by group'!$C$2:$BEO$2,0)))</f>
        <v>1788</v>
      </c>
      <c r="CT170" s="40">
        <f>IF(INDEX('[2]Caseload by group'!$C$3:$BEO$125,MATCH(Snapshot!$H170,'[2]Caseload by group'!$A$3:$A$128,0),MATCH(Snapshot!CT$3,'[2]Caseload by group'!$C$2:$BEO$2,0))&lt;10,0,INDEX('[2]Caseload by group'!$C$3:$BEO$125,MATCH(Snapshot!$H170,'[2]Caseload by group'!$A$3:$A$128,0),MATCH(Snapshot!CT$3,'[2]Caseload by group'!$C$2:$BEO$2,0)))</f>
        <v>1825</v>
      </c>
      <c r="CU170" s="40">
        <f>IF(INDEX('[2]Caseload by group'!$C$3:$BEO$125,MATCH(Snapshot!$H170,'[2]Caseload by group'!$A$3:$A$128,0),MATCH(Snapshot!CU$3,'[2]Caseload by group'!$C$2:$BEO$2,0))&lt;10,0,INDEX('[2]Caseload by group'!$C$3:$BEO$125,MATCH(Snapshot!$H170,'[2]Caseload by group'!$A$3:$A$128,0),MATCH(Snapshot!CU$3,'[2]Caseload by group'!$C$2:$BEO$2,0)))</f>
        <v>1788</v>
      </c>
      <c r="CV170" s="40">
        <f>IF(INDEX('[2]Caseload by group'!$C$3:$BEO$125,MATCH(Snapshot!$H170,'[2]Caseload by group'!$A$3:$A$128,0),MATCH(Snapshot!CV$3,'[2]Caseload by group'!$C$2:$BEO$2,0))&lt;10,0,INDEX('[2]Caseload by group'!$C$3:$BEO$125,MATCH(Snapshot!$H170,'[2]Caseload by group'!$A$3:$A$128,0),MATCH(Snapshot!CV$3,'[2]Caseload by group'!$C$2:$BEO$2,0)))</f>
        <v>1790</v>
      </c>
      <c r="CW170" s="44"/>
      <c r="CX170" s="41">
        <f t="shared" si="41"/>
        <v>2</v>
      </c>
      <c r="CY170" s="42">
        <f t="shared" si="42"/>
        <v>1.1185682326621924E-3</v>
      </c>
      <c r="CZ170" s="7" t="e">
        <f>#REF!-#REF!</f>
        <v>#REF!</v>
      </c>
      <c r="DA170" s="41">
        <f t="shared" si="43"/>
        <v>-2555</v>
      </c>
      <c r="DB170" s="42">
        <f>DA170/K170</f>
        <v>-0.5832001826067108</v>
      </c>
    </row>
    <row r="171" spans="1:106" ht="10.5" customHeight="1" x14ac:dyDescent="0.2">
      <c r="A171" s="34"/>
      <c r="C171" s="38" t="s">
        <v>233</v>
      </c>
      <c r="D171" s="29" t="s">
        <v>15</v>
      </c>
      <c r="E171" s="29" t="s">
        <v>7</v>
      </c>
      <c r="F171" s="29" t="s">
        <v>16</v>
      </c>
      <c r="G171" s="29" t="s">
        <v>47</v>
      </c>
      <c r="H171" s="39" t="s">
        <v>234</v>
      </c>
      <c r="I171" s="39"/>
      <c r="J171" s="40">
        <f>IF(INDEX('[2]Caseload by group'!$C$3:$CJ$125,MATCH(Snapshot!$H171,'[2]Caseload by group'!$A$3:$A$128,0),MATCH(Snapshot!J$3,'[2]Caseload by group'!$C$2:$CJ$2,0))&lt;10,0,INDEX('[2]Caseload by group'!$C$3:$CJ$125,MATCH(Snapshot!$H171,'[2]Caseload by group'!$A$3:$A$128,0),MATCH(Snapshot!J$3,'[2]Caseload by group'!$C$2:$CJ$2,0)))</f>
        <v>0</v>
      </c>
      <c r="K171" s="40">
        <f>IF(INDEX('[2]Caseload by group'!$C$3:$CJ$125,MATCH(Snapshot!$H171,'[2]Caseload by group'!$A$3:$A$128,0),MATCH(Snapshot!K$3,'[2]Caseload by group'!$C$2:$CJ$2,0))&lt;10,0,INDEX('[2]Caseload by group'!$C$3:$CJ$125,MATCH(Snapshot!$H171,'[2]Caseload by group'!$A$3:$A$128,0),MATCH(Snapshot!K$3,'[2]Caseload by group'!$C$2:$CJ$2,0)))</f>
        <v>0</v>
      </c>
      <c r="L171" s="40">
        <f>IF(INDEX('[2]Caseload by group'!$C$3:$CJ$125,MATCH(Snapshot!$H171,'[2]Caseload by group'!$A$3:$A$128,0),MATCH(Snapshot!L$3,'[2]Caseload by group'!$C$2:$CJ$2,0))&lt;10,0,INDEX('[2]Caseload by group'!$C$3:$CJ$125,MATCH(Snapshot!$H171,'[2]Caseload by group'!$A$3:$A$128,0),MATCH(Snapshot!L$3,'[2]Caseload by group'!$C$2:$CJ$2,0)))</f>
        <v>0</v>
      </c>
      <c r="M171" s="40">
        <f>IF(INDEX('[2]Caseload by group'!$C$3:$CJ$125,MATCH(Snapshot!$H171,'[2]Caseload by group'!$A$3:$A$128,0),MATCH(Snapshot!M$3,'[2]Caseload by group'!$C$2:$CJ$2,0))&lt;10,0,INDEX('[2]Caseload by group'!$C$3:$CJ$125,MATCH(Snapshot!$H171,'[2]Caseload by group'!$A$3:$A$128,0),MATCH(Snapshot!M$3,'[2]Caseload by group'!$C$2:$CJ$2,0)))</f>
        <v>0</v>
      </c>
      <c r="N171" s="40">
        <f>IF(INDEX('[2]Caseload by group'!$C$3:$CJ$125,MATCH(Snapshot!$H171,'[2]Caseload by group'!$A$3:$A$128,0),MATCH(Snapshot!N$3,'[2]Caseload by group'!$C$2:$CJ$2,0))&lt;10,0,INDEX('[2]Caseload by group'!$C$3:$CJ$125,MATCH(Snapshot!$H171,'[2]Caseload by group'!$A$3:$A$128,0),MATCH(Snapshot!N$3,'[2]Caseload by group'!$C$2:$CJ$2,0)))</f>
        <v>0</v>
      </c>
      <c r="O171" s="40">
        <f>IF(INDEX('[2]Caseload by group'!$C$3:$CJ$125,MATCH(Snapshot!$H171,'[2]Caseload by group'!$A$3:$A$128,0),MATCH(Snapshot!O$3,'[2]Caseload by group'!$C$2:$CJ$2,0))&lt;10,0,INDEX('[2]Caseload by group'!$C$3:$CJ$125,MATCH(Snapshot!$H171,'[2]Caseload by group'!$A$3:$A$128,0),MATCH(Snapshot!O$3,'[2]Caseload by group'!$C$2:$CJ$2,0)))</f>
        <v>0</v>
      </c>
      <c r="P171" s="40">
        <f>IF(INDEX('[2]Caseload by group'!$C$3:$CJ$125,MATCH(Snapshot!$H171,'[2]Caseload by group'!$A$3:$A$128,0),MATCH(Snapshot!P$3,'[2]Caseload by group'!$C$2:$CJ$2,0))&lt;10,0,INDEX('[2]Caseload by group'!$C$3:$CJ$125,MATCH(Snapshot!$H171,'[2]Caseload by group'!$A$3:$A$128,0),MATCH(Snapshot!P$3,'[2]Caseload by group'!$C$2:$CJ$2,0)))</f>
        <v>0</v>
      </c>
      <c r="Q171" s="40">
        <f>IF(INDEX('[2]Caseload by group'!$C$3:$CJ$125,MATCH(Snapshot!$H171,'[2]Caseload by group'!$A$3:$A$128,0),MATCH(Snapshot!Q$3,'[2]Caseload by group'!$C$2:$CJ$2,0))&lt;10,0,INDEX('[2]Caseload by group'!$C$3:$CJ$125,MATCH(Snapshot!$H171,'[2]Caseload by group'!$A$3:$A$128,0),MATCH(Snapshot!Q$3,'[2]Caseload by group'!$C$2:$CJ$2,0)))</f>
        <v>0</v>
      </c>
      <c r="R171" s="40">
        <f>IF(INDEX('[2]Caseload by group'!$C$3:$CJ$125,MATCH(Snapshot!$H171,'[2]Caseload by group'!$A$3:$A$128,0),MATCH(Snapshot!R$3,'[2]Caseload by group'!$C$2:$CJ$2,0))&lt;10,0,INDEX('[2]Caseload by group'!$C$3:$CJ$125,MATCH(Snapshot!$H171,'[2]Caseload by group'!$A$3:$A$128,0),MATCH(Snapshot!R$3,'[2]Caseload by group'!$C$2:$CJ$2,0)))</f>
        <v>0</v>
      </c>
      <c r="S171" s="40">
        <f>IF(INDEX('[2]Caseload by group'!$C$3:$CJ$125,MATCH(Snapshot!$H171,'[2]Caseload by group'!$A$3:$A$128,0),MATCH(Snapshot!S$3,'[2]Caseload by group'!$C$2:$CJ$2,0))&lt;10,0,INDEX('[2]Caseload by group'!$C$3:$CJ$125,MATCH(Snapshot!$H171,'[2]Caseload by group'!$A$3:$A$128,0),MATCH(Snapshot!S$3,'[2]Caseload by group'!$C$2:$CJ$2,0)))</f>
        <v>0</v>
      </c>
      <c r="T171" s="40">
        <f>IF(INDEX('[2]Caseload by group'!$C$3:$CJ$125,MATCH(Snapshot!$H171,'[2]Caseload by group'!$A$3:$A$128,0),MATCH(Snapshot!T$3,'[2]Caseload by group'!$C$2:$CJ$2,0))&lt;10,0,INDEX('[2]Caseload by group'!$C$3:$CJ$125,MATCH(Snapshot!$H171,'[2]Caseload by group'!$A$3:$A$128,0),MATCH(Snapshot!T$3,'[2]Caseload by group'!$C$2:$CJ$2,0)))</f>
        <v>0</v>
      </c>
      <c r="U171" s="40">
        <f>IF(INDEX('[2]Caseload by group'!$C$3:$CJ$125,MATCH(Snapshot!$H171,'[2]Caseload by group'!$A$3:$A$128,0),MATCH(Snapshot!U$3,'[2]Caseload by group'!$C$2:$CJ$2,0))&lt;10,0,INDEX('[2]Caseload by group'!$C$3:$CJ$125,MATCH(Snapshot!$H171,'[2]Caseload by group'!$A$3:$A$128,0),MATCH(Snapshot!U$3,'[2]Caseload by group'!$C$2:$CJ$2,0)))</f>
        <v>0</v>
      </c>
      <c r="V171" s="40">
        <f>IF(INDEX('[2]Caseload by group'!$C$3:$CJ$125,MATCH(Snapshot!$H171,'[2]Caseload by group'!$A$3:$A$128,0),MATCH(Snapshot!V$3,'[2]Caseload by group'!$C$2:$CJ$2,0))&lt;10,0,INDEX('[2]Caseload by group'!$C$3:$CJ$125,MATCH(Snapshot!$H171,'[2]Caseload by group'!$A$3:$A$128,0),MATCH(Snapshot!V$3,'[2]Caseload by group'!$C$2:$CJ$2,0)))</f>
        <v>0</v>
      </c>
      <c r="W171" s="40">
        <f>IF(INDEX('[2]Caseload by group'!$C$3:$CJ$125,MATCH(Snapshot!$H171,'[2]Caseload by group'!$A$3:$A$128,0),MATCH(Snapshot!W$3,'[2]Caseload by group'!$C$2:$CJ$2,0))&lt;10,0,INDEX('[2]Caseload by group'!$C$3:$CJ$125,MATCH(Snapshot!$H171,'[2]Caseload by group'!$A$3:$A$128,0),MATCH(Snapshot!W$3,'[2]Caseload by group'!$C$2:$CJ$2,0)))</f>
        <v>0</v>
      </c>
      <c r="X171" s="40">
        <f>IF(INDEX('[2]Caseload by group'!$C$3:$CJ$125,MATCH(Snapshot!$H171,'[2]Caseload by group'!$A$3:$A$128,0),MATCH(Snapshot!X$3,'[2]Caseload by group'!$C$2:$CJ$2,0))&lt;10,0,INDEX('[2]Caseload by group'!$C$3:$CJ$125,MATCH(Snapshot!$H171,'[2]Caseload by group'!$A$3:$A$128,0),MATCH(Snapshot!X$3,'[2]Caseload by group'!$C$2:$CJ$2,0)))</f>
        <v>0</v>
      </c>
      <c r="Y171" s="40">
        <f>IF(INDEX('[2]Caseload by group'!$C$3:$CJ$125,MATCH(Snapshot!$H171,'[2]Caseload by group'!$A$3:$A$128,0),MATCH(Snapshot!Y$3,'[2]Caseload by group'!$C$2:$CJ$2,0))&lt;10,0,INDEX('[2]Caseload by group'!$C$3:$CJ$125,MATCH(Snapshot!$H171,'[2]Caseload by group'!$A$3:$A$128,0),MATCH(Snapshot!Y$3,'[2]Caseload by group'!$C$2:$CJ$2,0)))</f>
        <v>0</v>
      </c>
      <c r="Z171" s="40">
        <f>IF(INDEX('[2]Caseload by group'!$C$3:$CJ$125,MATCH(Snapshot!$H171,'[2]Caseload by group'!$A$3:$A$128,0),MATCH(Snapshot!Z$3,'[2]Caseload by group'!$C$2:$CJ$2,0))&lt;10,0,INDEX('[2]Caseload by group'!$C$3:$CJ$125,MATCH(Snapshot!$H171,'[2]Caseload by group'!$A$3:$A$128,0),MATCH(Snapshot!Z$3,'[2]Caseload by group'!$C$2:$CJ$2,0)))</f>
        <v>0</v>
      </c>
      <c r="AA171" s="40">
        <f>IF(INDEX('[2]Caseload by group'!$C$3:$CJ$125,MATCH(Snapshot!$H171,'[2]Caseload by group'!$A$3:$A$128,0),MATCH(Snapshot!AA$3,'[2]Caseload by group'!$C$2:$CJ$2,0))&lt;10,0,INDEX('[2]Caseload by group'!$C$3:$CJ$125,MATCH(Snapshot!$H171,'[2]Caseload by group'!$A$3:$A$128,0),MATCH(Snapshot!AA$3,'[2]Caseload by group'!$C$2:$CJ$2,0)))</f>
        <v>0</v>
      </c>
      <c r="AB171" s="40">
        <f>IF(INDEX('[2]Caseload by group'!$C$3:$CJ$125,MATCH(Snapshot!$H171,'[2]Caseload by group'!$A$3:$A$128,0),MATCH(Snapshot!AB$3,'[2]Caseload by group'!$C$2:$CJ$2,0))&lt;10,0,INDEX('[2]Caseload by group'!$C$3:$CJ$125,MATCH(Snapshot!$H171,'[2]Caseload by group'!$A$3:$A$128,0),MATCH(Snapshot!AB$3,'[2]Caseload by group'!$C$2:$CJ$2,0)))</f>
        <v>174</v>
      </c>
      <c r="AC171" s="40">
        <f>IF(INDEX('[2]Caseload by group'!$C$3:$CJ$125,MATCH(Snapshot!$H171,'[2]Caseload by group'!$A$3:$A$128,0),MATCH(Snapshot!AC$3,'[2]Caseload by group'!$C$2:$CJ$2,0))&lt;10,0,INDEX('[2]Caseload by group'!$C$3:$CJ$125,MATCH(Snapshot!$H171,'[2]Caseload by group'!$A$3:$A$128,0),MATCH(Snapshot!AC$3,'[2]Caseload by group'!$C$2:$CJ$2,0)))</f>
        <v>171</v>
      </c>
      <c r="AD171" s="40">
        <f>IF(INDEX('[2]Caseload by group'!$C$3:$CJ$125,MATCH(Snapshot!$H171,'[2]Caseload by group'!$A$3:$A$128,0),MATCH(Snapshot!AD$3,'[2]Caseload by group'!$C$2:$CJ$2,0))&lt;10,0,INDEX('[2]Caseload by group'!$C$3:$CJ$125,MATCH(Snapshot!$H171,'[2]Caseload by group'!$A$3:$A$128,0),MATCH(Snapshot!AD$3,'[2]Caseload by group'!$C$2:$CJ$2,0)))</f>
        <v>176</v>
      </c>
      <c r="AE171" s="40">
        <f>IF(INDEX('[2]Caseload by group'!$C$3:$CJ$125,MATCH(Snapshot!$H171,'[2]Caseload by group'!$A$3:$A$128,0),MATCH(Snapshot!AE$3,'[2]Caseload by group'!$C$2:$CJ$2,0))&lt;10,0,INDEX('[2]Caseload by group'!$C$3:$CJ$125,MATCH(Snapshot!$H171,'[2]Caseload by group'!$A$3:$A$128,0),MATCH(Snapshot!AE$3,'[2]Caseload by group'!$C$2:$CJ$2,0)))</f>
        <v>180</v>
      </c>
      <c r="AF171" s="40">
        <f>IF(INDEX('[2]Caseload by group'!$C$3:$CJ$125,MATCH(Snapshot!$H171,'[2]Caseload by group'!$A$3:$A$128,0),MATCH(Snapshot!AF$3,'[2]Caseload by group'!$C$2:$CJ$2,0))&lt;10,0,INDEX('[2]Caseload by group'!$C$3:$CJ$125,MATCH(Snapshot!$H171,'[2]Caseload by group'!$A$3:$A$128,0),MATCH(Snapshot!AF$3,'[2]Caseload by group'!$C$2:$CJ$2,0)))</f>
        <v>177</v>
      </c>
      <c r="AG171" s="40">
        <f>IF(INDEX('[2]Caseload by group'!$C$3:$CJ$125,MATCH(Snapshot!$H171,'[2]Caseload by group'!$A$3:$A$128,0),MATCH(Snapshot!AG$3,'[2]Caseload by group'!$C$2:$CJ$2,0))&lt;10,0,INDEX('[2]Caseload by group'!$C$3:$CJ$125,MATCH(Snapshot!$H171,'[2]Caseload by group'!$A$3:$A$128,0),MATCH(Snapshot!AG$3,'[2]Caseload by group'!$C$2:$CJ$2,0)))</f>
        <v>177</v>
      </c>
      <c r="AH171" s="40">
        <f>IF(INDEX('[2]Caseload by group'!$C$3:$CJ$125,MATCH(Snapshot!$H171,'[2]Caseload by group'!$A$3:$A$128,0),MATCH(Snapshot!AH$3,'[2]Caseload by group'!$C$2:$CJ$2,0))&lt;10,0,INDEX('[2]Caseload by group'!$C$3:$CJ$125,MATCH(Snapshot!$H171,'[2]Caseload by group'!$A$3:$A$128,0),MATCH(Snapshot!AH$3,'[2]Caseload by group'!$C$2:$CJ$2,0)))</f>
        <v>169</v>
      </c>
      <c r="AI171" s="40">
        <f>IF(INDEX('[2]Caseload by group'!$C$3:$CJ$125,MATCH(Snapshot!$H171,'[2]Caseload by group'!$A$3:$A$128,0),MATCH(Snapshot!AI$3,'[2]Caseload by group'!$C$2:$CJ$2,0))&lt;10,0,INDEX('[2]Caseload by group'!$C$3:$CJ$125,MATCH(Snapshot!$H171,'[2]Caseload by group'!$A$3:$A$128,0),MATCH(Snapshot!AI$3,'[2]Caseload by group'!$C$2:$CJ$2,0)))</f>
        <v>168</v>
      </c>
      <c r="AJ171" s="40">
        <f>IF(INDEX('[2]Caseload by group'!$C$3:$CJ$125,MATCH(Snapshot!$H171,'[2]Caseload by group'!$A$3:$A$128,0),MATCH(Snapshot!AJ$3,'[2]Caseload by group'!$C$2:$CJ$2,0))&lt;10,0,INDEX('[2]Caseload by group'!$C$3:$CJ$125,MATCH(Snapshot!$H171,'[2]Caseload by group'!$A$3:$A$128,0),MATCH(Snapshot!AJ$3,'[2]Caseload by group'!$C$2:$CJ$2,0)))</f>
        <v>155</v>
      </c>
      <c r="AK171" s="40">
        <f>IF(INDEX('[2]Caseload by group'!$C$3:$CJ$125,MATCH(Snapshot!$H171,'[2]Caseload by group'!$A$3:$A$128,0),MATCH(Snapshot!AK$3,'[2]Caseload by group'!$C$2:$CJ$2,0))&lt;10,0,INDEX('[2]Caseload by group'!$C$3:$CJ$125,MATCH(Snapshot!$H171,'[2]Caseload by group'!$A$3:$A$128,0),MATCH(Snapshot!AK$3,'[2]Caseload by group'!$C$2:$CJ$2,0)))</f>
        <v>150</v>
      </c>
      <c r="AL171" s="40">
        <f>IF(INDEX('[2]Caseload by group'!$C$3:$CJ$125,MATCH(Snapshot!$H171,'[2]Caseload by group'!$A$3:$A$128,0),MATCH(Snapshot!AL$3,'[2]Caseload by group'!$C$2:$CJ$2,0))&lt;10,0,INDEX('[2]Caseload by group'!$C$3:$CJ$125,MATCH(Snapshot!$H171,'[2]Caseload by group'!$A$3:$A$128,0),MATCH(Snapshot!AL$3,'[2]Caseload by group'!$C$2:$CJ$2,0)))</f>
        <v>149</v>
      </c>
      <c r="AM171" s="40">
        <f>IF(INDEX('[2]Caseload by group'!$C$3:$CJ$125,MATCH(Snapshot!$H171,'[2]Caseload by group'!$A$3:$A$128,0),MATCH(Snapshot!AM$3,'[2]Caseload by group'!$C$2:$CJ$2,0))&lt;10,0,INDEX('[2]Caseload by group'!$C$3:$CJ$125,MATCH(Snapshot!$H171,'[2]Caseload by group'!$A$3:$A$128,0),MATCH(Snapshot!AM$3,'[2]Caseload by group'!$C$2:$CJ$2,0)))</f>
        <v>150</v>
      </c>
      <c r="AN171" s="40">
        <f>IF(INDEX('[2]Caseload by group'!$C$3:$CJ$125,MATCH(Snapshot!$H171,'[2]Caseload by group'!$A$3:$A$128,0),MATCH(Snapshot!AN$3,'[2]Caseload by group'!$C$2:$CJ$2,0))&lt;10,0,INDEX('[2]Caseload by group'!$C$3:$CJ$125,MATCH(Snapshot!$H171,'[2]Caseload by group'!$A$3:$A$128,0),MATCH(Snapshot!AN$3,'[2]Caseload by group'!$C$2:$CJ$2,0)))</f>
        <v>302</v>
      </c>
      <c r="AO171" s="40">
        <f>IF(INDEX('[2]Caseload by group'!$C$3:$CJ$125,MATCH(Snapshot!$H171,'[2]Caseload by group'!$A$3:$A$128,0),MATCH(Snapshot!AO$3,'[2]Caseload by group'!$C$2:$CJ$2,0))&lt;10,0,INDEX('[2]Caseload by group'!$C$3:$CJ$125,MATCH(Snapshot!$H171,'[2]Caseload by group'!$A$3:$A$128,0),MATCH(Snapshot!AO$3,'[2]Caseload by group'!$C$2:$CJ$2,0)))</f>
        <v>355</v>
      </c>
      <c r="AP171" s="40">
        <f>IF(INDEX('[2]Caseload by group'!$C$3:$CJ$125,MATCH(Snapshot!$H171,'[2]Caseload by group'!$A$3:$A$128,0),MATCH(Snapshot!AP$3,'[2]Caseload by group'!$C$2:$CJ$2,0))&lt;10,0,INDEX('[2]Caseload by group'!$C$3:$CJ$125,MATCH(Snapshot!$H171,'[2]Caseload by group'!$A$3:$A$128,0),MATCH(Snapshot!AP$3,'[2]Caseload by group'!$C$2:$CJ$2,0)))</f>
        <v>403</v>
      </c>
      <c r="AQ171" s="40">
        <f>IF(INDEX('[2]Caseload by group'!$C$3:$CJ$125,MATCH(Snapshot!$H171,'[2]Caseload by group'!$A$3:$A$128,0),MATCH(Snapshot!AQ$3,'[2]Caseload by group'!$C$2:$CJ$2,0))&lt;10,0,INDEX('[2]Caseload by group'!$C$3:$CJ$125,MATCH(Snapshot!$H171,'[2]Caseload by group'!$A$3:$A$128,0),MATCH(Snapshot!AQ$3,'[2]Caseload by group'!$C$2:$CJ$2,0)))</f>
        <v>410</v>
      </c>
      <c r="AR171" s="40">
        <f>IF(INDEX('[2]Caseload by group'!$C$3:$CJ$125,MATCH(Snapshot!$H171,'[2]Caseload by group'!$A$3:$A$128,0),MATCH(Snapshot!AR$3,'[2]Caseload by group'!$C$2:$CJ$2,0))&lt;10,0,INDEX('[2]Caseload by group'!$C$3:$CJ$125,MATCH(Snapshot!$H171,'[2]Caseload by group'!$A$3:$A$128,0),MATCH(Snapshot!AR$3,'[2]Caseload by group'!$C$2:$CJ$2,0)))</f>
        <v>420</v>
      </c>
      <c r="AS171" s="40">
        <f>IF(INDEX('[2]Caseload by group'!$C$3:$CJ$125,MATCH(Snapshot!$H171,'[2]Caseload by group'!$A$3:$A$128,0),MATCH(Snapshot!AS$3,'[2]Caseload by group'!$C$2:$CJ$2,0))&lt;10,0,INDEX('[2]Caseload by group'!$C$3:$CJ$125,MATCH(Snapshot!$H171,'[2]Caseload by group'!$A$3:$A$128,0),MATCH(Snapshot!AS$3,'[2]Caseload by group'!$C$2:$CJ$2,0)))</f>
        <v>415</v>
      </c>
      <c r="AT171" s="40">
        <f>IF(INDEX('[2]Caseload by group'!$C$3:$CJ$125,MATCH(Snapshot!$H171,'[2]Caseload by group'!$A$3:$A$128,0),MATCH(Snapshot!AT$3,'[2]Caseload by group'!$C$2:$CJ$2,0))&lt;10,0,INDEX('[2]Caseload by group'!$C$3:$CJ$125,MATCH(Snapshot!$H171,'[2]Caseload by group'!$A$3:$A$128,0),MATCH(Snapshot!AT$3,'[2]Caseload by group'!$C$2:$CJ$2,0)))</f>
        <v>398</v>
      </c>
      <c r="AU171" s="40">
        <f>IF(INDEX('[2]Caseload by group'!$C$3:$CJ$125,MATCH(Snapshot!$H171,'[2]Caseload by group'!$A$3:$A$128,0),MATCH(Snapshot!AU$3,'[2]Caseload by group'!$C$2:$CJ$2,0))&lt;10,0,INDEX('[2]Caseload by group'!$C$3:$CJ$125,MATCH(Snapshot!$H171,'[2]Caseload by group'!$A$3:$A$128,0),MATCH(Snapshot!AU$3,'[2]Caseload by group'!$C$2:$CJ$2,0)))</f>
        <v>383</v>
      </c>
      <c r="AV171" s="40">
        <f>IF(INDEX('[2]Caseload by group'!$C$3:$CJ$125,MATCH(Snapshot!$H171,'[2]Caseload by group'!$A$3:$A$128,0),MATCH(Snapshot!AV$3,'[2]Caseload by group'!$C$2:$CJ$2,0))&lt;10,0,INDEX('[2]Caseload by group'!$C$3:$CJ$125,MATCH(Snapshot!$H171,'[2]Caseload by group'!$A$3:$A$128,0),MATCH(Snapshot!AV$3,'[2]Caseload by group'!$C$2:$CJ$2,0)))</f>
        <v>540</v>
      </c>
      <c r="AW171" s="40">
        <f>IF(INDEX('[2]Caseload by group'!$C$3:$CJ$125,MATCH(Snapshot!$H171,'[2]Caseload by group'!$A$3:$A$128,0),MATCH(Snapshot!AW$3,'[2]Caseload by group'!$C$2:$CJ$2,0))&lt;10,0,INDEX('[2]Caseload by group'!$C$3:$CJ$125,MATCH(Snapshot!$H171,'[2]Caseload by group'!$A$3:$A$128,0),MATCH(Snapshot!AW$3,'[2]Caseload by group'!$C$2:$CJ$2,0)))</f>
        <v>516</v>
      </c>
      <c r="AX171" s="40">
        <f>IF(INDEX('[2]Caseload by group'!$C$3:$CJ$125,MATCH(Snapshot!$H171,'[2]Caseload by group'!$A$3:$A$128,0),MATCH(Snapshot!AX$3,'[2]Caseload by group'!$C$2:$CJ$2,0))&lt;10,0,INDEX('[2]Caseload by group'!$C$3:$CJ$125,MATCH(Snapshot!$H171,'[2]Caseload by group'!$A$3:$A$128,0),MATCH(Snapshot!AX$3,'[2]Caseload by group'!$C$2:$CJ$2,0)))</f>
        <v>442</v>
      </c>
      <c r="AY171" s="40">
        <f>IF(INDEX('[2]Caseload by group'!$C$3:$CJ$125,MATCH(Snapshot!$H171,'[2]Caseload by group'!$A$3:$A$128,0),MATCH(Snapshot!AY$3,'[2]Caseload by group'!$C$2:$CJ$2,0))&lt;10,0,INDEX('[2]Caseload by group'!$C$3:$CJ$125,MATCH(Snapshot!$H171,'[2]Caseload by group'!$A$3:$A$128,0),MATCH(Snapshot!AY$3,'[2]Caseload by group'!$C$2:$CJ$2,0)))</f>
        <v>429</v>
      </c>
      <c r="AZ171" s="40">
        <f>IF(INDEX('[2]Caseload by group'!$C$3:$CJ$125,MATCH(Snapshot!$H171,'[2]Caseload by group'!$A$3:$A$128,0),MATCH(Snapshot!AZ$3,'[2]Caseload by group'!$C$2:$CJ$2,0))&lt;10,0,INDEX('[2]Caseload by group'!$C$3:$CJ$125,MATCH(Snapshot!$H171,'[2]Caseload by group'!$A$3:$A$128,0),MATCH(Snapshot!AZ$3,'[2]Caseload by group'!$C$2:$CJ$2,0)))</f>
        <v>408</v>
      </c>
      <c r="BA171" s="40">
        <f>IF(INDEX('[2]Caseload by group'!$C$3:$CJ$125,MATCH(Snapshot!$H171,'[2]Caseload by group'!$A$3:$A$128,0),MATCH(Snapshot!BA$3,'[2]Caseload by group'!$C$2:$CJ$2,0))&lt;10,0,INDEX('[2]Caseload by group'!$C$3:$CJ$125,MATCH(Snapshot!$H171,'[2]Caseload by group'!$A$3:$A$128,0),MATCH(Snapshot!BA$3,'[2]Caseload by group'!$C$2:$CJ$2,0)))</f>
        <v>392</v>
      </c>
      <c r="BB171" s="40">
        <f>IF(INDEX('[2]Caseload by group'!$C$3:$CJ$125,MATCH(Snapshot!$H171,'[2]Caseload by group'!$A$3:$A$128,0),MATCH(Snapshot!BB$3,'[2]Caseload by group'!$C$2:$CJ$2,0))&lt;10,0,INDEX('[2]Caseload by group'!$C$3:$CJ$125,MATCH(Snapshot!$H171,'[2]Caseload by group'!$A$3:$A$128,0),MATCH(Snapshot!BB$3,'[2]Caseload by group'!$C$2:$CJ$2,0)))</f>
        <v>375</v>
      </c>
      <c r="BC171" s="40">
        <f>IF(INDEX('[2]Caseload by group'!$C$3:$CJ$125,MATCH(Snapshot!$H171,'[2]Caseload by group'!$A$3:$A$128,0),MATCH(Snapshot!BC$3,'[2]Caseload by group'!$C$2:$CJ$2,0))&lt;10,0,INDEX('[2]Caseload by group'!$C$3:$CJ$125,MATCH(Snapshot!$H171,'[2]Caseload by group'!$A$3:$A$128,0),MATCH(Snapshot!BC$3,'[2]Caseload by group'!$C$2:$CJ$2,0)))</f>
        <v>365</v>
      </c>
      <c r="BD171" s="40">
        <f>IF(INDEX('[2]Caseload by group'!$C$3:$CJ$125,MATCH(Snapshot!$H171,'[2]Caseload by group'!$A$3:$A$128,0),MATCH(Snapshot!BD$3,'[2]Caseload by group'!$C$2:$CJ$2,0))&lt;10,0,INDEX('[2]Caseload by group'!$C$3:$CJ$125,MATCH(Snapshot!$H171,'[2]Caseload by group'!$A$3:$A$128,0),MATCH(Snapshot!BD$3,'[2]Caseload by group'!$C$2:$CJ$2,0)))</f>
        <v>357</v>
      </c>
      <c r="BE171" s="40">
        <f>IF(INDEX('[2]Caseload by group'!$C$3:$CJ$125,MATCH(Snapshot!$H171,'[2]Caseload by group'!$A$3:$A$128,0),MATCH(Snapshot!BE$3,'[2]Caseload by group'!$C$2:$CJ$2,0))&lt;10,0,INDEX('[2]Caseload by group'!$C$3:$CJ$125,MATCH(Snapshot!$H171,'[2]Caseload by group'!$A$3:$A$128,0),MATCH(Snapshot!BE$3,'[2]Caseload by group'!$C$2:$CJ$2,0)))</f>
        <v>336</v>
      </c>
      <c r="BF171" s="40">
        <f>IF(INDEX('[2]Caseload by group'!$C$3:$CJ$125,MATCH(Snapshot!$H171,'[2]Caseload by group'!$A$3:$A$128,0),MATCH(Snapshot!BF$3,'[2]Caseload by group'!$C$2:$CJ$2,0))&lt;10,0,INDEX('[2]Caseload by group'!$C$3:$CJ$125,MATCH(Snapshot!$H171,'[2]Caseload by group'!$A$3:$A$128,0),MATCH(Snapshot!BF$3,'[2]Caseload by group'!$C$2:$CJ$2,0)))</f>
        <v>327</v>
      </c>
      <c r="BG171" s="40">
        <f>IF(INDEX('[2]Caseload by group'!$C$3:$CJ$125,MATCH(Snapshot!$H171,'[2]Caseload by group'!$A$3:$A$128,0),MATCH(Snapshot!BG$3,'[2]Caseload by group'!$C$2:$CJ$2,0))&lt;10,0,INDEX('[2]Caseload by group'!$C$3:$CJ$125,MATCH(Snapshot!$H171,'[2]Caseload by group'!$A$3:$A$128,0),MATCH(Snapshot!BG$3,'[2]Caseload by group'!$C$2:$CJ$2,0)))</f>
        <v>328</v>
      </c>
      <c r="BH171" s="40">
        <f>IF(INDEX('[2]Caseload by group'!$C$3:$CJ$125,MATCH(Snapshot!$H171,'[2]Caseload by group'!$A$3:$A$128,0),MATCH(Snapshot!BH$3,'[2]Caseload by group'!$C$2:$CJ$2,0))&lt;10,0,INDEX('[2]Caseload by group'!$C$3:$CJ$125,MATCH(Snapshot!$H171,'[2]Caseload by group'!$A$3:$A$128,0),MATCH(Snapshot!BH$3,'[2]Caseload by group'!$C$2:$CJ$2,0)))</f>
        <v>314</v>
      </c>
      <c r="BI171" s="40">
        <f>IF(INDEX('[2]Caseload by group'!$C$3:$CJ$125,MATCH(Snapshot!$H171,'[2]Caseload by group'!$A$3:$A$128,0),MATCH(Snapshot!BI$3,'[2]Caseload by group'!$C$2:$CJ$2,0))&lt;10,0,INDEX('[2]Caseload by group'!$C$3:$CJ$125,MATCH(Snapshot!$H171,'[2]Caseload by group'!$A$3:$A$128,0),MATCH(Snapshot!BI$3,'[2]Caseload by group'!$C$2:$CJ$2,0)))</f>
        <v>293</v>
      </c>
      <c r="BJ171" s="40">
        <f>IF(INDEX('[2]Caseload by group'!$C$3:$CJ$125,MATCH(Snapshot!$H171,'[2]Caseload by group'!$A$3:$A$128,0),MATCH(Snapshot!BJ$3,'[2]Caseload by group'!$C$2:$CJ$2,0))&lt;10,0,INDEX('[2]Caseload by group'!$C$3:$CJ$125,MATCH(Snapshot!$H171,'[2]Caseload by group'!$A$3:$A$128,0),MATCH(Snapshot!BJ$3,'[2]Caseload by group'!$C$2:$CJ$2,0)))</f>
        <v>294</v>
      </c>
      <c r="BK171" s="40">
        <f>IF(INDEX('[2]Caseload by group'!$C$3:$CJ$125,MATCH(Snapshot!$H171,'[2]Caseload by group'!$A$3:$A$128,0),MATCH(Snapshot!BK$3,'[2]Caseload by group'!$C$2:$CJ$2,0))&lt;10,0,INDEX('[2]Caseload by group'!$C$3:$CJ$125,MATCH(Snapshot!$H171,'[2]Caseload by group'!$A$3:$A$128,0),MATCH(Snapshot!BK$3,'[2]Caseload by group'!$C$2:$CJ$2,0)))</f>
        <v>281</v>
      </c>
      <c r="BL171" s="40">
        <f>IF(INDEX('[2]Caseload by group'!$C$3:$CJ$125,MATCH(Snapshot!$H171,'[2]Caseload by group'!$A$3:$A$128,0),MATCH(Snapshot!BL$3,'[2]Caseload by group'!$C$2:$CJ$2,0))&lt;10,0,INDEX('[2]Caseload by group'!$C$3:$CJ$125,MATCH(Snapshot!$H171,'[2]Caseload by group'!$A$3:$A$128,0),MATCH(Snapshot!BL$3,'[2]Caseload by group'!$C$2:$CJ$2,0)))</f>
        <v>277</v>
      </c>
      <c r="BM171" s="40">
        <f>IF(INDEX('[2]Caseload by group'!$C$3:$CJ$125,MATCH(Snapshot!$H171,'[2]Caseload by group'!$A$3:$A$128,0),MATCH(Snapshot!BM$3,'[2]Caseload by group'!$C$2:$CJ$2,0))&lt;10,0,INDEX('[2]Caseload by group'!$C$3:$CJ$125,MATCH(Snapshot!$H171,'[2]Caseload by group'!$A$3:$A$128,0),MATCH(Snapshot!BM$3,'[2]Caseload by group'!$C$2:$CJ$2,0)))</f>
        <v>268</v>
      </c>
      <c r="BN171" s="40">
        <f>IF(INDEX('[2]Caseload by group'!$C$3:$CJ$125,MATCH(Snapshot!$H171,'[2]Caseload by group'!$A$3:$A$128,0),MATCH(Snapshot!BN$3,'[2]Caseload by group'!$C$2:$CJ$2,0))&lt;10,0,INDEX('[2]Caseload by group'!$C$3:$CJ$125,MATCH(Snapshot!$H171,'[2]Caseload by group'!$A$3:$A$128,0),MATCH(Snapshot!BN$3,'[2]Caseload by group'!$C$2:$CJ$2,0)))</f>
        <v>264</v>
      </c>
      <c r="BO171" s="40">
        <f>IF(INDEX('[2]Caseload by group'!$C$3:$CJ$125,MATCH(Snapshot!$H171,'[2]Caseload by group'!$A$3:$A$128,0),MATCH(Snapshot!BO$3,'[2]Caseload by group'!$C$2:$CJ$2,0))&lt;10,0,INDEX('[2]Caseload by group'!$C$3:$CJ$125,MATCH(Snapshot!$H171,'[2]Caseload by group'!$A$3:$A$128,0),MATCH(Snapshot!BO$3,'[2]Caseload by group'!$C$2:$CJ$2,0)))</f>
        <v>262</v>
      </c>
      <c r="BP171" s="40">
        <f>IF(INDEX('[2]Caseload by group'!$C$3:$CJ$125,MATCH(Snapshot!$H171,'[2]Caseload by group'!$A$3:$A$128,0),MATCH(Snapshot!BP$3,'[2]Caseload by group'!$C$2:$CJ$2,0))&lt;10,0,INDEX('[2]Caseload by group'!$C$3:$CJ$125,MATCH(Snapshot!$H171,'[2]Caseload by group'!$A$3:$A$128,0),MATCH(Snapshot!BP$3,'[2]Caseload by group'!$C$2:$CJ$2,0)))</f>
        <v>259</v>
      </c>
      <c r="BQ171" s="40">
        <f>IF(INDEX('[2]Caseload by group'!$C$3:$CJ$125,MATCH(Snapshot!$H171,'[2]Caseload by group'!$A$3:$A$128,0),MATCH(Snapshot!BQ$3,'[2]Caseload by group'!$C$2:$CJ$2,0))&lt;10,0,INDEX('[2]Caseload by group'!$C$3:$CJ$125,MATCH(Snapshot!$H171,'[2]Caseload by group'!$A$3:$A$128,0),MATCH(Snapshot!BQ$3,'[2]Caseload by group'!$C$2:$CJ$2,0)))</f>
        <v>263</v>
      </c>
      <c r="BR171" s="40">
        <f>IF(INDEX('[2]Caseload by group'!$C$3:$CJ$125,MATCH(Snapshot!$H171,'[2]Caseload by group'!$A$3:$A$128,0),MATCH(Snapshot!BR$3,'[2]Caseload by group'!$C$2:$CJ$2,0))&lt;10,0,INDEX('[2]Caseload by group'!$C$3:$CJ$125,MATCH(Snapshot!$H171,'[2]Caseload by group'!$A$3:$A$128,0),MATCH(Snapshot!BR$3,'[2]Caseload by group'!$C$2:$CJ$2,0)))</f>
        <v>244</v>
      </c>
      <c r="BS171" s="40">
        <f>IF(INDEX('[2]Caseload by group'!$C$3:$CJ$125,MATCH(Snapshot!$H171,'[2]Caseload by group'!$A$3:$A$128,0),MATCH(Snapshot!BS$3,'[2]Caseload by group'!$C$2:$CJ$2,0))&lt;10,0,INDEX('[2]Caseload by group'!$C$3:$CJ$125,MATCH(Snapshot!$H171,'[2]Caseload by group'!$A$3:$A$128,0),MATCH(Snapshot!BS$3,'[2]Caseload by group'!$C$2:$CJ$2,0)))</f>
        <v>274</v>
      </c>
      <c r="BT171" s="40">
        <f>IF(INDEX('[2]Caseload by group'!$C$3:$CJ$125,MATCH(Snapshot!$H171,'[2]Caseload by group'!$A$3:$A$128,0),MATCH(Snapshot!BT$3,'[2]Caseload by group'!$C$2:$CJ$2,0))&lt;10,0,INDEX('[2]Caseload by group'!$C$3:$CJ$125,MATCH(Snapshot!$H171,'[2]Caseload by group'!$A$3:$A$128,0),MATCH(Snapshot!BT$3,'[2]Caseload by group'!$C$2:$CJ$2,0)))</f>
        <v>389</v>
      </c>
      <c r="BU171" s="40">
        <f>IF(INDEX('[2]Caseload by group'!$C$3:$CJ$125,MATCH(Snapshot!$H171,'[2]Caseload by group'!$A$3:$A$128,0),MATCH(Snapshot!BU$3,'[2]Caseload by group'!$C$2:$CJ$2,0))&lt;10,0,INDEX('[2]Caseload by group'!$C$3:$CJ$125,MATCH(Snapshot!$H171,'[2]Caseload by group'!$A$3:$A$128,0),MATCH(Snapshot!BU$3,'[2]Caseload by group'!$C$2:$CJ$2,0)))</f>
        <v>505</v>
      </c>
      <c r="BV171" s="40">
        <f>IF(INDEX('[2]Caseload by group'!$C$3:$CJ$125,MATCH(Snapshot!$H171,'[2]Caseload by group'!$A$3:$A$128,0),MATCH(Snapshot!BV$3,'[2]Caseload by group'!$C$2:$CJ$2,0))&lt;10,0,INDEX('[2]Caseload by group'!$C$3:$CJ$125,MATCH(Snapshot!$H171,'[2]Caseload by group'!$A$3:$A$128,0),MATCH(Snapshot!BV$3,'[2]Caseload by group'!$C$2:$CJ$2,0)))</f>
        <v>521</v>
      </c>
      <c r="BW171" s="40">
        <f>IF(INDEX('[2]Caseload by group'!$C$3:$CJ$125,MATCH(Snapshot!$H171,'[2]Caseload by group'!$A$3:$A$128,0),MATCH(Snapshot!BW$3,'[2]Caseload by group'!$C$2:$CJ$2,0))&lt;10,0,INDEX('[2]Caseload by group'!$C$3:$CJ$125,MATCH(Snapshot!$H171,'[2]Caseload by group'!$A$3:$A$128,0),MATCH(Snapshot!BW$3,'[2]Caseload by group'!$C$2:$CJ$2,0)))</f>
        <v>544</v>
      </c>
      <c r="BX171" s="40">
        <f>IF(INDEX('[2]Caseload by group'!$C$3:$CJ$125,MATCH(Snapshot!$H171,'[2]Caseload by group'!$A$3:$A$128,0),MATCH(Snapshot!BX$3,'[2]Caseload by group'!$C$2:$CJ$2,0))&lt;10,0,INDEX('[2]Caseload by group'!$C$3:$CJ$125,MATCH(Snapshot!$H171,'[2]Caseload by group'!$A$3:$A$128,0),MATCH(Snapshot!BX$3,'[2]Caseload by group'!$C$2:$CJ$2,0)))</f>
        <v>564</v>
      </c>
      <c r="BY171" s="40">
        <f>IF(INDEX('[2]Caseload by group'!$C$3:$CJ$125,MATCH(Snapshot!$H171,'[2]Caseload by group'!$A$3:$A$128,0),MATCH(Snapshot!BY$3,'[2]Caseload by group'!$C$2:$CJ$2,0))&lt;10,0,INDEX('[2]Caseload by group'!$C$3:$CJ$125,MATCH(Snapshot!$H171,'[2]Caseload by group'!$A$3:$A$128,0),MATCH(Snapshot!BY$3,'[2]Caseload by group'!$C$2:$CJ$2,0)))</f>
        <v>532</v>
      </c>
      <c r="BZ171" s="40">
        <f>IF(INDEX('[2]Caseload by group'!$C$3:$CJ$125,MATCH(Snapshot!$H171,'[2]Caseload by group'!$A$3:$A$128,0),MATCH(Snapshot!BZ$3,'[2]Caseload by group'!$C$2:$CJ$2,0))&lt;10,0,INDEX('[2]Caseload by group'!$C$3:$CJ$125,MATCH(Snapshot!$H171,'[2]Caseload by group'!$A$3:$A$128,0),MATCH(Snapshot!BZ$3,'[2]Caseload by group'!$C$2:$CJ$2,0)))</f>
        <v>582</v>
      </c>
      <c r="CA171" s="40">
        <f>IF(INDEX('[2]Caseload by group'!$C$3:$CJ$125,MATCH(Snapshot!$H171,'[2]Caseload by group'!$A$3:$A$128,0),MATCH(Snapshot!CA$3,'[2]Caseload by group'!$C$2:$CJ$2,0))&lt;10,0,INDEX('[2]Caseload by group'!$C$3:$CJ$125,MATCH(Snapshot!$H171,'[2]Caseload by group'!$A$3:$A$128,0),MATCH(Snapshot!CA$3,'[2]Caseload by group'!$C$2:$CJ$2,0)))</f>
        <v>601</v>
      </c>
      <c r="CB171" s="40">
        <f>IF(INDEX('[2]Caseload by group'!$C$3:$CJ$125,MATCH(Snapshot!$H171,'[2]Caseload by group'!$A$3:$A$128,0),MATCH(Snapshot!CB$3,'[2]Caseload by group'!$C$2:$CJ$2,0))&lt;10,0,INDEX('[2]Caseload by group'!$C$3:$CJ$125,MATCH(Snapshot!$H171,'[2]Caseload by group'!$A$3:$A$128,0),MATCH(Snapshot!CB$3,'[2]Caseload by group'!$C$2:$CJ$2,0)))</f>
        <v>607</v>
      </c>
      <c r="CC171" s="40">
        <f>IF(INDEX('[2]Caseload by group'!$C$3:$CJ$125,MATCH(Snapshot!$H171,'[2]Caseload by group'!$A$3:$A$128,0),MATCH(Snapshot!CC$3,'[2]Caseload by group'!$C$2:$CJ$2,0))&lt;10,0,INDEX('[2]Caseload by group'!$C$3:$CJ$125,MATCH(Snapshot!$H171,'[2]Caseload by group'!$A$3:$A$128,0),MATCH(Snapshot!CC$3,'[2]Caseload by group'!$C$2:$CJ$2,0)))</f>
        <v>645</v>
      </c>
      <c r="CD171" s="40">
        <f>IF(INDEX('[2]Caseload by group'!$C$3:$CJ$125,MATCH(Snapshot!$H171,'[2]Caseload by group'!$A$3:$A$128,0),MATCH(Snapshot!CD$3,'[2]Caseload by group'!$C$2:$CJ$2,0))&lt;10,0,INDEX('[2]Caseload by group'!$C$3:$CJ$125,MATCH(Snapshot!$H171,'[2]Caseload by group'!$A$3:$A$128,0),MATCH(Snapshot!CD$3,'[2]Caseload by group'!$C$2:$CJ$2,0)))</f>
        <v>762</v>
      </c>
      <c r="CE171" s="40">
        <f>IF(INDEX('[2]Caseload by group'!$C$3:$CJ$125,MATCH(Snapshot!$H171,'[2]Caseload by group'!$A$3:$A$128,0),MATCH(Snapshot!CE$3,'[2]Caseload by group'!$C$2:$CJ$2,0))&lt;10,0,INDEX('[2]Caseload by group'!$C$3:$CJ$125,MATCH(Snapshot!$H171,'[2]Caseload by group'!$A$3:$A$128,0),MATCH(Snapshot!CE$3,'[2]Caseload by group'!$C$2:$CJ$2,0)))</f>
        <v>782</v>
      </c>
      <c r="CF171" s="40">
        <f>IF(INDEX('[2]Caseload by group'!$C$3:$CJ$125,MATCH(Snapshot!$H171,'[2]Caseload by group'!$A$3:$A$128,0),MATCH(Snapshot!CF$3,'[2]Caseload by group'!$C$2:$CJ$2,0))&lt;10,0,INDEX('[2]Caseload by group'!$C$3:$CJ$125,MATCH(Snapshot!$H171,'[2]Caseload by group'!$A$3:$A$128,0),MATCH(Snapshot!CF$3,'[2]Caseload by group'!$C$2:$CJ$2,0)))</f>
        <v>797</v>
      </c>
      <c r="CG171" s="40">
        <f>IF(INDEX('[2]Caseload by group'!$C$3:$CJ$125,MATCH(Snapshot!$H171,'[2]Caseload by group'!$A$3:$A$128,0),MATCH(Snapshot!CG$3,'[2]Caseload by group'!$C$2:$CJ$2,0))&lt;10,0,INDEX('[2]Caseload by group'!$C$3:$CJ$125,MATCH(Snapshot!$H171,'[2]Caseload by group'!$A$3:$A$128,0),MATCH(Snapshot!CG$3,'[2]Caseload by group'!$C$2:$CJ$2,0)))</f>
        <v>806</v>
      </c>
      <c r="CH171" s="40">
        <f>IF(INDEX('[2]Caseload by group'!$C$3:$CJ$125,MATCH(Snapshot!$H171,'[2]Caseload by group'!$A$3:$A$128,0),MATCH(Snapshot!CH$3,'[2]Caseload by group'!$C$2:$CJ$2,0))&lt;10,0,INDEX('[2]Caseload by group'!$C$3:$CJ$125,MATCH(Snapshot!$H171,'[2]Caseload by group'!$A$3:$A$128,0),MATCH(Snapshot!CH$3,'[2]Caseload by group'!$C$2:$CJ$2,0)))</f>
        <v>791</v>
      </c>
      <c r="CI171" s="40">
        <f>IF(INDEX('[2]Caseload by group'!$C$3:$CJ$125,MATCH(Snapshot!$H171,'[2]Caseload by group'!$A$3:$A$128,0),MATCH(Snapshot!CI$3,'[2]Caseload by group'!$C$2:$CJ$2,0))&lt;10,0,INDEX('[2]Caseload by group'!$C$3:$CJ$125,MATCH(Snapshot!$H171,'[2]Caseload by group'!$A$3:$A$128,0),MATCH(Snapshot!CI$3,'[2]Caseload by group'!$C$2:$CJ$2,0)))</f>
        <v>802</v>
      </c>
      <c r="CJ171" s="40">
        <f>IF(INDEX('[2]Caseload by group'!$C$3:$CJ$125,MATCH(Snapshot!$H171,'[2]Caseload by group'!$A$3:$A$128,0),MATCH(Snapshot!CJ$3,'[2]Caseload by group'!$C$2:$CJ$2,0))&lt;10,0,INDEX('[2]Caseload by group'!$C$3:$CJ$125,MATCH(Snapshot!$H171,'[2]Caseload by group'!$A$3:$A$128,0),MATCH(Snapshot!CJ$3,'[2]Caseload by group'!$C$2:$CJ$2,0)))</f>
        <v>843</v>
      </c>
      <c r="CK171" s="40">
        <f>IF(INDEX('[2]Caseload by group'!$C$3:$CJ$125,MATCH(Snapshot!$H171,'[2]Caseload by group'!$A$3:$A$128,0),MATCH(Snapshot!CK$3,'[2]Caseload by group'!$C$2:$CJ$2,0))&lt;10,0,INDEX('[2]Caseload by group'!$C$3:$CJ$125,MATCH(Snapshot!$H171,'[2]Caseload by group'!$A$3:$A$128,0),MATCH(Snapshot!CK$3,'[2]Caseload by group'!$C$2:$CJ$2,0)))</f>
        <v>858</v>
      </c>
      <c r="CL171" s="40">
        <f>IF(INDEX('[2]Caseload by group'!$C$3:$CJ$125,MATCH(Snapshot!$H171,'[2]Caseload by group'!$A$3:$A$128,0),MATCH(Snapshot!CL$3,'[2]Caseload by group'!$C$2:$CJ$2,0))&lt;10,0,INDEX('[2]Caseload by group'!$C$3:$CJ$125,MATCH(Snapshot!$H171,'[2]Caseload by group'!$A$3:$A$128,0),MATCH(Snapshot!CL$3,'[2]Caseload by group'!$C$2:$CJ$2,0)))</f>
        <v>870</v>
      </c>
      <c r="CM171" s="40">
        <f>IF(INDEX('[2]Caseload by group'!$C$3:$CJ$125,MATCH(Snapshot!$H171,'[2]Caseload by group'!$A$3:$A$128,0),MATCH(Snapshot!CM$3,'[2]Caseload by group'!$C$2:$CJ$2,0))&lt;10,0,INDEX('[2]Caseload by group'!$C$3:$CJ$125,MATCH(Snapshot!$H171,'[2]Caseload by group'!$A$3:$A$128,0),MATCH(Snapshot!CM$3,'[2]Caseload by group'!$C$2:$CJ$2,0)))</f>
        <v>876</v>
      </c>
      <c r="CN171" s="40">
        <f>IF(INDEX('[2]Caseload by group'!$C$3:$CJ$125,MATCH(Snapshot!$H171,'[2]Caseload by group'!$A$3:$A$128,0),MATCH(Snapshot!CN$3,'[2]Caseload by group'!$C$2:$CJ$2,0))&lt;10,0,INDEX('[2]Caseload by group'!$C$3:$CJ$125,MATCH(Snapshot!$H171,'[2]Caseload by group'!$A$3:$A$128,0),MATCH(Snapshot!CN$3,'[2]Caseload by group'!$C$2:$CJ$2,0)))</f>
        <v>913</v>
      </c>
      <c r="CO171" s="40">
        <f>IF(INDEX('[2]Caseload by group'!$C$3:$CJ$125,MATCH(Snapshot!$H171,'[2]Caseload by group'!$A$3:$A$128,0),MATCH(Snapshot!CO$3,'[2]Caseload by group'!$C$2:$CJ$2,0))&lt;10,0,INDEX('[2]Caseload by group'!$C$3:$CJ$125,MATCH(Snapshot!$H171,'[2]Caseload by group'!$A$3:$A$128,0),MATCH(Snapshot!CO$3,'[2]Caseload by group'!$C$2:$CJ$2,0)))</f>
        <v>934</v>
      </c>
      <c r="CP171" s="40">
        <f>IF(INDEX('[2]Caseload by group'!$C$3:$CJ$125,MATCH(Snapshot!$H171,'[2]Caseload by group'!$A$3:$A$128,0),MATCH(Snapshot!CP$3,'[2]Caseload by group'!$C$2:$CJ$2,0))&lt;10,0,INDEX('[2]Caseload by group'!$C$3:$CJ$125,MATCH(Snapshot!$H171,'[2]Caseload by group'!$A$3:$A$128,0),MATCH(Snapshot!CP$3,'[2]Caseload by group'!$C$2:$CJ$2,0)))</f>
        <v>951</v>
      </c>
      <c r="CQ171" s="40">
        <f>IF(INDEX('[2]Caseload by group'!$C$3:$CJ$125,MATCH(Snapshot!$H171,'[2]Caseload by group'!$A$3:$A$128,0),MATCH(Snapshot!CQ$3,'[2]Caseload by group'!$C$2:$CJ$2,0))&lt;10,0,INDEX('[2]Caseload by group'!$C$3:$CJ$125,MATCH(Snapshot!$H171,'[2]Caseload by group'!$A$3:$A$128,0),MATCH(Snapshot!CQ$3,'[2]Caseload by group'!$C$2:$CJ$2,0)))</f>
        <v>956</v>
      </c>
      <c r="CR171" s="40">
        <f>IF(INDEX('[2]Caseload by group'!$C$3:$BEO$125,MATCH(Snapshot!$H171,'[2]Caseload by group'!$A$3:$A$128,0),MATCH(Snapshot!CR$3,'[2]Caseload by group'!$C$2:$BEO$2,0))&lt;10,0,INDEX('[2]Caseload by group'!$C$3:$BEO$125,MATCH(Snapshot!$H171,'[2]Caseload by group'!$A$3:$A$128,0),MATCH(Snapshot!CR$3,'[2]Caseload by group'!$C$2:$BEO$2,0)))</f>
        <v>950</v>
      </c>
      <c r="CS171" s="40">
        <f>IF(INDEX('[2]Caseload by group'!$C$3:$BEO$125,MATCH(Snapshot!$H171,'[2]Caseload by group'!$A$3:$A$128,0),MATCH(Snapshot!CS$3,'[2]Caseload by group'!$C$2:$BEO$2,0))&lt;10,0,INDEX('[2]Caseload by group'!$C$3:$BEO$125,MATCH(Snapshot!$H171,'[2]Caseload by group'!$A$3:$A$128,0),MATCH(Snapshot!CS$3,'[2]Caseload by group'!$C$2:$BEO$2,0)))</f>
        <v>924</v>
      </c>
      <c r="CT171" s="40">
        <f>IF(INDEX('[2]Caseload by group'!$C$3:$BEO$125,MATCH(Snapshot!$H171,'[2]Caseload by group'!$A$3:$A$128,0),MATCH(Snapshot!CT$3,'[2]Caseload by group'!$C$2:$BEO$2,0))&lt;10,0,INDEX('[2]Caseload by group'!$C$3:$BEO$125,MATCH(Snapshot!$H171,'[2]Caseload by group'!$A$3:$A$128,0),MATCH(Snapshot!CT$3,'[2]Caseload by group'!$C$2:$BEO$2,0)))</f>
        <v>902</v>
      </c>
      <c r="CU171" s="40">
        <f>IF(INDEX('[2]Caseload by group'!$C$3:$BEO$125,MATCH(Snapshot!$H171,'[2]Caseload by group'!$A$3:$A$128,0),MATCH(Snapshot!CU$3,'[2]Caseload by group'!$C$2:$BEO$2,0))&lt;10,0,INDEX('[2]Caseload by group'!$C$3:$BEO$125,MATCH(Snapshot!$H171,'[2]Caseload by group'!$A$3:$A$128,0),MATCH(Snapshot!CU$3,'[2]Caseload by group'!$C$2:$BEO$2,0)))</f>
        <v>886</v>
      </c>
      <c r="CV171" s="40">
        <f>IF(INDEX('[2]Caseload by group'!$C$3:$BEO$125,MATCH(Snapshot!$H171,'[2]Caseload by group'!$A$3:$A$128,0),MATCH(Snapshot!CV$3,'[2]Caseload by group'!$C$2:$BEO$2,0))&lt;10,0,INDEX('[2]Caseload by group'!$C$3:$BEO$125,MATCH(Snapshot!$H171,'[2]Caseload by group'!$A$3:$A$128,0),MATCH(Snapshot!CV$3,'[2]Caseload by group'!$C$2:$BEO$2,0)))</f>
        <v>881</v>
      </c>
      <c r="CW171" s="44"/>
      <c r="CX171" s="41">
        <f t="shared" si="41"/>
        <v>-5</v>
      </c>
      <c r="CY171" s="42">
        <f t="shared" si="42"/>
        <v>-5.6433408577878106E-3</v>
      </c>
      <c r="CZ171" s="7" t="e">
        <f>#REF!-#REF!</f>
        <v>#REF!</v>
      </c>
      <c r="DA171" s="41">
        <f t="shared" si="43"/>
        <v>881</v>
      </c>
      <c r="DB171" s="42">
        <f>DA171/AB171</f>
        <v>5.0632183908045976</v>
      </c>
    </row>
    <row r="172" spans="1:106" ht="10.5" customHeight="1" x14ac:dyDescent="0.2">
      <c r="A172" s="34"/>
      <c r="C172" s="76" t="s">
        <v>235</v>
      </c>
      <c r="D172" s="29" t="s">
        <v>15</v>
      </c>
      <c r="E172" s="29" t="s">
        <v>7</v>
      </c>
      <c r="F172" s="29" t="s">
        <v>47</v>
      </c>
      <c r="G172" s="67" t="s">
        <v>47</v>
      </c>
      <c r="H172" s="39" t="s">
        <v>236</v>
      </c>
      <c r="I172" s="39"/>
      <c r="J172" s="40">
        <f>IF(INDEX('[2]Caseload by group'!$C$3:$CJ$125,MATCH(Snapshot!$H172,'[2]Caseload by group'!$A$3:$A$128,0),MATCH(Snapshot!J$3,'[2]Caseload by group'!$C$2:$CJ$2,0))&lt;10,0,INDEX('[2]Caseload by group'!$C$3:$CJ$125,MATCH(Snapshot!$H172,'[2]Caseload by group'!$A$3:$A$128,0),MATCH(Snapshot!J$3,'[2]Caseload by group'!$C$2:$CJ$2,0)))</f>
        <v>0</v>
      </c>
      <c r="K172" s="40">
        <f>IF(INDEX('[2]Caseload by group'!$C$3:$CJ$125,MATCH(Snapshot!$H172,'[2]Caseload by group'!$A$3:$A$128,0),MATCH(Snapshot!K$3,'[2]Caseload by group'!$C$2:$CJ$2,0))&lt;10,0,INDEX('[2]Caseload by group'!$C$3:$CJ$125,MATCH(Snapshot!$H172,'[2]Caseload by group'!$A$3:$A$128,0),MATCH(Snapshot!K$3,'[2]Caseload by group'!$C$2:$CJ$2,0)))</f>
        <v>0</v>
      </c>
      <c r="L172" s="40">
        <f>IF(INDEX('[2]Caseload by group'!$C$3:$CJ$125,MATCH(Snapshot!$H172,'[2]Caseload by group'!$A$3:$A$128,0),MATCH(Snapshot!L$3,'[2]Caseload by group'!$C$2:$CJ$2,0))&lt;10,0,INDEX('[2]Caseload by group'!$C$3:$CJ$125,MATCH(Snapshot!$H172,'[2]Caseload by group'!$A$3:$A$128,0),MATCH(Snapshot!L$3,'[2]Caseload by group'!$C$2:$CJ$2,0)))</f>
        <v>0</v>
      </c>
      <c r="M172" s="40">
        <f>IF(INDEX('[2]Caseload by group'!$C$3:$CJ$125,MATCH(Snapshot!$H172,'[2]Caseload by group'!$A$3:$A$128,0),MATCH(Snapshot!M$3,'[2]Caseload by group'!$C$2:$CJ$2,0))&lt;10,0,INDEX('[2]Caseload by group'!$C$3:$CJ$125,MATCH(Snapshot!$H172,'[2]Caseload by group'!$A$3:$A$128,0),MATCH(Snapshot!M$3,'[2]Caseload by group'!$C$2:$CJ$2,0)))</f>
        <v>0</v>
      </c>
      <c r="N172" s="40">
        <f>IF(INDEX('[2]Caseload by group'!$C$3:$CJ$125,MATCH(Snapshot!$H172,'[2]Caseload by group'!$A$3:$A$128,0),MATCH(Snapshot!N$3,'[2]Caseload by group'!$C$2:$CJ$2,0))&lt;10,0,INDEX('[2]Caseload by group'!$C$3:$CJ$125,MATCH(Snapshot!$H172,'[2]Caseload by group'!$A$3:$A$128,0),MATCH(Snapshot!N$3,'[2]Caseload by group'!$C$2:$CJ$2,0)))</f>
        <v>0</v>
      </c>
      <c r="O172" s="40">
        <f>IF(INDEX('[2]Caseload by group'!$C$3:$CJ$125,MATCH(Snapshot!$H172,'[2]Caseload by group'!$A$3:$A$128,0),MATCH(Snapshot!O$3,'[2]Caseload by group'!$C$2:$CJ$2,0))&lt;10,0,INDEX('[2]Caseload by group'!$C$3:$CJ$125,MATCH(Snapshot!$H172,'[2]Caseload by group'!$A$3:$A$128,0),MATCH(Snapshot!O$3,'[2]Caseload by group'!$C$2:$CJ$2,0)))</f>
        <v>0</v>
      </c>
      <c r="P172" s="40">
        <f>IF(INDEX('[2]Caseload by group'!$C$3:$CJ$125,MATCH(Snapshot!$H172,'[2]Caseload by group'!$A$3:$A$128,0),MATCH(Snapshot!P$3,'[2]Caseload by group'!$C$2:$CJ$2,0))&lt;10,0,INDEX('[2]Caseload by group'!$C$3:$CJ$125,MATCH(Snapshot!$H172,'[2]Caseload by group'!$A$3:$A$128,0),MATCH(Snapshot!P$3,'[2]Caseload by group'!$C$2:$CJ$2,0)))</f>
        <v>0</v>
      </c>
      <c r="Q172" s="40">
        <f>IF(INDEX('[2]Caseload by group'!$C$3:$CJ$125,MATCH(Snapshot!$H172,'[2]Caseload by group'!$A$3:$A$128,0),MATCH(Snapshot!Q$3,'[2]Caseload by group'!$C$2:$CJ$2,0))&lt;10,0,INDEX('[2]Caseload by group'!$C$3:$CJ$125,MATCH(Snapshot!$H172,'[2]Caseload by group'!$A$3:$A$128,0),MATCH(Snapshot!Q$3,'[2]Caseload by group'!$C$2:$CJ$2,0)))</f>
        <v>0</v>
      </c>
      <c r="R172" s="40">
        <f>IF(INDEX('[2]Caseload by group'!$C$3:$CJ$125,MATCH(Snapshot!$H172,'[2]Caseload by group'!$A$3:$A$128,0),MATCH(Snapshot!R$3,'[2]Caseload by group'!$C$2:$CJ$2,0))&lt;10,0,INDEX('[2]Caseload by group'!$C$3:$CJ$125,MATCH(Snapshot!$H172,'[2]Caseload by group'!$A$3:$A$128,0),MATCH(Snapshot!R$3,'[2]Caseload by group'!$C$2:$CJ$2,0)))</f>
        <v>0</v>
      </c>
      <c r="S172" s="40">
        <f>IF(INDEX('[2]Caseload by group'!$C$3:$CJ$125,MATCH(Snapshot!$H172,'[2]Caseload by group'!$A$3:$A$128,0),MATCH(Snapshot!S$3,'[2]Caseload by group'!$C$2:$CJ$2,0))&lt;10,0,INDEX('[2]Caseload by group'!$C$3:$CJ$125,MATCH(Snapshot!$H172,'[2]Caseload by group'!$A$3:$A$128,0),MATCH(Snapshot!S$3,'[2]Caseload by group'!$C$2:$CJ$2,0)))</f>
        <v>0</v>
      </c>
      <c r="T172" s="40">
        <f>IF(INDEX('[2]Caseload by group'!$C$3:$CJ$125,MATCH(Snapshot!$H172,'[2]Caseload by group'!$A$3:$A$128,0),MATCH(Snapshot!T$3,'[2]Caseload by group'!$C$2:$CJ$2,0))&lt;10,0,INDEX('[2]Caseload by group'!$C$3:$CJ$125,MATCH(Snapshot!$H172,'[2]Caseload by group'!$A$3:$A$128,0),MATCH(Snapshot!T$3,'[2]Caseload by group'!$C$2:$CJ$2,0)))</f>
        <v>0</v>
      </c>
      <c r="U172" s="40">
        <f>IF(INDEX('[2]Caseload by group'!$C$3:$CJ$125,MATCH(Snapshot!$H172,'[2]Caseload by group'!$A$3:$A$128,0),MATCH(Snapshot!U$3,'[2]Caseload by group'!$C$2:$CJ$2,0))&lt;10,0,INDEX('[2]Caseload by group'!$C$3:$CJ$125,MATCH(Snapshot!$H172,'[2]Caseload by group'!$A$3:$A$128,0),MATCH(Snapshot!U$3,'[2]Caseload by group'!$C$2:$CJ$2,0)))</f>
        <v>0</v>
      </c>
      <c r="V172" s="40">
        <f>IF(INDEX('[2]Caseload by group'!$C$3:$CJ$125,MATCH(Snapshot!$H172,'[2]Caseload by group'!$A$3:$A$128,0),MATCH(Snapshot!V$3,'[2]Caseload by group'!$C$2:$CJ$2,0))&lt;10,0,INDEX('[2]Caseload by group'!$C$3:$CJ$125,MATCH(Snapshot!$H172,'[2]Caseload by group'!$A$3:$A$128,0),MATCH(Snapshot!V$3,'[2]Caseload by group'!$C$2:$CJ$2,0)))</f>
        <v>0</v>
      </c>
      <c r="W172" s="40">
        <f>IF(INDEX('[2]Caseload by group'!$C$3:$CJ$125,MATCH(Snapshot!$H172,'[2]Caseload by group'!$A$3:$A$128,0),MATCH(Snapshot!W$3,'[2]Caseload by group'!$C$2:$CJ$2,0))&lt;10,0,INDEX('[2]Caseload by group'!$C$3:$CJ$125,MATCH(Snapshot!$H172,'[2]Caseload by group'!$A$3:$A$128,0),MATCH(Snapshot!W$3,'[2]Caseload by group'!$C$2:$CJ$2,0)))</f>
        <v>0</v>
      </c>
      <c r="X172" s="40">
        <f>IF(INDEX('[2]Caseload by group'!$C$3:$CJ$125,MATCH(Snapshot!$H172,'[2]Caseload by group'!$A$3:$A$128,0),MATCH(Snapshot!X$3,'[2]Caseload by group'!$C$2:$CJ$2,0))&lt;10,0,INDEX('[2]Caseload by group'!$C$3:$CJ$125,MATCH(Snapshot!$H172,'[2]Caseload by group'!$A$3:$A$128,0),MATCH(Snapshot!X$3,'[2]Caseload by group'!$C$2:$CJ$2,0)))</f>
        <v>0</v>
      </c>
      <c r="Y172" s="40">
        <f>IF(INDEX('[2]Caseload by group'!$C$3:$CJ$125,MATCH(Snapshot!$H172,'[2]Caseload by group'!$A$3:$A$128,0),MATCH(Snapshot!Y$3,'[2]Caseload by group'!$C$2:$CJ$2,0))&lt;10,0,INDEX('[2]Caseload by group'!$C$3:$CJ$125,MATCH(Snapshot!$H172,'[2]Caseload by group'!$A$3:$A$128,0),MATCH(Snapshot!Y$3,'[2]Caseload by group'!$C$2:$CJ$2,0)))</f>
        <v>0</v>
      </c>
      <c r="Z172" s="40">
        <f>IF(INDEX('[2]Caseload by group'!$C$3:$CJ$125,MATCH(Snapshot!$H172,'[2]Caseload by group'!$A$3:$A$128,0),MATCH(Snapshot!Z$3,'[2]Caseload by group'!$C$2:$CJ$2,0))&lt;10,0,INDEX('[2]Caseload by group'!$C$3:$CJ$125,MATCH(Snapshot!$H172,'[2]Caseload by group'!$A$3:$A$128,0),MATCH(Snapshot!Z$3,'[2]Caseload by group'!$C$2:$CJ$2,0)))</f>
        <v>0</v>
      </c>
      <c r="AA172" s="40">
        <f>IF(INDEX('[2]Caseload by group'!$C$3:$CJ$125,MATCH(Snapshot!$H172,'[2]Caseload by group'!$A$3:$A$128,0),MATCH(Snapshot!AA$3,'[2]Caseload by group'!$C$2:$CJ$2,0))&lt;10,0,INDEX('[2]Caseload by group'!$C$3:$CJ$125,MATCH(Snapshot!$H172,'[2]Caseload by group'!$A$3:$A$128,0),MATCH(Snapshot!AA$3,'[2]Caseload by group'!$C$2:$CJ$2,0)))</f>
        <v>0</v>
      </c>
      <c r="AB172" s="40">
        <f>IF(INDEX('[2]Caseload by group'!$C$3:$CJ$125,MATCH(Snapshot!$H172,'[2]Caseload by group'!$A$3:$A$128,0),MATCH(Snapshot!AB$3,'[2]Caseload by group'!$C$2:$CJ$2,0))&lt;10,0,INDEX('[2]Caseload by group'!$C$3:$CJ$125,MATCH(Snapshot!$H172,'[2]Caseload by group'!$A$3:$A$128,0),MATCH(Snapshot!AB$3,'[2]Caseload by group'!$C$2:$CJ$2,0)))</f>
        <v>0</v>
      </c>
      <c r="AC172" s="40">
        <f>IF(INDEX('[2]Caseload by group'!$C$3:$CJ$125,MATCH(Snapshot!$H172,'[2]Caseload by group'!$A$3:$A$128,0),MATCH(Snapshot!AC$3,'[2]Caseload by group'!$C$2:$CJ$2,0))&lt;10,0,INDEX('[2]Caseload by group'!$C$3:$CJ$125,MATCH(Snapshot!$H172,'[2]Caseload by group'!$A$3:$A$128,0),MATCH(Snapshot!AC$3,'[2]Caseload by group'!$C$2:$CJ$2,0)))</f>
        <v>0</v>
      </c>
      <c r="AD172" s="40">
        <f>IF(INDEX('[2]Caseload by group'!$C$3:$CJ$125,MATCH(Snapshot!$H172,'[2]Caseload by group'!$A$3:$A$128,0),MATCH(Snapshot!AD$3,'[2]Caseload by group'!$C$2:$CJ$2,0))&lt;10,0,INDEX('[2]Caseload by group'!$C$3:$CJ$125,MATCH(Snapshot!$H172,'[2]Caseload by group'!$A$3:$A$128,0),MATCH(Snapshot!AD$3,'[2]Caseload by group'!$C$2:$CJ$2,0)))</f>
        <v>0</v>
      </c>
      <c r="AE172" s="40">
        <f>IF(INDEX('[2]Caseload by group'!$C$3:$CJ$125,MATCH(Snapshot!$H172,'[2]Caseload by group'!$A$3:$A$128,0),MATCH(Snapshot!AE$3,'[2]Caseload by group'!$C$2:$CJ$2,0))&lt;10,0,INDEX('[2]Caseload by group'!$C$3:$CJ$125,MATCH(Snapshot!$H172,'[2]Caseload by group'!$A$3:$A$128,0),MATCH(Snapshot!AE$3,'[2]Caseload by group'!$C$2:$CJ$2,0)))</f>
        <v>0</v>
      </c>
      <c r="AF172" s="40">
        <f>IF(INDEX('[2]Caseload by group'!$C$3:$CJ$125,MATCH(Snapshot!$H172,'[2]Caseload by group'!$A$3:$A$128,0),MATCH(Snapshot!AF$3,'[2]Caseload by group'!$C$2:$CJ$2,0))&lt;10,0,INDEX('[2]Caseload by group'!$C$3:$CJ$125,MATCH(Snapshot!$H172,'[2]Caseload by group'!$A$3:$A$128,0),MATCH(Snapshot!AF$3,'[2]Caseload by group'!$C$2:$CJ$2,0)))</f>
        <v>0</v>
      </c>
      <c r="AG172" s="40">
        <f>IF(INDEX('[2]Caseload by group'!$C$3:$CJ$125,MATCH(Snapshot!$H172,'[2]Caseload by group'!$A$3:$A$128,0),MATCH(Snapshot!AG$3,'[2]Caseload by group'!$C$2:$CJ$2,0))&lt;10,0,INDEX('[2]Caseload by group'!$C$3:$CJ$125,MATCH(Snapshot!$H172,'[2]Caseload by group'!$A$3:$A$128,0),MATCH(Snapshot!AG$3,'[2]Caseload by group'!$C$2:$CJ$2,0)))</f>
        <v>0</v>
      </c>
      <c r="AH172" s="40">
        <f>IF(INDEX('[2]Caseload by group'!$C$3:$CJ$125,MATCH(Snapshot!$H172,'[2]Caseload by group'!$A$3:$A$128,0),MATCH(Snapshot!AH$3,'[2]Caseload by group'!$C$2:$CJ$2,0))&lt;10,0,INDEX('[2]Caseload by group'!$C$3:$CJ$125,MATCH(Snapshot!$H172,'[2]Caseload by group'!$A$3:$A$128,0),MATCH(Snapshot!AH$3,'[2]Caseload by group'!$C$2:$CJ$2,0)))</f>
        <v>0</v>
      </c>
      <c r="AI172" s="40">
        <f>IF(INDEX('[2]Caseload by group'!$C$3:$CJ$125,MATCH(Snapshot!$H172,'[2]Caseload by group'!$A$3:$A$128,0),MATCH(Snapshot!AI$3,'[2]Caseload by group'!$C$2:$CJ$2,0))&lt;10,0,INDEX('[2]Caseload by group'!$C$3:$CJ$125,MATCH(Snapshot!$H172,'[2]Caseload by group'!$A$3:$A$128,0),MATCH(Snapshot!AI$3,'[2]Caseload by group'!$C$2:$CJ$2,0)))</f>
        <v>0</v>
      </c>
      <c r="AJ172" s="40">
        <f>IF(INDEX('[2]Caseload by group'!$C$3:$CJ$125,MATCH(Snapshot!$H172,'[2]Caseload by group'!$A$3:$A$128,0),MATCH(Snapshot!AJ$3,'[2]Caseload by group'!$C$2:$CJ$2,0))&lt;10,0,INDEX('[2]Caseload by group'!$C$3:$CJ$125,MATCH(Snapshot!$H172,'[2]Caseload by group'!$A$3:$A$128,0),MATCH(Snapshot!AJ$3,'[2]Caseload by group'!$C$2:$CJ$2,0)))</f>
        <v>0</v>
      </c>
      <c r="AK172" s="40">
        <f>IF(INDEX('[2]Caseload by group'!$C$3:$CJ$125,MATCH(Snapshot!$H172,'[2]Caseload by group'!$A$3:$A$128,0),MATCH(Snapshot!AK$3,'[2]Caseload by group'!$C$2:$CJ$2,0))&lt;10,0,INDEX('[2]Caseload by group'!$C$3:$CJ$125,MATCH(Snapshot!$H172,'[2]Caseload by group'!$A$3:$A$128,0),MATCH(Snapshot!AK$3,'[2]Caseload by group'!$C$2:$CJ$2,0)))</f>
        <v>0</v>
      </c>
      <c r="AL172" s="40">
        <f>IF(INDEX('[2]Caseload by group'!$C$3:$CJ$125,MATCH(Snapshot!$H172,'[2]Caseload by group'!$A$3:$A$128,0),MATCH(Snapshot!AL$3,'[2]Caseload by group'!$C$2:$CJ$2,0))&lt;10,0,INDEX('[2]Caseload by group'!$C$3:$CJ$125,MATCH(Snapshot!$H172,'[2]Caseload by group'!$A$3:$A$128,0),MATCH(Snapshot!AL$3,'[2]Caseload by group'!$C$2:$CJ$2,0)))</f>
        <v>0</v>
      </c>
      <c r="AM172" s="40">
        <f>IF(INDEX('[2]Caseload by group'!$C$3:$CJ$125,MATCH(Snapshot!$H172,'[2]Caseload by group'!$A$3:$A$128,0),MATCH(Snapshot!AM$3,'[2]Caseload by group'!$C$2:$CJ$2,0))&lt;10,0,INDEX('[2]Caseload by group'!$C$3:$CJ$125,MATCH(Snapshot!$H172,'[2]Caseload by group'!$A$3:$A$128,0),MATCH(Snapshot!AM$3,'[2]Caseload by group'!$C$2:$CJ$2,0)))</f>
        <v>0</v>
      </c>
      <c r="AN172" s="40">
        <f>IF(INDEX('[2]Caseload by group'!$C$3:$CJ$125,MATCH(Snapshot!$H172,'[2]Caseload by group'!$A$3:$A$128,0),MATCH(Snapshot!AN$3,'[2]Caseload by group'!$C$2:$CJ$2,0))&lt;10,0,INDEX('[2]Caseload by group'!$C$3:$CJ$125,MATCH(Snapshot!$H172,'[2]Caseload by group'!$A$3:$A$128,0),MATCH(Snapshot!AN$3,'[2]Caseload by group'!$C$2:$CJ$2,0)))</f>
        <v>0</v>
      </c>
      <c r="AO172" s="40">
        <f>IF(INDEX('[2]Caseload by group'!$C$3:$CJ$125,MATCH(Snapshot!$H172,'[2]Caseload by group'!$A$3:$A$128,0),MATCH(Snapshot!AO$3,'[2]Caseload by group'!$C$2:$CJ$2,0))&lt;10,0,INDEX('[2]Caseload by group'!$C$3:$CJ$125,MATCH(Snapshot!$H172,'[2]Caseload by group'!$A$3:$A$128,0),MATCH(Snapshot!AO$3,'[2]Caseload by group'!$C$2:$CJ$2,0)))</f>
        <v>0</v>
      </c>
      <c r="AP172" s="40">
        <f>IF(INDEX('[2]Caseload by group'!$C$3:$CJ$125,MATCH(Snapshot!$H172,'[2]Caseload by group'!$A$3:$A$128,0),MATCH(Snapshot!AP$3,'[2]Caseload by group'!$C$2:$CJ$2,0))&lt;10,0,INDEX('[2]Caseload by group'!$C$3:$CJ$125,MATCH(Snapshot!$H172,'[2]Caseload by group'!$A$3:$A$128,0),MATCH(Snapshot!AP$3,'[2]Caseload by group'!$C$2:$CJ$2,0)))</f>
        <v>0</v>
      </c>
      <c r="AQ172" s="40">
        <f>IF(INDEX('[2]Caseload by group'!$C$3:$CJ$125,MATCH(Snapshot!$H172,'[2]Caseload by group'!$A$3:$A$128,0),MATCH(Snapshot!AQ$3,'[2]Caseload by group'!$C$2:$CJ$2,0))&lt;10,0,INDEX('[2]Caseload by group'!$C$3:$CJ$125,MATCH(Snapshot!$H172,'[2]Caseload by group'!$A$3:$A$128,0),MATCH(Snapshot!AQ$3,'[2]Caseload by group'!$C$2:$CJ$2,0)))</f>
        <v>0</v>
      </c>
      <c r="AR172" s="40">
        <f>IF(INDEX('[2]Caseload by group'!$C$3:$CJ$125,MATCH(Snapshot!$H172,'[2]Caseload by group'!$A$3:$A$128,0),MATCH(Snapshot!AR$3,'[2]Caseload by group'!$C$2:$CJ$2,0))&lt;10,0,INDEX('[2]Caseload by group'!$C$3:$CJ$125,MATCH(Snapshot!$H172,'[2]Caseload by group'!$A$3:$A$128,0),MATCH(Snapshot!AR$3,'[2]Caseload by group'!$C$2:$CJ$2,0)))</f>
        <v>0</v>
      </c>
      <c r="AS172" s="40">
        <f>IF(INDEX('[2]Caseload by group'!$C$3:$CJ$125,MATCH(Snapshot!$H172,'[2]Caseload by group'!$A$3:$A$128,0),MATCH(Snapshot!AS$3,'[2]Caseload by group'!$C$2:$CJ$2,0))&lt;10,0,INDEX('[2]Caseload by group'!$C$3:$CJ$125,MATCH(Snapshot!$H172,'[2]Caseload by group'!$A$3:$A$128,0),MATCH(Snapshot!AS$3,'[2]Caseload by group'!$C$2:$CJ$2,0)))</f>
        <v>0</v>
      </c>
      <c r="AT172" s="40">
        <f>IF(INDEX('[2]Caseload by group'!$C$3:$CJ$125,MATCH(Snapshot!$H172,'[2]Caseload by group'!$A$3:$A$128,0),MATCH(Snapshot!AT$3,'[2]Caseload by group'!$C$2:$CJ$2,0))&lt;10,0,INDEX('[2]Caseload by group'!$C$3:$CJ$125,MATCH(Snapshot!$H172,'[2]Caseload by group'!$A$3:$A$128,0),MATCH(Snapshot!AT$3,'[2]Caseload by group'!$C$2:$CJ$2,0)))</f>
        <v>16</v>
      </c>
      <c r="AU172" s="40">
        <f>IF(INDEX('[2]Caseload by group'!$C$3:$CJ$125,MATCH(Snapshot!$H172,'[2]Caseload by group'!$A$3:$A$128,0),MATCH(Snapshot!AU$3,'[2]Caseload by group'!$C$2:$CJ$2,0))&lt;10,0,INDEX('[2]Caseload by group'!$C$3:$CJ$125,MATCH(Snapshot!$H172,'[2]Caseload by group'!$A$3:$A$128,0),MATCH(Snapshot!AU$3,'[2]Caseload by group'!$C$2:$CJ$2,0)))</f>
        <v>132</v>
      </c>
      <c r="AV172" s="40">
        <f>IF(INDEX('[2]Caseload by group'!$C$3:$CJ$125,MATCH(Snapshot!$H172,'[2]Caseload by group'!$A$3:$A$128,0),MATCH(Snapshot!AV$3,'[2]Caseload by group'!$C$2:$CJ$2,0))&lt;10,0,INDEX('[2]Caseload by group'!$C$3:$CJ$125,MATCH(Snapshot!$H172,'[2]Caseload by group'!$A$3:$A$128,0),MATCH(Snapshot!AV$3,'[2]Caseload by group'!$C$2:$CJ$2,0)))</f>
        <v>383</v>
      </c>
      <c r="AW172" s="40">
        <f>IF(INDEX('[2]Caseload by group'!$C$3:$CJ$125,MATCH(Snapshot!$H172,'[2]Caseload by group'!$A$3:$A$128,0),MATCH(Snapshot!AW$3,'[2]Caseload by group'!$C$2:$CJ$2,0))&lt;10,0,INDEX('[2]Caseload by group'!$C$3:$CJ$125,MATCH(Snapshot!$H172,'[2]Caseload by group'!$A$3:$A$128,0),MATCH(Snapshot!AW$3,'[2]Caseload by group'!$C$2:$CJ$2,0)))</f>
        <v>503</v>
      </c>
      <c r="AX172" s="40">
        <f>IF(INDEX('[2]Caseload by group'!$C$3:$CJ$125,MATCH(Snapshot!$H172,'[2]Caseload by group'!$A$3:$A$128,0),MATCH(Snapshot!AX$3,'[2]Caseload by group'!$C$2:$CJ$2,0))&lt;10,0,INDEX('[2]Caseload by group'!$C$3:$CJ$125,MATCH(Snapshot!$H172,'[2]Caseload by group'!$A$3:$A$128,0),MATCH(Snapshot!AX$3,'[2]Caseload by group'!$C$2:$CJ$2,0)))</f>
        <v>543</v>
      </c>
      <c r="AY172" s="40">
        <f>IF(INDEX('[2]Caseload by group'!$C$3:$CJ$125,MATCH(Snapshot!$H172,'[2]Caseload by group'!$A$3:$A$128,0),MATCH(Snapshot!AY$3,'[2]Caseload by group'!$C$2:$CJ$2,0))&lt;10,0,INDEX('[2]Caseload by group'!$C$3:$CJ$125,MATCH(Snapshot!$H172,'[2]Caseload by group'!$A$3:$A$128,0),MATCH(Snapshot!AY$3,'[2]Caseload by group'!$C$2:$CJ$2,0)))</f>
        <v>573</v>
      </c>
      <c r="AZ172" s="40">
        <f>IF(INDEX('[2]Caseload by group'!$C$3:$CJ$125,MATCH(Snapshot!$H172,'[2]Caseload by group'!$A$3:$A$128,0),MATCH(Snapshot!AZ$3,'[2]Caseload by group'!$C$2:$CJ$2,0))&lt;10,0,INDEX('[2]Caseload by group'!$C$3:$CJ$125,MATCH(Snapshot!$H172,'[2]Caseload by group'!$A$3:$A$128,0),MATCH(Snapshot!AZ$3,'[2]Caseload by group'!$C$2:$CJ$2,0)))</f>
        <v>612</v>
      </c>
      <c r="BA172" s="40">
        <f>IF(INDEX('[2]Caseload by group'!$C$3:$CJ$125,MATCH(Snapshot!$H172,'[2]Caseload by group'!$A$3:$A$128,0),MATCH(Snapshot!BA$3,'[2]Caseload by group'!$C$2:$CJ$2,0))&lt;10,0,INDEX('[2]Caseload by group'!$C$3:$CJ$125,MATCH(Snapshot!$H172,'[2]Caseload by group'!$A$3:$A$128,0),MATCH(Snapshot!BA$3,'[2]Caseload by group'!$C$2:$CJ$2,0)))</f>
        <v>668</v>
      </c>
      <c r="BB172" s="40">
        <f>IF(INDEX('[2]Caseload by group'!$C$3:$CJ$125,MATCH(Snapshot!$H172,'[2]Caseload by group'!$A$3:$A$128,0),MATCH(Snapshot!BB$3,'[2]Caseload by group'!$C$2:$CJ$2,0))&lt;10,0,INDEX('[2]Caseload by group'!$C$3:$CJ$125,MATCH(Snapshot!$H172,'[2]Caseload by group'!$A$3:$A$128,0),MATCH(Snapshot!BB$3,'[2]Caseload by group'!$C$2:$CJ$2,0)))</f>
        <v>699</v>
      </c>
      <c r="BC172" s="40">
        <f>IF(INDEX('[2]Caseload by group'!$C$3:$CJ$125,MATCH(Snapshot!$H172,'[2]Caseload by group'!$A$3:$A$128,0),MATCH(Snapshot!BC$3,'[2]Caseload by group'!$C$2:$CJ$2,0))&lt;10,0,INDEX('[2]Caseload by group'!$C$3:$CJ$125,MATCH(Snapshot!$H172,'[2]Caseload by group'!$A$3:$A$128,0),MATCH(Snapshot!BC$3,'[2]Caseload by group'!$C$2:$CJ$2,0)))</f>
        <v>799</v>
      </c>
      <c r="BD172" s="40">
        <f>IF(INDEX('[2]Caseload by group'!$C$3:$CJ$125,MATCH(Snapshot!$H172,'[2]Caseload by group'!$A$3:$A$128,0),MATCH(Snapshot!BD$3,'[2]Caseload by group'!$C$2:$CJ$2,0))&lt;10,0,INDEX('[2]Caseload by group'!$C$3:$CJ$125,MATCH(Snapshot!$H172,'[2]Caseload by group'!$A$3:$A$128,0),MATCH(Snapshot!BD$3,'[2]Caseload by group'!$C$2:$CJ$2,0)))</f>
        <v>926</v>
      </c>
      <c r="BE172" s="40">
        <f>IF(INDEX('[2]Caseload by group'!$C$3:$CJ$125,MATCH(Snapshot!$H172,'[2]Caseload by group'!$A$3:$A$128,0),MATCH(Snapshot!BE$3,'[2]Caseload by group'!$C$2:$CJ$2,0))&lt;10,0,INDEX('[2]Caseload by group'!$C$3:$CJ$125,MATCH(Snapshot!$H172,'[2]Caseload by group'!$A$3:$A$128,0),MATCH(Snapshot!BE$3,'[2]Caseload by group'!$C$2:$CJ$2,0)))</f>
        <v>980</v>
      </c>
      <c r="BF172" s="40">
        <f>IF(INDEX('[2]Caseload by group'!$C$3:$CJ$125,MATCH(Snapshot!$H172,'[2]Caseload by group'!$A$3:$A$128,0),MATCH(Snapshot!BF$3,'[2]Caseload by group'!$C$2:$CJ$2,0))&lt;10,0,INDEX('[2]Caseload by group'!$C$3:$CJ$125,MATCH(Snapshot!$H172,'[2]Caseload by group'!$A$3:$A$128,0),MATCH(Snapshot!BF$3,'[2]Caseload by group'!$C$2:$CJ$2,0)))</f>
        <v>1074</v>
      </c>
      <c r="BG172" s="40">
        <f>IF(INDEX('[2]Caseload by group'!$C$3:$CJ$125,MATCH(Snapshot!$H172,'[2]Caseload by group'!$A$3:$A$128,0),MATCH(Snapshot!BG$3,'[2]Caseload by group'!$C$2:$CJ$2,0))&lt;10,0,INDEX('[2]Caseload by group'!$C$3:$CJ$125,MATCH(Snapshot!$H172,'[2]Caseload by group'!$A$3:$A$128,0),MATCH(Snapshot!BG$3,'[2]Caseload by group'!$C$2:$CJ$2,0)))</f>
        <v>1150</v>
      </c>
      <c r="BH172" s="40">
        <f>IF(INDEX('[2]Caseload by group'!$C$3:$CJ$125,MATCH(Snapshot!$H172,'[2]Caseload by group'!$A$3:$A$128,0),MATCH(Snapshot!BH$3,'[2]Caseload by group'!$C$2:$CJ$2,0))&lt;10,0,INDEX('[2]Caseload by group'!$C$3:$CJ$125,MATCH(Snapshot!$H172,'[2]Caseload by group'!$A$3:$A$128,0),MATCH(Snapshot!BH$3,'[2]Caseload by group'!$C$2:$CJ$2,0)))</f>
        <v>1217</v>
      </c>
      <c r="BI172" s="40">
        <f>IF(INDEX('[2]Caseload by group'!$C$3:$CJ$125,MATCH(Snapshot!$H172,'[2]Caseload by group'!$A$3:$A$128,0),MATCH(Snapshot!BI$3,'[2]Caseload by group'!$C$2:$CJ$2,0))&lt;10,0,INDEX('[2]Caseload by group'!$C$3:$CJ$125,MATCH(Snapshot!$H172,'[2]Caseload by group'!$A$3:$A$128,0),MATCH(Snapshot!BI$3,'[2]Caseload by group'!$C$2:$CJ$2,0)))</f>
        <v>1280</v>
      </c>
      <c r="BJ172" s="40">
        <f>IF(INDEX('[2]Caseload by group'!$C$3:$CJ$125,MATCH(Snapshot!$H172,'[2]Caseload by group'!$A$3:$A$128,0),MATCH(Snapshot!BJ$3,'[2]Caseload by group'!$C$2:$CJ$2,0))&lt;10,0,INDEX('[2]Caseload by group'!$C$3:$CJ$125,MATCH(Snapshot!$H172,'[2]Caseload by group'!$A$3:$A$128,0),MATCH(Snapshot!BJ$3,'[2]Caseload by group'!$C$2:$CJ$2,0)))</f>
        <v>1307</v>
      </c>
      <c r="BK172" s="40">
        <f>IF(INDEX('[2]Caseload by group'!$C$3:$CJ$125,MATCH(Snapshot!$H172,'[2]Caseload by group'!$A$3:$A$128,0),MATCH(Snapshot!BK$3,'[2]Caseload by group'!$C$2:$CJ$2,0))&lt;10,0,INDEX('[2]Caseload by group'!$C$3:$CJ$125,MATCH(Snapshot!$H172,'[2]Caseload by group'!$A$3:$A$128,0),MATCH(Snapshot!BK$3,'[2]Caseload by group'!$C$2:$CJ$2,0)))</f>
        <v>1340</v>
      </c>
      <c r="BL172" s="40">
        <f>IF(INDEX('[2]Caseload by group'!$C$3:$CJ$125,MATCH(Snapshot!$H172,'[2]Caseload by group'!$A$3:$A$128,0),MATCH(Snapshot!BL$3,'[2]Caseload by group'!$C$2:$CJ$2,0))&lt;10,0,INDEX('[2]Caseload by group'!$C$3:$CJ$125,MATCH(Snapshot!$H172,'[2]Caseload by group'!$A$3:$A$128,0),MATCH(Snapshot!BL$3,'[2]Caseload by group'!$C$2:$CJ$2,0)))</f>
        <v>1398</v>
      </c>
      <c r="BM172" s="40">
        <f>IF(INDEX('[2]Caseload by group'!$C$3:$CJ$125,MATCH(Snapshot!$H172,'[2]Caseload by group'!$A$3:$A$128,0),MATCH(Snapshot!BM$3,'[2]Caseload by group'!$C$2:$CJ$2,0))&lt;10,0,INDEX('[2]Caseload by group'!$C$3:$CJ$125,MATCH(Snapshot!$H172,'[2]Caseload by group'!$A$3:$A$128,0),MATCH(Snapshot!BM$3,'[2]Caseload by group'!$C$2:$CJ$2,0)))</f>
        <v>1474</v>
      </c>
      <c r="BN172" s="40">
        <f>IF(INDEX('[2]Caseload by group'!$C$3:$CJ$125,MATCH(Snapshot!$H172,'[2]Caseload by group'!$A$3:$A$128,0),MATCH(Snapshot!BN$3,'[2]Caseload by group'!$C$2:$CJ$2,0))&lt;10,0,INDEX('[2]Caseload by group'!$C$3:$CJ$125,MATCH(Snapshot!$H172,'[2]Caseload by group'!$A$3:$A$128,0),MATCH(Snapshot!BN$3,'[2]Caseload by group'!$C$2:$CJ$2,0)))</f>
        <v>1499</v>
      </c>
      <c r="BO172" s="40">
        <f>IF(INDEX('[2]Caseload by group'!$C$3:$CJ$125,MATCH(Snapshot!$H172,'[2]Caseload by group'!$A$3:$A$128,0),MATCH(Snapshot!BO$3,'[2]Caseload by group'!$C$2:$CJ$2,0))&lt;10,0,INDEX('[2]Caseload by group'!$C$3:$CJ$125,MATCH(Snapshot!$H172,'[2]Caseload by group'!$A$3:$A$128,0),MATCH(Snapshot!BO$3,'[2]Caseload by group'!$C$2:$CJ$2,0)))</f>
        <v>1568</v>
      </c>
      <c r="BP172" s="40">
        <f>IF(INDEX('[2]Caseload by group'!$C$3:$CJ$125,MATCH(Snapshot!$H172,'[2]Caseload by group'!$A$3:$A$128,0),MATCH(Snapshot!BP$3,'[2]Caseload by group'!$C$2:$CJ$2,0))&lt;10,0,INDEX('[2]Caseload by group'!$C$3:$CJ$125,MATCH(Snapshot!$H172,'[2]Caseload by group'!$A$3:$A$128,0),MATCH(Snapshot!BP$3,'[2]Caseload by group'!$C$2:$CJ$2,0)))</f>
        <v>1606</v>
      </c>
      <c r="BQ172" s="40">
        <f>IF(INDEX('[2]Caseload by group'!$C$3:$CJ$125,MATCH(Snapshot!$H172,'[2]Caseload by group'!$A$3:$A$128,0),MATCH(Snapshot!BQ$3,'[2]Caseload by group'!$C$2:$CJ$2,0))&lt;10,0,INDEX('[2]Caseload by group'!$C$3:$CJ$125,MATCH(Snapshot!$H172,'[2]Caseload by group'!$A$3:$A$128,0),MATCH(Snapshot!BQ$3,'[2]Caseload by group'!$C$2:$CJ$2,0)))</f>
        <v>1667</v>
      </c>
      <c r="BR172" s="40">
        <f>IF(INDEX('[2]Caseload by group'!$C$3:$CJ$125,MATCH(Snapshot!$H172,'[2]Caseload by group'!$A$3:$A$128,0),MATCH(Snapshot!BR$3,'[2]Caseload by group'!$C$2:$CJ$2,0))&lt;10,0,INDEX('[2]Caseload by group'!$C$3:$CJ$125,MATCH(Snapshot!$H172,'[2]Caseload by group'!$A$3:$A$128,0),MATCH(Snapshot!BR$3,'[2]Caseload by group'!$C$2:$CJ$2,0)))</f>
        <v>1774</v>
      </c>
      <c r="BS172" s="40">
        <f>IF(INDEX('[2]Caseload by group'!$C$3:$CJ$125,MATCH(Snapshot!$H172,'[2]Caseload by group'!$A$3:$A$128,0),MATCH(Snapshot!BS$3,'[2]Caseload by group'!$C$2:$CJ$2,0))&lt;10,0,INDEX('[2]Caseload by group'!$C$3:$CJ$125,MATCH(Snapshot!$H172,'[2]Caseload by group'!$A$3:$A$128,0),MATCH(Snapshot!BS$3,'[2]Caseload by group'!$C$2:$CJ$2,0)))</f>
        <v>1871</v>
      </c>
      <c r="BT172" s="40">
        <f>IF(INDEX('[2]Caseload by group'!$C$3:$CJ$125,MATCH(Snapshot!$H172,'[2]Caseload by group'!$A$3:$A$128,0),MATCH(Snapshot!BT$3,'[2]Caseload by group'!$C$2:$CJ$2,0))&lt;10,0,INDEX('[2]Caseload by group'!$C$3:$CJ$125,MATCH(Snapshot!$H172,'[2]Caseload by group'!$A$3:$A$128,0),MATCH(Snapshot!BT$3,'[2]Caseload by group'!$C$2:$CJ$2,0)))</f>
        <v>1922</v>
      </c>
      <c r="BU172" s="40">
        <f>IF(INDEX('[2]Caseload by group'!$C$3:$CJ$125,MATCH(Snapshot!$H172,'[2]Caseload by group'!$A$3:$A$128,0),MATCH(Snapshot!BU$3,'[2]Caseload by group'!$C$2:$CJ$2,0))&lt;10,0,INDEX('[2]Caseload by group'!$C$3:$CJ$125,MATCH(Snapshot!$H172,'[2]Caseload by group'!$A$3:$A$128,0),MATCH(Snapshot!BU$3,'[2]Caseload by group'!$C$2:$CJ$2,0)))</f>
        <v>1954</v>
      </c>
      <c r="BV172" s="40">
        <f>IF(INDEX('[2]Caseload by group'!$C$3:$CJ$125,MATCH(Snapshot!$H172,'[2]Caseload by group'!$A$3:$A$128,0),MATCH(Snapshot!BV$3,'[2]Caseload by group'!$C$2:$CJ$2,0))&lt;10,0,INDEX('[2]Caseload by group'!$C$3:$CJ$125,MATCH(Snapshot!$H172,'[2]Caseload by group'!$A$3:$A$128,0),MATCH(Snapshot!BV$3,'[2]Caseload by group'!$C$2:$CJ$2,0)))</f>
        <v>1981</v>
      </c>
      <c r="BW172" s="40">
        <f>IF(INDEX('[2]Caseload by group'!$C$3:$CJ$125,MATCH(Snapshot!$H172,'[2]Caseload by group'!$A$3:$A$128,0),MATCH(Snapshot!BW$3,'[2]Caseload by group'!$C$2:$CJ$2,0))&lt;10,0,INDEX('[2]Caseload by group'!$C$3:$CJ$125,MATCH(Snapshot!$H172,'[2]Caseload by group'!$A$3:$A$128,0),MATCH(Snapshot!BW$3,'[2]Caseload by group'!$C$2:$CJ$2,0)))</f>
        <v>1972</v>
      </c>
      <c r="BX172" s="40">
        <f>IF(INDEX('[2]Caseload by group'!$C$3:$CJ$125,MATCH(Snapshot!$H172,'[2]Caseload by group'!$A$3:$A$128,0),MATCH(Snapshot!BX$3,'[2]Caseload by group'!$C$2:$CJ$2,0))&lt;10,0,INDEX('[2]Caseload by group'!$C$3:$CJ$125,MATCH(Snapshot!$H172,'[2]Caseload by group'!$A$3:$A$128,0),MATCH(Snapshot!BX$3,'[2]Caseload by group'!$C$2:$CJ$2,0)))</f>
        <v>2056</v>
      </c>
      <c r="BY172" s="40">
        <f>IF(INDEX('[2]Caseload by group'!$C$3:$CJ$125,MATCH(Snapshot!$H172,'[2]Caseload by group'!$A$3:$A$128,0),MATCH(Snapshot!BY$3,'[2]Caseload by group'!$C$2:$CJ$2,0))&lt;10,0,INDEX('[2]Caseload by group'!$C$3:$CJ$125,MATCH(Snapshot!$H172,'[2]Caseload by group'!$A$3:$A$128,0),MATCH(Snapshot!BY$3,'[2]Caseload by group'!$C$2:$CJ$2,0)))</f>
        <v>2132</v>
      </c>
      <c r="BZ172" s="40">
        <f>IF(INDEX('[2]Caseload by group'!$C$3:$CJ$125,MATCH(Snapshot!$H172,'[2]Caseload by group'!$A$3:$A$128,0),MATCH(Snapshot!BZ$3,'[2]Caseload by group'!$C$2:$CJ$2,0))&lt;10,0,INDEX('[2]Caseload by group'!$C$3:$CJ$125,MATCH(Snapshot!$H172,'[2]Caseload by group'!$A$3:$A$128,0),MATCH(Snapshot!BZ$3,'[2]Caseload by group'!$C$2:$CJ$2,0)))</f>
        <v>2136</v>
      </c>
      <c r="CA172" s="40">
        <f>IF(INDEX('[2]Caseload by group'!$C$3:$CJ$125,MATCH(Snapshot!$H172,'[2]Caseload by group'!$A$3:$A$128,0),MATCH(Snapshot!CA$3,'[2]Caseload by group'!$C$2:$CJ$2,0))&lt;10,0,INDEX('[2]Caseload by group'!$C$3:$CJ$125,MATCH(Snapshot!$H172,'[2]Caseload by group'!$A$3:$A$128,0),MATCH(Snapshot!CA$3,'[2]Caseload by group'!$C$2:$CJ$2,0)))</f>
        <v>2165</v>
      </c>
      <c r="CB172" s="40">
        <f>IF(INDEX('[2]Caseload by group'!$C$3:$CJ$125,MATCH(Snapshot!$H172,'[2]Caseload by group'!$A$3:$A$128,0),MATCH(Snapshot!CB$3,'[2]Caseload by group'!$C$2:$CJ$2,0))&lt;10,0,INDEX('[2]Caseload by group'!$C$3:$CJ$125,MATCH(Snapshot!$H172,'[2]Caseload by group'!$A$3:$A$128,0),MATCH(Snapshot!CB$3,'[2]Caseload by group'!$C$2:$CJ$2,0)))</f>
        <v>2233</v>
      </c>
      <c r="CC172" s="40">
        <f>IF(INDEX('[2]Caseload by group'!$C$3:$CJ$125,MATCH(Snapshot!$H172,'[2]Caseload by group'!$A$3:$A$128,0),MATCH(Snapshot!CC$3,'[2]Caseload by group'!$C$2:$CJ$2,0))&lt;10,0,INDEX('[2]Caseload by group'!$C$3:$CJ$125,MATCH(Snapshot!$H172,'[2]Caseload by group'!$A$3:$A$128,0),MATCH(Snapshot!CC$3,'[2]Caseload by group'!$C$2:$CJ$2,0)))</f>
        <v>2244</v>
      </c>
      <c r="CD172" s="40">
        <f>IF(INDEX('[2]Caseload by group'!$C$3:$CJ$125,MATCH(Snapshot!$H172,'[2]Caseload by group'!$A$3:$A$128,0),MATCH(Snapshot!CD$3,'[2]Caseload by group'!$C$2:$CJ$2,0))&lt;10,0,INDEX('[2]Caseload by group'!$C$3:$CJ$125,MATCH(Snapshot!$H172,'[2]Caseload by group'!$A$3:$A$128,0),MATCH(Snapshot!CD$3,'[2]Caseload by group'!$C$2:$CJ$2,0)))</f>
        <v>2269</v>
      </c>
      <c r="CE172" s="40">
        <f>IF(INDEX('[2]Caseload by group'!$C$3:$CJ$125,MATCH(Snapshot!$H172,'[2]Caseload by group'!$A$3:$A$128,0),MATCH(Snapshot!CE$3,'[2]Caseload by group'!$C$2:$CJ$2,0))&lt;10,0,INDEX('[2]Caseload by group'!$C$3:$CJ$125,MATCH(Snapshot!$H172,'[2]Caseload by group'!$A$3:$A$128,0),MATCH(Snapshot!CE$3,'[2]Caseload by group'!$C$2:$CJ$2,0)))</f>
        <v>2312</v>
      </c>
      <c r="CF172" s="40">
        <f>IF(INDEX('[2]Caseload by group'!$C$3:$CJ$125,MATCH(Snapshot!$H172,'[2]Caseload by group'!$A$3:$A$128,0),MATCH(Snapshot!CF$3,'[2]Caseload by group'!$C$2:$CJ$2,0))&lt;10,0,INDEX('[2]Caseload by group'!$C$3:$CJ$125,MATCH(Snapshot!$H172,'[2]Caseload by group'!$A$3:$A$128,0),MATCH(Snapshot!CF$3,'[2]Caseload by group'!$C$2:$CJ$2,0)))</f>
        <v>2321</v>
      </c>
      <c r="CG172" s="40">
        <f>IF(INDEX('[2]Caseload by group'!$C$3:$CJ$125,MATCH(Snapshot!$H172,'[2]Caseload by group'!$A$3:$A$128,0),MATCH(Snapshot!CG$3,'[2]Caseload by group'!$C$2:$CJ$2,0))&lt;10,0,INDEX('[2]Caseload by group'!$C$3:$CJ$125,MATCH(Snapshot!$H172,'[2]Caseload by group'!$A$3:$A$128,0),MATCH(Snapshot!CG$3,'[2]Caseload by group'!$C$2:$CJ$2,0)))</f>
        <v>2337</v>
      </c>
      <c r="CH172" s="40">
        <f>IF(INDEX('[2]Caseload by group'!$C$3:$CJ$125,MATCH(Snapshot!$H172,'[2]Caseload by group'!$A$3:$A$128,0),MATCH(Snapshot!CH$3,'[2]Caseload by group'!$C$2:$CJ$2,0))&lt;10,0,INDEX('[2]Caseload by group'!$C$3:$CJ$125,MATCH(Snapshot!$H172,'[2]Caseload by group'!$A$3:$A$128,0),MATCH(Snapshot!CH$3,'[2]Caseload by group'!$C$2:$CJ$2,0)))</f>
        <v>2378</v>
      </c>
      <c r="CI172" s="40">
        <f>IF(INDEX('[2]Caseload by group'!$C$3:$CJ$125,MATCH(Snapshot!$H172,'[2]Caseload by group'!$A$3:$A$128,0),MATCH(Snapshot!CI$3,'[2]Caseload by group'!$C$2:$CJ$2,0))&lt;10,0,INDEX('[2]Caseload by group'!$C$3:$CJ$125,MATCH(Snapshot!$H172,'[2]Caseload by group'!$A$3:$A$128,0),MATCH(Snapshot!CI$3,'[2]Caseload by group'!$C$2:$CJ$2,0)))</f>
        <v>2410</v>
      </c>
      <c r="CJ172" s="40">
        <f>IF(INDEX('[2]Caseload by group'!$C$3:$CJ$125,MATCH(Snapshot!$H172,'[2]Caseload by group'!$A$3:$A$128,0),MATCH(Snapshot!CJ$3,'[2]Caseload by group'!$C$2:$CJ$2,0))&lt;10,0,INDEX('[2]Caseload by group'!$C$3:$CJ$125,MATCH(Snapshot!$H172,'[2]Caseload by group'!$A$3:$A$128,0),MATCH(Snapshot!CJ$3,'[2]Caseload by group'!$C$2:$CJ$2,0)))</f>
        <v>2480</v>
      </c>
      <c r="CK172" s="40">
        <f>IF(INDEX('[2]Caseload by group'!$C$3:$CJ$125,MATCH(Snapshot!$H172,'[2]Caseload by group'!$A$3:$A$128,0),MATCH(Snapshot!CK$3,'[2]Caseload by group'!$C$2:$CJ$2,0))&lt;10,0,INDEX('[2]Caseload by group'!$C$3:$CJ$125,MATCH(Snapshot!$H172,'[2]Caseload by group'!$A$3:$A$128,0),MATCH(Snapshot!CK$3,'[2]Caseload by group'!$C$2:$CJ$2,0)))</f>
        <v>2563</v>
      </c>
      <c r="CL172" s="40">
        <f>IF(INDEX('[2]Caseload by group'!$C$3:$CJ$125,MATCH(Snapshot!$H172,'[2]Caseload by group'!$A$3:$A$128,0),MATCH(Snapshot!CL$3,'[2]Caseload by group'!$C$2:$CJ$2,0))&lt;10,0,INDEX('[2]Caseload by group'!$C$3:$CJ$125,MATCH(Snapshot!$H172,'[2]Caseload by group'!$A$3:$A$128,0),MATCH(Snapshot!CL$3,'[2]Caseload by group'!$C$2:$CJ$2,0)))</f>
        <v>2593</v>
      </c>
      <c r="CM172" s="40">
        <f>IF(INDEX('[2]Caseload by group'!$C$3:$CJ$125,MATCH(Snapshot!$H172,'[2]Caseload by group'!$A$3:$A$128,0),MATCH(Snapshot!CM$3,'[2]Caseload by group'!$C$2:$CJ$2,0))&lt;10,0,INDEX('[2]Caseload by group'!$C$3:$CJ$125,MATCH(Snapshot!$H172,'[2]Caseload by group'!$A$3:$A$128,0),MATCH(Snapshot!CM$3,'[2]Caseload by group'!$C$2:$CJ$2,0)))</f>
        <v>2624</v>
      </c>
      <c r="CN172" s="40">
        <f>IF(INDEX('[2]Caseload by group'!$C$3:$CJ$125,MATCH(Snapshot!$H172,'[2]Caseload by group'!$A$3:$A$128,0),MATCH(Snapshot!CN$3,'[2]Caseload by group'!$C$2:$CJ$2,0))&lt;10,0,INDEX('[2]Caseload by group'!$C$3:$CJ$125,MATCH(Snapshot!$H172,'[2]Caseload by group'!$A$3:$A$128,0),MATCH(Snapshot!CN$3,'[2]Caseload by group'!$C$2:$CJ$2,0)))</f>
        <v>2690</v>
      </c>
      <c r="CO172" s="40">
        <f>IF(INDEX('[2]Caseload by group'!$C$3:$CJ$125,MATCH(Snapshot!$H172,'[2]Caseload by group'!$A$3:$A$128,0),MATCH(Snapshot!CO$3,'[2]Caseload by group'!$C$2:$CJ$2,0))&lt;10,0,INDEX('[2]Caseload by group'!$C$3:$CJ$125,MATCH(Snapshot!$H172,'[2]Caseload by group'!$A$3:$A$128,0),MATCH(Snapshot!CO$3,'[2]Caseload by group'!$C$2:$CJ$2,0)))</f>
        <v>2735</v>
      </c>
      <c r="CP172" s="40">
        <f>IF(INDEX('[2]Caseload by group'!$C$3:$CJ$125,MATCH(Snapshot!$H172,'[2]Caseload by group'!$A$3:$A$128,0),MATCH(Snapshot!CP$3,'[2]Caseload by group'!$C$2:$CJ$2,0))&lt;10,0,INDEX('[2]Caseload by group'!$C$3:$CJ$125,MATCH(Snapshot!$H172,'[2]Caseload by group'!$A$3:$A$128,0),MATCH(Snapshot!CP$3,'[2]Caseload by group'!$C$2:$CJ$2,0)))</f>
        <v>2913</v>
      </c>
      <c r="CQ172" s="40">
        <f>IF(INDEX('[2]Caseload by group'!$C$3:$CJ$125,MATCH(Snapshot!$H172,'[2]Caseload by group'!$A$3:$A$128,0),MATCH(Snapshot!CQ$3,'[2]Caseload by group'!$C$2:$CJ$2,0))&lt;10,0,INDEX('[2]Caseload by group'!$C$3:$CJ$125,MATCH(Snapshot!$H172,'[2]Caseload by group'!$A$3:$A$128,0),MATCH(Snapshot!CQ$3,'[2]Caseload by group'!$C$2:$CJ$2,0)))</f>
        <v>3001</v>
      </c>
      <c r="CR172" s="40">
        <f>IF(INDEX('[2]Caseload by group'!$C$3:$BEO$125,MATCH(Snapshot!$H172,'[2]Caseload by group'!$A$3:$A$128,0),MATCH(Snapshot!CR$3,'[2]Caseload by group'!$C$2:$BEO$2,0))&lt;10,0,INDEX('[2]Caseload by group'!$C$3:$BEO$125,MATCH(Snapshot!$H172,'[2]Caseload by group'!$A$3:$A$128,0),MATCH(Snapshot!CR$3,'[2]Caseload by group'!$C$2:$BEO$2,0)))</f>
        <v>3102</v>
      </c>
      <c r="CS172" s="40">
        <f>IF(INDEX('[2]Caseload by group'!$C$3:$BEO$125,MATCH(Snapshot!$H172,'[2]Caseload by group'!$A$3:$A$128,0),MATCH(Snapshot!CS$3,'[2]Caseload by group'!$C$2:$BEO$2,0))&lt;10,0,INDEX('[2]Caseload by group'!$C$3:$BEO$125,MATCH(Snapshot!$H172,'[2]Caseload by group'!$A$3:$A$128,0),MATCH(Snapshot!CS$3,'[2]Caseload by group'!$C$2:$BEO$2,0)))</f>
        <v>3124</v>
      </c>
      <c r="CT172" s="40">
        <f>IF(INDEX('[2]Caseload by group'!$C$3:$BEO$125,MATCH(Snapshot!$H172,'[2]Caseload by group'!$A$3:$A$128,0),MATCH(Snapshot!CT$3,'[2]Caseload by group'!$C$2:$BEO$2,0))&lt;10,0,INDEX('[2]Caseload by group'!$C$3:$BEO$125,MATCH(Snapshot!$H172,'[2]Caseload by group'!$A$3:$A$128,0),MATCH(Snapshot!CT$3,'[2]Caseload by group'!$C$2:$BEO$2,0)))</f>
        <v>3171</v>
      </c>
      <c r="CU172" s="40">
        <f>IF(INDEX('[2]Caseload by group'!$C$3:$BEO$125,MATCH(Snapshot!$H172,'[2]Caseload by group'!$A$3:$A$128,0),MATCH(Snapshot!CU$3,'[2]Caseload by group'!$C$2:$BEO$2,0))&lt;10,0,INDEX('[2]Caseload by group'!$C$3:$BEO$125,MATCH(Snapshot!$H172,'[2]Caseload by group'!$A$3:$A$128,0),MATCH(Snapshot!CU$3,'[2]Caseload by group'!$C$2:$BEO$2,0)))</f>
        <v>3172</v>
      </c>
      <c r="CV172" s="40">
        <f>IF(INDEX('[2]Caseload by group'!$C$3:$BEO$125,MATCH(Snapshot!$H172,'[2]Caseload by group'!$A$3:$A$128,0),MATCH(Snapshot!CV$3,'[2]Caseload by group'!$C$2:$BEO$2,0))&lt;10,0,INDEX('[2]Caseload by group'!$C$3:$BEO$125,MATCH(Snapshot!$H172,'[2]Caseload by group'!$A$3:$A$128,0),MATCH(Snapshot!CV$3,'[2]Caseload by group'!$C$2:$BEO$2,0)))</f>
        <v>3177</v>
      </c>
      <c r="CW172" s="44"/>
      <c r="CX172" s="41">
        <f t="shared" si="41"/>
        <v>5</v>
      </c>
      <c r="CY172" s="42">
        <f t="shared" si="42"/>
        <v>1.5762925598991173E-3</v>
      </c>
      <c r="CZ172" s="7" t="e">
        <f>#REF!-#REF!</f>
        <v>#REF!</v>
      </c>
      <c r="DA172" s="41">
        <f t="shared" si="43"/>
        <v>3177</v>
      </c>
      <c r="DB172" s="42">
        <f>DA172/AU172</f>
        <v>24.068181818181817</v>
      </c>
    </row>
    <row r="173" spans="1:106" ht="10.5" customHeight="1" x14ac:dyDescent="0.2">
      <c r="A173" s="34"/>
      <c r="C173" s="76" t="s">
        <v>237</v>
      </c>
      <c r="D173" s="29" t="s">
        <v>15</v>
      </c>
      <c r="E173" s="29" t="s">
        <v>7</v>
      </c>
      <c r="F173" s="29" t="s">
        <v>47</v>
      </c>
      <c r="G173" s="67" t="s">
        <v>47</v>
      </c>
      <c r="H173" s="39" t="s">
        <v>238</v>
      </c>
      <c r="I173" s="39"/>
      <c r="J173" s="40">
        <f>IF(INDEX('[2]Caseload by group'!$C$3:$CJ$125,MATCH(Snapshot!$H173,'[2]Caseload by group'!$A$3:$A$128,0),MATCH(Snapshot!J$3,'[2]Caseload by group'!$C$2:$CJ$2,0))&lt;10,0,INDEX('[2]Caseload by group'!$C$3:$CJ$125,MATCH(Snapshot!$H173,'[2]Caseload by group'!$A$3:$A$128,0),MATCH(Snapshot!J$3,'[2]Caseload by group'!$C$2:$CJ$2,0)))</f>
        <v>0</v>
      </c>
      <c r="K173" s="40">
        <f>IF(INDEX('[2]Caseload by group'!$C$3:$CJ$125,MATCH(Snapshot!$H173,'[2]Caseload by group'!$A$3:$A$128,0),MATCH(Snapshot!K$3,'[2]Caseload by group'!$C$2:$CJ$2,0))&lt;10,0,INDEX('[2]Caseload by group'!$C$3:$CJ$125,MATCH(Snapshot!$H173,'[2]Caseload by group'!$A$3:$A$128,0),MATCH(Snapshot!K$3,'[2]Caseload by group'!$C$2:$CJ$2,0)))</f>
        <v>0</v>
      </c>
      <c r="L173" s="40">
        <f>IF(INDEX('[2]Caseload by group'!$C$3:$CJ$125,MATCH(Snapshot!$H173,'[2]Caseload by group'!$A$3:$A$128,0),MATCH(Snapshot!L$3,'[2]Caseload by group'!$C$2:$CJ$2,0))&lt;10,0,INDEX('[2]Caseload by group'!$C$3:$CJ$125,MATCH(Snapshot!$H173,'[2]Caseload by group'!$A$3:$A$128,0),MATCH(Snapshot!L$3,'[2]Caseload by group'!$C$2:$CJ$2,0)))</f>
        <v>0</v>
      </c>
      <c r="M173" s="40">
        <f>IF(INDEX('[2]Caseload by group'!$C$3:$CJ$125,MATCH(Snapshot!$H173,'[2]Caseload by group'!$A$3:$A$128,0),MATCH(Snapshot!M$3,'[2]Caseload by group'!$C$2:$CJ$2,0))&lt;10,0,INDEX('[2]Caseload by group'!$C$3:$CJ$125,MATCH(Snapshot!$H173,'[2]Caseload by group'!$A$3:$A$128,0),MATCH(Snapshot!M$3,'[2]Caseload by group'!$C$2:$CJ$2,0)))</f>
        <v>0</v>
      </c>
      <c r="N173" s="40">
        <f>IF(INDEX('[2]Caseload by group'!$C$3:$CJ$125,MATCH(Snapshot!$H173,'[2]Caseload by group'!$A$3:$A$128,0),MATCH(Snapshot!N$3,'[2]Caseload by group'!$C$2:$CJ$2,0))&lt;10,0,INDEX('[2]Caseload by group'!$C$3:$CJ$125,MATCH(Snapshot!$H173,'[2]Caseload by group'!$A$3:$A$128,0),MATCH(Snapshot!N$3,'[2]Caseload by group'!$C$2:$CJ$2,0)))</f>
        <v>0</v>
      </c>
      <c r="O173" s="40">
        <f>IF(INDEX('[2]Caseload by group'!$C$3:$CJ$125,MATCH(Snapshot!$H173,'[2]Caseload by group'!$A$3:$A$128,0),MATCH(Snapshot!O$3,'[2]Caseload by group'!$C$2:$CJ$2,0))&lt;10,0,INDEX('[2]Caseload by group'!$C$3:$CJ$125,MATCH(Snapshot!$H173,'[2]Caseload by group'!$A$3:$A$128,0),MATCH(Snapshot!O$3,'[2]Caseload by group'!$C$2:$CJ$2,0)))</f>
        <v>0</v>
      </c>
      <c r="P173" s="40">
        <f>IF(INDEX('[2]Caseload by group'!$C$3:$CJ$125,MATCH(Snapshot!$H173,'[2]Caseload by group'!$A$3:$A$128,0),MATCH(Snapshot!P$3,'[2]Caseload by group'!$C$2:$CJ$2,0))&lt;10,0,INDEX('[2]Caseload by group'!$C$3:$CJ$125,MATCH(Snapshot!$H173,'[2]Caseload by group'!$A$3:$A$128,0),MATCH(Snapshot!P$3,'[2]Caseload by group'!$C$2:$CJ$2,0)))</f>
        <v>0</v>
      </c>
      <c r="Q173" s="40">
        <f>IF(INDEX('[2]Caseload by group'!$C$3:$CJ$125,MATCH(Snapshot!$H173,'[2]Caseload by group'!$A$3:$A$128,0),MATCH(Snapshot!Q$3,'[2]Caseload by group'!$C$2:$CJ$2,0))&lt;10,0,INDEX('[2]Caseload by group'!$C$3:$CJ$125,MATCH(Snapshot!$H173,'[2]Caseload by group'!$A$3:$A$128,0),MATCH(Snapshot!Q$3,'[2]Caseload by group'!$C$2:$CJ$2,0)))</f>
        <v>0</v>
      </c>
      <c r="R173" s="40">
        <f>IF(INDEX('[2]Caseload by group'!$C$3:$CJ$125,MATCH(Snapshot!$H173,'[2]Caseload by group'!$A$3:$A$128,0),MATCH(Snapshot!R$3,'[2]Caseload by group'!$C$2:$CJ$2,0))&lt;10,0,INDEX('[2]Caseload by group'!$C$3:$CJ$125,MATCH(Snapshot!$H173,'[2]Caseload by group'!$A$3:$A$128,0),MATCH(Snapshot!R$3,'[2]Caseload by group'!$C$2:$CJ$2,0)))</f>
        <v>0</v>
      </c>
      <c r="S173" s="40">
        <f>IF(INDEX('[2]Caseload by group'!$C$3:$CJ$125,MATCH(Snapshot!$H173,'[2]Caseload by group'!$A$3:$A$128,0),MATCH(Snapshot!S$3,'[2]Caseload by group'!$C$2:$CJ$2,0))&lt;10,0,INDEX('[2]Caseload by group'!$C$3:$CJ$125,MATCH(Snapshot!$H173,'[2]Caseload by group'!$A$3:$A$128,0),MATCH(Snapshot!S$3,'[2]Caseload by group'!$C$2:$CJ$2,0)))</f>
        <v>0</v>
      </c>
      <c r="T173" s="40">
        <f>IF(INDEX('[2]Caseload by group'!$C$3:$CJ$125,MATCH(Snapshot!$H173,'[2]Caseload by group'!$A$3:$A$128,0),MATCH(Snapshot!T$3,'[2]Caseload by group'!$C$2:$CJ$2,0))&lt;10,0,INDEX('[2]Caseload by group'!$C$3:$CJ$125,MATCH(Snapshot!$H173,'[2]Caseload by group'!$A$3:$A$128,0),MATCH(Snapshot!T$3,'[2]Caseload by group'!$C$2:$CJ$2,0)))</f>
        <v>0</v>
      </c>
      <c r="U173" s="40">
        <f>IF(INDEX('[2]Caseload by group'!$C$3:$CJ$125,MATCH(Snapshot!$H173,'[2]Caseload by group'!$A$3:$A$128,0),MATCH(Snapshot!U$3,'[2]Caseload by group'!$C$2:$CJ$2,0))&lt;10,0,INDEX('[2]Caseload by group'!$C$3:$CJ$125,MATCH(Snapshot!$H173,'[2]Caseload by group'!$A$3:$A$128,0),MATCH(Snapshot!U$3,'[2]Caseload by group'!$C$2:$CJ$2,0)))</f>
        <v>0</v>
      </c>
      <c r="V173" s="40">
        <f>IF(INDEX('[2]Caseload by group'!$C$3:$CJ$125,MATCH(Snapshot!$H173,'[2]Caseload by group'!$A$3:$A$128,0),MATCH(Snapshot!V$3,'[2]Caseload by group'!$C$2:$CJ$2,0))&lt;10,0,INDEX('[2]Caseload by group'!$C$3:$CJ$125,MATCH(Snapshot!$H173,'[2]Caseload by group'!$A$3:$A$128,0),MATCH(Snapshot!V$3,'[2]Caseload by group'!$C$2:$CJ$2,0)))</f>
        <v>0</v>
      </c>
      <c r="W173" s="40">
        <f>IF(INDEX('[2]Caseload by group'!$C$3:$CJ$125,MATCH(Snapshot!$H173,'[2]Caseload by group'!$A$3:$A$128,0),MATCH(Snapshot!W$3,'[2]Caseload by group'!$C$2:$CJ$2,0))&lt;10,0,INDEX('[2]Caseload by group'!$C$3:$CJ$125,MATCH(Snapshot!$H173,'[2]Caseload by group'!$A$3:$A$128,0),MATCH(Snapshot!W$3,'[2]Caseload by group'!$C$2:$CJ$2,0)))</f>
        <v>0</v>
      </c>
      <c r="X173" s="40">
        <f>IF(INDEX('[2]Caseload by group'!$C$3:$CJ$125,MATCH(Snapshot!$H173,'[2]Caseload by group'!$A$3:$A$128,0),MATCH(Snapshot!X$3,'[2]Caseload by group'!$C$2:$CJ$2,0))&lt;10,0,INDEX('[2]Caseload by group'!$C$3:$CJ$125,MATCH(Snapshot!$H173,'[2]Caseload by group'!$A$3:$A$128,0),MATCH(Snapshot!X$3,'[2]Caseload by group'!$C$2:$CJ$2,0)))</f>
        <v>0</v>
      </c>
      <c r="Y173" s="40">
        <f>IF(INDEX('[2]Caseload by group'!$C$3:$CJ$125,MATCH(Snapshot!$H173,'[2]Caseload by group'!$A$3:$A$128,0),MATCH(Snapshot!Y$3,'[2]Caseload by group'!$C$2:$CJ$2,0))&lt;10,0,INDEX('[2]Caseload by group'!$C$3:$CJ$125,MATCH(Snapshot!$H173,'[2]Caseload by group'!$A$3:$A$128,0),MATCH(Snapshot!Y$3,'[2]Caseload by group'!$C$2:$CJ$2,0)))</f>
        <v>0</v>
      </c>
      <c r="Z173" s="40">
        <f>IF(INDEX('[2]Caseload by group'!$C$3:$CJ$125,MATCH(Snapshot!$H173,'[2]Caseload by group'!$A$3:$A$128,0),MATCH(Snapshot!Z$3,'[2]Caseload by group'!$C$2:$CJ$2,0))&lt;10,0,INDEX('[2]Caseload by group'!$C$3:$CJ$125,MATCH(Snapshot!$H173,'[2]Caseload by group'!$A$3:$A$128,0),MATCH(Snapshot!Z$3,'[2]Caseload by group'!$C$2:$CJ$2,0)))</f>
        <v>0</v>
      </c>
      <c r="AA173" s="40">
        <f>IF(INDEX('[2]Caseload by group'!$C$3:$CJ$125,MATCH(Snapshot!$H173,'[2]Caseload by group'!$A$3:$A$128,0),MATCH(Snapshot!AA$3,'[2]Caseload by group'!$C$2:$CJ$2,0))&lt;10,0,INDEX('[2]Caseload by group'!$C$3:$CJ$125,MATCH(Snapshot!$H173,'[2]Caseload by group'!$A$3:$A$128,0),MATCH(Snapshot!AA$3,'[2]Caseload by group'!$C$2:$CJ$2,0)))</f>
        <v>0</v>
      </c>
      <c r="AB173" s="40">
        <f>IF(INDEX('[2]Caseload by group'!$C$3:$CJ$125,MATCH(Snapshot!$H173,'[2]Caseload by group'!$A$3:$A$128,0),MATCH(Snapshot!AB$3,'[2]Caseload by group'!$C$2:$CJ$2,0))&lt;10,0,INDEX('[2]Caseload by group'!$C$3:$CJ$125,MATCH(Snapshot!$H173,'[2]Caseload by group'!$A$3:$A$128,0),MATCH(Snapshot!AB$3,'[2]Caseload by group'!$C$2:$CJ$2,0)))</f>
        <v>0</v>
      </c>
      <c r="AC173" s="40">
        <f>IF(INDEX('[2]Caseload by group'!$C$3:$CJ$125,MATCH(Snapshot!$H173,'[2]Caseload by group'!$A$3:$A$128,0),MATCH(Snapshot!AC$3,'[2]Caseload by group'!$C$2:$CJ$2,0))&lt;10,0,INDEX('[2]Caseload by group'!$C$3:$CJ$125,MATCH(Snapshot!$H173,'[2]Caseload by group'!$A$3:$A$128,0),MATCH(Snapshot!AC$3,'[2]Caseload by group'!$C$2:$CJ$2,0)))</f>
        <v>0</v>
      </c>
      <c r="AD173" s="40">
        <f>IF(INDEX('[2]Caseload by group'!$C$3:$CJ$125,MATCH(Snapshot!$H173,'[2]Caseload by group'!$A$3:$A$128,0),MATCH(Snapshot!AD$3,'[2]Caseload by group'!$C$2:$CJ$2,0))&lt;10,0,INDEX('[2]Caseload by group'!$C$3:$CJ$125,MATCH(Snapshot!$H173,'[2]Caseload by group'!$A$3:$A$128,0),MATCH(Snapshot!AD$3,'[2]Caseload by group'!$C$2:$CJ$2,0)))</f>
        <v>0</v>
      </c>
      <c r="AE173" s="40">
        <f>IF(INDEX('[2]Caseload by group'!$C$3:$CJ$125,MATCH(Snapshot!$H173,'[2]Caseload by group'!$A$3:$A$128,0),MATCH(Snapshot!AE$3,'[2]Caseload by group'!$C$2:$CJ$2,0))&lt;10,0,INDEX('[2]Caseload by group'!$C$3:$CJ$125,MATCH(Snapshot!$H173,'[2]Caseload by group'!$A$3:$A$128,0),MATCH(Snapshot!AE$3,'[2]Caseload by group'!$C$2:$CJ$2,0)))</f>
        <v>0</v>
      </c>
      <c r="AF173" s="40">
        <f>IF(INDEX('[2]Caseload by group'!$C$3:$CJ$125,MATCH(Snapshot!$H173,'[2]Caseload by group'!$A$3:$A$128,0),MATCH(Snapshot!AF$3,'[2]Caseload by group'!$C$2:$CJ$2,0))&lt;10,0,INDEX('[2]Caseload by group'!$C$3:$CJ$125,MATCH(Snapshot!$H173,'[2]Caseload by group'!$A$3:$A$128,0),MATCH(Snapshot!AF$3,'[2]Caseload by group'!$C$2:$CJ$2,0)))</f>
        <v>0</v>
      </c>
      <c r="AG173" s="40">
        <f>IF(INDEX('[2]Caseload by group'!$C$3:$CJ$125,MATCH(Snapshot!$H173,'[2]Caseload by group'!$A$3:$A$128,0),MATCH(Snapshot!AG$3,'[2]Caseload by group'!$C$2:$CJ$2,0))&lt;10,0,INDEX('[2]Caseload by group'!$C$3:$CJ$125,MATCH(Snapshot!$H173,'[2]Caseload by group'!$A$3:$A$128,0),MATCH(Snapshot!AG$3,'[2]Caseload by group'!$C$2:$CJ$2,0)))</f>
        <v>0</v>
      </c>
      <c r="AH173" s="40">
        <f>IF(INDEX('[2]Caseload by group'!$C$3:$CJ$125,MATCH(Snapshot!$H173,'[2]Caseload by group'!$A$3:$A$128,0),MATCH(Snapshot!AH$3,'[2]Caseload by group'!$C$2:$CJ$2,0))&lt;10,0,INDEX('[2]Caseload by group'!$C$3:$CJ$125,MATCH(Snapshot!$H173,'[2]Caseload by group'!$A$3:$A$128,0),MATCH(Snapshot!AH$3,'[2]Caseload by group'!$C$2:$CJ$2,0)))</f>
        <v>0</v>
      </c>
      <c r="AI173" s="40">
        <f>IF(INDEX('[2]Caseload by group'!$C$3:$CJ$125,MATCH(Snapshot!$H173,'[2]Caseload by group'!$A$3:$A$128,0),MATCH(Snapshot!AI$3,'[2]Caseload by group'!$C$2:$CJ$2,0))&lt;10,0,INDEX('[2]Caseload by group'!$C$3:$CJ$125,MATCH(Snapshot!$H173,'[2]Caseload by group'!$A$3:$A$128,0),MATCH(Snapshot!AI$3,'[2]Caseload by group'!$C$2:$CJ$2,0)))</f>
        <v>0</v>
      </c>
      <c r="AJ173" s="40">
        <f>IF(INDEX('[2]Caseload by group'!$C$3:$CJ$125,MATCH(Snapshot!$H173,'[2]Caseload by group'!$A$3:$A$128,0),MATCH(Snapshot!AJ$3,'[2]Caseload by group'!$C$2:$CJ$2,0))&lt;10,0,INDEX('[2]Caseload by group'!$C$3:$CJ$125,MATCH(Snapshot!$H173,'[2]Caseload by group'!$A$3:$A$128,0),MATCH(Snapshot!AJ$3,'[2]Caseload by group'!$C$2:$CJ$2,0)))</f>
        <v>0</v>
      </c>
      <c r="AK173" s="40">
        <f>IF(INDEX('[2]Caseload by group'!$C$3:$CJ$125,MATCH(Snapshot!$H173,'[2]Caseload by group'!$A$3:$A$128,0),MATCH(Snapshot!AK$3,'[2]Caseload by group'!$C$2:$CJ$2,0))&lt;10,0,INDEX('[2]Caseload by group'!$C$3:$CJ$125,MATCH(Snapshot!$H173,'[2]Caseload by group'!$A$3:$A$128,0),MATCH(Snapshot!AK$3,'[2]Caseload by group'!$C$2:$CJ$2,0)))</f>
        <v>0</v>
      </c>
      <c r="AL173" s="40">
        <f>IF(INDEX('[2]Caseload by group'!$C$3:$CJ$125,MATCH(Snapshot!$H173,'[2]Caseload by group'!$A$3:$A$128,0),MATCH(Snapshot!AL$3,'[2]Caseload by group'!$C$2:$CJ$2,0))&lt;10,0,INDEX('[2]Caseload by group'!$C$3:$CJ$125,MATCH(Snapshot!$H173,'[2]Caseload by group'!$A$3:$A$128,0),MATCH(Snapshot!AL$3,'[2]Caseload by group'!$C$2:$CJ$2,0)))</f>
        <v>0</v>
      </c>
      <c r="AM173" s="40">
        <f>IF(INDEX('[2]Caseload by group'!$C$3:$CJ$125,MATCH(Snapshot!$H173,'[2]Caseload by group'!$A$3:$A$128,0),MATCH(Snapshot!AM$3,'[2]Caseload by group'!$C$2:$CJ$2,0))&lt;10,0,INDEX('[2]Caseload by group'!$C$3:$CJ$125,MATCH(Snapshot!$H173,'[2]Caseload by group'!$A$3:$A$128,0),MATCH(Snapshot!AM$3,'[2]Caseload by group'!$C$2:$CJ$2,0)))</f>
        <v>0</v>
      </c>
      <c r="AN173" s="40">
        <f>IF(INDEX('[2]Caseload by group'!$C$3:$CJ$125,MATCH(Snapshot!$H173,'[2]Caseload by group'!$A$3:$A$128,0),MATCH(Snapshot!AN$3,'[2]Caseload by group'!$C$2:$CJ$2,0))&lt;10,0,INDEX('[2]Caseload by group'!$C$3:$CJ$125,MATCH(Snapshot!$H173,'[2]Caseload by group'!$A$3:$A$128,0),MATCH(Snapshot!AN$3,'[2]Caseload by group'!$C$2:$CJ$2,0)))</f>
        <v>0</v>
      </c>
      <c r="AO173" s="40">
        <f>IF(INDEX('[2]Caseload by group'!$C$3:$CJ$125,MATCH(Snapshot!$H173,'[2]Caseload by group'!$A$3:$A$128,0),MATCH(Snapshot!AO$3,'[2]Caseload by group'!$C$2:$CJ$2,0))&lt;10,0,INDEX('[2]Caseload by group'!$C$3:$CJ$125,MATCH(Snapshot!$H173,'[2]Caseload by group'!$A$3:$A$128,0),MATCH(Snapshot!AO$3,'[2]Caseload by group'!$C$2:$CJ$2,0)))</f>
        <v>0</v>
      </c>
      <c r="AP173" s="40">
        <f>IF(INDEX('[2]Caseload by group'!$C$3:$CJ$125,MATCH(Snapshot!$H173,'[2]Caseload by group'!$A$3:$A$128,0),MATCH(Snapshot!AP$3,'[2]Caseload by group'!$C$2:$CJ$2,0))&lt;10,0,INDEX('[2]Caseload by group'!$C$3:$CJ$125,MATCH(Snapshot!$H173,'[2]Caseload by group'!$A$3:$A$128,0),MATCH(Snapshot!AP$3,'[2]Caseload by group'!$C$2:$CJ$2,0)))</f>
        <v>0</v>
      </c>
      <c r="AQ173" s="40">
        <f>IF(INDEX('[2]Caseload by group'!$C$3:$CJ$125,MATCH(Snapshot!$H173,'[2]Caseload by group'!$A$3:$A$128,0),MATCH(Snapshot!AQ$3,'[2]Caseload by group'!$C$2:$CJ$2,0))&lt;10,0,INDEX('[2]Caseload by group'!$C$3:$CJ$125,MATCH(Snapshot!$H173,'[2]Caseload by group'!$A$3:$A$128,0),MATCH(Snapshot!AQ$3,'[2]Caseload by group'!$C$2:$CJ$2,0)))</f>
        <v>0</v>
      </c>
      <c r="AR173" s="40">
        <f>IF(INDEX('[2]Caseload by group'!$C$3:$CJ$125,MATCH(Snapshot!$H173,'[2]Caseload by group'!$A$3:$A$128,0),MATCH(Snapshot!AR$3,'[2]Caseload by group'!$C$2:$CJ$2,0))&lt;10,0,INDEX('[2]Caseload by group'!$C$3:$CJ$125,MATCH(Snapshot!$H173,'[2]Caseload by group'!$A$3:$A$128,0),MATCH(Snapshot!AR$3,'[2]Caseload by group'!$C$2:$CJ$2,0)))</f>
        <v>0</v>
      </c>
      <c r="AS173" s="40">
        <f>IF(INDEX('[2]Caseload by group'!$C$3:$CJ$125,MATCH(Snapshot!$H173,'[2]Caseload by group'!$A$3:$A$128,0),MATCH(Snapshot!AS$3,'[2]Caseload by group'!$C$2:$CJ$2,0))&lt;10,0,INDEX('[2]Caseload by group'!$C$3:$CJ$125,MATCH(Snapshot!$H173,'[2]Caseload by group'!$A$3:$A$128,0),MATCH(Snapshot!AS$3,'[2]Caseload by group'!$C$2:$CJ$2,0)))</f>
        <v>0</v>
      </c>
      <c r="AT173" s="40">
        <f>IF(INDEX('[2]Caseload by group'!$C$3:$CJ$125,MATCH(Snapshot!$H173,'[2]Caseload by group'!$A$3:$A$128,0),MATCH(Snapshot!AT$3,'[2]Caseload by group'!$C$2:$CJ$2,0))&lt;10,0,INDEX('[2]Caseload by group'!$C$3:$CJ$125,MATCH(Snapshot!$H173,'[2]Caseload by group'!$A$3:$A$128,0),MATCH(Snapshot!AT$3,'[2]Caseload by group'!$C$2:$CJ$2,0)))</f>
        <v>0</v>
      </c>
      <c r="AU173" s="40">
        <f>IF(INDEX('[2]Caseload by group'!$C$3:$CJ$125,MATCH(Snapshot!$H173,'[2]Caseload by group'!$A$3:$A$128,0),MATCH(Snapshot!AU$3,'[2]Caseload by group'!$C$2:$CJ$2,0))&lt;10,0,INDEX('[2]Caseload by group'!$C$3:$CJ$125,MATCH(Snapshot!$H173,'[2]Caseload by group'!$A$3:$A$128,0),MATCH(Snapshot!AU$3,'[2]Caseload by group'!$C$2:$CJ$2,0)))</f>
        <v>25</v>
      </c>
      <c r="AV173" s="40">
        <f>IF(INDEX('[2]Caseload by group'!$C$3:$CJ$125,MATCH(Snapshot!$H173,'[2]Caseload by group'!$A$3:$A$128,0),MATCH(Snapshot!AV$3,'[2]Caseload by group'!$C$2:$CJ$2,0))&lt;10,0,INDEX('[2]Caseload by group'!$C$3:$CJ$125,MATCH(Snapshot!$H173,'[2]Caseload by group'!$A$3:$A$128,0),MATCH(Snapshot!AV$3,'[2]Caseload by group'!$C$2:$CJ$2,0)))</f>
        <v>38</v>
      </c>
      <c r="AW173" s="40">
        <f>IF(INDEX('[2]Caseload by group'!$C$3:$CJ$125,MATCH(Snapshot!$H173,'[2]Caseload by group'!$A$3:$A$128,0),MATCH(Snapshot!AW$3,'[2]Caseload by group'!$C$2:$CJ$2,0))&lt;10,0,INDEX('[2]Caseload by group'!$C$3:$CJ$125,MATCH(Snapshot!$H173,'[2]Caseload by group'!$A$3:$A$128,0),MATCH(Snapshot!AW$3,'[2]Caseload by group'!$C$2:$CJ$2,0)))</f>
        <v>52</v>
      </c>
      <c r="AX173" s="40">
        <f>IF(INDEX('[2]Caseload by group'!$C$3:$CJ$125,MATCH(Snapshot!$H173,'[2]Caseload by group'!$A$3:$A$128,0),MATCH(Snapshot!AX$3,'[2]Caseload by group'!$C$2:$CJ$2,0))&lt;10,0,INDEX('[2]Caseload by group'!$C$3:$CJ$125,MATCH(Snapshot!$H173,'[2]Caseload by group'!$A$3:$A$128,0),MATCH(Snapshot!AX$3,'[2]Caseload by group'!$C$2:$CJ$2,0)))</f>
        <v>63</v>
      </c>
      <c r="AY173" s="40">
        <f>IF(INDEX('[2]Caseload by group'!$C$3:$CJ$125,MATCH(Snapshot!$H173,'[2]Caseload by group'!$A$3:$A$128,0),MATCH(Snapshot!AY$3,'[2]Caseload by group'!$C$2:$CJ$2,0))&lt;10,0,INDEX('[2]Caseload by group'!$C$3:$CJ$125,MATCH(Snapshot!$H173,'[2]Caseload by group'!$A$3:$A$128,0),MATCH(Snapshot!AY$3,'[2]Caseload by group'!$C$2:$CJ$2,0)))</f>
        <v>66</v>
      </c>
      <c r="AZ173" s="40">
        <f>IF(INDEX('[2]Caseload by group'!$C$3:$CJ$125,MATCH(Snapshot!$H173,'[2]Caseload by group'!$A$3:$A$128,0),MATCH(Snapshot!AZ$3,'[2]Caseload by group'!$C$2:$CJ$2,0))&lt;10,0,INDEX('[2]Caseload by group'!$C$3:$CJ$125,MATCH(Snapshot!$H173,'[2]Caseload by group'!$A$3:$A$128,0),MATCH(Snapshot!AZ$3,'[2]Caseload by group'!$C$2:$CJ$2,0)))</f>
        <v>80</v>
      </c>
      <c r="BA173" s="40">
        <f>IF(INDEX('[2]Caseload by group'!$C$3:$CJ$125,MATCH(Snapshot!$H173,'[2]Caseload by group'!$A$3:$A$128,0),MATCH(Snapshot!BA$3,'[2]Caseload by group'!$C$2:$CJ$2,0))&lt;10,0,INDEX('[2]Caseload by group'!$C$3:$CJ$125,MATCH(Snapshot!$H173,'[2]Caseload by group'!$A$3:$A$128,0),MATCH(Snapshot!BA$3,'[2]Caseload by group'!$C$2:$CJ$2,0)))</f>
        <v>91</v>
      </c>
      <c r="BB173" s="40">
        <f>IF(INDEX('[2]Caseload by group'!$C$3:$CJ$125,MATCH(Snapshot!$H173,'[2]Caseload by group'!$A$3:$A$128,0),MATCH(Snapshot!BB$3,'[2]Caseload by group'!$C$2:$CJ$2,0))&lt;10,0,INDEX('[2]Caseload by group'!$C$3:$CJ$125,MATCH(Snapshot!$H173,'[2]Caseload by group'!$A$3:$A$128,0),MATCH(Snapshot!BB$3,'[2]Caseload by group'!$C$2:$CJ$2,0)))</f>
        <v>104</v>
      </c>
      <c r="BC173" s="40">
        <f>IF(INDEX('[2]Caseload by group'!$C$3:$CJ$125,MATCH(Snapshot!$H173,'[2]Caseload by group'!$A$3:$A$128,0),MATCH(Snapshot!BC$3,'[2]Caseload by group'!$C$2:$CJ$2,0))&lt;10,0,INDEX('[2]Caseload by group'!$C$3:$CJ$125,MATCH(Snapshot!$H173,'[2]Caseload by group'!$A$3:$A$128,0),MATCH(Snapshot!BC$3,'[2]Caseload by group'!$C$2:$CJ$2,0)))</f>
        <v>117</v>
      </c>
      <c r="BD173" s="40">
        <f>IF(INDEX('[2]Caseload by group'!$C$3:$CJ$125,MATCH(Snapshot!$H173,'[2]Caseload by group'!$A$3:$A$128,0),MATCH(Snapshot!BD$3,'[2]Caseload by group'!$C$2:$CJ$2,0))&lt;10,0,INDEX('[2]Caseload by group'!$C$3:$CJ$125,MATCH(Snapshot!$H173,'[2]Caseload by group'!$A$3:$A$128,0),MATCH(Snapshot!BD$3,'[2]Caseload by group'!$C$2:$CJ$2,0)))</f>
        <v>136</v>
      </c>
      <c r="BE173" s="40">
        <f>IF(INDEX('[2]Caseload by group'!$C$3:$CJ$125,MATCH(Snapshot!$H173,'[2]Caseload by group'!$A$3:$A$128,0),MATCH(Snapshot!BE$3,'[2]Caseload by group'!$C$2:$CJ$2,0))&lt;10,0,INDEX('[2]Caseload by group'!$C$3:$CJ$125,MATCH(Snapshot!$H173,'[2]Caseload by group'!$A$3:$A$128,0),MATCH(Snapshot!BE$3,'[2]Caseload by group'!$C$2:$CJ$2,0)))</f>
        <v>146</v>
      </c>
      <c r="BF173" s="40">
        <f>IF(INDEX('[2]Caseload by group'!$C$3:$CJ$125,MATCH(Snapshot!$H173,'[2]Caseload by group'!$A$3:$A$128,0),MATCH(Snapshot!BF$3,'[2]Caseload by group'!$C$2:$CJ$2,0))&lt;10,0,INDEX('[2]Caseload by group'!$C$3:$CJ$125,MATCH(Snapshot!$H173,'[2]Caseload by group'!$A$3:$A$128,0),MATCH(Snapshot!BF$3,'[2]Caseload by group'!$C$2:$CJ$2,0)))</f>
        <v>150</v>
      </c>
      <c r="BG173" s="40">
        <f>IF(INDEX('[2]Caseload by group'!$C$3:$CJ$125,MATCH(Snapshot!$H173,'[2]Caseload by group'!$A$3:$A$128,0),MATCH(Snapshot!BG$3,'[2]Caseload by group'!$C$2:$CJ$2,0))&lt;10,0,INDEX('[2]Caseload by group'!$C$3:$CJ$125,MATCH(Snapshot!$H173,'[2]Caseload by group'!$A$3:$A$128,0),MATCH(Snapshot!BG$3,'[2]Caseload by group'!$C$2:$CJ$2,0)))</f>
        <v>163</v>
      </c>
      <c r="BH173" s="40">
        <f>IF(INDEX('[2]Caseload by group'!$C$3:$CJ$125,MATCH(Snapshot!$H173,'[2]Caseload by group'!$A$3:$A$128,0),MATCH(Snapshot!BH$3,'[2]Caseload by group'!$C$2:$CJ$2,0))&lt;10,0,INDEX('[2]Caseload by group'!$C$3:$CJ$125,MATCH(Snapshot!$H173,'[2]Caseload by group'!$A$3:$A$128,0),MATCH(Snapshot!BH$3,'[2]Caseload by group'!$C$2:$CJ$2,0)))</f>
        <v>160</v>
      </c>
      <c r="BI173" s="40">
        <f>IF(INDEX('[2]Caseload by group'!$C$3:$CJ$125,MATCH(Snapshot!$H173,'[2]Caseload by group'!$A$3:$A$128,0),MATCH(Snapshot!BI$3,'[2]Caseload by group'!$C$2:$CJ$2,0))&lt;10,0,INDEX('[2]Caseload by group'!$C$3:$CJ$125,MATCH(Snapshot!$H173,'[2]Caseload by group'!$A$3:$A$128,0),MATCH(Snapshot!BI$3,'[2]Caseload by group'!$C$2:$CJ$2,0)))</f>
        <v>175</v>
      </c>
      <c r="BJ173" s="40">
        <f>IF(INDEX('[2]Caseload by group'!$C$3:$CJ$125,MATCH(Snapshot!$H173,'[2]Caseload by group'!$A$3:$A$128,0),MATCH(Snapshot!BJ$3,'[2]Caseload by group'!$C$2:$CJ$2,0))&lt;10,0,INDEX('[2]Caseload by group'!$C$3:$CJ$125,MATCH(Snapshot!$H173,'[2]Caseload by group'!$A$3:$A$128,0),MATCH(Snapshot!BJ$3,'[2]Caseload by group'!$C$2:$CJ$2,0)))</f>
        <v>172</v>
      </c>
      <c r="BK173" s="40">
        <f>IF(INDEX('[2]Caseload by group'!$C$3:$CJ$125,MATCH(Snapshot!$H173,'[2]Caseload by group'!$A$3:$A$128,0),MATCH(Snapshot!BK$3,'[2]Caseload by group'!$C$2:$CJ$2,0))&lt;10,0,INDEX('[2]Caseload by group'!$C$3:$CJ$125,MATCH(Snapshot!$H173,'[2]Caseload by group'!$A$3:$A$128,0),MATCH(Snapshot!BK$3,'[2]Caseload by group'!$C$2:$CJ$2,0)))</f>
        <v>186</v>
      </c>
      <c r="BL173" s="40">
        <f>IF(INDEX('[2]Caseload by group'!$C$3:$CJ$125,MATCH(Snapshot!$H173,'[2]Caseload by group'!$A$3:$A$128,0),MATCH(Snapshot!BL$3,'[2]Caseload by group'!$C$2:$CJ$2,0))&lt;10,0,INDEX('[2]Caseload by group'!$C$3:$CJ$125,MATCH(Snapshot!$H173,'[2]Caseload by group'!$A$3:$A$128,0),MATCH(Snapshot!BL$3,'[2]Caseload by group'!$C$2:$CJ$2,0)))</f>
        <v>201</v>
      </c>
      <c r="BM173" s="40">
        <f>IF(INDEX('[2]Caseload by group'!$C$3:$CJ$125,MATCH(Snapshot!$H173,'[2]Caseload by group'!$A$3:$A$128,0),MATCH(Snapshot!BM$3,'[2]Caseload by group'!$C$2:$CJ$2,0))&lt;10,0,INDEX('[2]Caseload by group'!$C$3:$CJ$125,MATCH(Snapshot!$H173,'[2]Caseload by group'!$A$3:$A$128,0),MATCH(Snapshot!BM$3,'[2]Caseload by group'!$C$2:$CJ$2,0)))</f>
        <v>206</v>
      </c>
      <c r="BN173" s="40">
        <f>IF(INDEX('[2]Caseload by group'!$C$3:$CJ$125,MATCH(Snapshot!$H173,'[2]Caseload by group'!$A$3:$A$128,0),MATCH(Snapshot!BN$3,'[2]Caseload by group'!$C$2:$CJ$2,0))&lt;10,0,INDEX('[2]Caseload by group'!$C$3:$CJ$125,MATCH(Snapshot!$H173,'[2]Caseload by group'!$A$3:$A$128,0),MATCH(Snapshot!BN$3,'[2]Caseload by group'!$C$2:$CJ$2,0)))</f>
        <v>201</v>
      </c>
      <c r="BO173" s="40">
        <f>IF(INDEX('[2]Caseload by group'!$C$3:$CJ$125,MATCH(Snapshot!$H173,'[2]Caseload by group'!$A$3:$A$128,0),MATCH(Snapshot!BO$3,'[2]Caseload by group'!$C$2:$CJ$2,0))&lt;10,0,INDEX('[2]Caseload by group'!$C$3:$CJ$125,MATCH(Snapshot!$H173,'[2]Caseload by group'!$A$3:$A$128,0),MATCH(Snapshot!BO$3,'[2]Caseload by group'!$C$2:$CJ$2,0)))</f>
        <v>208</v>
      </c>
      <c r="BP173" s="40">
        <f>IF(INDEX('[2]Caseload by group'!$C$3:$CJ$125,MATCH(Snapshot!$H173,'[2]Caseload by group'!$A$3:$A$128,0),MATCH(Snapshot!BP$3,'[2]Caseload by group'!$C$2:$CJ$2,0))&lt;10,0,INDEX('[2]Caseload by group'!$C$3:$CJ$125,MATCH(Snapshot!$H173,'[2]Caseload by group'!$A$3:$A$128,0),MATCH(Snapshot!BP$3,'[2]Caseload by group'!$C$2:$CJ$2,0)))</f>
        <v>213</v>
      </c>
      <c r="BQ173" s="40">
        <f>IF(INDEX('[2]Caseload by group'!$C$3:$CJ$125,MATCH(Snapshot!$H173,'[2]Caseload by group'!$A$3:$A$128,0),MATCH(Snapshot!BQ$3,'[2]Caseload by group'!$C$2:$CJ$2,0))&lt;10,0,INDEX('[2]Caseload by group'!$C$3:$CJ$125,MATCH(Snapshot!$H173,'[2]Caseload by group'!$A$3:$A$128,0),MATCH(Snapshot!BQ$3,'[2]Caseload by group'!$C$2:$CJ$2,0)))</f>
        <v>229</v>
      </c>
      <c r="BR173" s="40">
        <f>IF(INDEX('[2]Caseload by group'!$C$3:$CJ$125,MATCH(Snapshot!$H173,'[2]Caseload by group'!$A$3:$A$128,0),MATCH(Snapshot!BR$3,'[2]Caseload by group'!$C$2:$CJ$2,0))&lt;10,0,INDEX('[2]Caseload by group'!$C$3:$CJ$125,MATCH(Snapshot!$H173,'[2]Caseload by group'!$A$3:$A$128,0),MATCH(Snapshot!BR$3,'[2]Caseload by group'!$C$2:$CJ$2,0)))</f>
        <v>258</v>
      </c>
      <c r="BS173" s="40">
        <f>IF(INDEX('[2]Caseload by group'!$C$3:$CJ$125,MATCH(Snapshot!$H173,'[2]Caseload by group'!$A$3:$A$128,0),MATCH(Snapshot!BS$3,'[2]Caseload by group'!$C$2:$CJ$2,0))&lt;10,0,INDEX('[2]Caseload by group'!$C$3:$CJ$125,MATCH(Snapshot!$H173,'[2]Caseload by group'!$A$3:$A$128,0),MATCH(Snapshot!BS$3,'[2]Caseload by group'!$C$2:$CJ$2,0)))</f>
        <v>266</v>
      </c>
      <c r="BT173" s="40">
        <f>IF(INDEX('[2]Caseload by group'!$C$3:$CJ$125,MATCH(Snapshot!$H173,'[2]Caseload by group'!$A$3:$A$128,0),MATCH(Snapshot!BT$3,'[2]Caseload by group'!$C$2:$CJ$2,0))&lt;10,0,INDEX('[2]Caseload by group'!$C$3:$CJ$125,MATCH(Snapshot!$H173,'[2]Caseload by group'!$A$3:$A$128,0),MATCH(Snapshot!BT$3,'[2]Caseload by group'!$C$2:$CJ$2,0)))</f>
        <v>270</v>
      </c>
      <c r="BU173" s="40">
        <f>IF(INDEX('[2]Caseload by group'!$C$3:$CJ$125,MATCH(Snapshot!$H173,'[2]Caseload by group'!$A$3:$A$128,0),MATCH(Snapshot!BU$3,'[2]Caseload by group'!$C$2:$CJ$2,0))&lt;10,0,INDEX('[2]Caseload by group'!$C$3:$CJ$125,MATCH(Snapshot!$H173,'[2]Caseload by group'!$A$3:$A$128,0),MATCH(Snapshot!BU$3,'[2]Caseload by group'!$C$2:$CJ$2,0)))</f>
        <v>271</v>
      </c>
      <c r="BV173" s="40">
        <f>IF(INDEX('[2]Caseload by group'!$C$3:$CJ$125,MATCH(Snapshot!$H173,'[2]Caseload by group'!$A$3:$A$128,0),MATCH(Snapshot!BV$3,'[2]Caseload by group'!$C$2:$CJ$2,0))&lt;10,0,INDEX('[2]Caseload by group'!$C$3:$CJ$125,MATCH(Snapshot!$H173,'[2]Caseload by group'!$A$3:$A$128,0),MATCH(Snapshot!BV$3,'[2]Caseload by group'!$C$2:$CJ$2,0)))</f>
        <v>272</v>
      </c>
      <c r="BW173" s="40">
        <f>IF(INDEX('[2]Caseload by group'!$C$3:$CJ$125,MATCH(Snapshot!$H173,'[2]Caseload by group'!$A$3:$A$128,0),MATCH(Snapshot!BW$3,'[2]Caseload by group'!$C$2:$CJ$2,0))&lt;10,0,INDEX('[2]Caseload by group'!$C$3:$CJ$125,MATCH(Snapshot!$H173,'[2]Caseload by group'!$A$3:$A$128,0),MATCH(Snapshot!BW$3,'[2]Caseload by group'!$C$2:$CJ$2,0)))</f>
        <v>274</v>
      </c>
      <c r="BX173" s="40">
        <f>IF(INDEX('[2]Caseload by group'!$C$3:$CJ$125,MATCH(Snapshot!$H173,'[2]Caseload by group'!$A$3:$A$128,0),MATCH(Snapshot!BX$3,'[2]Caseload by group'!$C$2:$CJ$2,0))&lt;10,0,INDEX('[2]Caseload by group'!$C$3:$CJ$125,MATCH(Snapshot!$H173,'[2]Caseload by group'!$A$3:$A$128,0),MATCH(Snapshot!BX$3,'[2]Caseload by group'!$C$2:$CJ$2,0)))</f>
        <v>279</v>
      </c>
      <c r="BY173" s="40">
        <f>IF(INDEX('[2]Caseload by group'!$C$3:$CJ$125,MATCH(Snapshot!$H173,'[2]Caseload by group'!$A$3:$A$128,0),MATCH(Snapshot!BY$3,'[2]Caseload by group'!$C$2:$CJ$2,0))&lt;10,0,INDEX('[2]Caseload by group'!$C$3:$CJ$125,MATCH(Snapshot!$H173,'[2]Caseload by group'!$A$3:$A$128,0),MATCH(Snapshot!BY$3,'[2]Caseload by group'!$C$2:$CJ$2,0)))</f>
        <v>292</v>
      </c>
      <c r="BZ173" s="40">
        <f>IF(INDEX('[2]Caseload by group'!$C$3:$CJ$125,MATCH(Snapshot!$H173,'[2]Caseload by group'!$A$3:$A$128,0),MATCH(Snapshot!BZ$3,'[2]Caseload by group'!$C$2:$CJ$2,0))&lt;10,0,INDEX('[2]Caseload by group'!$C$3:$CJ$125,MATCH(Snapshot!$H173,'[2]Caseload by group'!$A$3:$A$128,0),MATCH(Snapshot!BZ$3,'[2]Caseload by group'!$C$2:$CJ$2,0)))</f>
        <v>299</v>
      </c>
      <c r="CA173" s="40">
        <f>IF(INDEX('[2]Caseload by group'!$C$3:$CJ$125,MATCH(Snapshot!$H173,'[2]Caseload by group'!$A$3:$A$128,0),MATCH(Snapshot!CA$3,'[2]Caseload by group'!$C$2:$CJ$2,0))&lt;10,0,INDEX('[2]Caseload by group'!$C$3:$CJ$125,MATCH(Snapshot!$H173,'[2]Caseload by group'!$A$3:$A$128,0),MATCH(Snapshot!CA$3,'[2]Caseload by group'!$C$2:$CJ$2,0)))</f>
        <v>297</v>
      </c>
      <c r="CB173" s="40">
        <f>IF(INDEX('[2]Caseload by group'!$C$3:$CJ$125,MATCH(Snapshot!$H173,'[2]Caseload by group'!$A$3:$A$128,0),MATCH(Snapshot!CB$3,'[2]Caseload by group'!$C$2:$CJ$2,0))&lt;10,0,INDEX('[2]Caseload by group'!$C$3:$CJ$125,MATCH(Snapshot!$H173,'[2]Caseload by group'!$A$3:$A$128,0),MATCH(Snapshot!CB$3,'[2]Caseload by group'!$C$2:$CJ$2,0)))</f>
        <v>305</v>
      </c>
      <c r="CC173" s="40">
        <f>IF(INDEX('[2]Caseload by group'!$C$3:$CJ$125,MATCH(Snapshot!$H173,'[2]Caseload by group'!$A$3:$A$128,0),MATCH(Snapshot!CC$3,'[2]Caseload by group'!$C$2:$CJ$2,0))&lt;10,0,INDEX('[2]Caseload by group'!$C$3:$CJ$125,MATCH(Snapshot!$H173,'[2]Caseload by group'!$A$3:$A$128,0),MATCH(Snapshot!CC$3,'[2]Caseload by group'!$C$2:$CJ$2,0)))</f>
        <v>294</v>
      </c>
      <c r="CD173" s="40">
        <f>IF(INDEX('[2]Caseload by group'!$C$3:$CJ$125,MATCH(Snapshot!$H173,'[2]Caseload by group'!$A$3:$A$128,0),MATCH(Snapshot!CD$3,'[2]Caseload by group'!$C$2:$CJ$2,0))&lt;10,0,INDEX('[2]Caseload by group'!$C$3:$CJ$125,MATCH(Snapshot!$H173,'[2]Caseload by group'!$A$3:$A$128,0),MATCH(Snapshot!CD$3,'[2]Caseload by group'!$C$2:$CJ$2,0)))</f>
        <v>288</v>
      </c>
      <c r="CE173" s="40">
        <f>IF(INDEX('[2]Caseload by group'!$C$3:$CJ$125,MATCH(Snapshot!$H173,'[2]Caseload by group'!$A$3:$A$128,0),MATCH(Snapshot!CE$3,'[2]Caseload by group'!$C$2:$CJ$2,0))&lt;10,0,INDEX('[2]Caseload by group'!$C$3:$CJ$125,MATCH(Snapshot!$H173,'[2]Caseload by group'!$A$3:$A$128,0),MATCH(Snapshot!CE$3,'[2]Caseload by group'!$C$2:$CJ$2,0)))</f>
        <v>297</v>
      </c>
      <c r="CF173" s="40">
        <f>IF(INDEX('[2]Caseload by group'!$C$3:$CJ$125,MATCH(Snapshot!$H173,'[2]Caseload by group'!$A$3:$A$128,0),MATCH(Snapshot!CF$3,'[2]Caseload by group'!$C$2:$CJ$2,0))&lt;10,0,INDEX('[2]Caseload by group'!$C$3:$CJ$125,MATCH(Snapshot!$H173,'[2]Caseload by group'!$A$3:$A$128,0),MATCH(Snapshot!CF$3,'[2]Caseload by group'!$C$2:$CJ$2,0)))</f>
        <v>301</v>
      </c>
      <c r="CG173" s="40">
        <f>IF(INDEX('[2]Caseload by group'!$C$3:$CJ$125,MATCH(Snapshot!$H173,'[2]Caseload by group'!$A$3:$A$128,0),MATCH(Snapshot!CG$3,'[2]Caseload by group'!$C$2:$CJ$2,0))&lt;10,0,INDEX('[2]Caseload by group'!$C$3:$CJ$125,MATCH(Snapshot!$H173,'[2]Caseload by group'!$A$3:$A$128,0),MATCH(Snapshot!CG$3,'[2]Caseload by group'!$C$2:$CJ$2,0)))</f>
        <v>296</v>
      </c>
      <c r="CH173" s="40">
        <f>IF(INDEX('[2]Caseload by group'!$C$3:$CJ$125,MATCH(Snapshot!$H173,'[2]Caseload by group'!$A$3:$A$128,0),MATCH(Snapshot!CH$3,'[2]Caseload by group'!$C$2:$CJ$2,0))&lt;10,0,INDEX('[2]Caseload by group'!$C$3:$CJ$125,MATCH(Snapshot!$H173,'[2]Caseload by group'!$A$3:$A$128,0),MATCH(Snapshot!CH$3,'[2]Caseload by group'!$C$2:$CJ$2,0)))</f>
        <v>314</v>
      </c>
      <c r="CI173" s="40">
        <f>IF(INDEX('[2]Caseload by group'!$C$3:$CJ$125,MATCH(Snapshot!$H173,'[2]Caseload by group'!$A$3:$A$128,0),MATCH(Snapshot!CI$3,'[2]Caseload by group'!$C$2:$CJ$2,0))&lt;10,0,INDEX('[2]Caseload by group'!$C$3:$CJ$125,MATCH(Snapshot!$H173,'[2]Caseload by group'!$A$3:$A$128,0),MATCH(Snapshot!CI$3,'[2]Caseload by group'!$C$2:$CJ$2,0)))</f>
        <v>312</v>
      </c>
      <c r="CJ173" s="40">
        <f>IF(INDEX('[2]Caseload by group'!$C$3:$CJ$125,MATCH(Snapshot!$H173,'[2]Caseload by group'!$A$3:$A$128,0),MATCH(Snapshot!CJ$3,'[2]Caseload by group'!$C$2:$CJ$2,0))&lt;10,0,INDEX('[2]Caseload by group'!$C$3:$CJ$125,MATCH(Snapshot!$H173,'[2]Caseload by group'!$A$3:$A$128,0),MATCH(Snapshot!CJ$3,'[2]Caseload by group'!$C$2:$CJ$2,0)))</f>
        <v>328</v>
      </c>
      <c r="CK173" s="40">
        <f>IF(INDEX('[2]Caseload by group'!$C$3:$CJ$125,MATCH(Snapshot!$H173,'[2]Caseload by group'!$A$3:$A$128,0),MATCH(Snapshot!CK$3,'[2]Caseload by group'!$C$2:$CJ$2,0))&lt;10,0,INDEX('[2]Caseload by group'!$C$3:$CJ$125,MATCH(Snapshot!$H173,'[2]Caseload by group'!$A$3:$A$128,0),MATCH(Snapshot!CK$3,'[2]Caseload by group'!$C$2:$CJ$2,0)))</f>
        <v>335</v>
      </c>
      <c r="CL173" s="40">
        <f>IF(INDEX('[2]Caseload by group'!$C$3:$CJ$125,MATCH(Snapshot!$H173,'[2]Caseload by group'!$A$3:$A$128,0),MATCH(Snapshot!CL$3,'[2]Caseload by group'!$C$2:$CJ$2,0))&lt;10,0,INDEX('[2]Caseload by group'!$C$3:$CJ$125,MATCH(Snapshot!$H173,'[2]Caseload by group'!$A$3:$A$128,0),MATCH(Snapshot!CL$3,'[2]Caseload by group'!$C$2:$CJ$2,0)))</f>
        <v>348</v>
      </c>
      <c r="CM173" s="40">
        <f>IF(INDEX('[2]Caseload by group'!$C$3:$CJ$125,MATCH(Snapshot!$H173,'[2]Caseload by group'!$A$3:$A$128,0),MATCH(Snapshot!CM$3,'[2]Caseload by group'!$C$2:$CJ$2,0))&lt;10,0,INDEX('[2]Caseload by group'!$C$3:$CJ$125,MATCH(Snapshot!$H173,'[2]Caseload by group'!$A$3:$A$128,0),MATCH(Snapshot!CM$3,'[2]Caseload by group'!$C$2:$CJ$2,0)))</f>
        <v>357</v>
      </c>
      <c r="CN173" s="40">
        <f>IF(INDEX('[2]Caseload by group'!$C$3:$CJ$125,MATCH(Snapshot!$H173,'[2]Caseload by group'!$A$3:$A$128,0),MATCH(Snapshot!CN$3,'[2]Caseload by group'!$C$2:$CJ$2,0))&lt;10,0,INDEX('[2]Caseload by group'!$C$3:$CJ$125,MATCH(Snapshot!$H173,'[2]Caseload by group'!$A$3:$A$128,0),MATCH(Snapshot!CN$3,'[2]Caseload by group'!$C$2:$CJ$2,0)))</f>
        <v>370</v>
      </c>
      <c r="CO173" s="40">
        <f>IF(INDEX('[2]Caseload by group'!$C$3:$CJ$125,MATCH(Snapshot!$H173,'[2]Caseload by group'!$A$3:$A$128,0),MATCH(Snapshot!CO$3,'[2]Caseload by group'!$C$2:$CJ$2,0))&lt;10,0,INDEX('[2]Caseload by group'!$C$3:$CJ$125,MATCH(Snapshot!$H173,'[2]Caseload by group'!$A$3:$A$128,0),MATCH(Snapshot!CO$3,'[2]Caseload by group'!$C$2:$CJ$2,0)))</f>
        <v>370</v>
      </c>
      <c r="CP173" s="40">
        <f>IF(INDEX('[2]Caseload by group'!$C$3:$CJ$125,MATCH(Snapshot!$H173,'[2]Caseload by group'!$A$3:$A$128,0),MATCH(Snapshot!CP$3,'[2]Caseload by group'!$C$2:$CJ$2,0))&lt;10,0,INDEX('[2]Caseload by group'!$C$3:$CJ$125,MATCH(Snapshot!$H173,'[2]Caseload by group'!$A$3:$A$128,0),MATCH(Snapshot!CP$3,'[2]Caseload by group'!$C$2:$CJ$2,0)))</f>
        <v>424</v>
      </c>
      <c r="CQ173" s="40">
        <f>IF(INDEX('[2]Caseload by group'!$C$3:$CJ$125,MATCH(Snapshot!$H173,'[2]Caseload by group'!$A$3:$A$128,0),MATCH(Snapshot!CQ$3,'[2]Caseload by group'!$C$2:$CJ$2,0))&lt;10,0,INDEX('[2]Caseload by group'!$C$3:$CJ$125,MATCH(Snapshot!$H173,'[2]Caseload by group'!$A$3:$A$128,0),MATCH(Snapshot!CQ$3,'[2]Caseload by group'!$C$2:$CJ$2,0)))</f>
        <v>446</v>
      </c>
      <c r="CR173" s="40">
        <f>IF(INDEX('[2]Caseload by group'!$C$3:$BEO$125,MATCH(Snapshot!$H173,'[2]Caseload by group'!$A$3:$A$128,0),MATCH(Snapshot!CR$3,'[2]Caseload by group'!$C$2:$BEO$2,0))&lt;10,0,INDEX('[2]Caseload by group'!$C$3:$BEO$125,MATCH(Snapshot!$H173,'[2]Caseload by group'!$A$3:$A$128,0),MATCH(Snapshot!CR$3,'[2]Caseload by group'!$C$2:$BEO$2,0)))</f>
        <v>464</v>
      </c>
      <c r="CS173" s="40">
        <f>IF(INDEX('[2]Caseload by group'!$C$3:$BEO$125,MATCH(Snapshot!$H173,'[2]Caseload by group'!$A$3:$A$128,0),MATCH(Snapshot!CS$3,'[2]Caseload by group'!$C$2:$BEO$2,0))&lt;10,0,INDEX('[2]Caseload by group'!$C$3:$BEO$125,MATCH(Snapshot!$H173,'[2]Caseload by group'!$A$3:$A$128,0),MATCH(Snapshot!CS$3,'[2]Caseload by group'!$C$2:$BEO$2,0)))</f>
        <v>472</v>
      </c>
      <c r="CT173" s="40">
        <f>IF(INDEX('[2]Caseload by group'!$C$3:$BEO$125,MATCH(Snapshot!$H173,'[2]Caseload by group'!$A$3:$A$128,0),MATCH(Snapshot!CT$3,'[2]Caseload by group'!$C$2:$BEO$2,0))&lt;10,0,INDEX('[2]Caseload by group'!$C$3:$BEO$125,MATCH(Snapshot!$H173,'[2]Caseload by group'!$A$3:$A$128,0),MATCH(Snapshot!CT$3,'[2]Caseload by group'!$C$2:$BEO$2,0)))</f>
        <v>485</v>
      </c>
      <c r="CU173" s="40">
        <f>IF(INDEX('[2]Caseload by group'!$C$3:$BEO$125,MATCH(Snapshot!$H173,'[2]Caseload by group'!$A$3:$A$128,0),MATCH(Snapshot!CU$3,'[2]Caseload by group'!$C$2:$BEO$2,0))&lt;10,0,INDEX('[2]Caseload by group'!$C$3:$BEO$125,MATCH(Snapshot!$H173,'[2]Caseload by group'!$A$3:$A$128,0),MATCH(Snapshot!CU$3,'[2]Caseload by group'!$C$2:$BEO$2,0)))</f>
        <v>496</v>
      </c>
      <c r="CV173" s="40">
        <f>IF(INDEX('[2]Caseload by group'!$C$3:$BEO$125,MATCH(Snapshot!$H173,'[2]Caseload by group'!$A$3:$A$128,0),MATCH(Snapshot!CV$3,'[2]Caseload by group'!$C$2:$BEO$2,0))&lt;10,0,INDEX('[2]Caseload by group'!$C$3:$BEO$125,MATCH(Snapshot!$H173,'[2]Caseload by group'!$A$3:$A$128,0),MATCH(Snapshot!CV$3,'[2]Caseload by group'!$C$2:$BEO$2,0)))</f>
        <v>495</v>
      </c>
      <c r="CW173" s="44"/>
      <c r="CX173" s="41">
        <f t="shared" si="41"/>
        <v>-1</v>
      </c>
      <c r="CY173" s="42">
        <f t="shared" si="42"/>
        <v>-2.0161290322580645E-3</v>
      </c>
      <c r="CZ173" s="7" t="e">
        <f>#REF!-#REF!</f>
        <v>#REF!</v>
      </c>
      <c r="DA173" s="41">
        <f t="shared" si="43"/>
        <v>495</v>
      </c>
      <c r="DB173" s="42">
        <f>DA173/AU173</f>
        <v>19.8</v>
      </c>
    </row>
    <row r="174" spans="1:106" ht="10.5" customHeight="1" thickBot="1" x14ac:dyDescent="0.25">
      <c r="A174" s="34"/>
      <c r="C174" s="38" t="s">
        <v>239</v>
      </c>
      <c r="D174" s="29" t="s">
        <v>239</v>
      </c>
      <c r="E174" s="29" t="s">
        <v>239</v>
      </c>
      <c r="F174" s="29" t="s">
        <v>239</v>
      </c>
      <c r="G174" s="29" t="s">
        <v>239</v>
      </c>
      <c r="H174" s="39" t="s">
        <v>240</v>
      </c>
      <c r="I174" s="39"/>
      <c r="J174" s="56">
        <f>IF(INDEX('[2]Caseload by group'!$C$3:$CJ$125,MATCH(Snapshot!$H174,'[2]Caseload by group'!$A$3:$A$128,0),MATCH(Snapshot!J$3,'[2]Caseload by group'!$C$2:$CJ$2,0))&lt;10,0,INDEX('[2]Caseload by group'!$C$3:$CJ$125,MATCH(Snapshot!$H174,'[2]Caseload by group'!$A$3:$A$128,0),MATCH(Snapshot!J$3,'[2]Caseload by group'!$C$2:$CJ$2,0)))</f>
        <v>0</v>
      </c>
      <c r="K174" s="56">
        <f>IF(INDEX('[2]Caseload by group'!$C$3:$CJ$125,MATCH(Snapshot!$H174,'[2]Caseload by group'!$A$3:$A$128,0),MATCH(Snapshot!K$3,'[2]Caseload by group'!$C$2:$CJ$2,0))&lt;10,0,INDEX('[2]Caseload by group'!$C$3:$CJ$125,MATCH(Snapshot!$H174,'[2]Caseload by group'!$A$3:$A$128,0),MATCH(Snapshot!K$3,'[2]Caseload by group'!$C$2:$CJ$2,0)))</f>
        <v>0</v>
      </c>
      <c r="L174" s="56">
        <f>IF(INDEX('[2]Caseload by group'!$C$3:$CJ$125,MATCH(Snapshot!$H174,'[2]Caseload by group'!$A$3:$A$128,0),MATCH(Snapshot!L$3,'[2]Caseload by group'!$C$2:$CJ$2,0))&lt;10,0,INDEX('[2]Caseload by group'!$C$3:$CJ$125,MATCH(Snapshot!$H174,'[2]Caseload by group'!$A$3:$A$128,0),MATCH(Snapshot!L$3,'[2]Caseload by group'!$C$2:$CJ$2,0)))</f>
        <v>0</v>
      </c>
      <c r="M174" s="56">
        <f>IF(INDEX('[2]Caseload by group'!$C$3:$CJ$125,MATCH(Snapshot!$H174,'[2]Caseload by group'!$A$3:$A$128,0),MATCH(Snapshot!M$3,'[2]Caseload by group'!$C$2:$CJ$2,0))&lt;10,0,INDEX('[2]Caseload by group'!$C$3:$CJ$125,MATCH(Snapshot!$H174,'[2]Caseload by group'!$A$3:$A$128,0),MATCH(Snapshot!M$3,'[2]Caseload by group'!$C$2:$CJ$2,0)))</f>
        <v>0</v>
      </c>
      <c r="N174" s="56">
        <f>IF(INDEX('[2]Caseload by group'!$C$3:$CJ$125,MATCH(Snapshot!$H174,'[2]Caseload by group'!$A$3:$A$128,0),MATCH(Snapshot!N$3,'[2]Caseload by group'!$C$2:$CJ$2,0))&lt;10,0,INDEX('[2]Caseload by group'!$C$3:$CJ$125,MATCH(Snapshot!$H174,'[2]Caseload by group'!$A$3:$A$128,0),MATCH(Snapshot!N$3,'[2]Caseload by group'!$C$2:$CJ$2,0)))</f>
        <v>0</v>
      </c>
      <c r="O174" s="56">
        <f>IF(INDEX('[2]Caseload by group'!$C$3:$CJ$125,MATCH(Snapshot!$H174,'[2]Caseload by group'!$A$3:$A$128,0),MATCH(Snapshot!O$3,'[2]Caseload by group'!$C$2:$CJ$2,0))&lt;10,0,INDEX('[2]Caseload by group'!$C$3:$CJ$125,MATCH(Snapshot!$H174,'[2]Caseload by group'!$A$3:$A$128,0),MATCH(Snapshot!O$3,'[2]Caseload by group'!$C$2:$CJ$2,0)))</f>
        <v>0</v>
      </c>
      <c r="P174" s="56">
        <f>IF(INDEX('[2]Caseload by group'!$C$3:$CJ$125,MATCH(Snapshot!$H174,'[2]Caseload by group'!$A$3:$A$128,0),MATCH(Snapshot!P$3,'[2]Caseload by group'!$C$2:$CJ$2,0))&lt;10,0,INDEX('[2]Caseload by group'!$C$3:$CJ$125,MATCH(Snapshot!$H174,'[2]Caseload by group'!$A$3:$A$128,0),MATCH(Snapshot!P$3,'[2]Caseload by group'!$C$2:$CJ$2,0)))</f>
        <v>0</v>
      </c>
      <c r="Q174" s="56">
        <f>IF(INDEX('[2]Caseload by group'!$C$3:$CJ$125,MATCH(Snapshot!$H174,'[2]Caseload by group'!$A$3:$A$128,0),MATCH(Snapshot!Q$3,'[2]Caseload by group'!$C$2:$CJ$2,0))&lt;10,0,INDEX('[2]Caseload by group'!$C$3:$CJ$125,MATCH(Snapshot!$H174,'[2]Caseload by group'!$A$3:$A$128,0),MATCH(Snapshot!Q$3,'[2]Caseload by group'!$C$2:$CJ$2,0)))</f>
        <v>0</v>
      </c>
      <c r="R174" s="56">
        <f>IF(INDEX('[2]Caseload by group'!$C$3:$CJ$125,MATCH(Snapshot!$H174,'[2]Caseload by group'!$A$3:$A$128,0),MATCH(Snapshot!R$3,'[2]Caseload by group'!$C$2:$CJ$2,0))&lt;10,0,INDEX('[2]Caseload by group'!$C$3:$CJ$125,MATCH(Snapshot!$H174,'[2]Caseload by group'!$A$3:$A$128,0),MATCH(Snapshot!R$3,'[2]Caseload by group'!$C$2:$CJ$2,0)))</f>
        <v>0</v>
      </c>
      <c r="S174" s="56">
        <f>IF(INDEX('[2]Caseload by group'!$C$3:$CJ$125,MATCH(Snapshot!$H174,'[2]Caseload by group'!$A$3:$A$128,0),MATCH(Snapshot!S$3,'[2]Caseload by group'!$C$2:$CJ$2,0))&lt;10,0,INDEX('[2]Caseload by group'!$C$3:$CJ$125,MATCH(Snapshot!$H174,'[2]Caseload by group'!$A$3:$A$128,0),MATCH(Snapshot!S$3,'[2]Caseload by group'!$C$2:$CJ$2,0)))</f>
        <v>0</v>
      </c>
      <c r="T174" s="56">
        <f>IF(INDEX('[2]Caseload by group'!$C$3:$CJ$125,MATCH(Snapshot!$H174,'[2]Caseload by group'!$A$3:$A$128,0),MATCH(Snapshot!T$3,'[2]Caseload by group'!$C$2:$CJ$2,0))&lt;10,0,INDEX('[2]Caseload by group'!$C$3:$CJ$125,MATCH(Snapshot!$H174,'[2]Caseload by group'!$A$3:$A$128,0),MATCH(Snapshot!T$3,'[2]Caseload by group'!$C$2:$CJ$2,0)))</f>
        <v>0</v>
      </c>
      <c r="U174" s="56">
        <f>IF(INDEX('[2]Caseload by group'!$C$3:$CJ$125,MATCH(Snapshot!$H174,'[2]Caseload by group'!$A$3:$A$128,0),MATCH(Snapshot!U$3,'[2]Caseload by group'!$C$2:$CJ$2,0))&lt;10,0,INDEX('[2]Caseload by group'!$C$3:$CJ$125,MATCH(Snapshot!$H174,'[2]Caseload by group'!$A$3:$A$128,0),MATCH(Snapshot!U$3,'[2]Caseload by group'!$C$2:$CJ$2,0)))</f>
        <v>0</v>
      </c>
      <c r="V174" s="56">
        <f>IF(INDEX('[2]Caseload by group'!$C$3:$CJ$125,MATCH(Snapshot!$H174,'[2]Caseload by group'!$A$3:$A$128,0),MATCH(Snapshot!V$3,'[2]Caseload by group'!$C$2:$CJ$2,0))&lt;10,0,INDEX('[2]Caseload by group'!$C$3:$CJ$125,MATCH(Snapshot!$H174,'[2]Caseload by group'!$A$3:$A$128,0),MATCH(Snapshot!V$3,'[2]Caseload by group'!$C$2:$CJ$2,0)))</f>
        <v>0</v>
      </c>
      <c r="W174" s="56">
        <f>IF(INDEX('[2]Caseload by group'!$C$3:$CJ$125,MATCH(Snapshot!$H174,'[2]Caseload by group'!$A$3:$A$128,0),MATCH(Snapshot!W$3,'[2]Caseload by group'!$C$2:$CJ$2,0))&lt;10,0,INDEX('[2]Caseload by group'!$C$3:$CJ$125,MATCH(Snapshot!$H174,'[2]Caseload by group'!$A$3:$A$128,0),MATCH(Snapshot!W$3,'[2]Caseload by group'!$C$2:$CJ$2,0)))</f>
        <v>0</v>
      </c>
      <c r="X174" s="56">
        <f>IF(INDEX('[2]Caseload by group'!$C$3:$CJ$125,MATCH(Snapshot!$H174,'[2]Caseload by group'!$A$3:$A$128,0),MATCH(Snapshot!X$3,'[2]Caseload by group'!$C$2:$CJ$2,0))&lt;10,0,INDEX('[2]Caseload by group'!$C$3:$CJ$125,MATCH(Snapshot!$H174,'[2]Caseload by group'!$A$3:$A$128,0),MATCH(Snapshot!X$3,'[2]Caseload by group'!$C$2:$CJ$2,0)))</f>
        <v>0</v>
      </c>
      <c r="Y174" s="56">
        <f>IF(INDEX('[2]Caseload by group'!$C$3:$CJ$125,MATCH(Snapshot!$H174,'[2]Caseload by group'!$A$3:$A$128,0),MATCH(Snapshot!Y$3,'[2]Caseload by group'!$C$2:$CJ$2,0))&lt;10,0,INDEX('[2]Caseload by group'!$C$3:$CJ$125,MATCH(Snapshot!$H174,'[2]Caseload by group'!$A$3:$A$128,0),MATCH(Snapshot!Y$3,'[2]Caseload by group'!$C$2:$CJ$2,0)))</f>
        <v>0</v>
      </c>
      <c r="Z174" s="56">
        <f>IF(INDEX('[2]Caseload by group'!$C$3:$CJ$125,MATCH(Snapshot!$H174,'[2]Caseload by group'!$A$3:$A$128,0),MATCH(Snapshot!Z$3,'[2]Caseload by group'!$C$2:$CJ$2,0))&lt;10,0,INDEX('[2]Caseload by group'!$C$3:$CJ$125,MATCH(Snapshot!$H174,'[2]Caseload by group'!$A$3:$A$128,0),MATCH(Snapshot!Z$3,'[2]Caseload by group'!$C$2:$CJ$2,0)))</f>
        <v>0</v>
      </c>
      <c r="AA174" s="56">
        <f>IF(INDEX('[2]Caseload by group'!$C$3:$CJ$125,MATCH(Snapshot!$H174,'[2]Caseload by group'!$A$3:$A$128,0),MATCH(Snapshot!AA$3,'[2]Caseload by group'!$C$2:$CJ$2,0))&lt;10,0,INDEX('[2]Caseload by group'!$C$3:$CJ$125,MATCH(Snapshot!$H174,'[2]Caseload by group'!$A$3:$A$128,0),MATCH(Snapshot!AA$3,'[2]Caseload by group'!$C$2:$CJ$2,0)))</f>
        <v>0</v>
      </c>
      <c r="AB174" s="56">
        <f>IF(INDEX('[2]Caseload by group'!$C$3:$CJ$125,MATCH(Snapshot!$H174,'[2]Caseload by group'!$A$3:$A$128,0),MATCH(Snapshot!AB$3,'[2]Caseload by group'!$C$2:$CJ$2,0))&lt;10,0,INDEX('[2]Caseload by group'!$C$3:$CJ$125,MATCH(Snapshot!$H174,'[2]Caseload by group'!$A$3:$A$128,0),MATCH(Snapshot!AB$3,'[2]Caseload by group'!$C$2:$CJ$2,0)))</f>
        <v>29773</v>
      </c>
      <c r="AC174" s="56">
        <f>IF(INDEX('[2]Caseload by group'!$C$3:$CJ$125,MATCH(Snapshot!$H174,'[2]Caseload by group'!$A$3:$A$128,0),MATCH(Snapshot!AC$3,'[2]Caseload by group'!$C$2:$CJ$2,0))&lt;10,0,INDEX('[2]Caseload by group'!$C$3:$CJ$125,MATCH(Snapshot!$H174,'[2]Caseload by group'!$A$3:$A$128,0),MATCH(Snapshot!AC$3,'[2]Caseload by group'!$C$2:$CJ$2,0)))</f>
        <v>47346</v>
      </c>
      <c r="AD174" s="56">
        <f>IF(INDEX('[2]Caseload by group'!$C$3:$CJ$125,MATCH(Snapshot!$H174,'[2]Caseload by group'!$A$3:$A$128,0),MATCH(Snapshot!AD$3,'[2]Caseload by group'!$C$2:$CJ$2,0))&lt;10,0,INDEX('[2]Caseload by group'!$C$3:$CJ$125,MATCH(Snapshot!$H174,'[2]Caseload by group'!$A$3:$A$128,0),MATCH(Snapshot!AD$3,'[2]Caseload by group'!$C$2:$CJ$2,0)))</f>
        <v>136619</v>
      </c>
      <c r="AE174" s="56">
        <f>IF(INDEX('[2]Caseload by group'!$C$3:$CJ$125,MATCH(Snapshot!$H174,'[2]Caseload by group'!$A$3:$A$128,0),MATCH(Snapshot!AE$3,'[2]Caseload by group'!$C$2:$CJ$2,0))&lt;10,0,INDEX('[2]Caseload by group'!$C$3:$CJ$125,MATCH(Snapshot!$H174,'[2]Caseload by group'!$A$3:$A$128,0),MATCH(Snapshot!AE$3,'[2]Caseload by group'!$C$2:$CJ$2,0)))</f>
        <v>188102</v>
      </c>
      <c r="AF174" s="56">
        <f>IF(INDEX('[2]Caseload by group'!$C$3:$CJ$125,MATCH(Snapshot!$H174,'[2]Caseload by group'!$A$3:$A$128,0),MATCH(Snapshot!AF$3,'[2]Caseload by group'!$C$2:$CJ$2,0))&lt;10,0,INDEX('[2]Caseload by group'!$C$3:$CJ$125,MATCH(Snapshot!$H174,'[2]Caseload by group'!$A$3:$A$128,0),MATCH(Snapshot!AF$3,'[2]Caseload by group'!$C$2:$CJ$2,0)))</f>
        <v>212981</v>
      </c>
      <c r="AG174" s="56">
        <f>IF(INDEX('[2]Caseload by group'!$C$3:$CJ$125,MATCH(Snapshot!$H174,'[2]Caseload by group'!$A$3:$A$128,0),MATCH(Snapshot!AG$3,'[2]Caseload by group'!$C$2:$CJ$2,0))&lt;10,0,INDEX('[2]Caseload by group'!$C$3:$CJ$125,MATCH(Snapshot!$H174,'[2]Caseload by group'!$A$3:$A$128,0),MATCH(Snapshot!AG$3,'[2]Caseload by group'!$C$2:$CJ$2,0)))</f>
        <v>236533</v>
      </c>
      <c r="AH174" s="56">
        <f>IF(INDEX('[2]Caseload by group'!$C$3:$CJ$125,MATCH(Snapshot!$H174,'[2]Caseload by group'!$A$3:$A$128,0),MATCH(Snapshot!AH$3,'[2]Caseload by group'!$C$2:$CJ$2,0))&lt;10,0,INDEX('[2]Caseload by group'!$C$3:$CJ$125,MATCH(Snapshot!$H174,'[2]Caseload by group'!$A$3:$A$128,0),MATCH(Snapshot!AH$3,'[2]Caseload by group'!$C$2:$CJ$2,0)))</f>
        <v>260892</v>
      </c>
      <c r="AI174" s="56">
        <f>IF(INDEX('[2]Caseload by group'!$C$3:$CJ$125,MATCH(Snapshot!$H174,'[2]Caseload by group'!$A$3:$A$128,0),MATCH(Snapshot!AI$3,'[2]Caseload by group'!$C$2:$CJ$2,0))&lt;10,0,INDEX('[2]Caseload by group'!$C$3:$CJ$125,MATCH(Snapshot!$H174,'[2]Caseload by group'!$A$3:$A$128,0),MATCH(Snapshot!AI$3,'[2]Caseload by group'!$C$2:$CJ$2,0)))</f>
        <v>283837</v>
      </c>
      <c r="AJ174" s="56">
        <f>IF(INDEX('[2]Caseload by group'!$C$3:$CJ$125,MATCH(Snapshot!$H174,'[2]Caseload by group'!$A$3:$A$128,0),MATCH(Snapshot!AJ$3,'[2]Caseload by group'!$C$2:$CJ$2,0))&lt;10,0,INDEX('[2]Caseload by group'!$C$3:$CJ$125,MATCH(Snapshot!$H174,'[2]Caseload by group'!$A$3:$A$128,0),MATCH(Snapshot!AJ$3,'[2]Caseload by group'!$C$2:$CJ$2,0)))</f>
        <v>306345</v>
      </c>
      <c r="AK174" s="56">
        <f>IF(INDEX('[2]Caseload by group'!$C$3:$CJ$125,MATCH(Snapshot!$H174,'[2]Caseload by group'!$A$3:$A$128,0),MATCH(Snapshot!AK$3,'[2]Caseload by group'!$C$2:$CJ$2,0))&lt;10,0,INDEX('[2]Caseload by group'!$C$3:$CJ$125,MATCH(Snapshot!$H174,'[2]Caseload by group'!$A$3:$A$128,0),MATCH(Snapshot!AK$3,'[2]Caseload by group'!$C$2:$CJ$2,0)))</f>
        <v>317924</v>
      </c>
      <c r="AL174" s="56">
        <f>IF(INDEX('[2]Caseload by group'!$C$3:$CJ$125,MATCH(Snapshot!$H174,'[2]Caseload by group'!$A$3:$A$128,0),MATCH(Snapshot!AL$3,'[2]Caseload by group'!$C$2:$CJ$2,0))&lt;10,0,INDEX('[2]Caseload by group'!$C$3:$CJ$125,MATCH(Snapshot!$H174,'[2]Caseload by group'!$A$3:$A$128,0),MATCH(Snapshot!AL$3,'[2]Caseload by group'!$C$2:$CJ$2,0)))</f>
        <v>317855</v>
      </c>
      <c r="AM174" s="56">
        <f>IF(INDEX('[2]Caseload by group'!$C$3:$CJ$125,MATCH(Snapshot!$H174,'[2]Caseload by group'!$A$3:$A$128,0),MATCH(Snapshot!AM$3,'[2]Caseload by group'!$C$2:$CJ$2,0))&lt;10,0,INDEX('[2]Caseload by group'!$C$3:$CJ$125,MATCH(Snapshot!$H174,'[2]Caseload by group'!$A$3:$A$128,0),MATCH(Snapshot!AM$3,'[2]Caseload by group'!$C$2:$CJ$2,0)))</f>
        <v>287271</v>
      </c>
      <c r="AN174" s="56">
        <f>IF(INDEX('[2]Caseload by group'!$C$3:$CJ$125,MATCH(Snapshot!$H174,'[2]Caseload by group'!$A$3:$A$128,0),MATCH(Snapshot!AN$3,'[2]Caseload by group'!$C$2:$CJ$2,0))&lt;10,0,INDEX('[2]Caseload by group'!$C$3:$CJ$125,MATCH(Snapshot!$H174,'[2]Caseload by group'!$A$3:$A$128,0),MATCH(Snapshot!AN$3,'[2]Caseload by group'!$C$2:$CJ$2,0)))</f>
        <v>248436</v>
      </c>
      <c r="AO174" s="56">
        <f>IF(INDEX('[2]Caseload by group'!$C$3:$CJ$125,MATCH(Snapshot!$H174,'[2]Caseload by group'!$A$3:$A$128,0),MATCH(Snapshot!AO$3,'[2]Caseload by group'!$C$2:$CJ$2,0))&lt;10,0,INDEX('[2]Caseload by group'!$C$3:$CJ$125,MATCH(Snapshot!$H174,'[2]Caseload by group'!$A$3:$A$128,0),MATCH(Snapshot!AO$3,'[2]Caseload by group'!$C$2:$CJ$2,0)))</f>
        <v>60531</v>
      </c>
      <c r="AP174" s="56">
        <f>IF(INDEX('[2]Caseload by group'!$C$3:$CJ$125,MATCH(Snapshot!$H174,'[2]Caseload by group'!$A$3:$A$128,0),MATCH(Snapshot!AP$3,'[2]Caseload by group'!$C$2:$CJ$2,0))&lt;10,0,INDEX('[2]Caseload by group'!$C$3:$CJ$125,MATCH(Snapshot!$H174,'[2]Caseload by group'!$A$3:$A$128,0),MATCH(Snapshot!AP$3,'[2]Caseload by group'!$C$2:$CJ$2,0)))</f>
        <v>2617</v>
      </c>
      <c r="AQ174" s="56">
        <f>IF(INDEX('[2]Caseload by group'!$C$3:$CJ$125,MATCH(Snapshot!$H174,'[2]Caseload by group'!$A$3:$A$128,0),MATCH(Snapshot!AQ$3,'[2]Caseload by group'!$C$2:$CJ$2,0))&lt;10,0,INDEX('[2]Caseload by group'!$C$3:$CJ$125,MATCH(Snapshot!$H174,'[2]Caseload by group'!$A$3:$A$128,0),MATCH(Snapshot!AQ$3,'[2]Caseload by group'!$C$2:$CJ$2,0)))</f>
        <v>2539</v>
      </c>
      <c r="AR174" s="56">
        <f>IF(INDEX('[2]Caseload by group'!$C$3:$CJ$125,MATCH(Snapshot!$H174,'[2]Caseload by group'!$A$3:$A$128,0),MATCH(Snapshot!AR$3,'[2]Caseload by group'!$C$2:$CJ$2,0))&lt;10,0,INDEX('[2]Caseload by group'!$C$3:$CJ$125,MATCH(Snapshot!$H174,'[2]Caseload by group'!$A$3:$A$128,0),MATCH(Snapshot!AR$3,'[2]Caseload by group'!$C$2:$CJ$2,0)))</f>
        <v>2298</v>
      </c>
      <c r="AS174" s="56">
        <f>IF(INDEX('[2]Caseload by group'!$C$3:$CJ$125,MATCH(Snapshot!$H174,'[2]Caseload by group'!$A$3:$A$128,0),MATCH(Snapshot!AS$3,'[2]Caseload by group'!$C$2:$CJ$2,0))&lt;10,0,INDEX('[2]Caseload by group'!$C$3:$CJ$125,MATCH(Snapshot!$H174,'[2]Caseload by group'!$A$3:$A$128,0),MATCH(Snapshot!AS$3,'[2]Caseload by group'!$C$2:$CJ$2,0)))</f>
        <v>2247</v>
      </c>
      <c r="AT174" s="56">
        <f>IF(INDEX('[2]Caseload by group'!$C$3:$CJ$125,MATCH(Snapshot!$H174,'[2]Caseload by group'!$A$3:$A$128,0),MATCH(Snapshot!AT$3,'[2]Caseload by group'!$C$2:$CJ$2,0))&lt;10,0,INDEX('[2]Caseload by group'!$C$3:$CJ$125,MATCH(Snapshot!$H174,'[2]Caseload by group'!$A$3:$A$128,0),MATCH(Snapshot!AT$3,'[2]Caseload by group'!$C$2:$CJ$2,0)))</f>
        <v>2187</v>
      </c>
      <c r="AU174" s="56">
        <f>IF(INDEX('[2]Caseload by group'!$C$3:$CJ$125,MATCH(Snapshot!$H174,'[2]Caseload by group'!$A$3:$A$128,0),MATCH(Snapshot!AU$3,'[2]Caseload by group'!$C$2:$CJ$2,0))&lt;10,0,INDEX('[2]Caseload by group'!$C$3:$CJ$125,MATCH(Snapshot!$H174,'[2]Caseload by group'!$A$3:$A$128,0),MATCH(Snapshot!AU$3,'[2]Caseload by group'!$C$2:$CJ$2,0)))</f>
        <v>2147</v>
      </c>
      <c r="AV174" s="56">
        <f>IF(INDEX('[2]Caseload by group'!$C$3:$CJ$125,MATCH(Snapshot!$H174,'[2]Caseload by group'!$A$3:$A$128,0),MATCH(Snapshot!AV$3,'[2]Caseload by group'!$C$2:$CJ$2,0))&lt;10,0,INDEX('[2]Caseload by group'!$C$3:$CJ$125,MATCH(Snapshot!$H174,'[2]Caseload by group'!$A$3:$A$128,0),MATCH(Snapshot!AV$3,'[2]Caseload by group'!$C$2:$CJ$2,0)))</f>
        <v>2084</v>
      </c>
      <c r="AW174" s="56">
        <f>IF(INDEX('[2]Caseload by group'!$C$3:$CJ$125,MATCH(Snapshot!$H174,'[2]Caseload by group'!$A$3:$A$128,0),MATCH(Snapshot!AW$3,'[2]Caseload by group'!$C$2:$CJ$2,0))&lt;10,0,INDEX('[2]Caseload by group'!$C$3:$CJ$125,MATCH(Snapshot!$H174,'[2]Caseload by group'!$A$3:$A$128,0),MATCH(Snapshot!AW$3,'[2]Caseload by group'!$C$2:$CJ$2,0)))</f>
        <v>192</v>
      </c>
      <c r="AX174" s="56">
        <f>IF(INDEX('[2]Caseload by group'!$C$3:$CJ$125,MATCH(Snapshot!$H174,'[2]Caseload by group'!$A$3:$A$128,0),MATCH(Snapshot!AX$3,'[2]Caseload by group'!$C$2:$CJ$2,0))&lt;10,0,INDEX('[2]Caseload by group'!$C$3:$CJ$125,MATCH(Snapshot!$H174,'[2]Caseload by group'!$A$3:$A$128,0),MATCH(Snapshot!AX$3,'[2]Caseload by group'!$C$2:$CJ$2,0)))</f>
        <v>0</v>
      </c>
      <c r="AY174" s="56">
        <f>IF(INDEX('[2]Caseload by group'!$C$3:$CJ$125,MATCH(Snapshot!$H174,'[2]Caseload by group'!$A$3:$A$128,0),MATCH(Snapshot!AY$3,'[2]Caseload by group'!$C$2:$CJ$2,0))&lt;10,0,INDEX('[2]Caseload by group'!$C$3:$CJ$125,MATCH(Snapshot!$H174,'[2]Caseload by group'!$A$3:$A$128,0),MATCH(Snapshot!AY$3,'[2]Caseload by group'!$C$2:$CJ$2,0)))</f>
        <v>0</v>
      </c>
      <c r="AZ174" s="56">
        <f>IF(INDEX('[2]Caseload by group'!$C$3:$CJ$125,MATCH(Snapshot!$H174,'[2]Caseload by group'!$A$3:$A$128,0),MATCH(Snapshot!AZ$3,'[2]Caseload by group'!$C$2:$CJ$2,0))&lt;10,0,INDEX('[2]Caseload by group'!$C$3:$CJ$125,MATCH(Snapshot!$H174,'[2]Caseload by group'!$A$3:$A$128,0),MATCH(Snapshot!AZ$3,'[2]Caseload by group'!$C$2:$CJ$2,0)))</f>
        <v>0</v>
      </c>
      <c r="BA174" s="56">
        <f>IF(INDEX('[2]Caseload by group'!$C$3:$CJ$125,MATCH(Snapshot!$H174,'[2]Caseload by group'!$A$3:$A$128,0),MATCH(Snapshot!BA$3,'[2]Caseload by group'!$C$2:$CJ$2,0))&lt;10,0,INDEX('[2]Caseload by group'!$C$3:$CJ$125,MATCH(Snapshot!$H174,'[2]Caseload by group'!$A$3:$A$128,0),MATCH(Snapshot!BA$3,'[2]Caseload by group'!$C$2:$CJ$2,0)))</f>
        <v>0</v>
      </c>
      <c r="BB174" s="56">
        <f>IF(INDEX('[2]Caseload by group'!$C$3:$CJ$125,MATCH(Snapshot!$H174,'[2]Caseload by group'!$A$3:$A$128,0),MATCH(Snapshot!BB$3,'[2]Caseload by group'!$C$2:$CJ$2,0))&lt;10,0,INDEX('[2]Caseload by group'!$C$3:$CJ$125,MATCH(Snapshot!$H174,'[2]Caseload by group'!$A$3:$A$128,0),MATCH(Snapshot!BB$3,'[2]Caseload by group'!$C$2:$CJ$2,0)))</f>
        <v>0</v>
      </c>
      <c r="BC174" s="56">
        <f>IF(INDEX('[2]Caseload by group'!$C$3:$CJ$125,MATCH(Snapshot!$H174,'[2]Caseload by group'!$A$3:$A$128,0),MATCH(Snapshot!BC$3,'[2]Caseload by group'!$C$2:$CJ$2,0))&lt;10,0,INDEX('[2]Caseload by group'!$C$3:$CJ$125,MATCH(Snapshot!$H174,'[2]Caseload by group'!$A$3:$A$128,0),MATCH(Snapshot!BC$3,'[2]Caseload by group'!$C$2:$CJ$2,0)))</f>
        <v>0</v>
      </c>
      <c r="BD174" s="56">
        <f>IF(INDEX('[2]Caseload by group'!$C$3:$CJ$125,MATCH(Snapshot!$H174,'[2]Caseload by group'!$A$3:$A$128,0),MATCH(Snapshot!BD$3,'[2]Caseload by group'!$C$2:$CJ$2,0))&lt;10,0,INDEX('[2]Caseload by group'!$C$3:$CJ$125,MATCH(Snapshot!$H174,'[2]Caseload by group'!$A$3:$A$128,0),MATCH(Snapshot!BD$3,'[2]Caseload by group'!$C$2:$CJ$2,0)))</f>
        <v>0</v>
      </c>
      <c r="BE174" s="56">
        <f>IF(INDEX('[2]Caseload by group'!$C$3:$CJ$125,MATCH(Snapshot!$H174,'[2]Caseload by group'!$A$3:$A$128,0),MATCH(Snapshot!BE$3,'[2]Caseload by group'!$C$2:$CJ$2,0))&lt;10,0,INDEX('[2]Caseload by group'!$C$3:$CJ$125,MATCH(Snapshot!$H174,'[2]Caseload by group'!$A$3:$A$128,0),MATCH(Snapshot!BE$3,'[2]Caseload by group'!$C$2:$CJ$2,0)))</f>
        <v>0</v>
      </c>
      <c r="BF174" s="56">
        <f>IF(INDEX('[2]Caseload by group'!$C$3:$CJ$125,MATCH(Snapshot!$H174,'[2]Caseload by group'!$A$3:$A$128,0),MATCH(Snapshot!BF$3,'[2]Caseload by group'!$C$2:$CJ$2,0))&lt;10,0,INDEX('[2]Caseload by group'!$C$3:$CJ$125,MATCH(Snapshot!$H174,'[2]Caseload by group'!$A$3:$A$128,0),MATCH(Snapshot!BF$3,'[2]Caseload by group'!$C$2:$CJ$2,0)))</f>
        <v>0</v>
      </c>
      <c r="BG174" s="56">
        <f>IF(INDEX('[2]Caseload by group'!$C$3:$CJ$125,MATCH(Snapshot!$H174,'[2]Caseload by group'!$A$3:$A$128,0),MATCH(Snapshot!BG$3,'[2]Caseload by group'!$C$2:$CJ$2,0))&lt;10,0,INDEX('[2]Caseload by group'!$C$3:$CJ$125,MATCH(Snapshot!$H174,'[2]Caseload by group'!$A$3:$A$128,0),MATCH(Snapshot!BG$3,'[2]Caseload by group'!$C$2:$CJ$2,0)))</f>
        <v>0</v>
      </c>
      <c r="BH174" s="56">
        <f>IF(INDEX('[2]Caseload by group'!$C$3:$CJ$125,MATCH(Snapshot!$H174,'[2]Caseload by group'!$A$3:$A$128,0),MATCH(Snapshot!BH$3,'[2]Caseload by group'!$C$2:$CJ$2,0))&lt;10,0,INDEX('[2]Caseload by group'!$C$3:$CJ$125,MATCH(Snapshot!$H174,'[2]Caseload by group'!$A$3:$A$128,0),MATCH(Snapshot!BH$3,'[2]Caseload by group'!$C$2:$CJ$2,0)))</f>
        <v>0</v>
      </c>
      <c r="BI174" s="56">
        <f>IF(INDEX('[2]Caseload by group'!$C$3:$CJ$125,MATCH(Snapshot!$H174,'[2]Caseload by group'!$A$3:$A$128,0),MATCH(Snapshot!BI$3,'[2]Caseload by group'!$C$2:$CJ$2,0))&lt;10,0,INDEX('[2]Caseload by group'!$C$3:$CJ$125,MATCH(Snapshot!$H174,'[2]Caseload by group'!$A$3:$A$128,0),MATCH(Snapshot!BI$3,'[2]Caseload by group'!$C$2:$CJ$2,0)))</f>
        <v>0</v>
      </c>
      <c r="BJ174" s="56">
        <f>IF(INDEX('[2]Caseload by group'!$C$3:$CJ$125,MATCH(Snapshot!$H174,'[2]Caseload by group'!$A$3:$A$128,0),MATCH(Snapshot!BJ$3,'[2]Caseload by group'!$C$2:$CJ$2,0))&lt;10,0,INDEX('[2]Caseload by group'!$C$3:$CJ$125,MATCH(Snapshot!$H174,'[2]Caseload by group'!$A$3:$A$128,0),MATCH(Snapshot!BJ$3,'[2]Caseload by group'!$C$2:$CJ$2,0)))</f>
        <v>0</v>
      </c>
      <c r="BK174" s="56">
        <f>IF(INDEX('[2]Caseload by group'!$C$3:$CJ$125,MATCH(Snapshot!$H174,'[2]Caseload by group'!$A$3:$A$128,0),MATCH(Snapshot!BK$3,'[2]Caseload by group'!$C$2:$CJ$2,0))&lt;10,0,INDEX('[2]Caseload by group'!$C$3:$CJ$125,MATCH(Snapshot!$H174,'[2]Caseload by group'!$A$3:$A$128,0),MATCH(Snapshot!BK$3,'[2]Caseload by group'!$C$2:$CJ$2,0)))</f>
        <v>0</v>
      </c>
      <c r="BL174" s="56">
        <f>IF(INDEX('[2]Caseload by group'!$C$3:$CJ$125,MATCH(Snapshot!$H174,'[2]Caseload by group'!$A$3:$A$128,0),MATCH(Snapshot!BL$3,'[2]Caseload by group'!$C$2:$CJ$2,0))&lt;10,0,INDEX('[2]Caseload by group'!$C$3:$CJ$125,MATCH(Snapshot!$H174,'[2]Caseload by group'!$A$3:$A$128,0),MATCH(Snapshot!BL$3,'[2]Caseload by group'!$C$2:$CJ$2,0)))</f>
        <v>0</v>
      </c>
      <c r="BM174" s="56">
        <f>IF(INDEX('[2]Caseload by group'!$C$3:$CJ$125,MATCH(Snapshot!$H174,'[2]Caseload by group'!$A$3:$A$128,0),MATCH(Snapshot!BM$3,'[2]Caseload by group'!$C$2:$CJ$2,0))&lt;10,0,INDEX('[2]Caseload by group'!$C$3:$CJ$125,MATCH(Snapshot!$H174,'[2]Caseload by group'!$A$3:$A$128,0),MATCH(Snapshot!BM$3,'[2]Caseload by group'!$C$2:$CJ$2,0)))</f>
        <v>0</v>
      </c>
      <c r="BN174" s="56">
        <f>IF(INDEX('[2]Caseload by group'!$C$3:$CJ$125,MATCH(Snapshot!$H174,'[2]Caseload by group'!$A$3:$A$128,0),MATCH(Snapshot!BN$3,'[2]Caseload by group'!$C$2:$CJ$2,0))&lt;10,0,INDEX('[2]Caseload by group'!$C$3:$CJ$125,MATCH(Snapshot!$H174,'[2]Caseload by group'!$A$3:$A$128,0),MATCH(Snapshot!BN$3,'[2]Caseload by group'!$C$2:$CJ$2,0)))</f>
        <v>0</v>
      </c>
      <c r="BO174" s="56">
        <f>IF(INDEX('[2]Caseload by group'!$C$3:$CJ$125,MATCH(Snapshot!$H174,'[2]Caseload by group'!$A$3:$A$128,0),MATCH(Snapshot!BO$3,'[2]Caseload by group'!$C$2:$CJ$2,0))&lt;10,0,INDEX('[2]Caseload by group'!$C$3:$CJ$125,MATCH(Snapshot!$H174,'[2]Caseload by group'!$A$3:$A$128,0),MATCH(Snapshot!BO$3,'[2]Caseload by group'!$C$2:$CJ$2,0)))</f>
        <v>0</v>
      </c>
      <c r="BP174" s="56">
        <f>IF(INDEX('[2]Caseload by group'!$C$3:$CJ$125,MATCH(Snapshot!$H174,'[2]Caseload by group'!$A$3:$A$128,0),MATCH(Snapshot!BP$3,'[2]Caseload by group'!$C$2:$CJ$2,0))&lt;10,0,INDEX('[2]Caseload by group'!$C$3:$CJ$125,MATCH(Snapshot!$H174,'[2]Caseload by group'!$A$3:$A$128,0),MATCH(Snapshot!BP$3,'[2]Caseload by group'!$C$2:$CJ$2,0)))</f>
        <v>0</v>
      </c>
      <c r="BQ174" s="56">
        <f>IF(INDEX('[2]Caseload by group'!$C$3:$CJ$125,MATCH(Snapshot!$H174,'[2]Caseload by group'!$A$3:$A$128,0),MATCH(Snapshot!BQ$3,'[2]Caseload by group'!$C$2:$CJ$2,0))&lt;10,0,INDEX('[2]Caseload by group'!$C$3:$CJ$125,MATCH(Snapshot!$H174,'[2]Caseload by group'!$A$3:$A$128,0),MATCH(Snapshot!BQ$3,'[2]Caseload by group'!$C$2:$CJ$2,0)))</f>
        <v>0</v>
      </c>
      <c r="BR174" s="56">
        <f>IF(INDEX('[2]Caseload by group'!$C$3:$CJ$125,MATCH(Snapshot!$H174,'[2]Caseload by group'!$A$3:$A$128,0),MATCH(Snapshot!BR$3,'[2]Caseload by group'!$C$2:$CJ$2,0))&lt;10,0,INDEX('[2]Caseload by group'!$C$3:$CJ$125,MATCH(Snapshot!$H174,'[2]Caseload by group'!$A$3:$A$128,0),MATCH(Snapshot!BR$3,'[2]Caseload by group'!$C$2:$CJ$2,0)))</f>
        <v>0</v>
      </c>
      <c r="BS174" s="56">
        <f>IF(INDEX('[2]Caseload by group'!$C$3:$CJ$125,MATCH(Snapshot!$H174,'[2]Caseload by group'!$A$3:$A$128,0),MATCH(Snapshot!BS$3,'[2]Caseload by group'!$C$2:$CJ$2,0))&lt;10,0,INDEX('[2]Caseload by group'!$C$3:$CJ$125,MATCH(Snapshot!$H174,'[2]Caseload by group'!$A$3:$A$128,0),MATCH(Snapshot!BS$3,'[2]Caseload by group'!$C$2:$CJ$2,0)))</f>
        <v>0</v>
      </c>
      <c r="BT174" s="56">
        <f>IF(INDEX('[2]Caseload by group'!$C$3:$CJ$125,MATCH(Snapshot!$H174,'[2]Caseload by group'!$A$3:$A$128,0),MATCH(Snapshot!BT$3,'[2]Caseload by group'!$C$2:$CJ$2,0))&lt;10,0,INDEX('[2]Caseload by group'!$C$3:$CJ$125,MATCH(Snapshot!$H174,'[2]Caseload by group'!$A$3:$A$128,0),MATCH(Snapshot!BT$3,'[2]Caseload by group'!$C$2:$CJ$2,0)))</f>
        <v>0</v>
      </c>
      <c r="BU174" s="56">
        <f>IF(INDEX('[2]Caseload by group'!$C$3:$CJ$125,MATCH(Snapshot!$H174,'[2]Caseload by group'!$A$3:$A$128,0),MATCH(Snapshot!BU$3,'[2]Caseload by group'!$C$2:$CJ$2,0))&lt;10,0,INDEX('[2]Caseload by group'!$C$3:$CJ$125,MATCH(Snapshot!$H174,'[2]Caseload by group'!$A$3:$A$128,0),MATCH(Snapshot!BU$3,'[2]Caseload by group'!$C$2:$CJ$2,0)))</f>
        <v>0</v>
      </c>
      <c r="BV174" s="56">
        <f>IF(INDEX('[2]Caseload by group'!$C$3:$CJ$125,MATCH(Snapshot!$H174,'[2]Caseload by group'!$A$3:$A$128,0),MATCH(Snapshot!BV$3,'[2]Caseload by group'!$C$2:$CJ$2,0))&lt;10,0,INDEX('[2]Caseload by group'!$C$3:$CJ$125,MATCH(Snapshot!$H174,'[2]Caseload by group'!$A$3:$A$128,0),MATCH(Snapshot!BV$3,'[2]Caseload by group'!$C$2:$CJ$2,0)))</f>
        <v>0</v>
      </c>
      <c r="BW174" s="56">
        <f>IF(INDEX('[2]Caseload by group'!$C$3:$CJ$125,MATCH(Snapshot!$H174,'[2]Caseload by group'!$A$3:$A$128,0),MATCH(Snapshot!BW$3,'[2]Caseload by group'!$C$2:$CJ$2,0))&lt;10,0,INDEX('[2]Caseload by group'!$C$3:$CJ$125,MATCH(Snapshot!$H174,'[2]Caseload by group'!$A$3:$A$128,0),MATCH(Snapshot!BW$3,'[2]Caseload by group'!$C$2:$CJ$2,0)))</f>
        <v>0</v>
      </c>
      <c r="BX174" s="56">
        <f>IF(INDEX('[2]Caseload by group'!$C$3:$CJ$125,MATCH(Snapshot!$H174,'[2]Caseload by group'!$A$3:$A$128,0),MATCH(Snapshot!BX$3,'[2]Caseload by group'!$C$2:$CJ$2,0))&lt;10,0,INDEX('[2]Caseload by group'!$C$3:$CJ$125,MATCH(Snapshot!$H174,'[2]Caseload by group'!$A$3:$A$128,0),MATCH(Snapshot!BX$3,'[2]Caseload by group'!$C$2:$CJ$2,0)))</f>
        <v>0</v>
      </c>
      <c r="BY174" s="56">
        <f>IF(INDEX('[2]Caseload by group'!$C$3:$CJ$125,MATCH(Snapshot!$H174,'[2]Caseload by group'!$A$3:$A$128,0),MATCH(Snapshot!BY$3,'[2]Caseload by group'!$C$2:$CJ$2,0))&lt;10,0,INDEX('[2]Caseload by group'!$C$3:$CJ$125,MATCH(Snapshot!$H174,'[2]Caseload by group'!$A$3:$A$128,0),MATCH(Snapshot!BY$3,'[2]Caseload by group'!$C$2:$CJ$2,0)))</f>
        <v>0</v>
      </c>
      <c r="BZ174" s="56">
        <f>IF(INDEX('[2]Caseload by group'!$C$3:$CJ$125,MATCH(Snapshot!$H174,'[2]Caseload by group'!$A$3:$A$128,0),MATCH(Snapshot!BZ$3,'[2]Caseload by group'!$C$2:$CJ$2,0))&lt;10,0,INDEX('[2]Caseload by group'!$C$3:$CJ$125,MATCH(Snapshot!$H174,'[2]Caseload by group'!$A$3:$A$128,0),MATCH(Snapshot!BZ$3,'[2]Caseload by group'!$C$2:$CJ$2,0)))</f>
        <v>0</v>
      </c>
      <c r="CA174" s="56">
        <f>IF(INDEX('[2]Caseload by group'!$C$3:$CJ$125,MATCH(Snapshot!$H174,'[2]Caseload by group'!$A$3:$A$128,0),MATCH(Snapshot!CA$3,'[2]Caseload by group'!$C$2:$CJ$2,0))&lt;10,0,INDEX('[2]Caseload by group'!$C$3:$CJ$125,MATCH(Snapshot!$H174,'[2]Caseload by group'!$A$3:$A$128,0),MATCH(Snapshot!CA$3,'[2]Caseload by group'!$C$2:$CJ$2,0)))</f>
        <v>0</v>
      </c>
      <c r="CB174" s="56">
        <f>IF(INDEX('[2]Caseload by group'!$C$3:$CJ$125,MATCH(Snapshot!$H174,'[2]Caseload by group'!$A$3:$A$128,0),MATCH(Snapshot!CB$3,'[2]Caseload by group'!$C$2:$CJ$2,0))&lt;10,0,INDEX('[2]Caseload by group'!$C$3:$CJ$125,MATCH(Snapshot!$H174,'[2]Caseload by group'!$A$3:$A$128,0),MATCH(Snapshot!CB$3,'[2]Caseload by group'!$C$2:$CJ$2,0)))</f>
        <v>0</v>
      </c>
      <c r="CC174" s="56">
        <f>IF(INDEX('[2]Caseload by group'!$C$3:$CJ$125,MATCH(Snapshot!$H174,'[2]Caseload by group'!$A$3:$A$128,0),MATCH(Snapshot!CC$3,'[2]Caseload by group'!$C$2:$CJ$2,0))&lt;10,0,INDEX('[2]Caseload by group'!$C$3:$CJ$125,MATCH(Snapshot!$H174,'[2]Caseload by group'!$A$3:$A$128,0),MATCH(Snapshot!CC$3,'[2]Caseload by group'!$C$2:$CJ$2,0)))</f>
        <v>0</v>
      </c>
      <c r="CD174" s="56">
        <f>IF(INDEX('[2]Caseload by group'!$C$3:$CJ$125,MATCH(Snapshot!$H174,'[2]Caseload by group'!$A$3:$A$128,0),MATCH(Snapshot!CD$3,'[2]Caseload by group'!$C$2:$CJ$2,0))&lt;10,0,INDEX('[2]Caseload by group'!$C$3:$CJ$125,MATCH(Snapshot!$H174,'[2]Caseload by group'!$A$3:$A$128,0),MATCH(Snapshot!CD$3,'[2]Caseload by group'!$C$2:$CJ$2,0)))</f>
        <v>0</v>
      </c>
      <c r="CE174" s="56">
        <f>IF(INDEX('[2]Caseload by group'!$C$3:$CJ$125,MATCH(Snapshot!$H174,'[2]Caseload by group'!$A$3:$A$128,0),MATCH(Snapshot!CE$3,'[2]Caseload by group'!$C$2:$CJ$2,0))&lt;10,0,INDEX('[2]Caseload by group'!$C$3:$CJ$125,MATCH(Snapshot!$H174,'[2]Caseload by group'!$A$3:$A$128,0),MATCH(Snapshot!CE$3,'[2]Caseload by group'!$C$2:$CJ$2,0)))</f>
        <v>0</v>
      </c>
      <c r="CF174" s="56">
        <f>IF(INDEX('[2]Caseload by group'!$C$3:$CJ$125,MATCH(Snapshot!$H174,'[2]Caseload by group'!$A$3:$A$128,0),MATCH(Snapshot!CF$3,'[2]Caseload by group'!$C$2:$CJ$2,0))&lt;10,0,INDEX('[2]Caseload by group'!$C$3:$CJ$125,MATCH(Snapshot!$H174,'[2]Caseload by group'!$A$3:$A$128,0),MATCH(Snapshot!CF$3,'[2]Caseload by group'!$C$2:$CJ$2,0)))</f>
        <v>0</v>
      </c>
      <c r="CG174" s="56">
        <f>IF(INDEX('[2]Caseload by group'!$C$3:$CJ$125,MATCH(Snapshot!$H174,'[2]Caseload by group'!$A$3:$A$128,0),MATCH(Snapshot!CG$3,'[2]Caseload by group'!$C$2:$CJ$2,0))&lt;10,0,INDEX('[2]Caseload by group'!$C$3:$CJ$125,MATCH(Snapshot!$H174,'[2]Caseload by group'!$A$3:$A$128,0),MATCH(Snapshot!CG$3,'[2]Caseload by group'!$C$2:$CJ$2,0)))</f>
        <v>0</v>
      </c>
      <c r="CH174" s="56">
        <f>IF(INDEX('[2]Caseload by group'!$C$3:$CJ$125,MATCH(Snapshot!$H174,'[2]Caseload by group'!$A$3:$A$128,0),MATCH(Snapshot!CH$3,'[2]Caseload by group'!$C$2:$CJ$2,0))&lt;10,0,INDEX('[2]Caseload by group'!$C$3:$CJ$125,MATCH(Snapshot!$H174,'[2]Caseload by group'!$A$3:$A$128,0),MATCH(Snapshot!CH$3,'[2]Caseload by group'!$C$2:$CJ$2,0)))</f>
        <v>0</v>
      </c>
      <c r="CI174" s="56">
        <f>IF(INDEX('[2]Caseload by group'!$C$3:$CJ$125,MATCH(Snapshot!$H174,'[2]Caseload by group'!$A$3:$A$128,0),MATCH(Snapshot!CI$3,'[2]Caseload by group'!$C$2:$CJ$2,0))&lt;10,0,INDEX('[2]Caseload by group'!$C$3:$CJ$125,MATCH(Snapshot!$H174,'[2]Caseload by group'!$A$3:$A$128,0),MATCH(Snapshot!CI$3,'[2]Caseload by group'!$C$2:$CJ$2,0)))</f>
        <v>0</v>
      </c>
      <c r="CJ174" s="56">
        <f>IF(INDEX('[2]Caseload by group'!$C$3:$CJ$125,MATCH(Snapshot!$H174,'[2]Caseload by group'!$A$3:$A$128,0),MATCH(Snapshot!CJ$3,'[2]Caseload by group'!$C$2:$CJ$2,0))&lt;10,0,INDEX('[2]Caseload by group'!$C$3:$CJ$125,MATCH(Snapshot!$H174,'[2]Caseload by group'!$A$3:$A$128,0),MATCH(Snapshot!CJ$3,'[2]Caseload by group'!$C$2:$CJ$2,0)))</f>
        <v>0</v>
      </c>
      <c r="CK174" s="56">
        <f>IF(INDEX('[2]Caseload by group'!$C$3:$CJ$125,MATCH(Snapshot!$H174,'[2]Caseload by group'!$A$3:$A$128,0),MATCH(Snapshot!CK$3,'[2]Caseload by group'!$C$2:$CJ$2,0))&lt;10,0,INDEX('[2]Caseload by group'!$C$3:$CJ$125,MATCH(Snapshot!$H174,'[2]Caseload by group'!$A$3:$A$128,0),MATCH(Snapshot!CK$3,'[2]Caseload by group'!$C$2:$CJ$2,0)))</f>
        <v>0</v>
      </c>
      <c r="CL174" s="56">
        <f>IF(INDEX('[2]Caseload by group'!$C$3:$CJ$125,MATCH(Snapshot!$H174,'[2]Caseload by group'!$A$3:$A$128,0),MATCH(Snapshot!CL$3,'[2]Caseload by group'!$C$2:$CJ$2,0))&lt;10,0,INDEX('[2]Caseload by group'!$C$3:$CJ$125,MATCH(Snapshot!$H174,'[2]Caseload by group'!$A$3:$A$128,0),MATCH(Snapshot!CL$3,'[2]Caseload by group'!$C$2:$CJ$2,0)))</f>
        <v>0</v>
      </c>
      <c r="CM174" s="56">
        <f>IF(INDEX('[2]Caseload by group'!$C$3:$CJ$125,MATCH(Snapshot!$H174,'[2]Caseload by group'!$A$3:$A$128,0),MATCH(Snapshot!CM$3,'[2]Caseload by group'!$C$2:$CJ$2,0))&lt;10,0,INDEX('[2]Caseload by group'!$C$3:$CJ$125,MATCH(Snapshot!$H174,'[2]Caseload by group'!$A$3:$A$128,0),MATCH(Snapshot!CM$3,'[2]Caseload by group'!$C$2:$CJ$2,0)))</f>
        <v>0</v>
      </c>
      <c r="CN174" s="56">
        <f>IF(INDEX('[2]Caseload by group'!$C$3:$CJ$125,MATCH(Snapshot!$H174,'[2]Caseload by group'!$A$3:$A$128,0),MATCH(Snapshot!CN$3,'[2]Caseload by group'!$C$2:$CJ$2,0))&lt;10,0,INDEX('[2]Caseload by group'!$C$3:$CJ$125,MATCH(Snapshot!$H174,'[2]Caseload by group'!$A$3:$A$128,0),MATCH(Snapshot!CN$3,'[2]Caseload by group'!$C$2:$CJ$2,0)))</f>
        <v>0</v>
      </c>
      <c r="CO174" s="56">
        <f>IF(INDEX('[2]Caseload by group'!$C$3:$CJ$125,MATCH(Snapshot!$H174,'[2]Caseload by group'!$A$3:$A$128,0),MATCH(Snapshot!CO$3,'[2]Caseload by group'!$C$2:$CJ$2,0))&lt;10,0,INDEX('[2]Caseload by group'!$C$3:$CJ$125,MATCH(Snapshot!$H174,'[2]Caseload by group'!$A$3:$A$128,0),MATCH(Snapshot!CO$3,'[2]Caseload by group'!$C$2:$CJ$2,0)))</f>
        <v>0</v>
      </c>
      <c r="CP174" s="56">
        <f>IF(INDEX('[2]Caseload by group'!$C$3:$CJ$125,MATCH(Snapshot!$H174,'[2]Caseload by group'!$A$3:$A$128,0),MATCH(Snapshot!CP$3,'[2]Caseload by group'!$C$2:$CJ$2,0))&lt;10,0,INDEX('[2]Caseload by group'!$C$3:$CJ$125,MATCH(Snapshot!$H174,'[2]Caseload by group'!$A$3:$A$128,0),MATCH(Snapshot!CP$3,'[2]Caseload by group'!$C$2:$CJ$2,0)))</f>
        <v>0</v>
      </c>
      <c r="CQ174" s="56">
        <f>IF(INDEX('[2]Caseload by group'!$C$3:$CJ$125,MATCH(Snapshot!$H174,'[2]Caseload by group'!$A$3:$A$128,0),MATCH(Snapshot!CQ$3,'[2]Caseload by group'!$C$2:$CJ$2,0))&lt;10,0,INDEX('[2]Caseload by group'!$C$3:$CJ$125,MATCH(Snapshot!$H174,'[2]Caseload by group'!$A$3:$A$128,0),MATCH(Snapshot!CQ$3,'[2]Caseload by group'!$C$2:$CJ$2,0)))</f>
        <v>0</v>
      </c>
      <c r="CR174" s="56">
        <f>IF(INDEX('[2]Caseload by group'!$C$3:$BEO$125,MATCH(Snapshot!$H174,'[2]Caseload by group'!$A$3:$A$128,0),MATCH(Snapshot!CR$3,'[2]Caseload by group'!$C$2:$BEO$2,0))&lt;10,0,INDEX('[2]Caseload by group'!$C$3:$BEO$125,MATCH(Snapshot!$H174,'[2]Caseload by group'!$A$3:$A$128,0),MATCH(Snapshot!CR$3,'[2]Caseload by group'!$C$2:$BEO$2,0)))</f>
        <v>0</v>
      </c>
      <c r="CS174" s="56">
        <f>IF(INDEX('[2]Caseload by group'!$C$3:$BEO$125,MATCH(Snapshot!$H174,'[2]Caseload by group'!$A$3:$A$128,0),MATCH(Snapshot!CS$3,'[2]Caseload by group'!$C$2:$BEO$2,0))&lt;10,0,INDEX('[2]Caseload by group'!$C$3:$BEO$125,MATCH(Snapshot!$H174,'[2]Caseload by group'!$A$3:$A$128,0),MATCH(Snapshot!CS$3,'[2]Caseload by group'!$C$2:$BEO$2,0)))</f>
        <v>0</v>
      </c>
      <c r="CT174" s="56">
        <f>IF(INDEX('[2]Caseload by group'!$C$3:$BEO$125,MATCH(Snapshot!$H174,'[2]Caseload by group'!$A$3:$A$128,0),MATCH(Snapshot!CT$3,'[2]Caseload by group'!$C$2:$BEO$2,0))&lt;10,0,INDEX('[2]Caseload by group'!$C$3:$BEO$125,MATCH(Snapshot!$H174,'[2]Caseload by group'!$A$3:$A$128,0),MATCH(Snapshot!CT$3,'[2]Caseload by group'!$C$2:$BEO$2,0)))</f>
        <v>0</v>
      </c>
      <c r="CU174" s="56">
        <f>IF(INDEX('[2]Caseload by group'!$C$3:$BEO$125,MATCH(Snapshot!$H174,'[2]Caseload by group'!$A$3:$A$128,0),MATCH(Snapshot!CU$3,'[2]Caseload by group'!$C$2:$BEO$2,0))&lt;10,0,INDEX('[2]Caseload by group'!$C$3:$BEO$125,MATCH(Snapshot!$H174,'[2]Caseload by group'!$A$3:$A$128,0),MATCH(Snapshot!CU$3,'[2]Caseload by group'!$C$2:$BEO$2,0)))</f>
        <v>0</v>
      </c>
      <c r="CV174" s="56">
        <f>IF(INDEX('[2]Caseload by group'!$C$3:$BEO$125,MATCH(Snapshot!$H174,'[2]Caseload by group'!$A$3:$A$128,0),MATCH(Snapshot!CV$3,'[2]Caseload by group'!$C$2:$BEO$2,0))&lt;10,0,INDEX('[2]Caseload by group'!$C$3:$BEO$125,MATCH(Snapshot!$H174,'[2]Caseload by group'!$A$3:$A$128,0),MATCH(Snapshot!CV$3,'[2]Caseload by group'!$C$2:$BEO$2,0)))</f>
        <v>0</v>
      </c>
      <c r="CW174" s="44"/>
      <c r="CX174" s="41"/>
      <c r="CY174" s="42"/>
      <c r="CZ174" s="7" t="e">
        <f>#REF!-#REF!</f>
        <v>#REF!</v>
      </c>
      <c r="DA174" s="41">
        <f>INDEX($J174:$CW174,0,MATCH(MAX($J$3:$CW$3),$J$3:$CW$3,0))-AB174</f>
        <v>-29773</v>
      </c>
      <c r="DB174" s="42">
        <f>DA174/AB174</f>
        <v>-1</v>
      </c>
    </row>
    <row r="175" spans="1:106" ht="10.5" customHeight="1" x14ac:dyDescent="0.2">
      <c r="A175" s="28" t="s">
        <v>241</v>
      </c>
      <c r="B175" s="35"/>
      <c r="C175" s="35"/>
      <c r="D175" s="50"/>
      <c r="E175" s="50"/>
      <c r="F175" s="50"/>
      <c r="G175" s="50"/>
      <c r="H175" s="35"/>
      <c r="I175" s="35"/>
      <c r="J175" s="52">
        <f>SUM(J167:J174)</f>
        <v>16618</v>
      </c>
      <c r="K175" s="52">
        <f t="shared" ref="K175:BV175" si="44">SUM(K167:K174)</f>
        <v>16731</v>
      </c>
      <c r="L175" s="52">
        <f t="shared" si="44"/>
        <v>16754</v>
      </c>
      <c r="M175" s="52">
        <f t="shared" si="44"/>
        <v>16827</v>
      </c>
      <c r="N175" s="52">
        <f t="shared" si="44"/>
        <v>16853</v>
      </c>
      <c r="O175" s="52">
        <f t="shared" si="44"/>
        <v>16610</v>
      </c>
      <c r="P175" s="52">
        <f t="shared" si="44"/>
        <v>16589</v>
      </c>
      <c r="Q175" s="52">
        <f t="shared" si="44"/>
        <v>16685</v>
      </c>
      <c r="R175" s="52">
        <f t="shared" si="44"/>
        <v>16703</v>
      </c>
      <c r="S175" s="52">
        <f t="shared" si="44"/>
        <v>16807</v>
      </c>
      <c r="T175" s="52">
        <f t="shared" si="44"/>
        <v>16982</v>
      </c>
      <c r="U175" s="52">
        <f t="shared" si="44"/>
        <v>17079</v>
      </c>
      <c r="V175" s="52">
        <f t="shared" si="44"/>
        <v>17034</v>
      </c>
      <c r="W175" s="52">
        <f t="shared" si="44"/>
        <v>16953</v>
      </c>
      <c r="X175" s="52">
        <f t="shared" si="44"/>
        <v>16901</v>
      </c>
      <c r="Y175" s="52">
        <f t="shared" si="44"/>
        <v>16950</v>
      </c>
      <c r="Z175" s="52">
        <f t="shared" si="44"/>
        <v>16973</v>
      </c>
      <c r="AA175" s="52">
        <f t="shared" si="44"/>
        <v>16982</v>
      </c>
      <c r="AB175" s="52">
        <f t="shared" si="44"/>
        <v>40790</v>
      </c>
      <c r="AC175" s="52">
        <f t="shared" si="44"/>
        <v>58399</v>
      </c>
      <c r="AD175" s="52">
        <f t="shared" si="44"/>
        <v>147560</v>
      </c>
      <c r="AE175" s="52">
        <f t="shared" si="44"/>
        <v>198973</v>
      </c>
      <c r="AF175" s="52">
        <f t="shared" si="44"/>
        <v>223893</v>
      </c>
      <c r="AG175" s="52">
        <f t="shared" si="44"/>
        <v>247443</v>
      </c>
      <c r="AH175" s="52">
        <f t="shared" si="44"/>
        <v>271686</v>
      </c>
      <c r="AI175" s="52">
        <f t="shared" si="44"/>
        <v>294460</v>
      </c>
      <c r="AJ175" s="52">
        <f t="shared" si="44"/>
        <v>316975</v>
      </c>
      <c r="AK175" s="52">
        <f t="shared" si="44"/>
        <v>328576</v>
      </c>
      <c r="AL175" s="52">
        <f t="shared" si="44"/>
        <v>328594</v>
      </c>
      <c r="AM175" s="52">
        <f t="shared" si="44"/>
        <v>298043</v>
      </c>
      <c r="AN175" s="52">
        <f t="shared" si="44"/>
        <v>259742</v>
      </c>
      <c r="AO175" s="52">
        <f t="shared" si="44"/>
        <v>71590</v>
      </c>
      <c r="AP175" s="52">
        <f t="shared" si="44"/>
        <v>13561</v>
      </c>
      <c r="AQ175" s="52">
        <f t="shared" si="44"/>
        <v>13595</v>
      </c>
      <c r="AR175" s="52">
        <f t="shared" si="44"/>
        <v>11082</v>
      </c>
      <c r="AS175" s="52">
        <f t="shared" si="44"/>
        <v>10801</v>
      </c>
      <c r="AT175" s="52">
        <f t="shared" si="44"/>
        <v>10763</v>
      </c>
      <c r="AU175" s="52">
        <f t="shared" si="44"/>
        <v>10806</v>
      </c>
      <c r="AV175" s="52">
        <f t="shared" si="44"/>
        <v>10894</v>
      </c>
      <c r="AW175" s="52">
        <f t="shared" si="44"/>
        <v>9146</v>
      </c>
      <c r="AX175" s="52">
        <f t="shared" si="44"/>
        <v>8788</v>
      </c>
      <c r="AY175" s="52">
        <f t="shared" si="44"/>
        <v>8586</v>
      </c>
      <c r="AZ175" s="52">
        <f t="shared" si="44"/>
        <v>8557</v>
      </c>
      <c r="BA175" s="52">
        <f t="shared" si="44"/>
        <v>8508</v>
      </c>
      <c r="BB175" s="52">
        <f t="shared" si="44"/>
        <v>8663</v>
      </c>
      <c r="BC175" s="52">
        <f t="shared" si="44"/>
        <v>8849</v>
      </c>
      <c r="BD175" s="52">
        <f t="shared" si="44"/>
        <v>8927</v>
      </c>
      <c r="BE175" s="52">
        <f t="shared" si="44"/>
        <v>9172</v>
      </c>
      <c r="BF175" s="52">
        <f t="shared" si="44"/>
        <v>9147</v>
      </c>
      <c r="BG175" s="52">
        <f t="shared" si="44"/>
        <v>9193</v>
      </c>
      <c r="BH175" s="52">
        <f t="shared" si="44"/>
        <v>9143</v>
      </c>
      <c r="BI175" s="52">
        <f t="shared" si="44"/>
        <v>9268</v>
      </c>
      <c r="BJ175" s="52">
        <f t="shared" si="44"/>
        <v>9346</v>
      </c>
      <c r="BK175" s="52">
        <f t="shared" si="44"/>
        <v>9374</v>
      </c>
      <c r="BL175" s="52">
        <f t="shared" si="44"/>
        <v>9268</v>
      </c>
      <c r="BM175" s="52">
        <f t="shared" si="44"/>
        <v>9325</v>
      </c>
      <c r="BN175" s="52">
        <f t="shared" si="44"/>
        <v>9304</v>
      </c>
      <c r="BO175" s="52">
        <f t="shared" si="44"/>
        <v>9396</v>
      </c>
      <c r="BP175" s="52">
        <f t="shared" si="44"/>
        <v>9055</v>
      </c>
      <c r="BQ175" s="52">
        <f t="shared" si="44"/>
        <v>9180</v>
      </c>
      <c r="BR175" s="52">
        <f t="shared" si="44"/>
        <v>8923</v>
      </c>
      <c r="BS175" s="52">
        <f t="shared" si="44"/>
        <v>9026</v>
      </c>
      <c r="BT175" s="52">
        <f t="shared" si="44"/>
        <v>9213</v>
      </c>
      <c r="BU175" s="52">
        <f t="shared" si="44"/>
        <v>9437</v>
      </c>
      <c r="BV175" s="52">
        <f t="shared" si="44"/>
        <v>9547</v>
      </c>
      <c r="BW175" s="52">
        <f t="shared" ref="BW175:CV175" si="45">SUM(BW167:BW174)</f>
        <v>9530</v>
      </c>
      <c r="BX175" s="52">
        <f t="shared" si="45"/>
        <v>9548</v>
      </c>
      <c r="BY175" s="52">
        <f t="shared" si="45"/>
        <v>9552</v>
      </c>
      <c r="BZ175" s="52">
        <f t="shared" si="45"/>
        <v>9534</v>
      </c>
      <c r="CA175" s="52">
        <f t="shared" si="45"/>
        <v>9677</v>
      </c>
      <c r="CB175" s="52">
        <f t="shared" si="45"/>
        <v>9800</v>
      </c>
      <c r="CC175" s="52">
        <f t="shared" si="45"/>
        <v>9914</v>
      </c>
      <c r="CD175" s="52">
        <f t="shared" si="45"/>
        <v>9943</v>
      </c>
      <c r="CE175" s="52">
        <f t="shared" si="45"/>
        <v>9939</v>
      </c>
      <c r="CF175" s="52">
        <f t="shared" si="45"/>
        <v>9854</v>
      </c>
      <c r="CG175" s="52">
        <f t="shared" si="45"/>
        <v>9880</v>
      </c>
      <c r="CH175" s="52">
        <f t="shared" si="45"/>
        <v>9975</v>
      </c>
      <c r="CI175" s="52">
        <f t="shared" si="45"/>
        <v>9932</v>
      </c>
      <c r="CJ175" s="52">
        <f t="shared" si="45"/>
        <v>10054</v>
      </c>
      <c r="CK175" s="52">
        <f t="shared" si="45"/>
        <v>10075</v>
      </c>
      <c r="CL175" s="52">
        <f t="shared" si="45"/>
        <v>10040</v>
      </c>
      <c r="CM175" s="52">
        <f t="shared" si="45"/>
        <v>9999</v>
      </c>
      <c r="CN175" s="52">
        <f t="shared" si="45"/>
        <v>10206</v>
      </c>
      <c r="CO175" s="52">
        <f t="shared" si="45"/>
        <v>10264</v>
      </c>
      <c r="CP175" s="52">
        <f t="shared" si="45"/>
        <v>10445</v>
      </c>
      <c r="CQ175" s="52">
        <f t="shared" si="45"/>
        <v>10624</v>
      </c>
      <c r="CR175" s="52">
        <f t="shared" si="45"/>
        <v>10691</v>
      </c>
      <c r="CS175" s="52">
        <f t="shared" si="45"/>
        <v>10818</v>
      </c>
      <c r="CT175" s="52">
        <f t="shared" si="45"/>
        <v>10935</v>
      </c>
      <c r="CU175" s="52">
        <f t="shared" si="45"/>
        <v>10800</v>
      </c>
      <c r="CV175" s="52">
        <f t="shared" si="45"/>
        <v>10781</v>
      </c>
      <c r="CW175" s="44"/>
      <c r="CX175" s="71">
        <f>INDEX($J175:$CW175,0,MATCH(MAX($J$3:$CW$3),$J$3:$CW$3,0))-INDEX($J175:$CW175,0,MATCH(MAX($J$3:$CW$3),$J$3:$CW$3,0)-1)</f>
        <v>-19</v>
      </c>
      <c r="CY175" s="72">
        <f>CX175/INDEX($J175:$CW175,0,MATCH(MAX($J$3:$CW$3),$J$3:$CW$3,0)-1)</f>
        <v>-1.7592592592592592E-3</v>
      </c>
      <c r="CZ175" s="35" t="e">
        <f>#REF!-#REF!</f>
        <v>#REF!</v>
      </c>
      <c r="DA175" s="71">
        <f>INDEX($J175:$CW175,0,MATCH(MAX($J$3:$CW$3),$J$3:$CW$3,0))-J175</f>
        <v>-5837</v>
      </c>
      <c r="DB175" s="72">
        <f>DA175/J175</f>
        <v>-0.35124563726080155</v>
      </c>
    </row>
    <row r="176" spans="1:106" ht="10.5" customHeight="1" thickBot="1" x14ac:dyDescent="0.25">
      <c r="A176" s="34"/>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4"/>
      <c r="CI176" s="44"/>
      <c r="CJ176" s="44"/>
      <c r="CK176" s="44"/>
      <c r="CL176" s="44"/>
      <c r="CM176" s="44"/>
      <c r="CN176" s="44"/>
      <c r="CO176" s="44"/>
      <c r="CP176" s="44"/>
      <c r="CQ176" s="44"/>
      <c r="CR176" s="44"/>
      <c r="CS176" s="44"/>
      <c r="CT176" s="44"/>
      <c r="CU176" s="44"/>
      <c r="CV176" s="44"/>
      <c r="CW176" s="44"/>
      <c r="CX176" s="41"/>
      <c r="CY176" s="42"/>
      <c r="DA176" s="41"/>
      <c r="DB176" s="42"/>
    </row>
    <row r="177" spans="1:108" s="35" customFormat="1" ht="10.5" customHeight="1" thickBot="1" x14ac:dyDescent="0.25">
      <c r="A177" s="77" t="s">
        <v>242</v>
      </c>
      <c r="B177" s="77"/>
      <c r="C177" s="77"/>
      <c r="D177" s="78"/>
      <c r="E177" s="78"/>
      <c r="F177" s="78"/>
      <c r="G177" s="78"/>
      <c r="H177" s="79"/>
      <c r="I177" s="79"/>
      <c r="J177" s="80">
        <f>J65+J81+J99+J95+J118+J146+J152+J157+J163+J175</f>
        <v>1358954</v>
      </c>
      <c r="K177" s="80">
        <f t="shared" ref="K177:BV177" si="46">K65+K81+K99+K95+K118+K146+K152+K157+K163+K175</f>
        <v>1368390</v>
      </c>
      <c r="L177" s="80">
        <f t="shared" si="46"/>
        <v>1373893</v>
      </c>
      <c r="M177" s="80">
        <f t="shared" si="46"/>
        <v>1380301</v>
      </c>
      <c r="N177" s="80">
        <f t="shared" si="46"/>
        <v>1380196</v>
      </c>
      <c r="O177" s="80">
        <f t="shared" si="46"/>
        <v>1371015</v>
      </c>
      <c r="P177" s="80">
        <f t="shared" si="46"/>
        <v>1376996</v>
      </c>
      <c r="Q177" s="80">
        <f t="shared" si="46"/>
        <v>1373583</v>
      </c>
      <c r="R177" s="80">
        <f t="shared" si="46"/>
        <v>1379187</v>
      </c>
      <c r="S177" s="80">
        <f t="shared" si="46"/>
        <v>1382350</v>
      </c>
      <c r="T177" s="80">
        <f t="shared" si="46"/>
        <v>1379703</v>
      </c>
      <c r="U177" s="80">
        <f t="shared" si="46"/>
        <v>1381014</v>
      </c>
      <c r="V177" s="80">
        <f t="shared" si="46"/>
        <v>1377599</v>
      </c>
      <c r="W177" s="80">
        <f t="shared" si="46"/>
        <v>1375019</v>
      </c>
      <c r="X177" s="80">
        <f t="shared" si="46"/>
        <v>1384122</v>
      </c>
      <c r="Y177" s="80">
        <f t="shared" si="46"/>
        <v>1394844</v>
      </c>
      <c r="Z177" s="80">
        <f t="shared" si="46"/>
        <v>1396128</v>
      </c>
      <c r="AA177" s="80">
        <f t="shared" si="46"/>
        <v>1398925</v>
      </c>
      <c r="AB177" s="80">
        <f t="shared" si="46"/>
        <v>1585752</v>
      </c>
      <c r="AC177" s="80">
        <f t="shared" si="46"/>
        <v>1610929</v>
      </c>
      <c r="AD177" s="80">
        <f t="shared" si="46"/>
        <v>1710155</v>
      </c>
      <c r="AE177" s="80">
        <f t="shared" si="46"/>
        <v>1766349</v>
      </c>
      <c r="AF177" s="80">
        <f t="shared" si="46"/>
        <v>1793040</v>
      </c>
      <c r="AG177" s="80">
        <f t="shared" si="46"/>
        <v>1833197</v>
      </c>
      <c r="AH177" s="80">
        <f t="shared" si="46"/>
        <v>1867432</v>
      </c>
      <c r="AI177" s="80">
        <f t="shared" si="46"/>
        <v>1901176</v>
      </c>
      <c r="AJ177" s="80">
        <f t="shared" si="46"/>
        <v>1929514</v>
      </c>
      <c r="AK177" s="80">
        <f t="shared" si="46"/>
        <v>1955947</v>
      </c>
      <c r="AL177" s="80">
        <f t="shared" si="46"/>
        <v>1973648</v>
      </c>
      <c r="AM177" s="80">
        <f t="shared" si="46"/>
        <v>2008520</v>
      </c>
      <c r="AN177" s="80">
        <f t="shared" si="46"/>
        <v>2030462</v>
      </c>
      <c r="AO177" s="80">
        <f t="shared" si="46"/>
        <v>1894406</v>
      </c>
      <c r="AP177" s="80">
        <f t="shared" si="46"/>
        <v>1860907</v>
      </c>
      <c r="AQ177" s="80">
        <f t="shared" si="46"/>
        <v>1708851</v>
      </c>
      <c r="AR177" s="80">
        <f t="shared" si="46"/>
        <v>1753598</v>
      </c>
      <c r="AS177" s="80">
        <f t="shared" si="46"/>
        <v>1796918</v>
      </c>
      <c r="AT177" s="80">
        <f t="shared" si="46"/>
        <v>1807137</v>
      </c>
      <c r="AU177" s="80">
        <f t="shared" si="46"/>
        <v>1821585</v>
      </c>
      <c r="AV177" s="80">
        <f t="shared" si="46"/>
        <v>1834885</v>
      </c>
      <c r="AW177" s="80">
        <f t="shared" si="46"/>
        <v>1863816</v>
      </c>
      <c r="AX177" s="80">
        <f t="shared" si="46"/>
        <v>1823937</v>
      </c>
      <c r="AY177" s="80">
        <f t="shared" si="46"/>
        <v>1851034</v>
      </c>
      <c r="AZ177" s="80">
        <f t="shared" si="46"/>
        <v>1859092</v>
      </c>
      <c r="BA177" s="80">
        <f t="shared" si="46"/>
        <v>1865926</v>
      </c>
      <c r="BB177" s="80">
        <f t="shared" si="46"/>
        <v>1830009</v>
      </c>
      <c r="BC177" s="80">
        <f t="shared" si="46"/>
        <v>1838137</v>
      </c>
      <c r="BD177" s="80">
        <f t="shared" si="46"/>
        <v>1856153</v>
      </c>
      <c r="BE177" s="80">
        <f t="shared" si="46"/>
        <v>1856279</v>
      </c>
      <c r="BF177" s="80">
        <f t="shared" si="46"/>
        <v>1862606</v>
      </c>
      <c r="BG177" s="80">
        <f t="shared" si="46"/>
        <v>1877408</v>
      </c>
      <c r="BH177" s="80">
        <f t="shared" si="46"/>
        <v>1892347</v>
      </c>
      <c r="BI177" s="80">
        <f t="shared" si="46"/>
        <v>1906024</v>
      </c>
      <c r="BJ177" s="80">
        <f t="shared" si="46"/>
        <v>1888539</v>
      </c>
      <c r="BK177" s="80">
        <f t="shared" si="46"/>
        <v>1857023</v>
      </c>
      <c r="BL177" s="80">
        <f t="shared" si="46"/>
        <v>1843092</v>
      </c>
      <c r="BM177" s="80">
        <f t="shared" si="46"/>
        <v>1831203</v>
      </c>
      <c r="BN177" s="80">
        <f t="shared" si="46"/>
        <v>1853867</v>
      </c>
      <c r="BO177" s="80">
        <f t="shared" si="46"/>
        <v>1876374</v>
      </c>
      <c r="BP177" s="80">
        <f t="shared" si="46"/>
        <v>1872963</v>
      </c>
      <c r="BQ177" s="80">
        <f t="shared" si="46"/>
        <v>1840808</v>
      </c>
      <c r="BR177" s="80">
        <f t="shared" si="46"/>
        <v>1780263</v>
      </c>
      <c r="BS177" s="80">
        <f t="shared" si="46"/>
        <v>1781343</v>
      </c>
      <c r="BT177" s="80">
        <f t="shared" si="46"/>
        <v>1792620</v>
      </c>
      <c r="BU177" s="80">
        <f t="shared" si="46"/>
        <v>1811284</v>
      </c>
      <c r="BV177" s="80">
        <f t="shared" si="46"/>
        <v>1837630</v>
      </c>
      <c r="BW177" s="80">
        <f t="shared" ref="BW177:CF177" si="47">BW65+BW81+BW99+BW95+BW118+BW146+BW152+BW157+BW163+BW175</f>
        <v>1871449</v>
      </c>
      <c r="BX177" s="80">
        <f t="shared" si="47"/>
        <v>1843695</v>
      </c>
      <c r="BY177" s="80">
        <f t="shared" si="47"/>
        <v>1818330</v>
      </c>
      <c r="BZ177" s="80">
        <f t="shared" si="47"/>
        <v>1851541</v>
      </c>
      <c r="CA177" s="80">
        <f t="shared" si="47"/>
        <v>1859314</v>
      </c>
      <c r="CB177" s="80">
        <f t="shared" si="47"/>
        <v>1829783</v>
      </c>
      <c r="CC177" s="80">
        <f t="shared" si="47"/>
        <v>1823599</v>
      </c>
      <c r="CD177" s="80">
        <f t="shared" si="47"/>
        <v>1790644</v>
      </c>
      <c r="CE177" s="80">
        <f t="shared" si="47"/>
        <v>1791270</v>
      </c>
      <c r="CF177" s="80">
        <f t="shared" si="47"/>
        <v>1789370</v>
      </c>
      <c r="CG177" s="80">
        <f>CG65+CG81+CG99+CG95+CG118+CG146+CG152+CG157+CG163+CG175</f>
        <v>1792385</v>
      </c>
      <c r="CH177" s="80">
        <f t="shared" ref="CH177:CV177" si="48">CH65+CH81+CH99+CH95+CH118+CH146+CH152+CH157+CH163+CH175</f>
        <v>1764852</v>
      </c>
      <c r="CI177" s="80">
        <f t="shared" si="48"/>
        <v>1761052</v>
      </c>
      <c r="CJ177" s="80">
        <f t="shared" si="48"/>
        <v>1730214</v>
      </c>
      <c r="CK177" s="80">
        <f t="shared" si="48"/>
        <v>1734687</v>
      </c>
      <c r="CL177" s="80">
        <f t="shared" si="48"/>
        <v>1745084</v>
      </c>
      <c r="CM177" s="80">
        <f t="shared" si="48"/>
        <v>1759284</v>
      </c>
      <c r="CN177" s="80">
        <f t="shared" si="48"/>
        <v>1770598</v>
      </c>
      <c r="CO177" s="80">
        <f t="shared" si="48"/>
        <v>1774071</v>
      </c>
      <c r="CP177" s="80">
        <f t="shared" si="48"/>
        <v>1768423</v>
      </c>
      <c r="CQ177" s="80">
        <f t="shared" si="48"/>
        <v>1762859</v>
      </c>
      <c r="CR177" s="80">
        <f t="shared" si="48"/>
        <v>1776146</v>
      </c>
      <c r="CS177" s="80">
        <f t="shared" si="48"/>
        <v>1769703</v>
      </c>
      <c r="CT177" s="80">
        <f t="shared" si="48"/>
        <v>1756480</v>
      </c>
      <c r="CU177" s="80">
        <f t="shared" si="48"/>
        <v>1750966</v>
      </c>
      <c r="CV177" s="80">
        <f t="shared" si="48"/>
        <v>1751455</v>
      </c>
      <c r="CW177" s="44"/>
      <c r="CX177" s="81">
        <f>INDEX($J177:$CW177,0,MATCH(MAX($J$3:$CW$3),$J$3:$CW$3,0))-INDEX($J177:$CW177,0,MATCH(MAX($J$3:$CW$3),$J$3:$CW$3,0)-1)</f>
        <v>489</v>
      </c>
      <c r="CY177" s="82">
        <f>CX177/INDEX($J177:$CW177,0,MATCH(MAX($J$3:$CW$3),$J$3:$CW$3,0)-1)</f>
        <v>2.7927441195317327E-4</v>
      </c>
      <c r="CZ177" s="35" t="e">
        <f>#REF!-#REF!</f>
        <v>#REF!</v>
      </c>
      <c r="DA177" s="81">
        <f>INDEX($J177:$CW177,0,MATCH(MAX($J$3:$CW$3),$J$3:$CW$3,0))-J177</f>
        <v>392501</v>
      </c>
      <c r="DB177" s="82">
        <f>DA177/J177</f>
        <v>0.28882581750375658</v>
      </c>
    </row>
    <row r="178" spans="1:108" s="35" customFormat="1" ht="16.2" thickBot="1" x14ac:dyDescent="0.3">
      <c r="A178" s="83" t="s">
        <v>243</v>
      </c>
      <c r="B178" s="83"/>
      <c r="C178" s="84"/>
      <c r="D178" s="85"/>
      <c r="E178" s="85"/>
      <c r="F178" s="85"/>
      <c r="G178" s="85"/>
      <c r="H178" s="86"/>
      <c r="I178" s="86"/>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v>1883012.8972</v>
      </c>
      <c r="BG178" s="87">
        <v>1890290.263400001</v>
      </c>
      <c r="BH178" s="87">
        <v>1900552.8448999999</v>
      </c>
      <c r="BI178" s="87">
        <v>1922108.2415</v>
      </c>
      <c r="BJ178" s="87">
        <v>1918496.9966999991</v>
      </c>
      <c r="BK178" s="87">
        <v>1901029.0226</v>
      </c>
      <c r="BL178" s="87">
        <v>1867615.7308</v>
      </c>
      <c r="BM178" s="87">
        <v>1880015.3697999991</v>
      </c>
      <c r="BN178" s="87">
        <v>1881615.6336000001</v>
      </c>
      <c r="BO178" s="87">
        <v>1888543.1677999999</v>
      </c>
      <c r="BP178" s="87">
        <v>1898025.9319</v>
      </c>
      <c r="BQ178" s="87">
        <v>1877056.6091</v>
      </c>
      <c r="BR178" s="87">
        <v>1853002.4077999999</v>
      </c>
      <c r="BS178" s="87">
        <v>1811913.4354000001</v>
      </c>
      <c r="BT178" s="87">
        <v>1819845.2219</v>
      </c>
      <c r="BU178" s="87">
        <v>1834797.7860000001</v>
      </c>
      <c r="BV178" s="87">
        <v>1857402.9879000001</v>
      </c>
      <c r="BW178" s="87">
        <v>1885309.9475</v>
      </c>
      <c r="BX178" s="87">
        <v>1873386.9151000001</v>
      </c>
      <c r="BY178" s="87">
        <v>1875355.1495999999</v>
      </c>
      <c r="BZ178" s="87">
        <v>1865092.8918999999</v>
      </c>
      <c r="CA178" s="87">
        <v>1875881.5482999999</v>
      </c>
      <c r="CB178" s="87">
        <v>1873440.1284</v>
      </c>
      <c r="CC178" s="87">
        <v>1852603.6068</v>
      </c>
      <c r="CD178" s="87">
        <v>1831730.3698000009</v>
      </c>
      <c r="CE178" s="87">
        <v>1821360.807100001</v>
      </c>
      <c r="CF178" s="87">
        <v>1823277.922100001</v>
      </c>
      <c r="CG178" s="87">
        <v>1819301.5755999989</v>
      </c>
      <c r="CH178" s="87">
        <v>1805724.5159000009</v>
      </c>
      <c r="CI178" s="87">
        <v>1798596.4966</v>
      </c>
      <c r="CJ178" s="87">
        <v>1770137.9380999999</v>
      </c>
      <c r="CK178" s="87">
        <v>1775416.8592000001</v>
      </c>
      <c r="CL178" s="87">
        <v>1780221.7318</v>
      </c>
      <c r="CM178" s="87">
        <v>1784713.6386999991</v>
      </c>
      <c r="CN178" s="87">
        <v>1793977.1734999991</v>
      </c>
      <c r="CO178" s="87">
        <v>1800522.8330999999</v>
      </c>
      <c r="CP178" s="87">
        <v>1799500.9139999989</v>
      </c>
      <c r="CQ178" s="87">
        <v>1799500.861800001</v>
      </c>
      <c r="CR178" s="87">
        <v>1798249.7986999999</v>
      </c>
      <c r="CS178" s="87">
        <v>1804096.2687000011</v>
      </c>
      <c r="CT178" s="87">
        <v>1792623.2043999999</v>
      </c>
      <c r="CU178" s="87"/>
      <c r="CV178" s="87"/>
      <c r="CW178" s="88"/>
      <c r="CX178" s="89"/>
      <c r="CY178" s="90"/>
      <c r="CZ178" s="84"/>
      <c r="DA178" s="89"/>
      <c r="DB178" s="90"/>
    </row>
    <row r="179" spans="1:108" ht="10.5" customHeight="1" x14ac:dyDescent="0.2">
      <c r="A179" s="91"/>
      <c r="J179" s="40">
        <f t="shared" ref="J179:BU179" si="49">J216-J177</f>
        <v>0</v>
      </c>
      <c r="K179" s="40">
        <f t="shared" si="49"/>
        <v>0</v>
      </c>
      <c r="L179" s="40">
        <f t="shared" si="49"/>
        <v>0</v>
      </c>
      <c r="M179" s="40">
        <f t="shared" si="49"/>
        <v>0</v>
      </c>
      <c r="N179" s="40">
        <f t="shared" si="49"/>
        <v>0</v>
      </c>
      <c r="O179" s="40">
        <f t="shared" si="49"/>
        <v>0</v>
      </c>
      <c r="P179" s="40">
        <f t="shared" si="49"/>
        <v>0</v>
      </c>
      <c r="Q179" s="40">
        <f t="shared" si="49"/>
        <v>0</v>
      </c>
      <c r="R179" s="40">
        <f t="shared" si="49"/>
        <v>0</v>
      </c>
      <c r="S179" s="40">
        <f t="shared" si="49"/>
        <v>0</v>
      </c>
      <c r="T179" s="40">
        <f t="shared" si="49"/>
        <v>0</v>
      </c>
      <c r="U179" s="40">
        <f t="shared" si="49"/>
        <v>0</v>
      </c>
      <c r="V179" s="40">
        <f t="shared" si="49"/>
        <v>0</v>
      </c>
      <c r="W179" s="40">
        <f t="shared" si="49"/>
        <v>0</v>
      </c>
      <c r="X179" s="40">
        <f t="shared" si="49"/>
        <v>0</v>
      </c>
      <c r="Y179" s="40">
        <f t="shared" si="49"/>
        <v>0</v>
      </c>
      <c r="Z179" s="40">
        <f t="shared" si="49"/>
        <v>0</v>
      </c>
      <c r="AA179" s="40">
        <f t="shared" si="49"/>
        <v>0</v>
      </c>
      <c r="AB179" s="40">
        <f t="shared" si="49"/>
        <v>0</v>
      </c>
      <c r="AC179" s="40">
        <f t="shared" si="49"/>
        <v>0</v>
      </c>
      <c r="AD179" s="40">
        <f t="shared" si="49"/>
        <v>0</v>
      </c>
      <c r="AE179" s="40">
        <f t="shared" si="49"/>
        <v>0</v>
      </c>
      <c r="AF179" s="40">
        <f t="shared" si="49"/>
        <v>0</v>
      </c>
      <c r="AG179" s="40">
        <f t="shared" si="49"/>
        <v>0</v>
      </c>
      <c r="AH179" s="40">
        <f t="shared" si="49"/>
        <v>0</v>
      </c>
      <c r="AI179" s="40">
        <f t="shared" si="49"/>
        <v>0</v>
      </c>
      <c r="AJ179" s="40">
        <f t="shared" si="49"/>
        <v>0</v>
      </c>
      <c r="AK179" s="40">
        <f t="shared" si="49"/>
        <v>0</v>
      </c>
      <c r="AL179" s="40">
        <f t="shared" si="49"/>
        <v>0</v>
      </c>
      <c r="AM179" s="40">
        <f t="shared" si="49"/>
        <v>0</v>
      </c>
      <c r="AN179" s="40">
        <f t="shared" si="49"/>
        <v>0</v>
      </c>
      <c r="AO179" s="40">
        <f t="shared" si="49"/>
        <v>0</v>
      </c>
      <c r="AP179" s="40">
        <f t="shared" si="49"/>
        <v>0</v>
      </c>
      <c r="AQ179" s="40">
        <f t="shared" si="49"/>
        <v>0</v>
      </c>
      <c r="AR179" s="40">
        <f t="shared" si="49"/>
        <v>0</v>
      </c>
      <c r="AS179" s="40">
        <f t="shared" si="49"/>
        <v>0</v>
      </c>
      <c r="AT179" s="40">
        <f t="shared" si="49"/>
        <v>0</v>
      </c>
      <c r="AU179" s="40">
        <f t="shared" si="49"/>
        <v>0</v>
      </c>
      <c r="AV179" s="40">
        <f t="shared" si="49"/>
        <v>0</v>
      </c>
      <c r="AW179" s="40">
        <f t="shared" si="49"/>
        <v>0</v>
      </c>
      <c r="AX179" s="40">
        <f t="shared" si="49"/>
        <v>0</v>
      </c>
      <c r="AY179" s="40">
        <f t="shared" si="49"/>
        <v>0</v>
      </c>
      <c r="AZ179" s="40">
        <f t="shared" si="49"/>
        <v>0</v>
      </c>
      <c r="BA179" s="40">
        <f t="shared" si="49"/>
        <v>0</v>
      </c>
      <c r="BB179" s="40">
        <f t="shared" si="49"/>
        <v>0</v>
      </c>
      <c r="BC179" s="40">
        <f t="shared" si="49"/>
        <v>0</v>
      </c>
      <c r="BD179" s="40">
        <f t="shared" si="49"/>
        <v>0</v>
      </c>
      <c r="BE179" s="40">
        <f t="shared" si="49"/>
        <v>0</v>
      </c>
      <c r="BF179" s="40">
        <f t="shared" si="49"/>
        <v>0</v>
      </c>
      <c r="BG179" s="40">
        <f t="shared" si="49"/>
        <v>0</v>
      </c>
      <c r="BH179" s="40">
        <f t="shared" si="49"/>
        <v>0</v>
      </c>
      <c r="BI179" s="40">
        <f t="shared" si="49"/>
        <v>0</v>
      </c>
      <c r="BJ179" s="40">
        <f t="shared" si="49"/>
        <v>0</v>
      </c>
      <c r="BK179" s="40">
        <f t="shared" si="49"/>
        <v>0</v>
      </c>
      <c r="BL179" s="40">
        <f t="shared" si="49"/>
        <v>0</v>
      </c>
      <c r="BM179" s="40">
        <f t="shared" si="49"/>
        <v>0</v>
      </c>
      <c r="BN179" s="40">
        <f t="shared" si="49"/>
        <v>0</v>
      </c>
      <c r="BO179" s="40">
        <f t="shared" si="49"/>
        <v>0</v>
      </c>
      <c r="BP179" s="40">
        <f t="shared" si="49"/>
        <v>0</v>
      </c>
      <c r="BQ179" s="40">
        <f t="shared" si="49"/>
        <v>0</v>
      </c>
      <c r="BR179" s="40">
        <f t="shared" si="49"/>
        <v>0</v>
      </c>
      <c r="BS179" s="40">
        <f t="shared" si="49"/>
        <v>0</v>
      </c>
      <c r="BT179" s="40">
        <f t="shared" si="49"/>
        <v>0</v>
      </c>
      <c r="BU179" s="40">
        <f t="shared" si="49"/>
        <v>0</v>
      </c>
      <c r="BV179" s="40">
        <f t="shared" ref="BV179:CV179" si="50">BV216-BV177</f>
        <v>0</v>
      </c>
      <c r="BW179" s="40">
        <f t="shared" si="50"/>
        <v>0</v>
      </c>
      <c r="BX179" s="40">
        <f t="shared" si="50"/>
        <v>0</v>
      </c>
      <c r="BY179" s="40">
        <f t="shared" si="50"/>
        <v>0</v>
      </c>
      <c r="BZ179" s="40">
        <f t="shared" si="50"/>
        <v>0</v>
      </c>
      <c r="CA179" s="40">
        <f t="shared" si="50"/>
        <v>0</v>
      </c>
      <c r="CB179" s="40">
        <f t="shared" si="50"/>
        <v>0</v>
      </c>
      <c r="CC179" s="40">
        <f t="shared" si="50"/>
        <v>0</v>
      </c>
      <c r="CD179" s="40">
        <f t="shared" si="50"/>
        <v>0</v>
      </c>
      <c r="CE179" s="40">
        <f t="shared" si="50"/>
        <v>0</v>
      </c>
      <c r="CF179" s="40">
        <f t="shared" si="50"/>
        <v>0</v>
      </c>
      <c r="CG179" s="40">
        <f t="shared" si="50"/>
        <v>0</v>
      </c>
      <c r="CH179" s="40">
        <f t="shared" si="50"/>
        <v>0</v>
      </c>
      <c r="CI179" s="40">
        <f t="shared" si="50"/>
        <v>0</v>
      </c>
      <c r="CJ179" s="40">
        <f t="shared" si="50"/>
        <v>0</v>
      </c>
      <c r="CK179" s="40">
        <f t="shared" si="50"/>
        <v>0</v>
      </c>
      <c r="CL179" s="40">
        <f t="shared" si="50"/>
        <v>0</v>
      </c>
      <c r="CM179" s="40">
        <f t="shared" si="50"/>
        <v>0</v>
      </c>
      <c r="CN179" s="40">
        <f t="shared" si="50"/>
        <v>0</v>
      </c>
      <c r="CO179" s="40">
        <f t="shared" si="50"/>
        <v>0</v>
      </c>
      <c r="CP179" s="40">
        <f t="shared" si="50"/>
        <v>0</v>
      </c>
      <c r="CQ179" s="40">
        <f t="shared" si="50"/>
        <v>0</v>
      </c>
      <c r="CR179" s="40">
        <f t="shared" si="50"/>
        <v>0</v>
      </c>
      <c r="CS179" s="40">
        <f t="shared" si="50"/>
        <v>0</v>
      </c>
      <c r="CT179" s="40">
        <f t="shared" si="50"/>
        <v>0</v>
      </c>
      <c r="CU179" s="40">
        <f t="shared" si="50"/>
        <v>0</v>
      </c>
      <c r="CV179" s="40">
        <f t="shared" si="50"/>
        <v>0</v>
      </c>
      <c r="CW179" s="44"/>
      <c r="CX179" s="41"/>
      <c r="CY179" s="42"/>
      <c r="DA179" s="41"/>
      <c r="DB179" s="42"/>
    </row>
    <row r="180" spans="1:108" ht="10.5" customHeight="1" thickBot="1" x14ac:dyDescent="0.25">
      <c r="A180" s="92" t="s">
        <v>244</v>
      </c>
      <c r="B180" s="93"/>
      <c r="C180" s="93"/>
      <c r="D180" s="94"/>
      <c r="E180" s="94"/>
      <c r="F180" s="94"/>
      <c r="G180" s="94"/>
      <c r="H180" s="93"/>
      <c r="I180" s="9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4"/>
      <c r="CI180" s="44"/>
      <c r="CJ180" s="44"/>
      <c r="CK180" s="44"/>
      <c r="CL180" s="44"/>
      <c r="CM180" s="44"/>
      <c r="CN180" s="44"/>
      <c r="CO180" s="44"/>
      <c r="CP180" s="44"/>
      <c r="CQ180" s="44"/>
      <c r="CR180" s="44"/>
      <c r="CS180" s="44"/>
      <c r="CT180" s="44"/>
      <c r="CU180" s="44"/>
      <c r="CV180" s="44"/>
      <c r="CW180" s="44"/>
      <c r="CX180" s="58"/>
      <c r="CY180" s="59"/>
      <c r="DA180" s="58"/>
      <c r="DB180" s="59"/>
    </row>
    <row r="181" spans="1:108" ht="10.5" customHeight="1" x14ac:dyDescent="0.2">
      <c r="A181" s="95" t="s">
        <v>7</v>
      </c>
      <c r="B181" s="96"/>
      <c r="C181" s="96"/>
      <c r="D181" s="97"/>
      <c r="E181" s="97"/>
      <c r="F181" s="97"/>
      <c r="G181" s="97"/>
      <c r="H181" s="96"/>
      <c r="I181" s="96"/>
      <c r="J181" s="98">
        <f t="shared" ref="J181:Y187" si="51">SUMIF($E$8:$E$174,$A181,J$8:J$174)</f>
        <v>823366</v>
      </c>
      <c r="K181" s="98">
        <f t="shared" si="51"/>
        <v>829699</v>
      </c>
      <c r="L181" s="98">
        <f t="shared" si="51"/>
        <v>832905</v>
      </c>
      <c r="M181" s="98">
        <f t="shared" si="51"/>
        <v>836507</v>
      </c>
      <c r="N181" s="98">
        <f t="shared" si="51"/>
        <v>835161</v>
      </c>
      <c r="O181" s="98">
        <f t="shared" si="51"/>
        <v>825807</v>
      </c>
      <c r="P181" s="98">
        <f t="shared" si="51"/>
        <v>830221</v>
      </c>
      <c r="Q181" s="98">
        <f t="shared" si="51"/>
        <v>825796</v>
      </c>
      <c r="R181" s="98">
        <f t="shared" si="51"/>
        <v>830012</v>
      </c>
      <c r="S181" s="98">
        <f t="shared" si="51"/>
        <v>833420</v>
      </c>
      <c r="T181" s="98">
        <f t="shared" si="51"/>
        <v>832733</v>
      </c>
      <c r="U181" s="98">
        <f t="shared" si="51"/>
        <v>835522</v>
      </c>
      <c r="V181" s="98">
        <f t="shared" si="51"/>
        <v>830632</v>
      </c>
      <c r="W181" s="98">
        <f t="shared" si="51"/>
        <v>830011</v>
      </c>
      <c r="X181" s="98">
        <f t="shared" si="51"/>
        <v>836475</v>
      </c>
      <c r="Y181" s="98">
        <f t="shared" si="51"/>
        <v>843409</v>
      </c>
      <c r="Z181" s="98">
        <f t="shared" ref="Z181:CK184" si="52">SUMIF($E$8:$E$174,$A181,Z$8:Z$174)</f>
        <v>843469</v>
      </c>
      <c r="AA181" s="98">
        <f t="shared" si="52"/>
        <v>844123</v>
      </c>
      <c r="AB181" s="98">
        <f t="shared" si="52"/>
        <v>864719</v>
      </c>
      <c r="AC181" s="98">
        <f t="shared" si="52"/>
        <v>866730</v>
      </c>
      <c r="AD181" s="98">
        <f t="shared" si="52"/>
        <v>869410</v>
      </c>
      <c r="AE181" s="98">
        <f t="shared" si="52"/>
        <v>868445</v>
      </c>
      <c r="AF181" s="98">
        <f t="shared" si="52"/>
        <v>868583</v>
      </c>
      <c r="AG181" s="98">
        <f t="shared" si="52"/>
        <v>884929</v>
      </c>
      <c r="AH181" s="98">
        <f t="shared" si="52"/>
        <v>892902</v>
      </c>
      <c r="AI181" s="98">
        <f t="shared" si="52"/>
        <v>902000</v>
      </c>
      <c r="AJ181" s="98">
        <f t="shared" si="52"/>
        <v>909215</v>
      </c>
      <c r="AK181" s="98">
        <f t="shared" si="52"/>
        <v>915925</v>
      </c>
      <c r="AL181" s="98">
        <f t="shared" si="52"/>
        <v>929130</v>
      </c>
      <c r="AM181" s="98">
        <f t="shared" si="52"/>
        <v>972201</v>
      </c>
      <c r="AN181" s="98">
        <f t="shared" si="52"/>
        <v>1009948</v>
      </c>
      <c r="AO181" s="98">
        <f t="shared" si="52"/>
        <v>1043840</v>
      </c>
      <c r="AP181" s="98">
        <f t="shared" si="52"/>
        <v>1054951</v>
      </c>
      <c r="AQ181" s="98">
        <f t="shared" si="52"/>
        <v>978690</v>
      </c>
      <c r="AR181" s="98">
        <f t="shared" si="52"/>
        <v>1011373</v>
      </c>
      <c r="AS181" s="98">
        <f t="shared" si="52"/>
        <v>1039001</v>
      </c>
      <c r="AT181" s="98">
        <f t="shared" si="52"/>
        <v>1042558</v>
      </c>
      <c r="AU181" s="98">
        <f t="shared" si="52"/>
        <v>1055252</v>
      </c>
      <c r="AV181" s="98">
        <f t="shared" si="52"/>
        <v>1065405</v>
      </c>
      <c r="AW181" s="98">
        <f t="shared" si="52"/>
        <v>1085454</v>
      </c>
      <c r="AX181" s="98">
        <f t="shared" si="52"/>
        <v>1044492</v>
      </c>
      <c r="AY181" s="98">
        <f t="shared" si="52"/>
        <v>1060720</v>
      </c>
      <c r="AZ181" s="98">
        <f t="shared" si="52"/>
        <v>1065868</v>
      </c>
      <c r="BA181" s="98">
        <f t="shared" si="52"/>
        <v>1071291</v>
      </c>
      <c r="BB181" s="98">
        <f t="shared" si="52"/>
        <v>1054171</v>
      </c>
      <c r="BC181" s="98">
        <f t="shared" si="52"/>
        <v>1058852</v>
      </c>
      <c r="BD181" s="98">
        <f t="shared" si="52"/>
        <v>1075987</v>
      </c>
      <c r="BE181" s="98">
        <f t="shared" si="52"/>
        <v>1075578</v>
      </c>
      <c r="BF181" s="98">
        <f t="shared" si="52"/>
        <v>1079863</v>
      </c>
      <c r="BG181" s="98">
        <f t="shared" si="52"/>
        <v>1089265</v>
      </c>
      <c r="BH181" s="98">
        <f t="shared" si="52"/>
        <v>1105518</v>
      </c>
      <c r="BI181" s="98">
        <f t="shared" si="52"/>
        <v>1113137</v>
      </c>
      <c r="BJ181" s="98">
        <f t="shared" si="52"/>
        <v>1105704</v>
      </c>
      <c r="BK181" s="98">
        <f t="shared" si="52"/>
        <v>1079632</v>
      </c>
      <c r="BL181" s="98">
        <f t="shared" si="52"/>
        <v>1062811</v>
      </c>
      <c r="BM181" s="98">
        <f t="shared" si="52"/>
        <v>1054607</v>
      </c>
      <c r="BN181" s="98">
        <f t="shared" si="52"/>
        <v>1067903</v>
      </c>
      <c r="BO181" s="98">
        <f t="shared" si="52"/>
        <v>1086757</v>
      </c>
      <c r="BP181" s="98">
        <f t="shared" si="52"/>
        <v>1086344</v>
      </c>
      <c r="BQ181" s="98">
        <f t="shared" si="52"/>
        <v>1069106</v>
      </c>
      <c r="BR181" s="98">
        <f t="shared" si="52"/>
        <v>1032588</v>
      </c>
      <c r="BS181" s="98">
        <f t="shared" si="52"/>
        <v>1043701</v>
      </c>
      <c r="BT181" s="98">
        <f t="shared" si="52"/>
        <v>1056202</v>
      </c>
      <c r="BU181" s="98">
        <f t="shared" si="52"/>
        <v>1073344</v>
      </c>
      <c r="BV181" s="98">
        <f t="shared" si="52"/>
        <v>1090481</v>
      </c>
      <c r="BW181" s="98">
        <f t="shared" si="52"/>
        <v>1110908</v>
      </c>
      <c r="BX181" s="98">
        <f t="shared" si="52"/>
        <v>1082737</v>
      </c>
      <c r="BY181" s="98">
        <f t="shared" si="52"/>
        <v>1065804</v>
      </c>
      <c r="BZ181" s="98">
        <f t="shared" si="52"/>
        <v>1090169</v>
      </c>
      <c r="CA181" s="98">
        <f t="shared" si="52"/>
        <v>1095633</v>
      </c>
      <c r="CB181" s="98">
        <f t="shared" si="52"/>
        <v>1077918</v>
      </c>
      <c r="CC181" s="98">
        <f t="shared" si="52"/>
        <v>1075409</v>
      </c>
      <c r="CD181" s="98">
        <f t="shared" si="52"/>
        <v>1058485</v>
      </c>
      <c r="CE181" s="98">
        <f t="shared" si="52"/>
        <v>1060740</v>
      </c>
      <c r="CF181" s="98">
        <f t="shared" si="52"/>
        <v>1061155</v>
      </c>
      <c r="CG181" s="98">
        <f t="shared" si="52"/>
        <v>1061900</v>
      </c>
      <c r="CH181" s="98">
        <f t="shared" si="52"/>
        <v>1042710</v>
      </c>
      <c r="CI181" s="98">
        <f t="shared" si="52"/>
        <v>1039789</v>
      </c>
      <c r="CJ181" s="98">
        <f t="shared" si="52"/>
        <v>1016826</v>
      </c>
      <c r="CK181" s="98">
        <f t="shared" si="52"/>
        <v>1025654</v>
      </c>
      <c r="CL181" s="98">
        <f t="shared" ref="CL181:CV183" si="53">SUMIF($E$8:$E$174,$A181,CL$8:CL$174)</f>
        <v>1033804</v>
      </c>
      <c r="CM181" s="98">
        <f t="shared" si="53"/>
        <v>1041459</v>
      </c>
      <c r="CN181" s="98">
        <f t="shared" si="53"/>
        <v>1049199</v>
      </c>
      <c r="CO181" s="98">
        <f t="shared" si="53"/>
        <v>1051877</v>
      </c>
      <c r="CP181" s="98">
        <f t="shared" si="53"/>
        <v>1050111</v>
      </c>
      <c r="CQ181" s="98">
        <f t="shared" si="53"/>
        <v>1044974</v>
      </c>
      <c r="CR181" s="98">
        <f t="shared" si="53"/>
        <v>1052922</v>
      </c>
      <c r="CS181" s="98">
        <f t="shared" si="53"/>
        <v>1046566</v>
      </c>
      <c r="CT181" s="98">
        <f t="shared" si="53"/>
        <v>1035927</v>
      </c>
      <c r="CU181" s="98">
        <f t="shared" si="53"/>
        <v>1034501</v>
      </c>
      <c r="CV181" s="98">
        <f t="shared" si="53"/>
        <v>1027184</v>
      </c>
      <c r="CW181" s="44"/>
      <c r="CX181" s="41">
        <f>INDEX($J181:$CW181,0,MATCH(MAX($J$3:$CW$3),$J$3:$CW$3,0))-INDEX($J181:$CW181,0,MATCH(MAX($J$3:$CW$3),$J$3:$CW$3,0)-1)</f>
        <v>-7317</v>
      </c>
      <c r="CY181" s="42">
        <f>CX181/INDEX($J181:$CW181,0,MATCH(MAX($J$3:$CW$3),$J$3:$CW$3,0)-1)</f>
        <v>-7.0729752798692315E-3</v>
      </c>
      <c r="CZ181" s="7" t="e">
        <f>#REF!-#REF!</f>
        <v>#REF!</v>
      </c>
      <c r="DA181" s="41">
        <f t="shared" ref="DA181:DA186" si="54">INDEX($J181:$CW181,0,MATCH(MAX($J$3:$CW$3),$J$3:$CW$3,0))-J181</f>
        <v>203818</v>
      </c>
      <c r="DB181" s="42">
        <f>DA181/J181</f>
        <v>0.24754240520011755</v>
      </c>
    </row>
    <row r="182" spans="1:108" ht="10.5" customHeight="1" x14ac:dyDescent="0.2">
      <c r="A182" s="28" t="s">
        <v>119</v>
      </c>
      <c r="J182" s="52">
        <f t="shared" si="51"/>
        <v>0</v>
      </c>
      <c r="K182" s="52">
        <f t="shared" si="51"/>
        <v>0</v>
      </c>
      <c r="L182" s="52">
        <f t="shared" si="51"/>
        <v>0</v>
      </c>
      <c r="M182" s="52">
        <f t="shared" si="51"/>
        <v>0</v>
      </c>
      <c r="N182" s="52">
        <f t="shared" si="51"/>
        <v>0</v>
      </c>
      <c r="O182" s="52">
        <f t="shared" si="51"/>
        <v>0</v>
      </c>
      <c r="P182" s="52">
        <f t="shared" si="51"/>
        <v>0</v>
      </c>
      <c r="Q182" s="52">
        <f t="shared" si="51"/>
        <v>0</v>
      </c>
      <c r="R182" s="52">
        <f t="shared" si="51"/>
        <v>0</v>
      </c>
      <c r="S182" s="52">
        <f t="shared" si="51"/>
        <v>0</v>
      </c>
      <c r="T182" s="52">
        <f t="shared" si="51"/>
        <v>0</v>
      </c>
      <c r="U182" s="52">
        <f t="shared" si="51"/>
        <v>0</v>
      </c>
      <c r="V182" s="52">
        <f t="shared" si="51"/>
        <v>0</v>
      </c>
      <c r="W182" s="52">
        <f t="shared" si="51"/>
        <v>0</v>
      </c>
      <c r="X182" s="52">
        <f t="shared" si="51"/>
        <v>0</v>
      </c>
      <c r="Y182" s="52">
        <f t="shared" si="51"/>
        <v>0</v>
      </c>
      <c r="Z182" s="52">
        <f t="shared" si="52"/>
        <v>0</v>
      </c>
      <c r="AA182" s="52">
        <f t="shared" si="52"/>
        <v>0</v>
      </c>
      <c r="AB182" s="52">
        <f t="shared" si="52"/>
        <v>250371</v>
      </c>
      <c r="AC182" s="52">
        <f t="shared" si="52"/>
        <v>255312</v>
      </c>
      <c r="AD182" s="52">
        <f t="shared" si="52"/>
        <v>262847</v>
      </c>
      <c r="AE182" s="52">
        <f t="shared" si="52"/>
        <v>266420</v>
      </c>
      <c r="AF182" s="52">
        <f t="shared" si="52"/>
        <v>267668</v>
      </c>
      <c r="AG182" s="52">
        <f t="shared" si="52"/>
        <v>268052</v>
      </c>
      <c r="AH182" s="52">
        <f t="shared" si="52"/>
        <v>268437</v>
      </c>
      <c r="AI182" s="52">
        <f t="shared" si="52"/>
        <v>269566</v>
      </c>
      <c r="AJ182" s="52">
        <f t="shared" si="52"/>
        <v>267446</v>
      </c>
      <c r="AK182" s="52">
        <f t="shared" si="52"/>
        <v>275160</v>
      </c>
      <c r="AL182" s="52">
        <f t="shared" si="52"/>
        <v>280315</v>
      </c>
      <c r="AM182" s="52">
        <f t="shared" si="52"/>
        <v>301628</v>
      </c>
      <c r="AN182" s="52">
        <f t="shared" si="52"/>
        <v>326689</v>
      </c>
      <c r="AO182" s="52">
        <f t="shared" si="52"/>
        <v>341687</v>
      </c>
      <c r="AP182" s="52">
        <f t="shared" si="52"/>
        <v>353048</v>
      </c>
      <c r="AQ182" s="52">
        <f t="shared" si="52"/>
        <v>276071</v>
      </c>
      <c r="AR182" s="52">
        <f t="shared" si="52"/>
        <v>286461</v>
      </c>
      <c r="AS182" s="52">
        <f t="shared" si="52"/>
        <v>299959</v>
      </c>
      <c r="AT182" s="52">
        <f t="shared" si="52"/>
        <v>306223</v>
      </c>
      <c r="AU182" s="52">
        <f t="shared" si="52"/>
        <v>308300</v>
      </c>
      <c r="AV182" s="52">
        <f t="shared" si="52"/>
        <v>308559</v>
      </c>
      <c r="AW182" s="52">
        <f t="shared" si="52"/>
        <v>317038</v>
      </c>
      <c r="AX182" s="52">
        <f t="shared" si="52"/>
        <v>322357</v>
      </c>
      <c r="AY182" s="52">
        <f t="shared" si="52"/>
        <v>330366</v>
      </c>
      <c r="AZ182" s="52">
        <f t="shared" si="52"/>
        <v>330581</v>
      </c>
      <c r="BA182" s="52">
        <f t="shared" si="52"/>
        <v>331672</v>
      </c>
      <c r="BB182" s="52">
        <f t="shared" si="52"/>
        <v>311688</v>
      </c>
      <c r="BC182" s="52">
        <f t="shared" si="52"/>
        <v>312883</v>
      </c>
      <c r="BD182" s="52">
        <f t="shared" si="52"/>
        <v>310609</v>
      </c>
      <c r="BE182" s="52">
        <f t="shared" si="52"/>
        <v>311462</v>
      </c>
      <c r="BF182" s="52">
        <f t="shared" si="52"/>
        <v>311808</v>
      </c>
      <c r="BG182" s="52">
        <f t="shared" si="52"/>
        <v>315583</v>
      </c>
      <c r="BH182" s="52">
        <f t="shared" si="52"/>
        <v>312361</v>
      </c>
      <c r="BI182" s="52">
        <f t="shared" si="52"/>
        <v>317830</v>
      </c>
      <c r="BJ182" s="52">
        <f t="shared" si="52"/>
        <v>307874</v>
      </c>
      <c r="BK182" s="52">
        <f t="shared" si="52"/>
        <v>305393</v>
      </c>
      <c r="BL182" s="52">
        <f t="shared" si="52"/>
        <v>309027</v>
      </c>
      <c r="BM182" s="52">
        <f t="shared" si="52"/>
        <v>304268</v>
      </c>
      <c r="BN182" s="52">
        <f t="shared" si="52"/>
        <v>313434</v>
      </c>
      <c r="BO182" s="52">
        <f t="shared" si="52"/>
        <v>316124</v>
      </c>
      <c r="BP182" s="52">
        <f t="shared" si="52"/>
        <v>312124</v>
      </c>
      <c r="BQ182" s="52">
        <f t="shared" si="52"/>
        <v>298482</v>
      </c>
      <c r="BR182" s="52">
        <f t="shared" si="52"/>
        <v>280928</v>
      </c>
      <c r="BS182" s="52">
        <f t="shared" si="52"/>
        <v>269262</v>
      </c>
      <c r="BT182" s="52">
        <f t="shared" si="52"/>
        <v>267416</v>
      </c>
      <c r="BU182" s="52">
        <f t="shared" si="52"/>
        <v>269213</v>
      </c>
      <c r="BV182" s="52">
        <f t="shared" si="52"/>
        <v>276865</v>
      </c>
      <c r="BW182" s="52">
        <f t="shared" si="52"/>
        <v>287309</v>
      </c>
      <c r="BX182" s="52">
        <f t="shared" si="52"/>
        <v>287573</v>
      </c>
      <c r="BY182" s="52">
        <f t="shared" si="52"/>
        <v>282174</v>
      </c>
      <c r="BZ182" s="52">
        <f t="shared" si="52"/>
        <v>288934</v>
      </c>
      <c r="CA182" s="52">
        <f t="shared" si="52"/>
        <v>291561</v>
      </c>
      <c r="CB182" s="52">
        <f t="shared" si="52"/>
        <v>282485</v>
      </c>
      <c r="CC182" s="52">
        <f t="shared" si="52"/>
        <v>279620</v>
      </c>
      <c r="CD182" s="52">
        <f t="shared" si="52"/>
        <v>264506</v>
      </c>
      <c r="CE182" s="52">
        <f t="shared" si="52"/>
        <v>263390</v>
      </c>
      <c r="CF182" s="52">
        <f t="shared" si="52"/>
        <v>259183</v>
      </c>
      <c r="CG182" s="52">
        <f t="shared" si="52"/>
        <v>260402</v>
      </c>
      <c r="CH182" s="52">
        <f t="shared" si="52"/>
        <v>254079</v>
      </c>
      <c r="CI182" s="52">
        <f t="shared" si="52"/>
        <v>254643</v>
      </c>
      <c r="CJ182" s="52">
        <f t="shared" si="52"/>
        <v>247071</v>
      </c>
      <c r="CK182" s="52">
        <f t="shared" si="52"/>
        <v>248611</v>
      </c>
      <c r="CL182" s="52">
        <f t="shared" si="53"/>
        <v>249206</v>
      </c>
      <c r="CM182" s="52">
        <f t="shared" si="53"/>
        <v>255245</v>
      </c>
      <c r="CN182" s="52">
        <f t="shared" si="53"/>
        <v>258766</v>
      </c>
      <c r="CO182" s="52">
        <f t="shared" si="53"/>
        <v>260548</v>
      </c>
      <c r="CP182" s="52">
        <f t="shared" si="53"/>
        <v>258810</v>
      </c>
      <c r="CQ182" s="52">
        <f t="shared" si="53"/>
        <v>256420</v>
      </c>
      <c r="CR182" s="52">
        <f t="shared" si="53"/>
        <v>259047</v>
      </c>
      <c r="CS182" s="52">
        <f t="shared" si="53"/>
        <v>258951</v>
      </c>
      <c r="CT182" s="52">
        <f t="shared" si="53"/>
        <v>256532</v>
      </c>
      <c r="CU182" s="52">
        <f t="shared" si="53"/>
        <v>253206</v>
      </c>
      <c r="CV182" s="52">
        <f t="shared" si="53"/>
        <v>254757</v>
      </c>
      <c r="CW182" s="44"/>
      <c r="CX182" s="41">
        <f>INDEX($J182:$CW182,0,MATCH(MAX($J$3:$CW$3),$J$3:$CW$3,0))-INDEX($J182:$CW182,0,MATCH(MAX($J$3:$CW$3),$J$3:$CW$3,0)-1)</f>
        <v>1551</v>
      </c>
      <c r="CY182" s="42">
        <f>CX182/INDEX($J182:$CW182,0,MATCH(MAX($J$3:$CW$3),$J$3:$CW$3,0)-1)</f>
        <v>6.1254472642828369E-3</v>
      </c>
      <c r="CZ182" s="7" t="e">
        <f>#REF!-#REF!</f>
        <v>#REF!</v>
      </c>
      <c r="DA182" s="41">
        <f t="shared" si="54"/>
        <v>254757</v>
      </c>
      <c r="DB182" s="42">
        <f>DA182/AB182</f>
        <v>1.0175180032831279</v>
      </c>
    </row>
    <row r="183" spans="1:108" ht="10.5" customHeight="1" x14ac:dyDescent="0.2">
      <c r="A183" s="28" t="s">
        <v>145</v>
      </c>
      <c r="J183" s="52">
        <f t="shared" si="51"/>
        <v>0</v>
      </c>
      <c r="K183" s="52">
        <f t="shared" si="51"/>
        <v>0</v>
      </c>
      <c r="L183" s="52">
        <f t="shared" si="51"/>
        <v>0</v>
      </c>
      <c r="M183" s="52">
        <f t="shared" si="51"/>
        <v>0</v>
      </c>
      <c r="N183" s="52">
        <f t="shared" si="51"/>
        <v>0</v>
      </c>
      <c r="O183" s="52">
        <f t="shared" si="51"/>
        <v>0</v>
      </c>
      <c r="P183" s="52">
        <f t="shared" si="51"/>
        <v>0</v>
      </c>
      <c r="Q183" s="52">
        <f t="shared" si="51"/>
        <v>0</v>
      </c>
      <c r="R183" s="52">
        <f t="shared" si="51"/>
        <v>0</v>
      </c>
      <c r="S183" s="52">
        <f t="shared" si="51"/>
        <v>0</v>
      </c>
      <c r="T183" s="52">
        <f t="shared" si="51"/>
        <v>0</v>
      </c>
      <c r="U183" s="52">
        <f t="shared" si="51"/>
        <v>0</v>
      </c>
      <c r="V183" s="52">
        <f t="shared" si="51"/>
        <v>0</v>
      </c>
      <c r="W183" s="52">
        <f t="shared" si="51"/>
        <v>0</v>
      </c>
      <c r="X183" s="52">
        <f t="shared" si="51"/>
        <v>0</v>
      </c>
      <c r="Y183" s="52">
        <f t="shared" si="51"/>
        <v>1773</v>
      </c>
      <c r="Z183" s="52">
        <f t="shared" si="52"/>
        <v>3775</v>
      </c>
      <c r="AA183" s="52">
        <f t="shared" si="52"/>
        <v>4711</v>
      </c>
      <c r="AB183" s="52">
        <f t="shared" si="52"/>
        <v>9442</v>
      </c>
      <c r="AC183" s="52">
        <f t="shared" si="52"/>
        <v>9511</v>
      </c>
      <c r="AD183" s="52">
        <f t="shared" si="52"/>
        <v>9669</v>
      </c>
      <c r="AE183" s="52">
        <f t="shared" si="52"/>
        <v>13118</v>
      </c>
      <c r="AF183" s="52">
        <f t="shared" si="52"/>
        <v>13167</v>
      </c>
      <c r="AG183" s="52">
        <f t="shared" si="52"/>
        <v>13390</v>
      </c>
      <c r="AH183" s="52">
        <f t="shared" si="52"/>
        <v>18788</v>
      </c>
      <c r="AI183" s="52">
        <f t="shared" si="52"/>
        <v>18046</v>
      </c>
      <c r="AJ183" s="52">
        <f t="shared" si="52"/>
        <v>17706</v>
      </c>
      <c r="AK183" s="52">
        <f t="shared" si="52"/>
        <v>17429</v>
      </c>
      <c r="AL183" s="52">
        <f t="shared" si="52"/>
        <v>18088</v>
      </c>
      <c r="AM183" s="52">
        <f t="shared" si="52"/>
        <v>17892</v>
      </c>
      <c r="AN183" s="52">
        <f t="shared" si="52"/>
        <v>17745</v>
      </c>
      <c r="AO183" s="52">
        <f t="shared" si="52"/>
        <v>17749</v>
      </c>
      <c r="AP183" s="52">
        <f t="shared" si="52"/>
        <v>17766</v>
      </c>
      <c r="AQ183" s="52">
        <f t="shared" si="52"/>
        <v>17639</v>
      </c>
      <c r="AR183" s="52">
        <f t="shared" si="52"/>
        <v>17658</v>
      </c>
      <c r="AS183" s="52">
        <f t="shared" si="52"/>
        <v>17690</v>
      </c>
      <c r="AT183" s="52">
        <f t="shared" si="52"/>
        <v>17628</v>
      </c>
      <c r="AU183" s="52">
        <f t="shared" si="52"/>
        <v>17477</v>
      </c>
      <c r="AV183" s="52">
        <f t="shared" si="52"/>
        <v>17150</v>
      </c>
      <c r="AW183" s="52">
        <f t="shared" si="52"/>
        <v>12618</v>
      </c>
      <c r="AX183" s="52">
        <f t="shared" si="52"/>
        <v>12348</v>
      </c>
      <c r="AY183" s="52">
        <f t="shared" si="52"/>
        <v>12258</v>
      </c>
      <c r="AZ183" s="52">
        <f t="shared" si="52"/>
        <v>12899</v>
      </c>
      <c r="BA183" s="52">
        <f t="shared" si="52"/>
        <v>12702</v>
      </c>
      <c r="BB183" s="52">
        <f t="shared" si="52"/>
        <v>12464</v>
      </c>
      <c r="BC183" s="52">
        <f t="shared" si="52"/>
        <v>12242</v>
      </c>
      <c r="BD183" s="52">
        <f t="shared" si="52"/>
        <v>13191</v>
      </c>
      <c r="BE183" s="52">
        <f t="shared" si="52"/>
        <v>13003</v>
      </c>
      <c r="BF183" s="52">
        <f t="shared" si="52"/>
        <v>12926</v>
      </c>
      <c r="BG183" s="52">
        <f t="shared" si="52"/>
        <v>12938</v>
      </c>
      <c r="BH183" s="52">
        <f t="shared" si="52"/>
        <v>12969</v>
      </c>
      <c r="BI183" s="52">
        <f t="shared" si="52"/>
        <v>13709</v>
      </c>
      <c r="BJ183" s="52">
        <f t="shared" si="52"/>
        <v>13814</v>
      </c>
      <c r="BK183" s="52">
        <f t="shared" si="52"/>
        <v>14173</v>
      </c>
      <c r="BL183" s="52">
        <f t="shared" si="52"/>
        <v>15946</v>
      </c>
      <c r="BM183" s="52">
        <f t="shared" si="52"/>
        <v>15780</v>
      </c>
      <c r="BN183" s="52">
        <f t="shared" si="52"/>
        <v>15573</v>
      </c>
      <c r="BO183" s="52">
        <f t="shared" si="52"/>
        <v>17161</v>
      </c>
      <c r="BP183" s="52">
        <f t="shared" si="52"/>
        <v>16910</v>
      </c>
      <c r="BQ183" s="52">
        <f t="shared" si="52"/>
        <v>16685</v>
      </c>
      <c r="BR183" s="52">
        <f t="shared" si="52"/>
        <v>17683</v>
      </c>
      <c r="BS183" s="52">
        <f t="shared" si="52"/>
        <v>17540</v>
      </c>
      <c r="BT183" s="52">
        <f t="shared" si="52"/>
        <v>17291</v>
      </c>
      <c r="BU183" s="52">
        <f t="shared" si="52"/>
        <v>18550</v>
      </c>
      <c r="BV183" s="52">
        <f t="shared" si="52"/>
        <v>18443</v>
      </c>
      <c r="BW183" s="52">
        <f t="shared" si="52"/>
        <v>18485</v>
      </c>
      <c r="BX183" s="52">
        <f t="shared" si="52"/>
        <v>19121</v>
      </c>
      <c r="BY183" s="52">
        <f t="shared" si="52"/>
        <v>18763</v>
      </c>
      <c r="BZ183" s="52">
        <f t="shared" si="52"/>
        <v>18774</v>
      </c>
      <c r="CA183" s="52">
        <f t="shared" si="52"/>
        <v>20222</v>
      </c>
      <c r="CB183" s="52">
        <f t="shared" si="52"/>
        <v>20112</v>
      </c>
      <c r="CC183" s="52">
        <f t="shared" si="52"/>
        <v>20124</v>
      </c>
      <c r="CD183" s="52">
        <f t="shared" si="52"/>
        <v>20774</v>
      </c>
      <c r="CE183" s="52">
        <f t="shared" si="52"/>
        <v>20514</v>
      </c>
      <c r="CF183" s="52">
        <f t="shared" si="52"/>
        <v>20479</v>
      </c>
      <c r="CG183" s="52">
        <f t="shared" si="52"/>
        <v>22489</v>
      </c>
      <c r="CH183" s="52">
        <f t="shared" si="52"/>
        <v>22522</v>
      </c>
      <c r="CI183" s="52">
        <f t="shared" si="52"/>
        <v>22381</v>
      </c>
      <c r="CJ183" s="52">
        <f t="shared" si="52"/>
        <v>23731</v>
      </c>
      <c r="CK183" s="52">
        <f t="shared" si="52"/>
        <v>23271</v>
      </c>
      <c r="CL183" s="52">
        <f t="shared" si="53"/>
        <v>23158</v>
      </c>
      <c r="CM183" s="52">
        <f t="shared" si="53"/>
        <v>24421</v>
      </c>
      <c r="CN183" s="52">
        <f t="shared" si="53"/>
        <v>24208</v>
      </c>
      <c r="CO183" s="52">
        <f t="shared" si="53"/>
        <v>23800</v>
      </c>
      <c r="CP183" s="52">
        <f t="shared" si="53"/>
        <v>23010</v>
      </c>
      <c r="CQ183" s="52">
        <f t="shared" si="53"/>
        <v>23373</v>
      </c>
      <c r="CR183" s="52">
        <f t="shared" si="53"/>
        <v>23449</v>
      </c>
      <c r="CS183" s="52">
        <f t="shared" si="53"/>
        <v>25135</v>
      </c>
      <c r="CT183" s="52">
        <f t="shared" si="53"/>
        <v>25143</v>
      </c>
      <c r="CU183" s="52">
        <f t="shared" si="53"/>
        <v>25143</v>
      </c>
      <c r="CV183" s="52">
        <f t="shared" si="53"/>
        <v>26486</v>
      </c>
      <c r="CW183" s="44"/>
      <c r="CX183" s="41">
        <f>INDEX($J183:$CW183,0,MATCH(MAX($J$3:$CW$3),$J$3:$CW$3,0))-INDEX($J183:$CW183,0,MATCH(MAX($J$3:$CW$3),$J$3:$CW$3,0)-1)</f>
        <v>1343</v>
      </c>
      <c r="CY183" s="42">
        <f>CX183/INDEX($J183:$CW183,0,MATCH(MAX($J$3:$CW$3),$J$3:$CW$3,0)-1)</f>
        <v>5.3414469235970249E-2</v>
      </c>
      <c r="CZ183" s="7" t="e">
        <f>#REF!-#REF!</f>
        <v>#REF!</v>
      </c>
      <c r="DA183" s="41">
        <f t="shared" si="54"/>
        <v>26486</v>
      </c>
      <c r="DB183" s="42">
        <f>DA183/Y183</f>
        <v>14.938522278623802</v>
      </c>
      <c r="DD183" s="99"/>
    </row>
    <row r="184" spans="1:108" ht="10.5" customHeight="1" x14ac:dyDescent="0.2">
      <c r="A184" s="28" t="s">
        <v>52</v>
      </c>
      <c r="J184" s="52">
        <f t="shared" si="51"/>
        <v>268992</v>
      </c>
      <c r="K184" s="52">
        <f t="shared" si="51"/>
        <v>270788</v>
      </c>
      <c r="L184" s="52">
        <f t="shared" si="51"/>
        <v>272311</v>
      </c>
      <c r="M184" s="52">
        <f t="shared" si="51"/>
        <v>273596</v>
      </c>
      <c r="N184" s="52">
        <f t="shared" si="51"/>
        <v>274353</v>
      </c>
      <c r="O184" s="52">
        <f t="shared" si="51"/>
        <v>274468</v>
      </c>
      <c r="P184" s="52">
        <f t="shared" si="51"/>
        <v>275340</v>
      </c>
      <c r="Q184" s="52">
        <f t="shared" si="51"/>
        <v>276680</v>
      </c>
      <c r="R184" s="52">
        <f t="shared" si="51"/>
        <v>277718</v>
      </c>
      <c r="S184" s="52">
        <f t="shared" si="51"/>
        <v>278430</v>
      </c>
      <c r="T184" s="52">
        <f t="shared" si="51"/>
        <v>278301</v>
      </c>
      <c r="U184" s="52">
        <f t="shared" si="51"/>
        <v>279022</v>
      </c>
      <c r="V184" s="52">
        <f t="shared" si="51"/>
        <v>280058</v>
      </c>
      <c r="W184" s="52">
        <f t="shared" si="51"/>
        <v>279996</v>
      </c>
      <c r="X184" s="52">
        <f t="shared" si="51"/>
        <v>280894</v>
      </c>
      <c r="Y184" s="52">
        <f t="shared" si="51"/>
        <v>280045</v>
      </c>
      <c r="Z184" s="52">
        <f t="shared" si="52"/>
        <v>278200</v>
      </c>
      <c r="AA184" s="52">
        <f t="shared" si="52"/>
        <v>277598</v>
      </c>
      <c r="AB184" s="52">
        <f t="shared" si="52"/>
        <v>275666</v>
      </c>
      <c r="AC184" s="52">
        <f t="shared" si="52"/>
        <v>276002</v>
      </c>
      <c r="AD184" s="52">
        <f t="shared" si="52"/>
        <v>275091</v>
      </c>
      <c r="AE184" s="52">
        <f t="shared" si="52"/>
        <v>272398</v>
      </c>
      <c r="AF184" s="52">
        <f t="shared" si="52"/>
        <v>272269</v>
      </c>
      <c r="AG184" s="52">
        <f t="shared" si="52"/>
        <v>272225</v>
      </c>
      <c r="AH184" s="52">
        <f t="shared" si="52"/>
        <v>267573</v>
      </c>
      <c r="AI184" s="52">
        <f t="shared" si="52"/>
        <v>268598</v>
      </c>
      <c r="AJ184" s="52">
        <f t="shared" si="52"/>
        <v>268977</v>
      </c>
      <c r="AK184" s="52">
        <f t="shared" si="52"/>
        <v>269288</v>
      </c>
      <c r="AL184" s="52">
        <f t="shared" si="52"/>
        <v>268333</v>
      </c>
      <c r="AM184" s="52">
        <f t="shared" si="52"/>
        <v>269253</v>
      </c>
      <c r="AN184" s="52">
        <f t="shared" si="52"/>
        <v>270517</v>
      </c>
      <c r="AO184" s="52">
        <f t="shared" si="52"/>
        <v>272269</v>
      </c>
      <c r="AP184" s="52">
        <f t="shared" si="52"/>
        <v>273431</v>
      </c>
      <c r="AQ184" s="52">
        <f t="shared" si="52"/>
        <v>274452</v>
      </c>
      <c r="AR184" s="52">
        <f t="shared" si="52"/>
        <v>275839</v>
      </c>
      <c r="AS184" s="52">
        <f t="shared" si="52"/>
        <v>276994</v>
      </c>
      <c r="AT184" s="52">
        <f t="shared" si="52"/>
        <v>278006</v>
      </c>
      <c r="AU184" s="52">
        <f t="shared" si="52"/>
        <v>278321</v>
      </c>
      <c r="AV184" s="52">
        <f t="shared" si="52"/>
        <v>280939</v>
      </c>
      <c r="AW184" s="52">
        <f t="shared" si="52"/>
        <v>286993</v>
      </c>
      <c r="AX184" s="52">
        <f t="shared" si="52"/>
        <v>282517</v>
      </c>
      <c r="AY184" s="52">
        <f t="shared" si="52"/>
        <v>284287</v>
      </c>
      <c r="AZ184" s="52">
        <f t="shared" si="52"/>
        <v>285611</v>
      </c>
      <c r="BA184" s="52">
        <f t="shared" si="52"/>
        <v>285572</v>
      </c>
      <c r="BB184" s="52">
        <f t="shared" si="52"/>
        <v>285630</v>
      </c>
      <c r="BC184" s="52">
        <f t="shared" si="52"/>
        <v>287695</v>
      </c>
      <c r="BD184" s="52">
        <f t="shared" si="52"/>
        <v>288888</v>
      </c>
      <c r="BE184" s="52">
        <f t="shared" si="52"/>
        <v>289362</v>
      </c>
      <c r="BF184" s="52">
        <f t="shared" si="52"/>
        <v>290416</v>
      </c>
      <c r="BG184" s="52">
        <f t="shared" si="52"/>
        <v>291289</v>
      </c>
      <c r="BH184" s="52">
        <f t="shared" si="52"/>
        <v>292439</v>
      </c>
      <c r="BI184" s="52">
        <f t="shared" si="52"/>
        <v>291978</v>
      </c>
      <c r="BJ184" s="52">
        <f t="shared" si="52"/>
        <v>292000</v>
      </c>
      <c r="BK184" s="52">
        <f t="shared" si="52"/>
        <v>289026</v>
      </c>
      <c r="BL184" s="52">
        <f t="shared" si="52"/>
        <v>286394</v>
      </c>
      <c r="BM184" s="52">
        <f t="shared" si="52"/>
        <v>287585</v>
      </c>
      <c r="BN184" s="52">
        <f t="shared" si="52"/>
        <v>288013</v>
      </c>
      <c r="BO184" s="52">
        <f t="shared" si="52"/>
        <v>287091</v>
      </c>
      <c r="BP184" s="52">
        <f t="shared" si="52"/>
        <v>288163</v>
      </c>
      <c r="BQ184" s="52">
        <f t="shared" si="52"/>
        <v>286656</v>
      </c>
      <c r="BR184" s="52">
        <f t="shared" si="52"/>
        <v>280529</v>
      </c>
      <c r="BS184" s="52">
        <f t="shared" si="52"/>
        <v>281778</v>
      </c>
      <c r="BT184" s="52">
        <f t="shared" si="52"/>
        <v>281115</v>
      </c>
      <c r="BU184" s="52">
        <f t="shared" si="52"/>
        <v>279228</v>
      </c>
      <c r="BV184" s="52">
        <f t="shared" si="52"/>
        <v>280688</v>
      </c>
      <c r="BW184" s="52">
        <f t="shared" si="52"/>
        <v>282583</v>
      </c>
      <c r="BX184" s="52">
        <f t="shared" si="52"/>
        <v>281362</v>
      </c>
      <c r="BY184" s="52">
        <f t="shared" si="52"/>
        <v>278064</v>
      </c>
      <c r="BZ184" s="52">
        <f t="shared" si="52"/>
        <v>280246</v>
      </c>
      <c r="CA184" s="52">
        <f t="shared" si="52"/>
        <v>279154</v>
      </c>
      <c r="CB184" s="52">
        <f t="shared" si="52"/>
        <v>275811</v>
      </c>
      <c r="CC184" s="52">
        <f t="shared" si="52"/>
        <v>274572</v>
      </c>
      <c r="CD184" s="52">
        <f t="shared" si="52"/>
        <v>272109</v>
      </c>
      <c r="CE184" s="52">
        <f t="shared" si="52"/>
        <v>271208</v>
      </c>
      <c r="CF184" s="52">
        <f t="shared" si="52"/>
        <v>272687</v>
      </c>
      <c r="CG184" s="52">
        <f t="shared" si="52"/>
        <v>270876</v>
      </c>
      <c r="CH184" s="52">
        <f t="shared" si="52"/>
        <v>271211</v>
      </c>
      <c r="CI184" s="52">
        <f t="shared" si="52"/>
        <v>269824</v>
      </c>
      <c r="CJ184" s="52">
        <f t="shared" si="52"/>
        <v>267750</v>
      </c>
      <c r="CK184" s="52">
        <f t="shared" ref="CK184:CV187" si="55">SUMIF($E$8:$E$174,$A184,CK$8:CK$174)</f>
        <v>262042</v>
      </c>
      <c r="CL184" s="52">
        <f t="shared" si="55"/>
        <v>263095</v>
      </c>
      <c r="CM184" s="52">
        <f t="shared" si="55"/>
        <v>262300</v>
      </c>
      <c r="CN184" s="52">
        <f t="shared" si="55"/>
        <v>262009</v>
      </c>
      <c r="CO184" s="52">
        <f t="shared" si="55"/>
        <v>261119</v>
      </c>
      <c r="CP184" s="52">
        <f t="shared" si="55"/>
        <v>259443</v>
      </c>
      <c r="CQ184" s="52">
        <f t="shared" si="55"/>
        <v>260960</v>
      </c>
      <c r="CR184" s="52">
        <f t="shared" si="55"/>
        <v>262971</v>
      </c>
      <c r="CS184" s="52">
        <f t="shared" si="55"/>
        <v>261166</v>
      </c>
      <c r="CT184" s="52">
        <f t="shared" si="55"/>
        <v>260908</v>
      </c>
      <c r="CU184" s="52">
        <f t="shared" si="55"/>
        <v>260030</v>
      </c>
      <c r="CV184" s="52">
        <f t="shared" si="55"/>
        <v>259373</v>
      </c>
      <c r="CW184" s="44"/>
      <c r="CX184" s="41">
        <f>INDEX($J184:$CW184,0,MATCH(MAX($J$3:$CW$3),$J$3:$CW$3,0))-INDEX($J184:$CW184,0,MATCH(MAX($J$3:$CW$3),$J$3:$CW$3,0)-1)</f>
        <v>-657</v>
      </c>
      <c r="CY184" s="42">
        <f>CX184/INDEX($J184:$CW184,0,MATCH(MAX($J$3:$CW$3),$J$3:$CW$3,0)-1)</f>
        <v>-2.5266315425143252E-3</v>
      </c>
      <c r="CZ184" s="7" t="e">
        <f>#REF!-#REF!</f>
        <v>#REF!</v>
      </c>
      <c r="DA184" s="41">
        <f t="shared" si="54"/>
        <v>-9619</v>
      </c>
      <c r="DB184" s="42">
        <f>DA184/J184</f>
        <v>-3.5759427789674045E-2</v>
      </c>
    </row>
    <row r="185" spans="1:108" ht="10.5" customHeight="1" x14ac:dyDescent="0.2">
      <c r="A185" s="100" t="s">
        <v>79</v>
      </c>
      <c r="J185" s="52">
        <f t="shared" si="51"/>
        <v>141529</v>
      </c>
      <c r="K185" s="52">
        <f t="shared" si="51"/>
        <v>142234</v>
      </c>
      <c r="L185" s="52">
        <f t="shared" si="51"/>
        <v>142957</v>
      </c>
      <c r="M185" s="52">
        <f t="shared" si="51"/>
        <v>142905</v>
      </c>
      <c r="N185" s="52">
        <f t="shared" si="51"/>
        <v>143269</v>
      </c>
      <c r="O185" s="52">
        <f t="shared" si="51"/>
        <v>143500</v>
      </c>
      <c r="P185" s="52">
        <f t="shared" si="51"/>
        <v>143022</v>
      </c>
      <c r="Q185" s="52">
        <f t="shared" si="51"/>
        <v>143298</v>
      </c>
      <c r="R185" s="52">
        <f t="shared" si="51"/>
        <v>144525</v>
      </c>
      <c r="S185" s="52">
        <f t="shared" si="51"/>
        <v>145132</v>
      </c>
      <c r="T185" s="52">
        <f t="shared" si="51"/>
        <v>145772</v>
      </c>
      <c r="U185" s="52">
        <f t="shared" si="51"/>
        <v>146108</v>
      </c>
      <c r="V185" s="52">
        <f t="shared" si="51"/>
        <v>146821</v>
      </c>
      <c r="W185" s="52">
        <f t="shared" si="51"/>
        <v>146682</v>
      </c>
      <c r="X185" s="52">
        <f t="shared" si="51"/>
        <v>147314</v>
      </c>
      <c r="Y185" s="52">
        <f t="shared" si="51"/>
        <v>148498</v>
      </c>
      <c r="Z185" s="52">
        <f t="shared" ref="Z185:CK187" si="56">SUMIF($E$8:$E$174,$A185,Z$8:Z$174)</f>
        <v>148555</v>
      </c>
      <c r="AA185" s="52">
        <f t="shared" si="56"/>
        <v>148611</v>
      </c>
      <c r="AB185" s="52">
        <f t="shared" si="56"/>
        <v>155411</v>
      </c>
      <c r="AC185" s="52">
        <f t="shared" si="56"/>
        <v>155696</v>
      </c>
      <c r="AD185" s="52">
        <f t="shared" si="56"/>
        <v>156198</v>
      </c>
      <c r="AE185" s="52">
        <f t="shared" si="56"/>
        <v>157568</v>
      </c>
      <c r="AF185" s="52">
        <f t="shared" si="56"/>
        <v>158085</v>
      </c>
      <c r="AG185" s="52">
        <f t="shared" si="56"/>
        <v>157821</v>
      </c>
      <c r="AH185" s="52">
        <f t="shared" si="56"/>
        <v>158840</v>
      </c>
      <c r="AI185" s="52">
        <f t="shared" si="56"/>
        <v>159129</v>
      </c>
      <c r="AJ185" s="52">
        <f t="shared" si="56"/>
        <v>159825</v>
      </c>
      <c r="AK185" s="52">
        <f t="shared" si="56"/>
        <v>160221</v>
      </c>
      <c r="AL185" s="52">
        <f t="shared" si="56"/>
        <v>159927</v>
      </c>
      <c r="AM185" s="52">
        <f t="shared" si="56"/>
        <v>160275</v>
      </c>
      <c r="AN185" s="52">
        <f t="shared" si="56"/>
        <v>157127</v>
      </c>
      <c r="AO185" s="52">
        <f t="shared" si="56"/>
        <v>158330</v>
      </c>
      <c r="AP185" s="52">
        <f t="shared" si="56"/>
        <v>159094</v>
      </c>
      <c r="AQ185" s="52">
        <f t="shared" si="56"/>
        <v>159460</v>
      </c>
      <c r="AR185" s="52">
        <f t="shared" si="56"/>
        <v>159969</v>
      </c>
      <c r="AS185" s="52">
        <f t="shared" si="56"/>
        <v>161027</v>
      </c>
      <c r="AT185" s="52">
        <f t="shared" si="56"/>
        <v>160535</v>
      </c>
      <c r="AU185" s="52">
        <f t="shared" si="56"/>
        <v>160088</v>
      </c>
      <c r="AV185" s="52">
        <f t="shared" si="56"/>
        <v>160748</v>
      </c>
      <c r="AW185" s="52">
        <f t="shared" si="56"/>
        <v>161521</v>
      </c>
      <c r="AX185" s="52">
        <f t="shared" si="56"/>
        <v>162223</v>
      </c>
      <c r="AY185" s="52">
        <f t="shared" si="56"/>
        <v>163403</v>
      </c>
      <c r="AZ185" s="52">
        <f t="shared" si="56"/>
        <v>164133</v>
      </c>
      <c r="BA185" s="52">
        <f t="shared" si="56"/>
        <v>164689</v>
      </c>
      <c r="BB185" s="52">
        <f t="shared" si="56"/>
        <v>166056</v>
      </c>
      <c r="BC185" s="52">
        <f t="shared" si="56"/>
        <v>166465</v>
      </c>
      <c r="BD185" s="52">
        <f t="shared" si="56"/>
        <v>167478</v>
      </c>
      <c r="BE185" s="52">
        <f t="shared" si="56"/>
        <v>166874</v>
      </c>
      <c r="BF185" s="52">
        <f t="shared" si="56"/>
        <v>167593</v>
      </c>
      <c r="BG185" s="52">
        <f t="shared" si="56"/>
        <v>168333</v>
      </c>
      <c r="BH185" s="52">
        <f t="shared" si="56"/>
        <v>169060</v>
      </c>
      <c r="BI185" s="52">
        <f t="shared" si="56"/>
        <v>169370</v>
      </c>
      <c r="BJ185" s="52">
        <f t="shared" si="56"/>
        <v>169147</v>
      </c>
      <c r="BK185" s="52">
        <f t="shared" si="56"/>
        <v>168799</v>
      </c>
      <c r="BL185" s="52">
        <f t="shared" si="56"/>
        <v>168914</v>
      </c>
      <c r="BM185" s="52">
        <f t="shared" si="56"/>
        <v>168963</v>
      </c>
      <c r="BN185" s="52">
        <f t="shared" si="56"/>
        <v>168944</v>
      </c>
      <c r="BO185" s="52">
        <f t="shared" si="56"/>
        <v>169241</v>
      </c>
      <c r="BP185" s="52">
        <f t="shared" si="56"/>
        <v>169422</v>
      </c>
      <c r="BQ185" s="52">
        <f t="shared" si="56"/>
        <v>169879</v>
      </c>
      <c r="BR185" s="52">
        <f t="shared" si="56"/>
        <v>168535</v>
      </c>
      <c r="BS185" s="52">
        <f t="shared" si="56"/>
        <v>169062</v>
      </c>
      <c r="BT185" s="52">
        <f t="shared" si="56"/>
        <v>170596</v>
      </c>
      <c r="BU185" s="52">
        <f t="shared" si="56"/>
        <v>170949</v>
      </c>
      <c r="BV185" s="52">
        <f t="shared" si="56"/>
        <v>171153</v>
      </c>
      <c r="BW185" s="52">
        <f t="shared" si="56"/>
        <v>172164</v>
      </c>
      <c r="BX185" s="52">
        <f t="shared" si="56"/>
        <v>172902</v>
      </c>
      <c r="BY185" s="52">
        <f t="shared" si="56"/>
        <v>173525</v>
      </c>
      <c r="BZ185" s="52">
        <f t="shared" si="56"/>
        <v>173418</v>
      </c>
      <c r="CA185" s="52">
        <f t="shared" si="56"/>
        <v>172744</v>
      </c>
      <c r="CB185" s="52">
        <f t="shared" si="56"/>
        <v>173457</v>
      </c>
      <c r="CC185" s="52">
        <f t="shared" si="56"/>
        <v>173874</v>
      </c>
      <c r="CD185" s="52">
        <f t="shared" si="56"/>
        <v>174770</v>
      </c>
      <c r="CE185" s="52">
        <f t="shared" si="56"/>
        <v>175418</v>
      </c>
      <c r="CF185" s="52">
        <f t="shared" si="56"/>
        <v>175866</v>
      </c>
      <c r="CG185" s="52">
        <f t="shared" si="56"/>
        <v>176718</v>
      </c>
      <c r="CH185" s="52">
        <f t="shared" si="56"/>
        <v>174330</v>
      </c>
      <c r="CI185" s="52">
        <f t="shared" si="56"/>
        <v>174415</v>
      </c>
      <c r="CJ185" s="52">
        <f t="shared" si="56"/>
        <v>174836</v>
      </c>
      <c r="CK185" s="52">
        <f t="shared" si="56"/>
        <v>175109</v>
      </c>
      <c r="CL185" s="52">
        <f t="shared" si="55"/>
        <v>175821</v>
      </c>
      <c r="CM185" s="52">
        <f t="shared" si="55"/>
        <v>175859</v>
      </c>
      <c r="CN185" s="52">
        <f t="shared" si="55"/>
        <v>176416</v>
      </c>
      <c r="CO185" s="52">
        <f t="shared" si="55"/>
        <v>176727</v>
      </c>
      <c r="CP185" s="52">
        <f t="shared" si="55"/>
        <v>177049</v>
      </c>
      <c r="CQ185" s="52">
        <f t="shared" si="55"/>
        <v>177132</v>
      </c>
      <c r="CR185" s="52">
        <f t="shared" si="55"/>
        <v>177757</v>
      </c>
      <c r="CS185" s="52">
        <f t="shared" si="55"/>
        <v>177885</v>
      </c>
      <c r="CT185" s="52">
        <f t="shared" si="55"/>
        <v>177970</v>
      </c>
      <c r="CU185" s="52">
        <f t="shared" si="55"/>
        <v>178086</v>
      </c>
      <c r="CV185" s="52">
        <f t="shared" si="55"/>
        <v>183655</v>
      </c>
      <c r="CW185" s="44"/>
      <c r="CX185" s="41">
        <f>INDEX($J185:$CW185,0,MATCH(MAX($J$3:$CW$3),$J$3:$CW$3,0))-INDEX($J185:$CW185,0,MATCH(MAX($J$3:$CW$3),$J$3:$CW$3,0)-1)</f>
        <v>5569</v>
      </c>
      <c r="CY185" s="42">
        <f>CX185/INDEX($J185:$CW185,0,MATCH(MAX($J$3:$CW$3),$J$3:$CW$3,0)-1)</f>
        <v>3.1271408196040115E-2</v>
      </c>
      <c r="CZ185" s="7" t="e">
        <f>#REF!-#REF!</f>
        <v>#REF!</v>
      </c>
      <c r="DA185" s="41">
        <f t="shared" si="54"/>
        <v>42126</v>
      </c>
      <c r="DB185" s="42">
        <f>DA185/J185</f>
        <v>0.29764924503105372</v>
      </c>
    </row>
    <row r="186" spans="1:108" ht="10.5" customHeight="1" x14ac:dyDescent="0.2">
      <c r="A186" s="28" t="s">
        <v>99</v>
      </c>
      <c r="J186" s="52">
        <f t="shared" si="51"/>
        <v>125067</v>
      </c>
      <c r="K186" s="52">
        <f t="shared" si="51"/>
        <v>125669</v>
      </c>
      <c r="L186" s="52">
        <f t="shared" si="51"/>
        <v>125720</v>
      </c>
      <c r="M186" s="52">
        <f t="shared" si="51"/>
        <v>127293</v>
      </c>
      <c r="N186" s="52">
        <f t="shared" si="51"/>
        <v>127413</v>
      </c>
      <c r="O186" s="52">
        <f t="shared" si="51"/>
        <v>127240</v>
      </c>
      <c r="P186" s="52">
        <f t="shared" si="51"/>
        <v>128413</v>
      </c>
      <c r="Q186" s="52">
        <f t="shared" si="51"/>
        <v>127809</v>
      </c>
      <c r="R186" s="52">
        <f t="shared" si="51"/>
        <v>126932</v>
      </c>
      <c r="S186" s="52">
        <f t="shared" si="51"/>
        <v>125368</v>
      </c>
      <c r="T186" s="52">
        <f t="shared" si="51"/>
        <v>122897</v>
      </c>
      <c r="U186" s="52">
        <f t="shared" si="51"/>
        <v>120362</v>
      </c>
      <c r="V186" s="52">
        <f t="shared" si="51"/>
        <v>120088</v>
      </c>
      <c r="W186" s="52">
        <f t="shared" si="51"/>
        <v>118330</v>
      </c>
      <c r="X186" s="52">
        <f t="shared" si="51"/>
        <v>119439</v>
      </c>
      <c r="Y186" s="52">
        <f t="shared" si="51"/>
        <v>121119</v>
      </c>
      <c r="Z186" s="52">
        <f t="shared" si="56"/>
        <v>122129</v>
      </c>
      <c r="AA186" s="52">
        <f t="shared" si="56"/>
        <v>123882</v>
      </c>
      <c r="AB186" s="52">
        <f t="shared" si="56"/>
        <v>370</v>
      </c>
      <c r="AC186" s="52">
        <f t="shared" si="56"/>
        <v>332</v>
      </c>
      <c r="AD186" s="52">
        <f t="shared" si="56"/>
        <v>321</v>
      </c>
      <c r="AE186" s="52">
        <f t="shared" si="56"/>
        <v>298</v>
      </c>
      <c r="AF186" s="52">
        <f t="shared" si="56"/>
        <v>287</v>
      </c>
      <c r="AG186" s="52">
        <f t="shared" si="56"/>
        <v>247</v>
      </c>
      <c r="AH186" s="52">
        <f t="shared" si="56"/>
        <v>0</v>
      </c>
      <c r="AI186" s="52">
        <f t="shared" si="56"/>
        <v>0</v>
      </c>
      <c r="AJ186" s="52">
        <f t="shared" si="56"/>
        <v>0</v>
      </c>
      <c r="AK186" s="52">
        <f t="shared" si="56"/>
        <v>0</v>
      </c>
      <c r="AL186" s="52">
        <f t="shared" si="56"/>
        <v>0</v>
      </c>
      <c r="AM186" s="52">
        <f t="shared" si="56"/>
        <v>0</v>
      </c>
      <c r="AN186" s="52">
        <f t="shared" si="56"/>
        <v>0</v>
      </c>
      <c r="AO186" s="52">
        <f t="shared" si="56"/>
        <v>0</v>
      </c>
      <c r="AP186" s="52">
        <f t="shared" si="56"/>
        <v>0</v>
      </c>
      <c r="AQ186" s="52">
        <f t="shared" si="56"/>
        <v>0</v>
      </c>
      <c r="AR186" s="52">
        <f t="shared" si="56"/>
        <v>0</v>
      </c>
      <c r="AS186" s="52">
        <f t="shared" si="56"/>
        <v>0</v>
      </c>
      <c r="AT186" s="52">
        <f t="shared" si="56"/>
        <v>0</v>
      </c>
      <c r="AU186" s="52">
        <f t="shared" si="56"/>
        <v>0</v>
      </c>
      <c r="AV186" s="52">
        <f t="shared" si="56"/>
        <v>0</v>
      </c>
      <c r="AW186" s="52">
        <f t="shared" si="56"/>
        <v>0</v>
      </c>
      <c r="AX186" s="52">
        <f t="shared" si="56"/>
        <v>0</v>
      </c>
      <c r="AY186" s="52">
        <f t="shared" si="56"/>
        <v>0</v>
      </c>
      <c r="AZ186" s="52">
        <f t="shared" si="56"/>
        <v>0</v>
      </c>
      <c r="BA186" s="52">
        <f t="shared" si="56"/>
        <v>0</v>
      </c>
      <c r="BB186" s="52">
        <f t="shared" si="56"/>
        <v>0</v>
      </c>
      <c r="BC186" s="52">
        <f t="shared" si="56"/>
        <v>0</v>
      </c>
      <c r="BD186" s="52">
        <f t="shared" si="56"/>
        <v>0</v>
      </c>
      <c r="BE186" s="52">
        <f t="shared" si="56"/>
        <v>0</v>
      </c>
      <c r="BF186" s="52">
        <f t="shared" si="56"/>
        <v>0</v>
      </c>
      <c r="BG186" s="52">
        <f t="shared" si="56"/>
        <v>0</v>
      </c>
      <c r="BH186" s="52">
        <f t="shared" si="56"/>
        <v>0</v>
      </c>
      <c r="BI186" s="52">
        <f t="shared" si="56"/>
        <v>0</v>
      </c>
      <c r="BJ186" s="52">
        <f t="shared" si="56"/>
        <v>0</v>
      </c>
      <c r="BK186" s="52">
        <f t="shared" si="56"/>
        <v>0</v>
      </c>
      <c r="BL186" s="52">
        <f t="shared" si="56"/>
        <v>0</v>
      </c>
      <c r="BM186" s="52">
        <f t="shared" si="56"/>
        <v>0</v>
      </c>
      <c r="BN186" s="52">
        <f t="shared" si="56"/>
        <v>0</v>
      </c>
      <c r="BO186" s="52">
        <f t="shared" si="56"/>
        <v>0</v>
      </c>
      <c r="BP186" s="52">
        <f t="shared" si="56"/>
        <v>0</v>
      </c>
      <c r="BQ186" s="52">
        <f t="shared" si="56"/>
        <v>0</v>
      </c>
      <c r="BR186" s="52">
        <f t="shared" si="56"/>
        <v>0</v>
      </c>
      <c r="BS186" s="52">
        <f t="shared" si="56"/>
        <v>0</v>
      </c>
      <c r="BT186" s="52">
        <f t="shared" si="56"/>
        <v>0</v>
      </c>
      <c r="BU186" s="52">
        <f t="shared" si="56"/>
        <v>0</v>
      </c>
      <c r="BV186" s="52">
        <f t="shared" si="56"/>
        <v>0</v>
      </c>
      <c r="BW186" s="52">
        <f t="shared" si="56"/>
        <v>0</v>
      </c>
      <c r="BX186" s="52">
        <f t="shared" si="56"/>
        <v>0</v>
      </c>
      <c r="BY186" s="52">
        <f t="shared" si="56"/>
        <v>0</v>
      </c>
      <c r="BZ186" s="52">
        <f t="shared" si="56"/>
        <v>0</v>
      </c>
      <c r="CA186" s="52">
        <f t="shared" si="56"/>
        <v>0</v>
      </c>
      <c r="CB186" s="52">
        <f t="shared" si="56"/>
        <v>0</v>
      </c>
      <c r="CC186" s="52">
        <f t="shared" si="56"/>
        <v>0</v>
      </c>
      <c r="CD186" s="52">
        <f t="shared" si="56"/>
        <v>0</v>
      </c>
      <c r="CE186" s="52">
        <f t="shared" si="56"/>
        <v>0</v>
      </c>
      <c r="CF186" s="52">
        <f t="shared" si="56"/>
        <v>0</v>
      </c>
      <c r="CG186" s="52">
        <f t="shared" si="56"/>
        <v>0</v>
      </c>
      <c r="CH186" s="52">
        <f t="shared" si="56"/>
        <v>0</v>
      </c>
      <c r="CI186" s="52">
        <f t="shared" si="56"/>
        <v>0</v>
      </c>
      <c r="CJ186" s="52">
        <f t="shared" si="56"/>
        <v>0</v>
      </c>
      <c r="CK186" s="52">
        <f t="shared" si="56"/>
        <v>0</v>
      </c>
      <c r="CL186" s="52">
        <f t="shared" si="55"/>
        <v>0</v>
      </c>
      <c r="CM186" s="52">
        <f t="shared" si="55"/>
        <v>0</v>
      </c>
      <c r="CN186" s="52">
        <f t="shared" si="55"/>
        <v>0</v>
      </c>
      <c r="CO186" s="52">
        <f t="shared" si="55"/>
        <v>0</v>
      </c>
      <c r="CP186" s="52">
        <f t="shared" si="55"/>
        <v>0</v>
      </c>
      <c r="CQ186" s="52">
        <f t="shared" si="55"/>
        <v>0</v>
      </c>
      <c r="CR186" s="52">
        <f t="shared" si="55"/>
        <v>0</v>
      </c>
      <c r="CS186" s="52">
        <f t="shared" si="55"/>
        <v>0</v>
      </c>
      <c r="CT186" s="52">
        <f t="shared" si="55"/>
        <v>0</v>
      </c>
      <c r="CU186" s="52">
        <f t="shared" si="55"/>
        <v>0</v>
      </c>
      <c r="CV186" s="52">
        <f t="shared" si="55"/>
        <v>0</v>
      </c>
      <c r="CW186" s="44"/>
      <c r="CX186" s="41"/>
      <c r="CY186" s="42"/>
      <c r="CZ186" s="7" t="e">
        <f>#REF!-#REF!</f>
        <v>#REF!</v>
      </c>
      <c r="DA186" s="41">
        <f t="shared" si="54"/>
        <v>-125067</v>
      </c>
      <c r="DB186" s="42">
        <f>DA186/J186</f>
        <v>-1</v>
      </c>
    </row>
    <row r="187" spans="1:108" ht="10.5" customHeight="1" thickBot="1" x14ac:dyDescent="0.25">
      <c r="A187" s="28" t="s">
        <v>239</v>
      </c>
      <c r="J187" s="52">
        <f t="shared" si="51"/>
        <v>0</v>
      </c>
      <c r="K187" s="52">
        <f t="shared" si="51"/>
        <v>0</v>
      </c>
      <c r="L187" s="52">
        <f t="shared" si="51"/>
        <v>0</v>
      </c>
      <c r="M187" s="52">
        <f t="shared" si="51"/>
        <v>0</v>
      </c>
      <c r="N187" s="52">
        <f t="shared" si="51"/>
        <v>0</v>
      </c>
      <c r="O187" s="52">
        <f t="shared" si="51"/>
        <v>0</v>
      </c>
      <c r="P187" s="52">
        <f t="shared" si="51"/>
        <v>0</v>
      </c>
      <c r="Q187" s="52">
        <f t="shared" si="51"/>
        <v>0</v>
      </c>
      <c r="R187" s="52">
        <f t="shared" si="51"/>
        <v>0</v>
      </c>
      <c r="S187" s="52">
        <f t="shared" si="51"/>
        <v>0</v>
      </c>
      <c r="T187" s="52">
        <f t="shared" si="51"/>
        <v>0</v>
      </c>
      <c r="U187" s="52">
        <f t="shared" si="51"/>
        <v>0</v>
      </c>
      <c r="V187" s="52">
        <f t="shared" si="51"/>
        <v>0</v>
      </c>
      <c r="W187" s="52">
        <f t="shared" si="51"/>
        <v>0</v>
      </c>
      <c r="X187" s="52">
        <f t="shared" si="51"/>
        <v>0</v>
      </c>
      <c r="Y187" s="52">
        <f t="shared" si="51"/>
        <v>0</v>
      </c>
      <c r="Z187" s="52">
        <f t="shared" si="56"/>
        <v>0</v>
      </c>
      <c r="AA187" s="52">
        <f t="shared" si="56"/>
        <v>0</v>
      </c>
      <c r="AB187" s="52">
        <f t="shared" si="56"/>
        <v>29773</v>
      </c>
      <c r="AC187" s="52">
        <f t="shared" si="56"/>
        <v>47346</v>
      </c>
      <c r="AD187" s="52">
        <f t="shared" si="56"/>
        <v>136619</v>
      </c>
      <c r="AE187" s="52">
        <f t="shared" si="56"/>
        <v>188102</v>
      </c>
      <c r="AF187" s="52">
        <f t="shared" si="56"/>
        <v>212981</v>
      </c>
      <c r="AG187" s="52">
        <f t="shared" si="56"/>
        <v>236533</v>
      </c>
      <c r="AH187" s="52">
        <f t="shared" si="56"/>
        <v>260892</v>
      </c>
      <c r="AI187" s="52">
        <f t="shared" si="56"/>
        <v>283837</v>
      </c>
      <c r="AJ187" s="52">
        <f t="shared" si="56"/>
        <v>306345</v>
      </c>
      <c r="AK187" s="52">
        <f t="shared" si="56"/>
        <v>317924</v>
      </c>
      <c r="AL187" s="52">
        <f t="shared" si="56"/>
        <v>317855</v>
      </c>
      <c r="AM187" s="52">
        <f t="shared" si="56"/>
        <v>287271</v>
      </c>
      <c r="AN187" s="52">
        <f t="shared" si="56"/>
        <v>248436</v>
      </c>
      <c r="AO187" s="52">
        <f t="shared" si="56"/>
        <v>60531</v>
      </c>
      <c r="AP187" s="52">
        <f t="shared" si="56"/>
        <v>2617</v>
      </c>
      <c r="AQ187" s="52">
        <f t="shared" si="56"/>
        <v>2539</v>
      </c>
      <c r="AR187" s="52">
        <f t="shared" si="56"/>
        <v>2298</v>
      </c>
      <c r="AS187" s="52">
        <f t="shared" si="56"/>
        <v>2247</v>
      </c>
      <c r="AT187" s="52">
        <f t="shared" si="56"/>
        <v>2187</v>
      </c>
      <c r="AU187" s="52">
        <f t="shared" si="56"/>
        <v>2147</v>
      </c>
      <c r="AV187" s="52">
        <f t="shared" si="56"/>
        <v>2084</v>
      </c>
      <c r="AW187" s="52">
        <f t="shared" si="56"/>
        <v>192</v>
      </c>
      <c r="AX187" s="52">
        <f t="shared" si="56"/>
        <v>0</v>
      </c>
      <c r="AY187" s="52">
        <f t="shared" si="56"/>
        <v>0</v>
      </c>
      <c r="AZ187" s="52">
        <f t="shared" si="56"/>
        <v>0</v>
      </c>
      <c r="BA187" s="52">
        <f t="shared" si="56"/>
        <v>0</v>
      </c>
      <c r="BB187" s="52">
        <f t="shared" si="56"/>
        <v>0</v>
      </c>
      <c r="BC187" s="52">
        <f t="shared" si="56"/>
        <v>0</v>
      </c>
      <c r="BD187" s="52">
        <f t="shared" si="56"/>
        <v>0</v>
      </c>
      <c r="BE187" s="52">
        <f t="shared" si="56"/>
        <v>0</v>
      </c>
      <c r="BF187" s="52">
        <f t="shared" si="56"/>
        <v>0</v>
      </c>
      <c r="BG187" s="52">
        <f t="shared" si="56"/>
        <v>0</v>
      </c>
      <c r="BH187" s="52">
        <f t="shared" si="56"/>
        <v>0</v>
      </c>
      <c r="BI187" s="52">
        <f t="shared" si="56"/>
        <v>0</v>
      </c>
      <c r="BJ187" s="52">
        <f t="shared" si="56"/>
        <v>0</v>
      </c>
      <c r="BK187" s="52">
        <f t="shared" si="56"/>
        <v>0</v>
      </c>
      <c r="BL187" s="52">
        <f t="shared" si="56"/>
        <v>0</v>
      </c>
      <c r="BM187" s="52">
        <f t="shared" si="56"/>
        <v>0</v>
      </c>
      <c r="BN187" s="52">
        <f t="shared" si="56"/>
        <v>0</v>
      </c>
      <c r="BO187" s="52">
        <f t="shared" si="56"/>
        <v>0</v>
      </c>
      <c r="BP187" s="52">
        <f t="shared" si="56"/>
        <v>0</v>
      </c>
      <c r="BQ187" s="52">
        <f t="shared" si="56"/>
        <v>0</v>
      </c>
      <c r="BR187" s="52">
        <f t="shared" si="56"/>
        <v>0</v>
      </c>
      <c r="BS187" s="52">
        <f t="shared" si="56"/>
        <v>0</v>
      </c>
      <c r="BT187" s="52">
        <f t="shared" si="56"/>
        <v>0</v>
      </c>
      <c r="BU187" s="52">
        <f t="shared" si="56"/>
        <v>0</v>
      </c>
      <c r="BV187" s="52">
        <f t="shared" si="56"/>
        <v>0</v>
      </c>
      <c r="BW187" s="52">
        <f t="shared" si="56"/>
        <v>0</v>
      </c>
      <c r="BX187" s="52">
        <f t="shared" si="56"/>
        <v>0</v>
      </c>
      <c r="BY187" s="52">
        <f t="shared" si="56"/>
        <v>0</v>
      </c>
      <c r="BZ187" s="52">
        <f t="shared" si="56"/>
        <v>0</v>
      </c>
      <c r="CA187" s="52">
        <f t="shared" si="56"/>
        <v>0</v>
      </c>
      <c r="CB187" s="52">
        <f t="shared" si="56"/>
        <v>0</v>
      </c>
      <c r="CC187" s="52">
        <f t="shared" si="56"/>
        <v>0</v>
      </c>
      <c r="CD187" s="52">
        <f t="shared" si="56"/>
        <v>0</v>
      </c>
      <c r="CE187" s="52">
        <f t="shared" si="56"/>
        <v>0</v>
      </c>
      <c r="CF187" s="52">
        <f t="shared" si="56"/>
        <v>0</v>
      </c>
      <c r="CG187" s="52">
        <f t="shared" si="56"/>
        <v>0</v>
      </c>
      <c r="CH187" s="52">
        <f t="shared" si="56"/>
        <v>0</v>
      </c>
      <c r="CI187" s="52">
        <f t="shared" si="56"/>
        <v>0</v>
      </c>
      <c r="CJ187" s="52">
        <f t="shared" si="56"/>
        <v>0</v>
      </c>
      <c r="CK187" s="52">
        <f t="shared" si="56"/>
        <v>0</v>
      </c>
      <c r="CL187" s="52">
        <f t="shared" si="55"/>
        <v>0</v>
      </c>
      <c r="CM187" s="52">
        <f t="shared" si="55"/>
        <v>0</v>
      </c>
      <c r="CN187" s="52">
        <f t="shared" si="55"/>
        <v>0</v>
      </c>
      <c r="CO187" s="52">
        <f t="shared" si="55"/>
        <v>0</v>
      </c>
      <c r="CP187" s="52">
        <f t="shared" si="55"/>
        <v>0</v>
      </c>
      <c r="CQ187" s="52">
        <f t="shared" si="55"/>
        <v>0</v>
      </c>
      <c r="CR187" s="52">
        <f t="shared" si="55"/>
        <v>0</v>
      </c>
      <c r="CS187" s="52">
        <f t="shared" si="55"/>
        <v>0</v>
      </c>
      <c r="CT187" s="52">
        <f t="shared" si="55"/>
        <v>0</v>
      </c>
      <c r="CU187" s="52">
        <f t="shared" si="55"/>
        <v>0</v>
      </c>
      <c r="CV187" s="52">
        <f t="shared" si="55"/>
        <v>0</v>
      </c>
      <c r="CW187" s="44"/>
      <c r="CX187" s="41"/>
      <c r="CY187" s="42"/>
      <c r="CZ187" s="7" t="e">
        <f>#REF!-#REF!</f>
        <v>#REF!</v>
      </c>
      <c r="DA187" s="41">
        <f>INDEX($J187:$CW187,0,MATCH(MAX($J$3:$CW$3),$J$3:$CW$3,0))-AB187</f>
        <v>-29773</v>
      </c>
      <c r="DB187" s="42">
        <f>DA187/AB187</f>
        <v>-1</v>
      </c>
    </row>
    <row r="188" spans="1:108" ht="10.5" customHeight="1" thickBot="1" x14ac:dyDescent="0.25">
      <c r="A188" s="77" t="s">
        <v>245</v>
      </c>
      <c r="B188" s="101"/>
      <c r="C188" s="101"/>
      <c r="D188" s="102"/>
      <c r="E188" s="102"/>
      <c r="F188" s="102"/>
      <c r="G188" s="102"/>
      <c r="H188" s="101"/>
      <c r="I188" s="101"/>
      <c r="J188" s="80">
        <f>SUM(J181:J187)</f>
        <v>1358954</v>
      </c>
      <c r="K188" s="80">
        <f t="shared" ref="K188:BV188" si="57">SUM(K181:K187)</f>
        <v>1368390</v>
      </c>
      <c r="L188" s="80">
        <f t="shared" si="57"/>
        <v>1373893</v>
      </c>
      <c r="M188" s="80">
        <f t="shared" si="57"/>
        <v>1380301</v>
      </c>
      <c r="N188" s="80">
        <f t="shared" si="57"/>
        <v>1380196</v>
      </c>
      <c r="O188" s="80">
        <f t="shared" si="57"/>
        <v>1371015</v>
      </c>
      <c r="P188" s="80">
        <f t="shared" si="57"/>
        <v>1376996</v>
      </c>
      <c r="Q188" s="80">
        <f t="shared" si="57"/>
        <v>1373583</v>
      </c>
      <c r="R188" s="80">
        <f t="shared" si="57"/>
        <v>1379187</v>
      </c>
      <c r="S188" s="80">
        <f t="shared" si="57"/>
        <v>1382350</v>
      </c>
      <c r="T188" s="80">
        <f t="shared" si="57"/>
        <v>1379703</v>
      </c>
      <c r="U188" s="80">
        <f t="shared" si="57"/>
        <v>1381014</v>
      </c>
      <c r="V188" s="80">
        <f t="shared" si="57"/>
        <v>1377599</v>
      </c>
      <c r="W188" s="80">
        <f t="shared" si="57"/>
        <v>1375019</v>
      </c>
      <c r="X188" s="80">
        <f t="shared" si="57"/>
        <v>1384122</v>
      </c>
      <c r="Y188" s="80">
        <f t="shared" si="57"/>
        <v>1394844</v>
      </c>
      <c r="Z188" s="80">
        <f t="shared" si="57"/>
        <v>1396128</v>
      </c>
      <c r="AA188" s="80">
        <f t="shared" si="57"/>
        <v>1398925</v>
      </c>
      <c r="AB188" s="80">
        <f t="shared" si="57"/>
        <v>1585752</v>
      </c>
      <c r="AC188" s="80">
        <f t="shared" si="57"/>
        <v>1610929</v>
      </c>
      <c r="AD188" s="80">
        <f t="shared" si="57"/>
        <v>1710155</v>
      </c>
      <c r="AE188" s="80">
        <f t="shared" si="57"/>
        <v>1766349</v>
      </c>
      <c r="AF188" s="80">
        <f t="shared" si="57"/>
        <v>1793040</v>
      </c>
      <c r="AG188" s="80">
        <f t="shared" si="57"/>
        <v>1833197</v>
      </c>
      <c r="AH188" s="80">
        <f t="shared" si="57"/>
        <v>1867432</v>
      </c>
      <c r="AI188" s="80">
        <f t="shared" si="57"/>
        <v>1901176</v>
      </c>
      <c r="AJ188" s="80">
        <f t="shared" si="57"/>
        <v>1929514</v>
      </c>
      <c r="AK188" s="80">
        <f t="shared" si="57"/>
        <v>1955947</v>
      </c>
      <c r="AL188" s="80">
        <f t="shared" si="57"/>
        <v>1973648</v>
      </c>
      <c r="AM188" s="80">
        <f t="shared" si="57"/>
        <v>2008520</v>
      </c>
      <c r="AN188" s="80">
        <f t="shared" si="57"/>
        <v>2030462</v>
      </c>
      <c r="AO188" s="80">
        <f t="shared" si="57"/>
        <v>1894406</v>
      </c>
      <c r="AP188" s="80">
        <f t="shared" si="57"/>
        <v>1860907</v>
      </c>
      <c r="AQ188" s="80">
        <f t="shared" si="57"/>
        <v>1708851</v>
      </c>
      <c r="AR188" s="80">
        <f t="shared" si="57"/>
        <v>1753598</v>
      </c>
      <c r="AS188" s="80">
        <f t="shared" si="57"/>
        <v>1796918</v>
      </c>
      <c r="AT188" s="80">
        <f t="shared" si="57"/>
        <v>1807137</v>
      </c>
      <c r="AU188" s="80">
        <f t="shared" si="57"/>
        <v>1821585</v>
      </c>
      <c r="AV188" s="80">
        <f t="shared" si="57"/>
        <v>1834885</v>
      </c>
      <c r="AW188" s="80">
        <f t="shared" si="57"/>
        <v>1863816</v>
      </c>
      <c r="AX188" s="80">
        <f t="shared" si="57"/>
        <v>1823937</v>
      </c>
      <c r="AY188" s="80">
        <f t="shared" si="57"/>
        <v>1851034</v>
      </c>
      <c r="AZ188" s="80">
        <f t="shared" si="57"/>
        <v>1859092</v>
      </c>
      <c r="BA188" s="80">
        <f t="shared" si="57"/>
        <v>1865926</v>
      </c>
      <c r="BB188" s="80">
        <f t="shared" si="57"/>
        <v>1830009</v>
      </c>
      <c r="BC188" s="80">
        <f t="shared" si="57"/>
        <v>1838137</v>
      </c>
      <c r="BD188" s="80">
        <f t="shared" si="57"/>
        <v>1856153</v>
      </c>
      <c r="BE188" s="80">
        <f t="shared" si="57"/>
        <v>1856279</v>
      </c>
      <c r="BF188" s="80">
        <f t="shared" si="57"/>
        <v>1862606</v>
      </c>
      <c r="BG188" s="80">
        <f t="shared" si="57"/>
        <v>1877408</v>
      </c>
      <c r="BH188" s="80">
        <f t="shared" si="57"/>
        <v>1892347</v>
      </c>
      <c r="BI188" s="80">
        <f t="shared" si="57"/>
        <v>1906024</v>
      </c>
      <c r="BJ188" s="80">
        <f t="shared" si="57"/>
        <v>1888539</v>
      </c>
      <c r="BK188" s="80">
        <f t="shared" si="57"/>
        <v>1857023</v>
      </c>
      <c r="BL188" s="80">
        <f t="shared" si="57"/>
        <v>1843092</v>
      </c>
      <c r="BM188" s="80">
        <f t="shared" si="57"/>
        <v>1831203</v>
      </c>
      <c r="BN188" s="80">
        <f t="shared" si="57"/>
        <v>1853867</v>
      </c>
      <c r="BO188" s="80">
        <f t="shared" si="57"/>
        <v>1876374</v>
      </c>
      <c r="BP188" s="80">
        <f t="shared" si="57"/>
        <v>1872963</v>
      </c>
      <c r="BQ188" s="80">
        <f t="shared" si="57"/>
        <v>1840808</v>
      </c>
      <c r="BR188" s="80">
        <f t="shared" si="57"/>
        <v>1780263</v>
      </c>
      <c r="BS188" s="80">
        <f t="shared" si="57"/>
        <v>1781343</v>
      </c>
      <c r="BT188" s="80">
        <f t="shared" si="57"/>
        <v>1792620</v>
      </c>
      <c r="BU188" s="80">
        <f t="shared" si="57"/>
        <v>1811284</v>
      </c>
      <c r="BV188" s="80">
        <f t="shared" si="57"/>
        <v>1837630</v>
      </c>
      <c r="BW188" s="80">
        <f t="shared" ref="BW188:CV188" si="58">SUM(BW181:BW187)</f>
        <v>1871449</v>
      </c>
      <c r="BX188" s="80">
        <f t="shared" si="58"/>
        <v>1843695</v>
      </c>
      <c r="BY188" s="80">
        <f t="shared" si="58"/>
        <v>1818330</v>
      </c>
      <c r="BZ188" s="80">
        <f t="shared" si="58"/>
        <v>1851541</v>
      </c>
      <c r="CA188" s="80">
        <f t="shared" si="58"/>
        <v>1859314</v>
      </c>
      <c r="CB188" s="80">
        <f t="shared" si="58"/>
        <v>1829783</v>
      </c>
      <c r="CC188" s="80">
        <f t="shared" si="58"/>
        <v>1823599</v>
      </c>
      <c r="CD188" s="80">
        <f t="shared" si="58"/>
        <v>1790644</v>
      </c>
      <c r="CE188" s="80">
        <f t="shared" si="58"/>
        <v>1791270</v>
      </c>
      <c r="CF188" s="80">
        <f t="shared" si="58"/>
        <v>1789370</v>
      </c>
      <c r="CG188" s="80">
        <f t="shared" si="58"/>
        <v>1792385</v>
      </c>
      <c r="CH188" s="80">
        <f t="shared" si="58"/>
        <v>1764852</v>
      </c>
      <c r="CI188" s="80">
        <f t="shared" si="58"/>
        <v>1761052</v>
      </c>
      <c r="CJ188" s="80">
        <f t="shared" si="58"/>
        <v>1730214</v>
      </c>
      <c r="CK188" s="80">
        <f t="shared" si="58"/>
        <v>1734687</v>
      </c>
      <c r="CL188" s="80">
        <f t="shared" si="58"/>
        <v>1745084</v>
      </c>
      <c r="CM188" s="80">
        <f t="shared" si="58"/>
        <v>1759284</v>
      </c>
      <c r="CN188" s="80">
        <f t="shared" si="58"/>
        <v>1770598</v>
      </c>
      <c r="CO188" s="80">
        <f t="shared" si="58"/>
        <v>1774071</v>
      </c>
      <c r="CP188" s="80">
        <f t="shared" si="58"/>
        <v>1768423</v>
      </c>
      <c r="CQ188" s="80">
        <f t="shared" si="58"/>
        <v>1762859</v>
      </c>
      <c r="CR188" s="80">
        <f t="shared" si="58"/>
        <v>1776146</v>
      </c>
      <c r="CS188" s="80">
        <f t="shared" si="58"/>
        <v>1769703</v>
      </c>
      <c r="CT188" s="80">
        <f t="shared" si="58"/>
        <v>1756480</v>
      </c>
      <c r="CU188" s="80">
        <f t="shared" si="58"/>
        <v>1750966</v>
      </c>
      <c r="CV188" s="80">
        <f t="shared" si="58"/>
        <v>1751455</v>
      </c>
      <c r="CW188" s="44"/>
      <c r="CX188" s="81">
        <f>INDEX($J188:$CW188,0,MATCH(MAX($J$3:$CW$3),$J$3:$CW$3,0))-INDEX($J188:$CW188,0,MATCH(MAX($J$3:$CW$3),$J$3:$CW$3,0)-1)</f>
        <v>489</v>
      </c>
      <c r="CY188" s="82">
        <f>CX188/INDEX($J188:$CW188,0,MATCH(MAX($J$3:$CW$3),$J$3:$CW$3,0)-1)</f>
        <v>2.7927441195317327E-4</v>
      </c>
      <c r="CZ188" s="7" t="e">
        <f>#REF!-#REF!</f>
        <v>#REF!</v>
      </c>
      <c r="DA188" s="81">
        <f>INDEX($J188:$CW188,0,MATCH(MAX($J$3:$CW$3),$J$3:$CW$3,0))-J188</f>
        <v>392501</v>
      </c>
      <c r="DB188" s="82">
        <f>DA188/J188</f>
        <v>0.28882581750375658</v>
      </c>
    </row>
    <row r="189" spans="1:108" ht="10.5" customHeight="1" x14ac:dyDescent="0.2">
      <c r="A189" s="100" t="s">
        <v>15</v>
      </c>
      <c r="B189" s="103"/>
      <c r="J189" s="52">
        <f>SUMIF($D$8:$D$174,$A189,J$8:J$174)</f>
        <v>790901</v>
      </c>
      <c r="K189" s="52">
        <f t="shared" ref="K189:BV191" si="59">SUMIF($D$8:$D$174,$A189,K$8:K$174)</f>
        <v>796368</v>
      </c>
      <c r="L189" s="52">
        <f t="shared" si="59"/>
        <v>799899</v>
      </c>
      <c r="M189" s="52">
        <f t="shared" si="59"/>
        <v>804163</v>
      </c>
      <c r="N189" s="52">
        <f t="shared" si="59"/>
        <v>805546</v>
      </c>
      <c r="O189" s="52">
        <f t="shared" si="59"/>
        <v>803462</v>
      </c>
      <c r="P189" s="52">
        <f t="shared" si="59"/>
        <v>805083</v>
      </c>
      <c r="Q189" s="52">
        <f t="shared" si="59"/>
        <v>804070</v>
      </c>
      <c r="R189" s="52">
        <f t="shared" si="59"/>
        <v>807099</v>
      </c>
      <c r="S189" s="52">
        <f t="shared" si="59"/>
        <v>808594</v>
      </c>
      <c r="T189" s="52">
        <f t="shared" si="59"/>
        <v>807248</v>
      </c>
      <c r="U189" s="52">
        <f t="shared" si="59"/>
        <v>807069</v>
      </c>
      <c r="V189" s="52">
        <f t="shared" si="59"/>
        <v>806749</v>
      </c>
      <c r="W189" s="52">
        <f t="shared" si="59"/>
        <v>805060</v>
      </c>
      <c r="X189" s="52">
        <f t="shared" si="59"/>
        <v>810158</v>
      </c>
      <c r="Y189" s="52">
        <f t="shared" si="59"/>
        <v>816373</v>
      </c>
      <c r="Z189" s="52">
        <f t="shared" si="59"/>
        <v>817251</v>
      </c>
      <c r="AA189" s="52">
        <f t="shared" si="59"/>
        <v>820216</v>
      </c>
      <c r="AB189" s="52">
        <f t="shared" si="59"/>
        <v>954720</v>
      </c>
      <c r="AC189" s="52">
        <f t="shared" si="59"/>
        <v>962321</v>
      </c>
      <c r="AD189" s="52">
        <f t="shared" si="59"/>
        <v>971926</v>
      </c>
      <c r="AE189" s="52">
        <f t="shared" si="59"/>
        <v>977881</v>
      </c>
      <c r="AF189" s="52">
        <f t="shared" si="59"/>
        <v>980179</v>
      </c>
      <c r="AG189" s="52">
        <f t="shared" si="59"/>
        <v>992980</v>
      </c>
      <c r="AH189" s="52">
        <f t="shared" si="59"/>
        <v>999790</v>
      </c>
      <c r="AI189" s="52">
        <f t="shared" si="59"/>
        <v>1007200</v>
      </c>
      <c r="AJ189" s="52">
        <f t="shared" si="59"/>
        <v>1010880</v>
      </c>
      <c r="AK189" s="52">
        <f t="shared" si="59"/>
        <v>1023523</v>
      </c>
      <c r="AL189" s="52">
        <f t="shared" si="59"/>
        <v>1036300</v>
      </c>
      <c r="AM189" s="52">
        <f t="shared" si="59"/>
        <v>1081999</v>
      </c>
      <c r="AN189" s="52">
        <f t="shared" si="59"/>
        <v>1123788</v>
      </c>
      <c r="AO189" s="52">
        <f t="shared" si="59"/>
        <v>1162588</v>
      </c>
      <c r="AP189" s="52">
        <f t="shared" si="59"/>
        <v>1179097</v>
      </c>
      <c r="AQ189" s="52">
        <f t="shared" si="59"/>
        <v>1068716</v>
      </c>
      <c r="AR189" s="52">
        <f t="shared" si="59"/>
        <v>1093121</v>
      </c>
      <c r="AS189" s="52">
        <f t="shared" si="59"/>
        <v>1122771</v>
      </c>
      <c r="AT189" s="52">
        <f t="shared" si="59"/>
        <v>1130152</v>
      </c>
      <c r="AU189" s="52">
        <f t="shared" si="59"/>
        <v>1136880</v>
      </c>
      <c r="AV189" s="52">
        <f t="shared" si="59"/>
        <v>1145178</v>
      </c>
      <c r="AW189" s="52">
        <f t="shared" si="59"/>
        <v>1166303</v>
      </c>
      <c r="AX189" s="52">
        <f t="shared" si="59"/>
        <v>1155230</v>
      </c>
      <c r="AY189" s="52">
        <f t="shared" si="59"/>
        <v>1173872</v>
      </c>
      <c r="AZ189" s="52">
        <f t="shared" si="59"/>
        <v>1178453</v>
      </c>
      <c r="BA189" s="52">
        <f t="shared" si="59"/>
        <v>1184106</v>
      </c>
      <c r="BB189" s="52">
        <f t="shared" si="59"/>
        <v>1155386</v>
      </c>
      <c r="BC189" s="52">
        <f t="shared" si="59"/>
        <v>1160709</v>
      </c>
      <c r="BD189" s="52">
        <f t="shared" si="59"/>
        <v>1168153</v>
      </c>
      <c r="BE189" s="52">
        <f t="shared" si="59"/>
        <v>1169945</v>
      </c>
      <c r="BF189" s="52">
        <f t="shared" si="59"/>
        <v>1172761</v>
      </c>
      <c r="BG189" s="52">
        <f t="shared" si="59"/>
        <v>1178955</v>
      </c>
      <c r="BH189" s="52">
        <f t="shared" si="59"/>
        <v>1185768</v>
      </c>
      <c r="BI189" s="52">
        <f t="shared" si="59"/>
        <v>1199273</v>
      </c>
      <c r="BJ189" s="52">
        <f t="shared" si="59"/>
        <v>1187138</v>
      </c>
      <c r="BK189" s="52">
        <f t="shared" si="59"/>
        <v>1165312</v>
      </c>
      <c r="BL189" s="52">
        <f t="shared" si="59"/>
        <v>1162397</v>
      </c>
      <c r="BM189" s="52">
        <f t="shared" si="59"/>
        <v>1152550</v>
      </c>
      <c r="BN189" s="52">
        <f t="shared" si="59"/>
        <v>1168317</v>
      </c>
      <c r="BO189" s="52">
        <f t="shared" si="59"/>
        <v>1181456</v>
      </c>
      <c r="BP189" s="52">
        <f t="shared" si="59"/>
        <v>1177509</v>
      </c>
      <c r="BQ189" s="52">
        <f t="shared" si="59"/>
        <v>1154423</v>
      </c>
      <c r="BR189" s="52">
        <f t="shared" si="59"/>
        <v>1107172</v>
      </c>
      <c r="BS189" s="52">
        <f t="shared" si="59"/>
        <v>1100725</v>
      </c>
      <c r="BT189" s="52">
        <f t="shared" si="59"/>
        <v>1105074</v>
      </c>
      <c r="BU189" s="52">
        <f t="shared" si="59"/>
        <v>1115652</v>
      </c>
      <c r="BV189" s="52">
        <f t="shared" si="59"/>
        <v>1131430</v>
      </c>
      <c r="BW189" s="52">
        <f t="shared" ref="BW189:CV191" si="60">SUMIF($D$8:$D$174,$A189,BW$8:BW$174)</f>
        <v>1157422</v>
      </c>
      <c r="BX189" s="52">
        <f t="shared" si="60"/>
        <v>1148986</v>
      </c>
      <c r="BY189" s="52">
        <f t="shared" si="60"/>
        <v>1130915</v>
      </c>
      <c r="BZ189" s="52">
        <f t="shared" si="60"/>
        <v>1152208</v>
      </c>
      <c r="CA189" s="52">
        <f t="shared" si="60"/>
        <v>1157660</v>
      </c>
      <c r="CB189" s="52">
        <f t="shared" si="60"/>
        <v>1136009</v>
      </c>
      <c r="CC189" s="52">
        <f t="shared" si="60"/>
        <v>1131978</v>
      </c>
      <c r="CD189" s="52">
        <f t="shared" si="60"/>
        <v>1106863</v>
      </c>
      <c r="CE189" s="52">
        <f t="shared" si="60"/>
        <v>1103473</v>
      </c>
      <c r="CF189" s="52">
        <f t="shared" si="60"/>
        <v>1100760</v>
      </c>
      <c r="CG189" s="52">
        <f t="shared" si="60"/>
        <v>1104869</v>
      </c>
      <c r="CH189" s="52">
        <f t="shared" si="60"/>
        <v>1077877</v>
      </c>
      <c r="CI189" s="52">
        <f t="shared" si="60"/>
        <v>1076205</v>
      </c>
      <c r="CJ189" s="52">
        <f t="shared" si="60"/>
        <v>1064443</v>
      </c>
      <c r="CK189" s="52">
        <f t="shared" si="60"/>
        <v>1064694</v>
      </c>
      <c r="CL189" s="52">
        <f t="shared" si="60"/>
        <v>1072761</v>
      </c>
      <c r="CM189" s="52">
        <f t="shared" si="60"/>
        <v>1081901</v>
      </c>
      <c r="CN189" s="52">
        <f t="shared" si="60"/>
        <v>1090951</v>
      </c>
      <c r="CO189" s="52">
        <f t="shared" si="60"/>
        <v>1093716</v>
      </c>
      <c r="CP189" s="52">
        <f t="shared" si="60"/>
        <v>1089676</v>
      </c>
      <c r="CQ189" s="52">
        <f t="shared" si="60"/>
        <v>1086364</v>
      </c>
      <c r="CR189" s="52">
        <f t="shared" si="60"/>
        <v>1092916</v>
      </c>
      <c r="CS189" s="52">
        <f t="shared" si="60"/>
        <v>1086119</v>
      </c>
      <c r="CT189" s="52">
        <f t="shared" si="60"/>
        <v>1073226</v>
      </c>
      <c r="CU189" s="52">
        <f t="shared" si="60"/>
        <v>1069231</v>
      </c>
      <c r="CV189" s="52">
        <f t="shared" si="60"/>
        <v>1078755</v>
      </c>
      <c r="CW189" s="44"/>
      <c r="CX189" s="41">
        <f>INDEX($J189:$CW189,0,MATCH(MAX($J$3:$CW$3),$J$3:$CW$3,0))-INDEX($J189:$CW189,0,MATCH(MAX($J$3:$CW$3),$J$3:$CW$3,0)-1)</f>
        <v>9524</v>
      </c>
      <c r="CY189" s="42">
        <f>CX189/INDEX($J189:$CW189,0,MATCH(MAX($J$3:$CW$3),$J$3:$CW$3,0)-1)</f>
        <v>8.9073362070497403E-3</v>
      </c>
      <c r="CZ189" s="7" t="e">
        <f>#REF!-#REF!</f>
        <v>#REF!</v>
      </c>
      <c r="DA189" s="41">
        <f>INDEX($J189:$CW189,0,MATCH(MAX($J$3:$CW$3),$J$3:$CW$3,0))-J189</f>
        <v>287854</v>
      </c>
      <c r="DB189" s="42">
        <f>DA189/J189</f>
        <v>0.36395705657218791</v>
      </c>
    </row>
    <row r="190" spans="1:108" ht="10.5" customHeight="1" x14ac:dyDescent="0.2">
      <c r="A190" s="28" t="s">
        <v>10</v>
      </c>
      <c r="B190" s="103"/>
      <c r="J190" s="52">
        <f>SUMIF($D$8:$D$174,$A190,J$8:J$174)</f>
        <v>568053</v>
      </c>
      <c r="K190" s="52">
        <f t="shared" si="59"/>
        <v>572022</v>
      </c>
      <c r="L190" s="52">
        <f t="shared" si="59"/>
        <v>573994</v>
      </c>
      <c r="M190" s="52">
        <f t="shared" si="59"/>
        <v>576138</v>
      </c>
      <c r="N190" s="52">
        <f t="shared" si="59"/>
        <v>574650</v>
      </c>
      <c r="O190" s="52">
        <f t="shared" si="59"/>
        <v>567553</v>
      </c>
      <c r="P190" s="52">
        <f t="shared" si="59"/>
        <v>571913</v>
      </c>
      <c r="Q190" s="52">
        <f t="shared" si="59"/>
        <v>569513</v>
      </c>
      <c r="R190" s="52">
        <f t="shared" si="59"/>
        <v>572088</v>
      </c>
      <c r="S190" s="52">
        <f t="shared" si="59"/>
        <v>573756</v>
      </c>
      <c r="T190" s="52">
        <f t="shared" si="59"/>
        <v>572455</v>
      </c>
      <c r="U190" s="52">
        <f t="shared" si="59"/>
        <v>573945</v>
      </c>
      <c r="V190" s="52">
        <f t="shared" si="59"/>
        <v>570850</v>
      </c>
      <c r="W190" s="52">
        <f t="shared" si="59"/>
        <v>569959</v>
      </c>
      <c r="X190" s="52">
        <f t="shared" si="59"/>
        <v>573964</v>
      </c>
      <c r="Y190" s="52">
        <f t="shared" si="59"/>
        <v>578471</v>
      </c>
      <c r="Z190" s="52">
        <f t="shared" si="59"/>
        <v>578877</v>
      </c>
      <c r="AA190" s="52">
        <f t="shared" si="59"/>
        <v>578709</v>
      </c>
      <c r="AB190" s="52">
        <f t="shared" si="59"/>
        <v>601259</v>
      </c>
      <c r="AC190" s="52">
        <f t="shared" si="59"/>
        <v>601262</v>
      </c>
      <c r="AD190" s="52">
        <f t="shared" si="59"/>
        <v>601610</v>
      </c>
      <c r="AE190" s="52">
        <f t="shared" si="59"/>
        <v>600366</v>
      </c>
      <c r="AF190" s="52">
        <f t="shared" si="59"/>
        <v>599880</v>
      </c>
      <c r="AG190" s="52">
        <f t="shared" si="59"/>
        <v>603684</v>
      </c>
      <c r="AH190" s="52">
        <f t="shared" si="59"/>
        <v>606750</v>
      </c>
      <c r="AI190" s="52">
        <f t="shared" si="59"/>
        <v>610139</v>
      </c>
      <c r="AJ190" s="52">
        <f t="shared" si="59"/>
        <v>612289</v>
      </c>
      <c r="AK190" s="52">
        <f t="shared" si="59"/>
        <v>614500</v>
      </c>
      <c r="AL190" s="52">
        <f t="shared" si="59"/>
        <v>619493</v>
      </c>
      <c r="AM190" s="52">
        <f t="shared" si="59"/>
        <v>639250</v>
      </c>
      <c r="AN190" s="52">
        <f t="shared" si="59"/>
        <v>658238</v>
      </c>
      <c r="AO190" s="52">
        <f t="shared" si="59"/>
        <v>671287</v>
      </c>
      <c r="AP190" s="52">
        <f t="shared" si="59"/>
        <v>679193</v>
      </c>
      <c r="AQ190" s="52">
        <f t="shared" si="59"/>
        <v>637596</v>
      </c>
      <c r="AR190" s="52">
        <f t="shared" si="59"/>
        <v>658179</v>
      </c>
      <c r="AS190" s="52">
        <f t="shared" si="59"/>
        <v>671900</v>
      </c>
      <c r="AT190" s="52">
        <f t="shared" si="59"/>
        <v>674798</v>
      </c>
      <c r="AU190" s="52">
        <f t="shared" si="59"/>
        <v>682558</v>
      </c>
      <c r="AV190" s="52">
        <f t="shared" si="59"/>
        <v>687623</v>
      </c>
      <c r="AW190" s="52">
        <f t="shared" si="59"/>
        <v>697321</v>
      </c>
      <c r="AX190" s="52">
        <f t="shared" si="59"/>
        <v>668707</v>
      </c>
      <c r="AY190" s="52">
        <f t="shared" si="59"/>
        <v>677162</v>
      </c>
      <c r="AZ190" s="52">
        <f t="shared" si="59"/>
        <v>680639</v>
      </c>
      <c r="BA190" s="52">
        <f t="shared" si="59"/>
        <v>681820</v>
      </c>
      <c r="BB190" s="52">
        <f t="shared" si="59"/>
        <v>674623</v>
      </c>
      <c r="BC190" s="52">
        <f t="shared" si="59"/>
        <v>677428</v>
      </c>
      <c r="BD190" s="52">
        <f t="shared" si="59"/>
        <v>688000</v>
      </c>
      <c r="BE190" s="52">
        <f t="shared" si="59"/>
        <v>686334</v>
      </c>
      <c r="BF190" s="52">
        <f t="shared" si="59"/>
        <v>689845</v>
      </c>
      <c r="BG190" s="52">
        <f t="shared" si="59"/>
        <v>698453</v>
      </c>
      <c r="BH190" s="52">
        <f t="shared" si="59"/>
        <v>706579</v>
      </c>
      <c r="BI190" s="52">
        <f t="shared" si="59"/>
        <v>706751</v>
      </c>
      <c r="BJ190" s="52">
        <f t="shared" si="59"/>
        <v>701401</v>
      </c>
      <c r="BK190" s="52">
        <f t="shared" si="59"/>
        <v>691711</v>
      </c>
      <c r="BL190" s="52">
        <f t="shared" si="59"/>
        <v>680695</v>
      </c>
      <c r="BM190" s="52">
        <f t="shared" si="59"/>
        <v>678653</v>
      </c>
      <c r="BN190" s="52">
        <f t="shared" si="59"/>
        <v>685550</v>
      </c>
      <c r="BO190" s="52">
        <f t="shared" si="59"/>
        <v>694918</v>
      </c>
      <c r="BP190" s="52">
        <f t="shared" si="59"/>
        <v>695454</v>
      </c>
      <c r="BQ190" s="52">
        <f t="shared" si="59"/>
        <v>686385</v>
      </c>
      <c r="BR190" s="52">
        <f t="shared" si="59"/>
        <v>673091</v>
      </c>
      <c r="BS190" s="52">
        <f t="shared" si="59"/>
        <v>680618</v>
      </c>
      <c r="BT190" s="52">
        <f t="shared" si="59"/>
        <v>687546</v>
      </c>
      <c r="BU190" s="52">
        <f t="shared" si="59"/>
        <v>695632</v>
      </c>
      <c r="BV190" s="52">
        <f t="shared" si="59"/>
        <v>706200</v>
      </c>
      <c r="BW190" s="52">
        <f t="shared" si="60"/>
        <v>714027</v>
      </c>
      <c r="BX190" s="52">
        <f t="shared" si="60"/>
        <v>694709</v>
      </c>
      <c r="BY190" s="52">
        <f t="shared" si="60"/>
        <v>687415</v>
      </c>
      <c r="BZ190" s="52">
        <f t="shared" si="60"/>
        <v>699333</v>
      </c>
      <c r="CA190" s="52">
        <f t="shared" si="60"/>
        <v>701654</v>
      </c>
      <c r="CB190" s="52">
        <f t="shared" si="60"/>
        <v>693774</v>
      </c>
      <c r="CC190" s="52">
        <f t="shared" si="60"/>
        <v>691621</v>
      </c>
      <c r="CD190" s="52">
        <f t="shared" si="60"/>
        <v>683781</v>
      </c>
      <c r="CE190" s="52">
        <f t="shared" si="60"/>
        <v>687797</v>
      </c>
      <c r="CF190" s="52">
        <f t="shared" si="60"/>
        <v>688610</v>
      </c>
      <c r="CG190" s="52">
        <f t="shared" si="60"/>
        <v>687516</v>
      </c>
      <c r="CH190" s="52">
        <f t="shared" si="60"/>
        <v>686975</v>
      </c>
      <c r="CI190" s="52">
        <f t="shared" si="60"/>
        <v>684847</v>
      </c>
      <c r="CJ190" s="52">
        <f t="shared" si="60"/>
        <v>665771</v>
      </c>
      <c r="CK190" s="52">
        <f t="shared" si="60"/>
        <v>669993</v>
      </c>
      <c r="CL190" s="52">
        <f t="shared" si="60"/>
        <v>672323</v>
      </c>
      <c r="CM190" s="52">
        <f t="shared" si="60"/>
        <v>677383</v>
      </c>
      <c r="CN190" s="52">
        <f t="shared" si="60"/>
        <v>679647</v>
      </c>
      <c r="CO190" s="52">
        <f t="shared" si="60"/>
        <v>680355</v>
      </c>
      <c r="CP190" s="52">
        <f t="shared" si="60"/>
        <v>678747</v>
      </c>
      <c r="CQ190" s="52">
        <f t="shared" si="60"/>
        <v>676495</v>
      </c>
      <c r="CR190" s="52">
        <f t="shared" si="60"/>
        <v>683230</v>
      </c>
      <c r="CS190" s="52">
        <f t="shared" si="60"/>
        <v>683584</v>
      </c>
      <c r="CT190" s="52">
        <f t="shared" si="60"/>
        <v>683254</v>
      </c>
      <c r="CU190" s="52">
        <f t="shared" si="60"/>
        <v>681735</v>
      </c>
      <c r="CV190" s="52">
        <f t="shared" si="60"/>
        <v>672700</v>
      </c>
      <c r="CW190" s="44"/>
      <c r="CX190" s="41">
        <f>INDEX($J190:$CW190,0,MATCH(MAX($J$3:$CW$3),$J$3:$CW$3,0))-INDEX($J190:$CW190,0,MATCH(MAX($J$3:$CW$3),$J$3:$CW$3,0)-1)</f>
        <v>-9035</v>
      </c>
      <c r="CY190" s="42">
        <f>CX190/INDEX($J190:$CW190,0,MATCH(MAX($J$3:$CW$3),$J$3:$CW$3,0)-1)</f>
        <v>-1.325295019325691E-2</v>
      </c>
      <c r="CZ190" s="7" t="e">
        <f>#REF!-#REF!</f>
        <v>#REF!</v>
      </c>
      <c r="DA190" s="41">
        <f>INDEX($J190:$CW190,0,MATCH(MAX($J$3:$CW$3),$J$3:$CW$3,0))-J190</f>
        <v>104647</v>
      </c>
      <c r="DB190" s="42">
        <f>DA190/J190</f>
        <v>0.18422048646869219</v>
      </c>
    </row>
    <row r="191" spans="1:108" ht="10.5" customHeight="1" thickBot="1" x14ac:dyDescent="0.25">
      <c r="A191" s="28" t="s">
        <v>239</v>
      </c>
      <c r="B191" s="103"/>
      <c r="J191" s="52">
        <f>SUMIF($D$8:$D$174,$A191,J$8:J$174)</f>
        <v>0</v>
      </c>
      <c r="K191" s="52">
        <f t="shared" si="59"/>
        <v>0</v>
      </c>
      <c r="L191" s="52">
        <f t="shared" si="59"/>
        <v>0</v>
      </c>
      <c r="M191" s="52">
        <f t="shared" si="59"/>
        <v>0</v>
      </c>
      <c r="N191" s="52">
        <f t="shared" si="59"/>
        <v>0</v>
      </c>
      <c r="O191" s="52">
        <f t="shared" si="59"/>
        <v>0</v>
      </c>
      <c r="P191" s="52">
        <f t="shared" si="59"/>
        <v>0</v>
      </c>
      <c r="Q191" s="52">
        <f t="shared" si="59"/>
        <v>0</v>
      </c>
      <c r="R191" s="52">
        <f t="shared" si="59"/>
        <v>0</v>
      </c>
      <c r="S191" s="52">
        <f t="shared" si="59"/>
        <v>0</v>
      </c>
      <c r="T191" s="52">
        <f t="shared" si="59"/>
        <v>0</v>
      </c>
      <c r="U191" s="52">
        <f t="shared" si="59"/>
        <v>0</v>
      </c>
      <c r="V191" s="52">
        <f t="shared" si="59"/>
        <v>0</v>
      </c>
      <c r="W191" s="52">
        <f t="shared" si="59"/>
        <v>0</v>
      </c>
      <c r="X191" s="52">
        <f t="shared" si="59"/>
        <v>0</v>
      </c>
      <c r="Y191" s="52">
        <f t="shared" si="59"/>
        <v>0</v>
      </c>
      <c r="Z191" s="52">
        <f t="shared" si="59"/>
        <v>0</v>
      </c>
      <c r="AA191" s="52">
        <f t="shared" si="59"/>
        <v>0</v>
      </c>
      <c r="AB191" s="52">
        <f t="shared" si="59"/>
        <v>29773</v>
      </c>
      <c r="AC191" s="52">
        <f t="shared" si="59"/>
        <v>47346</v>
      </c>
      <c r="AD191" s="52">
        <f t="shared" si="59"/>
        <v>136619</v>
      </c>
      <c r="AE191" s="52">
        <f t="shared" si="59"/>
        <v>188102</v>
      </c>
      <c r="AF191" s="52">
        <f t="shared" si="59"/>
        <v>212981</v>
      </c>
      <c r="AG191" s="52">
        <f t="shared" si="59"/>
        <v>236533</v>
      </c>
      <c r="AH191" s="52">
        <f t="shared" si="59"/>
        <v>260892</v>
      </c>
      <c r="AI191" s="52">
        <f t="shared" si="59"/>
        <v>283837</v>
      </c>
      <c r="AJ191" s="52">
        <f t="shared" si="59"/>
        <v>306345</v>
      </c>
      <c r="AK191" s="52">
        <f t="shared" si="59"/>
        <v>317924</v>
      </c>
      <c r="AL191" s="52">
        <f t="shared" si="59"/>
        <v>317855</v>
      </c>
      <c r="AM191" s="52">
        <f t="shared" si="59"/>
        <v>287271</v>
      </c>
      <c r="AN191" s="52">
        <f t="shared" si="59"/>
        <v>248436</v>
      </c>
      <c r="AO191" s="52">
        <f t="shared" si="59"/>
        <v>60531</v>
      </c>
      <c r="AP191" s="52">
        <f t="shared" si="59"/>
        <v>2617</v>
      </c>
      <c r="AQ191" s="52">
        <f t="shared" si="59"/>
        <v>2539</v>
      </c>
      <c r="AR191" s="52">
        <f t="shared" si="59"/>
        <v>2298</v>
      </c>
      <c r="AS191" s="52">
        <f t="shared" si="59"/>
        <v>2247</v>
      </c>
      <c r="AT191" s="52">
        <f t="shared" si="59"/>
        <v>2187</v>
      </c>
      <c r="AU191" s="52">
        <f t="shared" si="59"/>
        <v>2147</v>
      </c>
      <c r="AV191" s="52">
        <f t="shared" si="59"/>
        <v>2084</v>
      </c>
      <c r="AW191" s="52">
        <f t="shared" si="59"/>
        <v>192</v>
      </c>
      <c r="AX191" s="52">
        <f t="shared" si="59"/>
        <v>0</v>
      </c>
      <c r="AY191" s="52">
        <f t="shared" si="59"/>
        <v>0</v>
      </c>
      <c r="AZ191" s="52">
        <f t="shared" si="59"/>
        <v>0</v>
      </c>
      <c r="BA191" s="52">
        <f t="shared" si="59"/>
        <v>0</v>
      </c>
      <c r="BB191" s="52">
        <f t="shared" si="59"/>
        <v>0</v>
      </c>
      <c r="BC191" s="52">
        <f t="shared" si="59"/>
        <v>0</v>
      </c>
      <c r="BD191" s="52">
        <f t="shared" si="59"/>
        <v>0</v>
      </c>
      <c r="BE191" s="52">
        <f t="shared" si="59"/>
        <v>0</v>
      </c>
      <c r="BF191" s="52">
        <f t="shared" si="59"/>
        <v>0</v>
      </c>
      <c r="BG191" s="52">
        <f t="shared" si="59"/>
        <v>0</v>
      </c>
      <c r="BH191" s="52">
        <f t="shared" si="59"/>
        <v>0</v>
      </c>
      <c r="BI191" s="52">
        <f t="shared" si="59"/>
        <v>0</v>
      </c>
      <c r="BJ191" s="52">
        <f t="shared" si="59"/>
        <v>0</v>
      </c>
      <c r="BK191" s="52">
        <f t="shared" si="59"/>
        <v>0</v>
      </c>
      <c r="BL191" s="52">
        <f t="shared" si="59"/>
        <v>0</v>
      </c>
      <c r="BM191" s="52">
        <f t="shared" si="59"/>
        <v>0</v>
      </c>
      <c r="BN191" s="52">
        <f t="shared" si="59"/>
        <v>0</v>
      </c>
      <c r="BO191" s="52">
        <f t="shared" si="59"/>
        <v>0</v>
      </c>
      <c r="BP191" s="52">
        <f t="shared" si="59"/>
        <v>0</v>
      </c>
      <c r="BQ191" s="52">
        <f t="shared" si="59"/>
        <v>0</v>
      </c>
      <c r="BR191" s="52">
        <f t="shared" si="59"/>
        <v>0</v>
      </c>
      <c r="BS191" s="52">
        <f t="shared" si="59"/>
        <v>0</v>
      </c>
      <c r="BT191" s="52">
        <f t="shared" si="59"/>
        <v>0</v>
      </c>
      <c r="BU191" s="52">
        <f t="shared" si="59"/>
        <v>0</v>
      </c>
      <c r="BV191" s="52">
        <f t="shared" si="59"/>
        <v>0</v>
      </c>
      <c r="BW191" s="52">
        <f t="shared" si="60"/>
        <v>0</v>
      </c>
      <c r="BX191" s="52">
        <f t="shared" si="60"/>
        <v>0</v>
      </c>
      <c r="BY191" s="52">
        <f t="shared" si="60"/>
        <v>0</v>
      </c>
      <c r="BZ191" s="52">
        <f t="shared" si="60"/>
        <v>0</v>
      </c>
      <c r="CA191" s="52">
        <f t="shared" si="60"/>
        <v>0</v>
      </c>
      <c r="CB191" s="52">
        <f t="shared" si="60"/>
        <v>0</v>
      </c>
      <c r="CC191" s="52">
        <f t="shared" si="60"/>
        <v>0</v>
      </c>
      <c r="CD191" s="52">
        <f t="shared" si="60"/>
        <v>0</v>
      </c>
      <c r="CE191" s="52">
        <f t="shared" si="60"/>
        <v>0</v>
      </c>
      <c r="CF191" s="52">
        <f t="shared" si="60"/>
        <v>0</v>
      </c>
      <c r="CG191" s="52">
        <f t="shared" si="60"/>
        <v>0</v>
      </c>
      <c r="CH191" s="52">
        <f t="shared" si="60"/>
        <v>0</v>
      </c>
      <c r="CI191" s="52">
        <f t="shared" si="60"/>
        <v>0</v>
      </c>
      <c r="CJ191" s="52">
        <f t="shared" si="60"/>
        <v>0</v>
      </c>
      <c r="CK191" s="52">
        <f t="shared" si="60"/>
        <v>0</v>
      </c>
      <c r="CL191" s="52">
        <f t="shared" si="60"/>
        <v>0</v>
      </c>
      <c r="CM191" s="52">
        <f t="shared" si="60"/>
        <v>0</v>
      </c>
      <c r="CN191" s="52">
        <f t="shared" si="60"/>
        <v>0</v>
      </c>
      <c r="CO191" s="52">
        <f t="shared" si="60"/>
        <v>0</v>
      </c>
      <c r="CP191" s="52">
        <f t="shared" si="60"/>
        <v>0</v>
      </c>
      <c r="CQ191" s="52">
        <f t="shared" si="60"/>
        <v>0</v>
      </c>
      <c r="CR191" s="52">
        <f t="shared" si="60"/>
        <v>0</v>
      </c>
      <c r="CS191" s="52">
        <f t="shared" si="60"/>
        <v>0</v>
      </c>
      <c r="CT191" s="52">
        <f t="shared" si="60"/>
        <v>0</v>
      </c>
      <c r="CU191" s="52">
        <f t="shared" si="60"/>
        <v>0</v>
      </c>
      <c r="CV191" s="52">
        <f t="shared" si="60"/>
        <v>0</v>
      </c>
      <c r="CW191" s="44"/>
      <c r="CX191" s="41"/>
      <c r="CY191" s="42"/>
      <c r="CZ191" s="7" t="e">
        <f>#REF!-#REF!</f>
        <v>#REF!</v>
      </c>
      <c r="DA191" s="41"/>
      <c r="DB191" s="42"/>
    </row>
    <row r="192" spans="1:108" s="35" customFormat="1" ht="10.5" customHeight="1" thickBot="1" x14ac:dyDescent="0.25">
      <c r="A192" s="77" t="s">
        <v>245</v>
      </c>
      <c r="B192" s="104"/>
      <c r="C192" s="79"/>
      <c r="D192" s="78"/>
      <c r="E192" s="78"/>
      <c r="F192" s="78"/>
      <c r="G192" s="78"/>
      <c r="H192" s="79"/>
      <c r="I192" s="79"/>
      <c r="J192" s="105">
        <f>SUM(J189:J191)</f>
        <v>1358954</v>
      </c>
      <c r="K192" s="105">
        <f t="shared" ref="K192:BV192" si="61">SUM(K189:K191)</f>
        <v>1368390</v>
      </c>
      <c r="L192" s="105">
        <f t="shared" si="61"/>
        <v>1373893</v>
      </c>
      <c r="M192" s="105">
        <f t="shared" si="61"/>
        <v>1380301</v>
      </c>
      <c r="N192" s="105">
        <f t="shared" si="61"/>
        <v>1380196</v>
      </c>
      <c r="O192" s="105">
        <f t="shared" si="61"/>
        <v>1371015</v>
      </c>
      <c r="P192" s="105">
        <f t="shared" si="61"/>
        <v>1376996</v>
      </c>
      <c r="Q192" s="105">
        <f t="shared" si="61"/>
        <v>1373583</v>
      </c>
      <c r="R192" s="105">
        <f t="shared" si="61"/>
        <v>1379187</v>
      </c>
      <c r="S192" s="105">
        <f t="shared" si="61"/>
        <v>1382350</v>
      </c>
      <c r="T192" s="105">
        <f t="shared" si="61"/>
        <v>1379703</v>
      </c>
      <c r="U192" s="105">
        <f t="shared" si="61"/>
        <v>1381014</v>
      </c>
      <c r="V192" s="105">
        <f t="shared" si="61"/>
        <v>1377599</v>
      </c>
      <c r="W192" s="105">
        <f t="shared" si="61"/>
        <v>1375019</v>
      </c>
      <c r="X192" s="105">
        <f t="shared" si="61"/>
        <v>1384122</v>
      </c>
      <c r="Y192" s="105">
        <f t="shared" si="61"/>
        <v>1394844</v>
      </c>
      <c r="Z192" s="105">
        <f t="shared" si="61"/>
        <v>1396128</v>
      </c>
      <c r="AA192" s="105">
        <f t="shared" si="61"/>
        <v>1398925</v>
      </c>
      <c r="AB192" s="105">
        <f t="shared" si="61"/>
        <v>1585752</v>
      </c>
      <c r="AC192" s="105">
        <f t="shared" si="61"/>
        <v>1610929</v>
      </c>
      <c r="AD192" s="105">
        <f t="shared" si="61"/>
        <v>1710155</v>
      </c>
      <c r="AE192" s="105">
        <f t="shared" si="61"/>
        <v>1766349</v>
      </c>
      <c r="AF192" s="105">
        <f t="shared" si="61"/>
        <v>1793040</v>
      </c>
      <c r="AG192" s="105">
        <f t="shared" si="61"/>
        <v>1833197</v>
      </c>
      <c r="AH192" s="105">
        <f t="shared" si="61"/>
        <v>1867432</v>
      </c>
      <c r="AI192" s="105">
        <f t="shared" si="61"/>
        <v>1901176</v>
      </c>
      <c r="AJ192" s="105">
        <f t="shared" si="61"/>
        <v>1929514</v>
      </c>
      <c r="AK192" s="105">
        <f t="shared" si="61"/>
        <v>1955947</v>
      </c>
      <c r="AL192" s="105">
        <f t="shared" si="61"/>
        <v>1973648</v>
      </c>
      <c r="AM192" s="105">
        <f t="shared" si="61"/>
        <v>2008520</v>
      </c>
      <c r="AN192" s="105">
        <f t="shared" si="61"/>
        <v>2030462</v>
      </c>
      <c r="AO192" s="105">
        <f t="shared" si="61"/>
        <v>1894406</v>
      </c>
      <c r="AP192" s="105">
        <f t="shared" si="61"/>
        <v>1860907</v>
      </c>
      <c r="AQ192" s="105">
        <f t="shared" si="61"/>
        <v>1708851</v>
      </c>
      <c r="AR192" s="105">
        <f t="shared" si="61"/>
        <v>1753598</v>
      </c>
      <c r="AS192" s="105">
        <f t="shared" si="61"/>
        <v>1796918</v>
      </c>
      <c r="AT192" s="105">
        <f t="shared" si="61"/>
        <v>1807137</v>
      </c>
      <c r="AU192" s="105">
        <f t="shared" si="61"/>
        <v>1821585</v>
      </c>
      <c r="AV192" s="105">
        <f t="shared" si="61"/>
        <v>1834885</v>
      </c>
      <c r="AW192" s="105">
        <f t="shared" si="61"/>
        <v>1863816</v>
      </c>
      <c r="AX192" s="105">
        <f t="shared" si="61"/>
        <v>1823937</v>
      </c>
      <c r="AY192" s="105">
        <f t="shared" si="61"/>
        <v>1851034</v>
      </c>
      <c r="AZ192" s="105">
        <f t="shared" si="61"/>
        <v>1859092</v>
      </c>
      <c r="BA192" s="105">
        <f t="shared" si="61"/>
        <v>1865926</v>
      </c>
      <c r="BB192" s="105">
        <f t="shared" si="61"/>
        <v>1830009</v>
      </c>
      <c r="BC192" s="105">
        <f t="shared" si="61"/>
        <v>1838137</v>
      </c>
      <c r="BD192" s="105">
        <f t="shared" si="61"/>
        <v>1856153</v>
      </c>
      <c r="BE192" s="105">
        <f t="shared" si="61"/>
        <v>1856279</v>
      </c>
      <c r="BF192" s="105">
        <f t="shared" si="61"/>
        <v>1862606</v>
      </c>
      <c r="BG192" s="105">
        <f t="shared" si="61"/>
        <v>1877408</v>
      </c>
      <c r="BH192" s="105">
        <f t="shared" si="61"/>
        <v>1892347</v>
      </c>
      <c r="BI192" s="105">
        <f t="shared" si="61"/>
        <v>1906024</v>
      </c>
      <c r="BJ192" s="105">
        <f t="shared" si="61"/>
        <v>1888539</v>
      </c>
      <c r="BK192" s="105">
        <f t="shared" si="61"/>
        <v>1857023</v>
      </c>
      <c r="BL192" s="105">
        <f t="shared" si="61"/>
        <v>1843092</v>
      </c>
      <c r="BM192" s="105">
        <f t="shared" si="61"/>
        <v>1831203</v>
      </c>
      <c r="BN192" s="105">
        <f t="shared" si="61"/>
        <v>1853867</v>
      </c>
      <c r="BO192" s="105">
        <f t="shared" si="61"/>
        <v>1876374</v>
      </c>
      <c r="BP192" s="105">
        <f t="shared" si="61"/>
        <v>1872963</v>
      </c>
      <c r="BQ192" s="105">
        <f t="shared" si="61"/>
        <v>1840808</v>
      </c>
      <c r="BR192" s="105">
        <f t="shared" si="61"/>
        <v>1780263</v>
      </c>
      <c r="BS192" s="105">
        <f t="shared" si="61"/>
        <v>1781343</v>
      </c>
      <c r="BT192" s="105">
        <f t="shared" si="61"/>
        <v>1792620</v>
      </c>
      <c r="BU192" s="105">
        <f t="shared" si="61"/>
        <v>1811284</v>
      </c>
      <c r="BV192" s="105">
        <f t="shared" si="61"/>
        <v>1837630</v>
      </c>
      <c r="BW192" s="105">
        <f t="shared" ref="BW192:CV192" si="62">SUM(BW189:BW191)</f>
        <v>1871449</v>
      </c>
      <c r="BX192" s="105">
        <f t="shared" si="62"/>
        <v>1843695</v>
      </c>
      <c r="BY192" s="105">
        <f t="shared" si="62"/>
        <v>1818330</v>
      </c>
      <c r="BZ192" s="105">
        <f t="shared" si="62"/>
        <v>1851541</v>
      </c>
      <c r="CA192" s="105">
        <f t="shared" si="62"/>
        <v>1859314</v>
      </c>
      <c r="CB192" s="105">
        <f t="shared" si="62"/>
        <v>1829783</v>
      </c>
      <c r="CC192" s="105">
        <f t="shared" si="62"/>
        <v>1823599</v>
      </c>
      <c r="CD192" s="105">
        <f t="shared" si="62"/>
        <v>1790644</v>
      </c>
      <c r="CE192" s="105">
        <f t="shared" si="62"/>
        <v>1791270</v>
      </c>
      <c r="CF192" s="105">
        <f t="shared" si="62"/>
        <v>1789370</v>
      </c>
      <c r="CG192" s="105">
        <f t="shared" si="62"/>
        <v>1792385</v>
      </c>
      <c r="CH192" s="105">
        <f t="shared" si="62"/>
        <v>1764852</v>
      </c>
      <c r="CI192" s="105">
        <f t="shared" si="62"/>
        <v>1761052</v>
      </c>
      <c r="CJ192" s="105">
        <f t="shared" si="62"/>
        <v>1730214</v>
      </c>
      <c r="CK192" s="105">
        <f t="shared" si="62"/>
        <v>1734687</v>
      </c>
      <c r="CL192" s="105">
        <f t="shared" si="62"/>
        <v>1745084</v>
      </c>
      <c r="CM192" s="105">
        <f t="shared" si="62"/>
        <v>1759284</v>
      </c>
      <c r="CN192" s="105">
        <f t="shared" si="62"/>
        <v>1770598</v>
      </c>
      <c r="CO192" s="105">
        <f t="shared" si="62"/>
        <v>1774071</v>
      </c>
      <c r="CP192" s="105">
        <f t="shared" si="62"/>
        <v>1768423</v>
      </c>
      <c r="CQ192" s="105">
        <f t="shared" si="62"/>
        <v>1762859</v>
      </c>
      <c r="CR192" s="105">
        <f t="shared" si="62"/>
        <v>1776146</v>
      </c>
      <c r="CS192" s="105">
        <f t="shared" si="62"/>
        <v>1769703</v>
      </c>
      <c r="CT192" s="105">
        <f t="shared" si="62"/>
        <v>1756480</v>
      </c>
      <c r="CU192" s="105">
        <f t="shared" si="62"/>
        <v>1750966</v>
      </c>
      <c r="CV192" s="105">
        <f t="shared" si="62"/>
        <v>1751455</v>
      </c>
      <c r="CW192" s="44"/>
      <c r="CX192" s="81">
        <f t="shared" ref="CX192:CX197" si="63">INDEX($J192:$CW192,0,MATCH(MAX($J$3:$CW$3),$J$3:$CW$3,0))-INDEX($J192:$CW192,0,MATCH(MAX($J$3:$CW$3),$J$3:$CW$3,0)-1)</f>
        <v>489</v>
      </c>
      <c r="CY192" s="82">
        <f t="shared" ref="CY192:CY197" si="64">CX192/INDEX($J192:$CW192,0,MATCH(MAX($J$3:$CW$3),$J$3:$CW$3,0)-1)</f>
        <v>2.7927441195317327E-4</v>
      </c>
      <c r="CZ192" s="35" t="e">
        <f>#REF!-#REF!</f>
        <v>#REF!</v>
      </c>
      <c r="DA192" s="81">
        <f t="shared" ref="DA192:DA199" si="65">INDEX($J192:$CW192,0,MATCH(MAX($J$3:$CW$3),$J$3:$CW$3,0))-J192</f>
        <v>392501</v>
      </c>
      <c r="DB192" s="82">
        <f t="shared" ref="DB192:DB199" si="66">DA192/J192</f>
        <v>0.28882581750375658</v>
      </c>
    </row>
    <row r="193" spans="1:106" s="35" customFormat="1" ht="10.5" customHeight="1" x14ac:dyDescent="0.2">
      <c r="A193" s="28" t="s">
        <v>11</v>
      </c>
      <c r="D193" s="50"/>
      <c r="E193" s="50"/>
      <c r="F193" s="50"/>
      <c r="G193" s="50"/>
      <c r="J193" s="52">
        <f t="shared" ref="J193:Y200" si="67">SUMIF($F$8:$F$174,$A193,J$8:J$174)</f>
        <v>530011</v>
      </c>
      <c r="K193" s="52">
        <f t="shared" si="67"/>
        <v>533669</v>
      </c>
      <c r="L193" s="52">
        <f t="shared" si="67"/>
        <v>535515</v>
      </c>
      <c r="M193" s="52">
        <f t="shared" si="67"/>
        <v>537587</v>
      </c>
      <c r="N193" s="52">
        <f t="shared" si="67"/>
        <v>536098</v>
      </c>
      <c r="O193" s="52">
        <f t="shared" si="67"/>
        <v>528917</v>
      </c>
      <c r="P193" s="52">
        <f t="shared" si="67"/>
        <v>533124</v>
      </c>
      <c r="Q193" s="52">
        <f t="shared" si="67"/>
        <v>530495</v>
      </c>
      <c r="R193" s="52">
        <f t="shared" si="67"/>
        <v>532934</v>
      </c>
      <c r="S193" s="52">
        <f t="shared" si="67"/>
        <v>534596</v>
      </c>
      <c r="T193" s="52">
        <f t="shared" si="67"/>
        <v>533487</v>
      </c>
      <c r="U193" s="52">
        <f t="shared" si="67"/>
        <v>534981</v>
      </c>
      <c r="V193" s="52">
        <f t="shared" si="67"/>
        <v>531584</v>
      </c>
      <c r="W193" s="52">
        <f t="shared" si="67"/>
        <v>530807</v>
      </c>
      <c r="X193" s="52">
        <f t="shared" si="67"/>
        <v>534787</v>
      </c>
      <c r="Y193" s="52">
        <f t="shared" si="67"/>
        <v>539291</v>
      </c>
      <c r="Z193" s="52">
        <f t="shared" ref="Z193:CK196" si="68">SUMIF($F$8:$F$174,$A193,Z$8:Z$174)</f>
        <v>539923</v>
      </c>
      <c r="AA193" s="52">
        <f t="shared" si="68"/>
        <v>539672</v>
      </c>
      <c r="AB193" s="52">
        <f t="shared" si="68"/>
        <v>562402</v>
      </c>
      <c r="AC193" s="52">
        <f t="shared" si="68"/>
        <v>562407</v>
      </c>
      <c r="AD193" s="52">
        <f t="shared" si="68"/>
        <v>562873</v>
      </c>
      <c r="AE193" s="52">
        <f t="shared" si="68"/>
        <v>561524</v>
      </c>
      <c r="AF193" s="52">
        <f t="shared" si="68"/>
        <v>561065</v>
      </c>
      <c r="AG193" s="52">
        <f t="shared" si="68"/>
        <v>564871</v>
      </c>
      <c r="AH193" s="52">
        <f t="shared" si="68"/>
        <v>567460</v>
      </c>
      <c r="AI193" s="52">
        <f t="shared" si="68"/>
        <v>570795</v>
      </c>
      <c r="AJ193" s="52">
        <f t="shared" si="68"/>
        <v>572978</v>
      </c>
      <c r="AK193" s="52">
        <f t="shared" si="68"/>
        <v>575110</v>
      </c>
      <c r="AL193" s="52">
        <f t="shared" si="68"/>
        <v>580034</v>
      </c>
      <c r="AM193" s="52">
        <f t="shared" si="68"/>
        <v>599595</v>
      </c>
      <c r="AN193" s="52">
        <f t="shared" si="68"/>
        <v>618380</v>
      </c>
      <c r="AO193" s="52">
        <f t="shared" si="68"/>
        <v>631414</v>
      </c>
      <c r="AP193" s="52">
        <f t="shared" si="68"/>
        <v>639055</v>
      </c>
      <c r="AQ193" s="52">
        <f t="shared" si="68"/>
        <v>597297</v>
      </c>
      <c r="AR193" s="52">
        <f t="shared" si="68"/>
        <v>617667</v>
      </c>
      <c r="AS193" s="52">
        <f t="shared" si="68"/>
        <v>631244</v>
      </c>
      <c r="AT193" s="52">
        <f t="shared" si="68"/>
        <v>633617</v>
      </c>
      <c r="AU193" s="52">
        <f t="shared" si="68"/>
        <v>641538</v>
      </c>
      <c r="AV193" s="52">
        <f t="shared" si="68"/>
        <v>646242</v>
      </c>
      <c r="AW193" s="52">
        <f t="shared" si="68"/>
        <v>655632</v>
      </c>
      <c r="AX193" s="52">
        <f t="shared" si="68"/>
        <v>627922</v>
      </c>
      <c r="AY193" s="52">
        <f t="shared" si="68"/>
        <v>636104</v>
      </c>
      <c r="AZ193" s="52">
        <f t="shared" si="68"/>
        <v>639427</v>
      </c>
      <c r="BA193" s="52">
        <f t="shared" si="68"/>
        <v>640758</v>
      </c>
      <c r="BB193" s="52">
        <f t="shared" si="68"/>
        <v>633400</v>
      </c>
      <c r="BC193" s="52">
        <f t="shared" si="68"/>
        <v>636148</v>
      </c>
      <c r="BD193" s="52">
        <f t="shared" si="68"/>
        <v>646707</v>
      </c>
      <c r="BE193" s="52">
        <f t="shared" si="68"/>
        <v>645187</v>
      </c>
      <c r="BF193" s="52">
        <f t="shared" si="68"/>
        <v>648288</v>
      </c>
      <c r="BG193" s="52">
        <f t="shared" si="68"/>
        <v>656908</v>
      </c>
      <c r="BH193" s="52">
        <f t="shared" si="68"/>
        <v>665020</v>
      </c>
      <c r="BI193" s="52">
        <f t="shared" si="68"/>
        <v>665374</v>
      </c>
      <c r="BJ193" s="52">
        <f t="shared" si="68"/>
        <v>659916</v>
      </c>
      <c r="BK193" s="52">
        <f t="shared" si="68"/>
        <v>650399</v>
      </c>
      <c r="BL193" s="52">
        <f t="shared" si="68"/>
        <v>639601</v>
      </c>
      <c r="BM193" s="52">
        <f t="shared" si="68"/>
        <v>637407</v>
      </c>
      <c r="BN193" s="52">
        <f t="shared" si="68"/>
        <v>644319</v>
      </c>
      <c r="BO193" s="52">
        <f t="shared" si="68"/>
        <v>653635</v>
      </c>
      <c r="BP193" s="52">
        <f t="shared" si="68"/>
        <v>653891</v>
      </c>
      <c r="BQ193" s="52">
        <f t="shared" si="68"/>
        <v>645061</v>
      </c>
      <c r="BR193" s="52">
        <f t="shared" si="68"/>
        <v>631623</v>
      </c>
      <c r="BS193" s="52">
        <f t="shared" si="68"/>
        <v>639226</v>
      </c>
      <c r="BT193" s="52">
        <f t="shared" si="68"/>
        <v>646113</v>
      </c>
      <c r="BU193" s="52">
        <f t="shared" si="68"/>
        <v>655663</v>
      </c>
      <c r="BV193" s="52">
        <f t="shared" si="68"/>
        <v>666343</v>
      </c>
      <c r="BW193" s="52">
        <f t="shared" si="68"/>
        <v>674079</v>
      </c>
      <c r="BX193" s="52">
        <f t="shared" si="68"/>
        <v>655048</v>
      </c>
      <c r="BY193" s="52">
        <f t="shared" si="68"/>
        <v>647715</v>
      </c>
      <c r="BZ193" s="52">
        <f t="shared" si="68"/>
        <v>659594</v>
      </c>
      <c r="CA193" s="52">
        <f t="shared" si="68"/>
        <v>662013</v>
      </c>
      <c r="CB193" s="52">
        <f t="shared" si="68"/>
        <v>654260</v>
      </c>
      <c r="CC193" s="52">
        <f t="shared" si="68"/>
        <v>652264</v>
      </c>
      <c r="CD193" s="52">
        <f t="shared" si="68"/>
        <v>644425</v>
      </c>
      <c r="CE193" s="52">
        <f t="shared" si="68"/>
        <v>648360</v>
      </c>
      <c r="CF193" s="52">
        <f t="shared" si="68"/>
        <v>648907</v>
      </c>
      <c r="CG193" s="52">
        <f t="shared" si="68"/>
        <v>648002</v>
      </c>
      <c r="CH193" s="52">
        <f t="shared" si="68"/>
        <v>647514</v>
      </c>
      <c r="CI193" s="52">
        <f t="shared" si="68"/>
        <v>645590</v>
      </c>
      <c r="CJ193" s="52">
        <f t="shared" si="68"/>
        <v>627198</v>
      </c>
      <c r="CK193" s="52">
        <f t="shared" si="68"/>
        <v>632822</v>
      </c>
      <c r="CL193" s="52">
        <f t="shared" ref="CL193:CV195" si="69">SUMIF($F$8:$F$174,$A193,CL$8:CL$174)</f>
        <v>635160</v>
      </c>
      <c r="CM193" s="52">
        <f t="shared" si="69"/>
        <v>640453</v>
      </c>
      <c r="CN193" s="52">
        <f t="shared" si="69"/>
        <v>642821</v>
      </c>
      <c r="CO193" s="52">
        <f t="shared" si="69"/>
        <v>643419</v>
      </c>
      <c r="CP193" s="52">
        <f t="shared" si="69"/>
        <v>641737</v>
      </c>
      <c r="CQ193" s="52">
        <f t="shared" si="69"/>
        <v>639322</v>
      </c>
      <c r="CR193" s="52">
        <f t="shared" si="69"/>
        <v>645773</v>
      </c>
      <c r="CS193" s="52">
        <f t="shared" si="69"/>
        <v>646091</v>
      </c>
      <c r="CT193" s="52">
        <f t="shared" si="69"/>
        <v>645668</v>
      </c>
      <c r="CU193" s="52">
        <f t="shared" si="69"/>
        <v>644237</v>
      </c>
      <c r="CV193" s="52">
        <f t="shared" si="69"/>
        <v>635083</v>
      </c>
      <c r="CW193" s="44"/>
      <c r="CX193" s="41">
        <f t="shared" si="63"/>
        <v>-9154</v>
      </c>
      <c r="CY193" s="42">
        <f t="shared" si="64"/>
        <v>-1.4209056604945074E-2</v>
      </c>
      <c r="CZ193" s="35" t="e">
        <f>#REF!-#REF!</f>
        <v>#REF!</v>
      </c>
      <c r="DA193" s="41">
        <f t="shared" si="65"/>
        <v>105072</v>
      </c>
      <c r="DB193" s="42">
        <f t="shared" si="66"/>
        <v>0.19824494208610766</v>
      </c>
    </row>
    <row r="194" spans="1:106" s="35" customFormat="1" ht="10.5" customHeight="1" x14ac:dyDescent="0.2">
      <c r="A194" s="28" t="s">
        <v>16</v>
      </c>
      <c r="D194" s="50"/>
      <c r="E194" s="50"/>
      <c r="F194" s="50"/>
      <c r="G194" s="50"/>
      <c r="J194" s="106">
        <f t="shared" si="67"/>
        <v>286180</v>
      </c>
      <c r="K194" s="106">
        <f t="shared" si="67"/>
        <v>288612</v>
      </c>
      <c r="L194" s="106">
        <f t="shared" si="67"/>
        <v>289968</v>
      </c>
      <c r="M194" s="106">
        <f t="shared" si="67"/>
        <v>291519</v>
      </c>
      <c r="N194" s="106">
        <f t="shared" si="67"/>
        <v>291670</v>
      </c>
      <c r="O194" s="106">
        <f t="shared" si="67"/>
        <v>289602</v>
      </c>
      <c r="P194" s="106">
        <f t="shared" si="67"/>
        <v>289863</v>
      </c>
      <c r="Q194" s="106">
        <f t="shared" si="67"/>
        <v>287990</v>
      </c>
      <c r="R194" s="106">
        <f t="shared" si="67"/>
        <v>289653</v>
      </c>
      <c r="S194" s="106">
        <f t="shared" si="67"/>
        <v>291314</v>
      </c>
      <c r="T194" s="106">
        <f t="shared" si="67"/>
        <v>291711</v>
      </c>
      <c r="U194" s="106">
        <f t="shared" si="67"/>
        <v>293047</v>
      </c>
      <c r="V194" s="106">
        <f t="shared" si="67"/>
        <v>291653</v>
      </c>
      <c r="W194" s="106">
        <f t="shared" si="67"/>
        <v>291920</v>
      </c>
      <c r="X194" s="106">
        <f t="shared" si="67"/>
        <v>294363</v>
      </c>
      <c r="Y194" s="106">
        <f t="shared" si="67"/>
        <v>296623</v>
      </c>
      <c r="Z194" s="106">
        <f t="shared" si="68"/>
        <v>296054</v>
      </c>
      <c r="AA194" s="106">
        <f t="shared" si="68"/>
        <v>296887</v>
      </c>
      <c r="AB194" s="106">
        <f t="shared" si="68"/>
        <v>550992</v>
      </c>
      <c r="AC194" s="106">
        <f t="shared" si="68"/>
        <v>557963</v>
      </c>
      <c r="AD194" s="106">
        <f t="shared" si="68"/>
        <v>567761</v>
      </c>
      <c r="AE194" s="106">
        <f t="shared" si="68"/>
        <v>571776</v>
      </c>
      <c r="AF194" s="106">
        <f t="shared" si="68"/>
        <v>573669</v>
      </c>
      <c r="AG194" s="106">
        <f t="shared" si="68"/>
        <v>586625</v>
      </c>
      <c r="AH194" s="106">
        <f t="shared" si="68"/>
        <v>592427</v>
      </c>
      <c r="AI194" s="106">
        <f t="shared" si="68"/>
        <v>599343</v>
      </c>
      <c r="AJ194" s="106">
        <f t="shared" si="68"/>
        <v>602269</v>
      </c>
      <c r="AK194" s="106">
        <f t="shared" si="68"/>
        <v>614581</v>
      </c>
      <c r="AL194" s="106">
        <f t="shared" si="68"/>
        <v>627985</v>
      </c>
      <c r="AM194" s="106">
        <f t="shared" si="68"/>
        <v>672781</v>
      </c>
      <c r="AN194" s="106">
        <f t="shared" si="68"/>
        <v>717706</v>
      </c>
      <c r="AO194" s="106">
        <f t="shared" si="68"/>
        <v>753667</v>
      </c>
      <c r="AP194" s="106">
        <f t="shared" si="68"/>
        <v>768590</v>
      </c>
      <c r="AQ194" s="106">
        <f t="shared" si="68"/>
        <v>657098</v>
      </c>
      <c r="AR194" s="106">
        <f t="shared" si="68"/>
        <v>679803</v>
      </c>
      <c r="AS194" s="106">
        <f t="shared" si="68"/>
        <v>707315</v>
      </c>
      <c r="AT194" s="106">
        <f t="shared" si="68"/>
        <v>714725</v>
      </c>
      <c r="AU194" s="106">
        <f t="shared" si="68"/>
        <v>721436</v>
      </c>
      <c r="AV194" s="106">
        <f t="shared" si="68"/>
        <v>726887</v>
      </c>
      <c r="AW194" s="106">
        <f t="shared" si="68"/>
        <v>745907</v>
      </c>
      <c r="AX194" s="106">
        <f t="shared" si="68"/>
        <v>737966</v>
      </c>
      <c r="AY194" s="106">
        <f t="shared" si="68"/>
        <v>754128</v>
      </c>
      <c r="AZ194" s="106">
        <f t="shared" si="68"/>
        <v>756088</v>
      </c>
      <c r="BA194" s="106">
        <f t="shared" si="68"/>
        <v>761193</v>
      </c>
      <c r="BB194" s="106">
        <f t="shared" si="68"/>
        <v>731404</v>
      </c>
      <c r="BC194" s="106">
        <f t="shared" si="68"/>
        <v>734427</v>
      </c>
      <c r="BD194" s="106">
        <f t="shared" si="68"/>
        <v>738587</v>
      </c>
      <c r="BE194" s="106">
        <f t="shared" si="68"/>
        <v>740503</v>
      </c>
      <c r="BF194" s="106">
        <f t="shared" si="68"/>
        <v>741944</v>
      </c>
      <c r="BG194" s="106">
        <f t="shared" si="68"/>
        <v>746382</v>
      </c>
      <c r="BH194" s="106">
        <f t="shared" si="68"/>
        <v>751278</v>
      </c>
      <c r="BI194" s="106">
        <f t="shared" si="68"/>
        <v>763926</v>
      </c>
      <c r="BJ194" s="106">
        <f t="shared" si="68"/>
        <v>751984</v>
      </c>
      <c r="BK194" s="106">
        <f t="shared" si="68"/>
        <v>732920</v>
      </c>
      <c r="BL194" s="106">
        <f t="shared" si="68"/>
        <v>730468</v>
      </c>
      <c r="BM194" s="106">
        <f t="shared" si="68"/>
        <v>719641</v>
      </c>
      <c r="BN194" s="106">
        <f t="shared" si="68"/>
        <v>735179</v>
      </c>
      <c r="BO194" s="106">
        <f t="shared" si="68"/>
        <v>747328</v>
      </c>
      <c r="BP194" s="106">
        <f t="shared" si="68"/>
        <v>742646</v>
      </c>
      <c r="BQ194" s="106">
        <f t="shared" si="68"/>
        <v>720533</v>
      </c>
      <c r="BR194" s="106">
        <f t="shared" si="68"/>
        <v>679762</v>
      </c>
      <c r="BS194" s="106">
        <f t="shared" si="68"/>
        <v>671491</v>
      </c>
      <c r="BT194" s="106">
        <f t="shared" si="68"/>
        <v>675207</v>
      </c>
      <c r="BU194" s="106">
        <f t="shared" si="68"/>
        <v>684537</v>
      </c>
      <c r="BV194" s="106">
        <f t="shared" si="68"/>
        <v>698616</v>
      </c>
      <c r="BW194" s="106">
        <f t="shared" si="68"/>
        <v>721743</v>
      </c>
      <c r="BX194" s="106">
        <f t="shared" si="68"/>
        <v>712747</v>
      </c>
      <c r="BY194" s="106">
        <f t="shared" si="68"/>
        <v>697682</v>
      </c>
      <c r="BZ194" s="106">
        <f t="shared" si="68"/>
        <v>716915</v>
      </c>
      <c r="CA194" s="106">
        <f t="shared" si="68"/>
        <v>722577</v>
      </c>
      <c r="CB194" s="106">
        <f t="shared" si="68"/>
        <v>703476</v>
      </c>
      <c r="CC194" s="106">
        <f t="shared" si="68"/>
        <v>700025</v>
      </c>
      <c r="CD194" s="106">
        <f t="shared" si="68"/>
        <v>675780</v>
      </c>
      <c r="CE194" s="106">
        <f t="shared" si="68"/>
        <v>672946</v>
      </c>
      <c r="CF194" s="106">
        <f t="shared" si="68"/>
        <v>668660</v>
      </c>
      <c r="CG194" s="106">
        <f t="shared" si="68"/>
        <v>671549</v>
      </c>
      <c r="CH194" s="106">
        <f t="shared" si="68"/>
        <v>646457</v>
      </c>
      <c r="CI194" s="106">
        <f t="shared" si="68"/>
        <v>646019</v>
      </c>
      <c r="CJ194" s="106">
        <f t="shared" si="68"/>
        <v>633770</v>
      </c>
      <c r="CK194" s="106">
        <f t="shared" si="68"/>
        <v>638438</v>
      </c>
      <c r="CL194" s="106">
        <f t="shared" si="69"/>
        <v>644806</v>
      </c>
      <c r="CM194" s="106">
        <f t="shared" si="69"/>
        <v>653192</v>
      </c>
      <c r="CN194" s="106">
        <f t="shared" si="69"/>
        <v>661988</v>
      </c>
      <c r="CO194" s="106">
        <f t="shared" si="69"/>
        <v>665803</v>
      </c>
      <c r="CP194" s="106">
        <f t="shared" si="69"/>
        <v>663774</v>
      </c>
      <c r="CQ194" s="106">
        <f t="shared" si="69"/>
        <v>658552</v>
      </c>
      <c r="CR194" s="106">
        <f t="shared" si="69"/>
        <v>662532</v>
      </c>
      <c r="CS194" s="106">
        <f t="shared" si="69"/>
        <v>655707</v>
      </c>
      <c r="CT194" s="106">
        <f t="shared" si="69"/>
        <v>642993</v>
      </c>
      <c r="CU194" s="106">
        <f t="shared" si="69"/>
        <v>639708</v>
      </c>
      <c r="CV194" s="106">
        <f t="shared" si="69"/>
        <v>643113</v>
      </c>
      <c r="CW194" s="44"/>
      <c r="CX194" s="41">
        <f t="shared" si="63"/>
        <v>3405</v>
      </c>
      <c r="CY194" s="42">
        <f t="shared" si="64"/>
        <v>5.3227410005815155E-3</v>
      </c>
      <c r="CZ194" s="35" t="e">
        <f>#REF!-#REF!</f>
        <v>#REF!</v>
      </c>
      <c r="DA194" s="41">
        <f t="shared" si="65"/>
        <v>356933</v>
      </c>
      <c r="DB194" s="42">
        <f t="shared" si="66"/>
        <v>1.2472325110070586</v>
      </c>
    </row>
    <row r="195" spans="1:106" s="35" customFormat="1" ht="10.5" customHeight="1" x14ac:dyDescent="0.2">
      <c r="A195" s="28" t="s">
        <v>54</v>
      </c>
      <c r="D195" s="50"/>
      <c r="E195" s="50"/>
      <c r="F195" s="50"/>
      <c r="G195" s="50"/>
      <c r="J195" s="106">
        <f t="shared" si="67"/>
        <v>38042</v>
      </c>
      <c r="K195" s="106">
        <f t="shared" si="67"/>
        <v>38353</v>
      </c>
      <c r="L195" s="106">
        <f t="shared" si="67"/>
        <v>38479</v>
      </c>
      <c r="M195" s="106">
        <f t="shared" si="67"/>
        <v>38551</v>
      </c>
      <c r="N195" s="106">
        <f t="shared" si="67"/>
        <v>38552</v>
      </c>
      <c r="O195" s="106">
        <f t="shared" si="67"/>
        <v>38636</v>
      </c>
      <c r="P195" s="106">
        <f t="shared" si="67"/>
        <v>38789</v>
      </c>
      <c r="Q195" s="106">
        <f t="shared" si="67"/>
        <v>39018</v>
      </c>
      <c r="R195" s="106">
        <f t="shared" si="67"/>
        <v>39154</v>
      </c>
      <c r="S195" s="106">
        <f t="shared" si="67"/>
        <v>39160</v>
      </c>
      <c r="T195" s="106">
        <f t="shared" si="67"/>
        <v>38968</v>
      </c>
      <c r="U195" s="106">
        <f t="shared" si="67"/>
        <v>38964</v>
      </c>
      <c r="V195" s="106">
        <f t="shared" si="67"/>
        <v>39266</v>
      </c>
      <c r="W195" s="106">
        <f t="shared" si="67"/>
        <v>39152</v>
      </c>
      <c r="X195" s="106">
        <f t="shared" si="67"/>
        <v>39177</v>
      </c>
      <c r="Y195" s="106">
        <f t="shared" si="67"/>
        <v>39180</v>
      </c>
      <c r="Z195" s="106">
        <f t="shared" si="68"/>
        <v>38954</v>
      </c>
      <c r="AA195" s="106">
        <f t="shared" si="68"/>
        <v>39037</v>
      </c>
      <c r="AB195" s="106">
        <f t="shared" si="68"/>
        <v>38857</v>
      </c>
      <c r="AC195" s="106">
        <f t="shared" si="68"/>
        <v>38855</v>
      </c>
      <c r="AD195" s="106">
        <f t="shared" si="68"/>
        <v>38737</v>
      </c>
      <c r="AE195" s="106">
        <f t="shared" si="68"/>
        <v>38842</v>
      </c>
      <c r="AF195" s="106">
        <f t="shared" si="68"/>
        <v>38815</v>
      </c>
      <c r="AG195" s="106">
        <f t="shared" si="68"/>
        <v>38813</v>
      </c>
      <c r="AH195" s="106">
        <f t="shared" si="68"/>
        <v>39290</v>
      </c>
      <c r="AI195" s="106">
        <f t="shared" si="68"/>
        <v>39344</v>
      </c>
      <c r="AJ195" s="106">
        <f t="shared" si="68"/>
        <v>39311</v>
      </c>
      <c r="AK195" s="106">
        <f t="shared" si="68"/>
        <v>39390</v>
      </c>
      <c r="AL195" s="106">
        <f t="shared" si="68"/>
        <v>39459</v>
      </c>
      <c r="AM195" s="106">
        <f t="shared" si="68"/>
        <v>39655</v>
      </c>
      <c r="AN195" s="106">
        <f t="shared" si="68"/>
        <v>39858</v>
      </c>
      <c r="AO195" s="106">
        <f t="shared" si="68"/>
        <v>39873</v>
      </c>
      <c r="AP195" s="106">
        <f t="shared" si="68"/>
        <v>40138</v>
      </c>
      <c r="AQ195" s="106">
        <f t="shared" si="68"/>
        <v>40299</v>
      </c>
      <c r="AR195" s="106">
        <f t="shared" si="68"/>
        <v>40512</v>
      </c>
      <c r="AS195" s="106">
        <f t="shared" si="68"/>
        <v>40656</v>
      </c>
      <c r="AT195" s="106">
        <f t="shared" si="68"/>
        <v>41181</v>
      </c>
      <c r="AU195" s="106">
        <f t="shared" si="68"/>
        <v>41020</v>
      </c>
      <c r="AV195" s="106">
        <f t="shared" si="68"/>
        <v>41381</v>
      </c>
      <c r="AW195" s="106">
        <f t="shared" si="68"/>
        <v>41689</v>
      </c>
      <c r="AX195" s="106">
        <f t="shared" si="68"/>
        <v>40785</v>
      </c>
      <c r="AY195" s="106">
        <f t="shared" si="68"/>
        <v>41058</v>
      </c>
      <c r="AZ195" s="106">
        <f t="shared" si="68"/>
        <v>41212</v>
      </c>
      <c r="BA195" s="106">
        <f t="shared" si="68"/>
        <v>41062</v>
      </c>
      <c r="BB195" s="106">
        <f t="shared" si="68"/>
        <v>41223</v>
      </c>
      <c r="BC195" s="106">
        <f t="shared" si="68"/>
        <v>41280</v>
      </c>
      <c r="BD195" s="106">
        <f t="shared" si="68"/>
        <v>41293</v>
      </c>
      <c r="BE195" s="106">
        <f t="shared" si="68"/>
        <v>41147</v>
      </c>
      <c r="BF195" s="106">
        <f t="shared" si="68"/>
        <v>41557</v>
      </c>
      <c r="BG195" s="106">
        <f t="shared" si="68"/>
        <v>41545</v>
      </c>
      <c r="BH195" s="106">
        <f t="shared" si="68"/>
        <v>41559</v>
      </c>
      <c r="BI195" s="106">
        <f t="shared" si="68"/>
        <v>41377</v>
      </c>
      <c r="BJ195" s="106">
        <f t="shared" si="68"/>
        <v>41485</v>
      </c>
      <c r="BK195" s="106">
        <f t="shared" si="68"/>
        <v>41312</v>
      </c>
      <c r="BL195" s="106">
        <f t="shared" si="68"/>
        <v>41094</v>
      </c>
      <c r="BM195" s="106">
        <f t="shared" si="68"/>
        <v>41246</v>
      </c>
      <c r="BN195" s="106">
        <f t="shared" si="68"/>
        <v>41231</v>
      </c>
      <c r="BO195" s="106">
        <f t="shared" si="68"/>
        <v>41283</v>
      </c>
      <c r="BP195" s="106">
        <f t="shared" si="68"/>
        <v>41563</v>
      </c>
      <c r="BQ195" s="106">
        <f t="shared" si="68"/>
        <v>41324</v>
      </c>
      <c r="BR195" s="106">
        <f t="shared" si="68"/>
        <v>41468</v>
      </c>
      <c r="BS195" s="106">
        <f t="shared" si="68"/>
        <v>41392</v>
      </c>
      <c r="BT195" s="106">
        <f t="shared" si="68"/>
        <v>41433</v>
      </c>
      <c r="BU195" s="106">
        <f t="shared" si="68"/>
        <v>39969</v>
      </c>
      <c r="BV195" s="106">
        <f t="shared" si="68"/>
        <v>39857</v>
      </c>
      <c r="BW195" s="106">
        <f t="shared" si="68"/>
        <v>39948</v>
      </c>
      <c r="BX195" s="106">
        <f t="shared" si="68"/>
        <v>39661</v>
      </c>
      <c r="BY195" s="106">
        <f t="shared" si="68"/>
        <v>39700</v>
      </c>
      <c r="BZ195" s="106">
        <f t="shared" si="68"/>
        <v>39739</v>
      </c>
      <c r="CA195" s="106">
        <f t="shared" si="68"/>
        <v>39641</v>
      </c>
      <c r="CB195" s="106">
        <f t="shared" si="68"/>
        <v>39514</v>
      </c>
      <c r="CC195" s="106">
        <f t="shared" si="68"/>
        <v>39357</v>
      </c>
      <c r="CD195" s="106">
        <f t="shared" si="68"/>
        <v>39356</v>
      </c>
      <c r="CE195" s="106">
        <f t="shared" si="68"/>
        <v>39437</v>
      </c>
      <c r="CF195" s="106">
        <f t="shared" si="68"/>
        <v>39703</v>
      </c>
      <c r="CG195" s="106">
        <f t="shared" si="68"/>
        <v>39514</v>
      </c>
      <c r="CH195" s="106">
        <f t="shared" si="68"/>
        <v>39461</v>
      </c>
      <c r="CI195" s="106">
        <f t="shared" si="68"/>
        <v>39257</v>
      </c>
      <c r="CJ195" s="106">
        <f t="shared" si="68"/>
        <v>38573</v>
      </c>
      <c r="CK195" s="106">
        <f t="shared" si="68"/>
        <v>37171</v>
      </c>
      <c r="CL195" s="106">
        <f t="shared" si="69"/>
        <v>37163</v>
      </c>
      <c r="CM195" s="106">
        <f t="shared" si="69"/>
        <v>36930</v>
      </c>
      <c r="CN195" s="106">
        <f t="shared" si="69"/>
        <v>36826</v>
      </c>
      <c r="CO195" s="106">
        <f t="shared" si="69"/>
        <v>36936</v>
      </c>
      <c r="CP195" s="106">
        <f t="shared" si="69"/>
        <v>37010</v>
      </c>
      <c r="CQ195" s="106">
        <f t="shared" si="69"/>
        <v>37173</v>
      </c>
      <c r="CR195" s="106">
        <f t="shared" si="69"/>
        <v>37457</v>
      </c>
      <c r="CS195" s="106">
        <f t="shared" si="69"/>
        <v>37493</v>
      </c>
      <c r="CT195" s="106">
        <f t="shared" si="69"/>
        <v>37586</v>
      </c>
      <c r="CU195" s="106">
        <f t="shared" si="69"/>
        <v>37498</v>
      </c>
      <c r="CV195" s="106">
        <f t="shared" si="69"/>
        <v>37617</v>
      </c>
      <c r="CW195" s="44"/>
      <c r="CX195" s="41">
        <f t="shared" si="63"/>
        <v>119</v>
      </c>
      <c r="CY195" s="42">
        <f t="shared" si="64"/>
        <v>3.1735025868046295E-3</v>
      </c>
      <c r="CZ195" s="35" t="e">
        <f>#REF!-#REF!</f>
        <v>#REF!</v>
      </c>
      <c r="DA195" s="41">
        <f t="shared" si="65"/>
        <v>-425</v>
      </c>
      <c r="DB195" s="42">
        <f t="shared" si="66"/>
        <v>-1.1171862678092635E-2</v>
      </c>
    </row>
    <row r="196" spans="1:106" s="35" customFormat="1" ht="10.5" customHeight="1" x14ac:dyDescent="0.2">
      <c r="A196" s="28" t="s">
        <v>56</v>
      </c>
      <c r="D196" s="50"/>
      <c r="E196" s="50"/>
      <c r="F196" s="50"/>
      <c r="G196" s="50"/>
      <c r="J196" s="106">
        <f t="shared" si="67"/>
        <v>230950</v>
      </c>
      <c r="K196" s="106">
        <f t="shared" si="67"/>
        <v>232435</v>
      </c>
      <c r="L196" s="106">
        <f t="shared" si="67"/>
        <v>233832</v>
      </c>
      <c r="M196" s="106">
        <f t="shared" si="67"/>
        <v>235045</v>
      </c>
      <c r="N196" s="106">
        <f t="shared" si="67"/>
        <v>235801</v>
      </c>
      <c r="O196" s="106">
        <f t="shared" si="67"/>
        <v>235832</v>
      </c>
      <c r="P196" s="106">
        <f t="shared" si="67"/>
        <v>236551</v>
      </c>
      <c r="Q196" s="106">
        <f t="shared" si="67"/>
        <v>237662</v>
      </c>
      <c r="R196" s="106">
        <f t="shared" si="67"/>
        <v>238564</v>
      </c>
      <c r="S196" s="106">
        <f t="shared" si="67"/>
        <v>239270</v>
      </c>
      <c r="T196" s="106">
        <f t="shared" si="67"/>
        <v>239333</v>
      </c>
      <c r="U196" s="106">
        <f t="shared" si="67"/>
        <v>240058</v>
      </c>
      <c r="V196" s="106">
        <f t="shared" si="67"/>
        <v>240792</v>
      </c>
      <c r="W196" s="106">
        <f t="shared" si="67"/>
        <v>240844</v>
      </c>
      <c r="X196" s="106">
        <f t="shared" si="67"/>
        <v>241717</v>
      </c>
      <c r="Y196" s="106">
        <f t="shared" si="67"/>
        <v>242638</v>
      </c>
      <c r="Z196" s="106">
        <f t="shared" si="68"/>
        <v>243021</v>
      </c>
      <c r="AA196" s="106">
        <f t="shared" si="68"/>
        <v>243272</v>
      </c>
      <c r="AB196" s="106">
        <f t="shared" si="68"/>
        <v>246251</v>
      </c>
      <c r="AC196" s="106">
        <f t="shared" si="68"/>
        <v>246658</v>
      </c>
      <c r="AD196" s="106">
        <f t="shared" si="68"/>
        <v>246023</v>
      </c>
      <c r="AE196" s="106">
        <f t="shared" si="68"/>
        <v>246674</v>
      </c>
      <c r="AF196" s="106">
        <f t="shared" si="68"/>
        <v>246621</v>
      </c>
      <c r="AG196" s="106">
        <f t="shared" si="68"/>
        <v>246802</v>
      </c>
      <c r="AH196" s="106">
        <f t="shared" si="68"/>
        <v>247071</v>
      </c>
      <c r="AI196" s="106">
        <f t="shared" si="68"/>
        <v>247300</v>
      </c>
      <c r="AJ196" s="106">
        <f t="shared" si="68"/>
        <v>247372</v>
      </c>
      <c r="AK196" s="106">
        <f t="shared" si="68"/>
        <v>247327</v>
      </c>
      <c r="AL196" s="106">
        <f t="shared" si="68"/>
        <v>246962</v>
      </c>
      <c r="AM196" s="106">
        <f t="shared" si="68"/>
        <v>247490</v>
      </c>
      <c r="AN196" s="106">
        <f t="shared" si="68"/>
        <v>248404</v>
      </c>
      <c r="AO196" s="106">
        <f t="shared" si="68"/>
        <v>250145</v>
      </c>
      <c r="AP196" s="106">
        <f t="shared" si="68"/>
        <v>251059</v>
      </c>
      <c r="AQ196" s="106">
        <f t="shared" si="68"/>
        <v>251792</v>
      </c>
      <c r="AR196" s="106">
        <f t="shared" si="68"/>
        <v>252985</v>
      </c>
      <c r="AS196" s="106">
        <f t="shared" si="68"/>
        <v>254028</v>
      </c>
      <c r="AT196" s="106">
        <f t="shared" si="68"/>
        <v>254453</v>
      </c>
      <c r="AU196" s="106">
        <f t="shared" si="68"/>
        <v>254778</v>
      </c>
      <c r="AV196" s="106">
        <f t="shared" si="68"/>
        <v>256708</v>
      </c>
      <c r="AW196" s="106">
        <f t="shared" si="68"/>
        <v>257922</v>
      </c>
      <c r="AX196" s="106">
        <f t="shared" si="68"/>
        <v>254080</v>
      </c>
      <c r="AY196" s="106">
        <f t="shared" si="68"/>
        <v>255487</v>
      </c>
      <c r="AZ196" s="106">
        <f t="shared" si="68"/>
        <v>257298</v>
      </c>
      <c r="BA196" s="106">
        <f t="shared" si="68"/>
        <v>257212</v>
      </c>
      <c r="BB196" s="106">
        <f t="shared" si="68"/>
        <v>256871</v>
      </c>
      <c r="BC196" s="106">
        <f t="shared" si="68"/>
        <v>258657</v>
      </c>
      <c r="BD196" s="106">
        <f t="shared" si="68"/>
        <v>260786</v>
      </c>
      <c r="BE196" s="106">
        <f t="shared" si="68"/>
        <v>261218</v>
      </c>
      <c r="BF196" s="106">
        <f t="shared" si="68"/>
        <v>261785</v>
      </c>
      <c r="BG196" s="106">
        <f t="shared" si="68"/>
        <v>262682</v>
      </c>
      <c r="BH196" s="106">
        <f t="shared" si="68"/>
        <v>263849</v>
      </c>
      <c r="BI196" s="106">
        <f t="shared" si="68"/>
        <v>264310</v>
      </c>
      <c r="BJ196" s="106">
        <f t="shared" si="68"/>
        <v>264329</v>
      </c>
      <c r="BK196" s="106">
        <f t="shared" si="68"/>
        <v>261887</v>
      </c>
      <c r="BL196" s="106">
        <f t="shared" si="68"/>
        <v>261246</v>
      </c>
      <c r="BM196" s="106">
        <f t="shared" si="68"/>
        <v>262119</v>
      </c>
      <c r="BN196" s="106">
        <f t="shared" si="68"/>
        <v>262355</v>
      </c>
      <c r="BO196" s="106">
        <f t="shared" si="68"/>
        <v>262969</v>
      </c>
      <c r="BP196" s="106">
        <f t="shared" si="68"/>
        <v>263510</v>
      </c>
      <c r="BQ196" s="106">
        <f t="shared" si="68"/>
        <v>262017</v>
      </c>
      <c r="BR196" s="106">
        <f t="shared" si="68"/>
        <v>256744</v>
      </c>
      <c r="BS196" s="106">
        <f t="shared" si="68"/>
        <v>257926</v>
      </c>
      <c r="BT196" s="106">
        <f t="shared" si="68"/>
        <v>256973</v>
      </c>
      <c r="BU196" s="106">
        <f t="shared" si="68"/>
        <v>257809</v>
      </c>
      <c r="BV196" s="106">
        <f t="shared" si="68"/>
        <v>259274</v>
      </c>
      <c r="BW196" s="106">
        <f t="shared" si="68"/>
        <v>261120</v>
      </c>
      <c r="BX196" s="106">
        <f t="shared" si="68"/>
        <v>260822</v>
      </c>
      <c r="BY196" s="106">
        <f t="shared" si="68"/>
        <v>257127</v>
      </c>
      <c r="BZ196" s="106">
        <f t="shared" si="68"/>
        <v>259281</v>
      </c>
      <c r="CA196" s="106">
        <f t="shared" si="68"/>
        <v>259735</v>
      </c>
      <c r="CB196" s="106">
        <f t="shared" si="68"/>
        <v>256409</v>
      </c>
      <c r="CC196" s="106">
        <f t="shared" si="68"/>
        <v>255339</v>
      </c>
      <c r="CD196" s="106">
        <f t="shared" si="68"/>
        <v>253527</v>
      </c>
      <c r="CE196" s="106">
        <f t="shared" si="68"/>
        <v>252285</v>
      </c>
      <c r="CF196" s="106">
        <f t="shared" si="68"/>
        <v>253463</v>
      </c>
      <c r="CG196" s="106">
        <f t="shared" si="68"/>
        <v>253851</v>
      </c>
      <c r="CH196" s="106">
        <f t="shared" si="68"/>
        <v>254272</v>
      </c>
      <c r="CI196" s="106">
        <f t="shared" si="68"/>
        <v>252948</v>
      </c>
      <c r="CJ196" s="106">
        <f t="shared" si="68"/>
        <v>252908</v>
      </c>
      <c r="CK196" s="106">
        <f t="shared" ref="CK196:CV199" si="70">SUMIF($F$8:$F$174,$A196,CK$8:CK$174)</f>
        <v>248142</v>
      </c>
      <c r="CL196" s="106">
        <f t="shared" si="70"/>
        <v>249090</v>
      </c>
      <c r="CM196" s="106">
        <f t="shared" si="70"/>
        <v>249791</v>
      </c>
      <c r="CN196" s="106">
        <f t="shared" si="70"/>
        <v>249391</v>
      </c>
      <c r="CO196" s="106">
        <f t="shared" si="70"/>
        <v>247983</v>
      </c>
      <c r="CP196" s="106">
        <f t="shared" si="70"/>
        <v>245443</v>
      </c>
      <c r="CQ196" s="106">
        <f t="shared" si="70"/>
        <v>247160</v>
      </c>
      <c r="CR196" s="106">
        <f t="shared" si="70"/>
        <v>248963</v>
      </c>
      <c r="CS196" s="106">
        <f t="shared" si="70"/>
        <v>248808</v>
      </c>
      <c r="CT196" s="106">
        <f t="shared" si="70"/>
        <v>248465</v>
      </c>
      <c r="CU196" s="106">
        <f t="shared" si="70"/>
        <v>247675</v>
      </c>
      <c r="CV196" s="106">
        <f t="shared" si="70"/>
        <v>248242</v>
      </c>
      <c r="CW196" s="44"/>
      <c r="CX196" s="41">
        <f t="shared" si="63"/>
        <v>567</v>
      </c>
      <c r="CY196" s="42">
        <f t="shared" si="64"/>
        <v>2.2892904007267589E-3</v>
      </c>
      <c r="CZ196" s="35" t="e">
        <f>#REF!-#REF!</f>
        <v>#REF!</v>
      </c>
      <c r="DA196" s="41">
        <f t="shared" si="65"/>
        <v>17292</v>
      </c>
      <c r="DB196" s="42">
        <f t="shared" si="66"/>
        <v>7.4873349209785667E-2</v>
      </c>
    </row>
    <row r="197" spans="1:106" s="35" customFormat="1" ht="10.5" customHeight="1" x14ac:dyDescent="0.2">
      <c r="A197" s="28" t="s">
        <v>79</v>
      </c>
      <c r="D197" s="50"/>
      <c r="E197" s="50"/>
      <c r="F197" s="50"/>
      <c r="G197" s="50"/>
      <c r="J197" s="106">
        <f t="shared" si="67"/>
        <v>141529</v>
      </c>
      <c r="K197" s="106">
        <f t="shared" si="67"/>
        <v>142234</v>
      </c>
      <c r="L197" s="106">
        <f t="shared" si="67"/>
        <v>142957</v>
      </c>
      <c r="M197" s="106">
        <f t="shared" si="67"/>
        <v>142905</v>
      </c>
      <c r="N197" s="106">
        <f t="shared" si="67"/>
        <v>143269</v>
      </c>
      <c r="O197" s="106">
        <f t="shared" si="67"/>
        <v>143500</v>
      </c>
      <c r="P197" s="106">
        <f t="shared" si="67"/>
        <v>143022</v>
      </c>
      <c r="Q197" s="106">
        <f t="shared" si="67"/>
        <v>143298</v>
      </c>
      <c r="R197" s="106">
        <f t="shared" si="67"/>
        <v>144525</v>
      </c>
      <c r="S197" s="106">
        <f t="shared" si="67"/>
        <v>145132</v>
      </c>
      <c r="T197" s="106">
        <f t="shared" si="67"/>
        <v>145772</v>
      </c>
      <c r="U197" s="106">
        <f t="shared" si="67"/>
        <v>146108</v>
      </c>
      <c r="V197" s="106">
        <f t="shared" si="67"/>
        <v>146821</v>
      </c>
      <c r="W197" s="106">
        <f t="shared" si="67"/>
        <v>146682</v>
      </c>
      <c r="X197" s="106">
        <f t="shared" si="67"/>
        <v>147314</v>
      </c>
      <c r="Y197" s="106">
        <f t="shared" si="67"/>
        <v>148498</v>
      </c>
      <c r="Z197" s="106">
        <f t="shared" ref="Z197:CK200" si="71">SUMIF($F$8:$F$174,$A197,Z$8:Z$174)</f>
        <v>148555</v>
      </c>
      <c r="AA197" s="106">
        <f t="shared" si="71"/>
        <v>148611</v>
      </c>
      <c r="AB197" s="106">
        <f t="shared" si="71"/>
        <v>155411</v>
      </c>
      <c r="AC197" s="106">
        <f t="shared" si="71"/>
        <v>155696</v>
      </c>
      <c r="AD197" s="106">
        <f t="shared" si="71"/>
        <v>156198</v>
      </c>
      <c r="AE197" s="106">
        <f t="shared" si="71"/>
        <v>157568</v>
      </c>
      <c r="AF197" s="106">
        <f t="shared" si="71"/>
        <v>158085</v>
      </c>
      <c r="AG197" s="106">
        <f t="shared" si="71"/>
        <v>157821</v>
      </c>
      <c r="AH197" s="106">
        <f t="shared" si="71"/>
        <v>158840</v>
      </c>
      <c r="AI197" s="106">
        <f t="shared" si="71"/>
        <v>159129</v>
      </c>
      <c r="AJ197" s="106">
        <f t="shared" si="71"/>
        <v>159825</v>
      </c>
      <c r="AK197" s="106">
        <f t="shared" si="71"/>
        <v>160221</v>
      </c>
      <c r="AL197" s="106">
        <f t="shared" si="71"/>
        <v>159927</v>
      </c>
      <c r="AM197" s="106">
        <f t="shared" si="71"/>
        <v>160275</v>
      </c>
      <c r="AN197" s="106">
        <f t="shared" si="71"/>
        <v>157127</v>
      </c>
      <c r="AO197" s="106">
        <f t="shared" si="71"/>
        <v>158330</v>
      </c>
      <c r="AP197" s="106">
        <f t="shared" si="71"/>
        <v>159094</v>
      </c>
      <c r="AQ197" s="106">
        <f t="shared" si="71"/>
        <v>159460</v>
      </c>
      <c r="AR197" s="106">
        <f t="shared" si="71"/>
        <v>159969</v>
      </c>
      <c r="AS197" s="106">
        <f t="shared" si="71"/>
        <v>161027</v>
      </c>
      <c r="AT197" s="106">
        <f t="shared" si="71"/>
        <v>160535</v>
      </c>
      <c r="AU197" s="106">
        <f t="shared" si="71"/>
        <v>160088</v>
      </c>
      <c r="AV197" s="106">
        <f t="shared" si="71"/>
        <v>160748</v>
      </c>
      <c r="AW197" s="106">
        <f t="shared" si="71"/>
        <v>161521</v>
      </c>
      <c r="AX197" s="106">
        <f t="shared" si="71"/>
        <v>162223</v>
      </c>
      <c r="AY197" s="106">
        <f t="shared" si="71"/>
        <v>163403</v>
      </c>
      <c r="AZ197" s="106">
        <f t="shared" si="71"/>
        <v>164133</v>
      </c>
      <c r="BA197" s="106">
        <f t="shared" si="71"/>
        <v>164689</v>
      </c>
      <c r="BB197" s="106">
        <f t="shared" si="71"/>
        <v>166056</v>
      </c>
      <c r="BC197" s="106">
        <f t="shared" si="71"/>
        <v>166465</v>
      </c>
      <c r="BD197" s="106">
        <f t="shared" si="71"/>
        <v>167478</v>
      </c>
      <c r="BE197" s="106">
        <f t="shared" si="71"/>
        <v>166874</v>
      </c>
      <c r="BF197" s="106">
        <f t="shared" si="71"/>
        <v>167593</v>
      </c>
      <c r="BG197" s="106">
        <f t="shared" si="71"/>
        <v>168333</v>
      </c>
      <c r="BH197" s="106">
        <f t="shared" si="71"/>
        <v>169060</v>
      </c>
      <c r="BI197" s="106">
        <f t="shared" si="71"/>
        <v>169370</v>
      </c>
      <c r="BJ197" s="106">
        <f t="shared" si="71"/>
        <v>169147</v>
      </c>
      <c r="BK197" s="106">
        <f t="shared" si="71"/>
        <v>168799</v>
      </c>
      <c r="BL197" s="106">
        <f t="shared" si="71"/>
        <v>168914</v>
      </c>
      <c r="BM197" s="106">
        <f t="shared" si="71"/>
        <v>168963</v>
      </c>
      <c r="BN197" s="106">
        <f t="shared" si="71"/>
        <v>168944</v>
      </c>
      <c r="BO197" s="106">
        <f t="shared" si="71"/>
        <v>169241</v>
      </c>
      <c r="BP197" s="106">
        <f t="shared" si="71"/>
        <v>169422</v>
      </c>
      <c r="BQ197" s="106">
        <f t="shared" si="71"/>
        <v>169879</v>
      </c>
      <c r="BR197" s="106">
        <f t="shared" si="71"/>
        <v>168535</v>
      </c>
      <c r="BS197" s="106">
        <f t="shared" si="71"/>
        <v>169062</v>
      </c>
      <c r="BT197" s="106">
        <f t="shared" si="71"/>
        <v>170596</v>
      </c>
      <c r="BU197" s="106">
        <f t="shared" si="71"/>
        <v>170949</v>
      </c>
      <c r="BV197" s="106">
        <f t="shared" si="71"/>
        <v>171153</v>
      </c>
      <c r="BW197" s="106">
        <f t="shared" si="71"/>
        <v>172164</v>
      </c>
      <c r="BX197" s="106">
        <f t="shared" si="71"/>
        <v>172902</v>
      </c>
      <c r="BY197" s="106">
        <f t="shared" si="71"/>
        <v>173525</v>
      </c>
      <c r="BZ197" s="106">
        <f t="shared" si="71"/>
        <v>173418</v>
      </c>
      <c r="CA197" s="106">
        <f t="shared" si="71"/>
        <v>172744</v>
      </c>
      <c r="CB197" s="106">
        <f t="shared" si="71"/>
        <v>173457</v>
      </c>
      <c r="CC197" s="106">
        <f t="shared" si="71"/>
        <v>173874</v>
      </c>
      <c r="CD197" s="106">
        <f t="shared" si="71"/>
        <v>174770</v>
      </c>
      <c r="CE197" s="106">
        <f t="shared" si="71"/>
        <v>175418</v>
      </c>
      <c r="CF197" s="106">
        <f t="shared" si="71"/>
        <v>175866</v>
      </c>
      <c r="CG197" s="106">
        <f t="shared" si="71"/>
        <v>176718</v>
      </c>
      <c r="CH197" s="106">
        <f t="shared" si="71"/>
        <v>174330</v>
      </c>
      <c r="CI197" s="106">
        <f t="shared" si="71"/>
        <v>174415</v>
      </c>
      <c r="CJ197" s="106">
        <f t="shared" si="71"/>
        <v>174836</v>
      </c>
      <c r="CK197" s="106">
        <f t="shared" si="71"/>
        <v>175109</v>
      </c>
      <c r="CL197" s="106">
        <f t="shared" si="70"/>
        <v>175821</v>
      </c>
      <c r="CM197" s="106">
        <f t="shared" si="70"/>
        <v>175859</v>
      </c>
      <c r="CN197" s="106">
        <f t="shared" si="70"/>
        <v>176416</v>
      </c>
      <c r="CO197" s="106">
        <f t="shared" si="70"/>
        <v>176727</v>
      </c>
      <c r="CP197" s="106">
        <f t="shared" si="70"/>
        <v>177049</v>
      </c>
      <c r="CQ197" s="106">
        <f t="shared" si="70"/>
        <v>177132</v>
      </c>
      <c r="CR197" s="106">
        <f t="shared" si="70"/>
        <v>177757</v>
      </c>
      <c r="CS197" s="106">
        <f t="shared" si="70"/>
        <v>177885</v>
      </c>
      <c r="CT197" s="106">
        <f t="shared" si="70"/>
        <v>177970</v>
      </c>
      <c r="CU197" s="106">
        <f t="shared" si="70"/>
        <v>178086</v>
      </c>
      <c r="CV197" s="106">
        <f t="shared" si="70"/>
        <v>183655</v>
      </c>
      <c r="CW197" s="44"/>
      <c r="CX197" s="41">
        <f t="shared" si="63"/>
        <v>5569</v>
      </c>
      <c r="CY197" s="42">
        <f t="shared" si="64"/>
        <v>3.1271408196040115E-2</v>
      </c>
      <c r="CZ197" s="35" t="e">
        <f>#REF!-#REF!</f>
        <v>#REF!</v>
      </c>
      <c r="DA197" s="41">
        <f t="shared" si="65"/>
        <v>42126</v>
      </c>
      <c r="DB197" s="42">
        <f t="shared" si="66"/>
        <v>0.29764924503105372</v>
      </c>
    </row>
    <row r="198" spans="1:106" s="35" customFormat="1" ht="10.5" customHeight="1" x14ac:dyDescent="0.2">
      <c r="A198" s="28" t="s">
        <v>99</v>
      </c>
      <c r="D198" s="50"/>
      <c r="E198" s="50"/>
      <c r="F198" s="50"/>
      <c r="G198" s="50"/>
      <c r="J198" s="106">
        <f t="shared" si="67"/>
        <v>125067</v>
      </c>
      <c r="K198" s="106">
        <f t="shared" si="67"/>
        <v>125669</v>
      </c>
      <c r="L198" s="106">
        <f t="shared" si="67"/>
        <v>125720</v>
      </c>
      <c r="M198" s="106">
        <f t="shared" si="67"/>
        <v>127293</v>
      </c>
      <c r="N198" s="106">
        <f t="shared" si="67"/>
        <v>127413</v>
      </c>
      <c r="O198" s="106">
        <f t="shared" si="67"/>
        <v>127240</v>
      </c>
      <c r="P198" s="106">
        <f t="shared" si="67"/>
        <v>128413</v>
      </c>
      <c r="Q198" s="106">
        <f t="shared" si="67"/>
        <v>127809</v>
      </c>
      <c r="R198" s="106">
        <f t="shared" si="67"/>
        <v>126932</v>
      </c>
      <c r="S198" s="106">
        <f t="shared" si="67"/>
        <v>125368</v>
      </c>
      <c r="T198" s="106">
        <f t="shared" si="67"/>
        <v>122897</v>
      </c>
      <c r="U198" s="106">
        <f t="shared" si="67"/>
        <v>120362</v>
      </c>
      <c r="V198" s="106">
        <f t="shared" si="67"/>
        <v>120088</v>
      </c>
      <c r="W198" s="106">
        <f t="shared" si="67"/>
        <v>118330</v>
      </c>
      <c r="X198" s="106">
        <f t="shared" si="67"/>
        <v>119439</v>
      </c>
      <c r="Y198" s="106">
        <f t="shared" si="67"/>
        <v>121119</v>
      </c>
      <c r="Z198" s="106">
        <f t="shared" si="71"/>
        <v>122129</v>
      </c>
      <c r="AA198" s="106">
        <f t="shared" si="71"/>
        <v>123882</v>
      </c>
      <c r="AB198" s="106">
        <f t="shared" si="71"/>
        <v>370</v>
      </c>
      <c r="AC198" s="106">
        <f t="shared" si="71"/>
        <v>332</v>
      </c>
      <c r="AD198" s="106">
        <f t="shared" si="71"/>
        <v>321</v>
      </c>
      <c r="AE198" s="106">
        <f t="shared" si="71"/>
        <v>298</v>
      </c>
      <c r="AF198" s="106">
        <f t="shared" si="71"/>
        <v>287</v>
      </c>
      <c r="AG198" s="106">
        <f t="shared" si="71"/>
        <v>247</v>
      </c>
      <c r="AH198" s="106">
        <f t="shared" si="71"/>
        <v>0</v>
      </c>
      <c r="AI198" s="106">
        <f t="shared" si="71"/>
        <v>0</v>
      </c>
      <c r="AJ198" s="106">
        <f t="shared" si="71"/>
        <v>0</v>
      </c>
      <c r="AK198" s="106">
        <f t="shared" si="71"/>
        <v>0</v>
      </c>
      <c r="AL198" s="106">
        <f t="shared" si="71"/>
        <v>0</v>
      </c>
      <c r="AM198" s="106">
        <f t="shared" si="71"/>
        <v>0</v>
      </c>
      <c r="AN198" s="106">
        <f t="shared" si="71"/>
        <v>0</v>
      </c>
      <c r="AO198" s="106">
        <f t="shared" si="71"/>
        <v>0</v>
      </c>
      <c r="AP198" s="106">
        <f t="shared" si="71"/>
        <v>0</v>
      </c>
      <c r="AQ198" s="106">
        <f t="shared" si="71"/>
        <v>0</v>
      </c>
      <c r="AR198" s="106">
        <f t="shared" si="71"/>
        <v>0</v>
      </c>
      <c r="AS198" s="106">
        <f t="shared" si="71"/>
        <v>0</v>
      </c>
      <c r="AT198" s="106">
        <f t="shared" si="71"/>
        <v>0</v>
      </c>
      <c r="AU198" s="106">
        <f t="shared" si="71"/>
        <v>0</v>
      </c>
      <c r="AV198" s="106">
        <f t="shared" si="71"/>
        <v>0</v>
      </c>
      <c r="AW198" s="106">
        <f t="shared" si="71"/>
        <v>0</v>
      </c>
      <c r="AX198" s="106">
        <f t="shared" si="71"/>
        <v>0</v>
      </c>
      <c r="AY198" s="106">
        <f t="shared" si="71"/>
        <v>0</v>
      </c>
      <c r="AZ198" s="106">
        <f t="shared" si="71"/>
        <v>0</v>
      </c>
      <c r="BA198" s="106">
        <f t="shared" si="71"/>
        <v>0</v>
      </c>
      <c r="BB198" s="106">
        <f t="shared" si="71"/>
        <v>0</v>
      </c>
      <c r="BC198" s="106">
        <f t="shared" si="71"/>
        <v>0</v>
      </c>
      <c r="BD198" s="106">
        <f t="shared" si="71"/>
        <v>0</v>
      </c>
      <c r="BE198" s="106">
        <f t="shared" si="71"/>
        <v>0</v>
      </c>
      <c r="BF198" s="106">
        <f t="shared" si="71"/>
        <v>0</v>
      </c>
      <c r="BG198" s="106">
        <f t="shared" si="71"/>
        <v>0</v>
      </c>
      <c r="BH198" s="106">
        <f t="shared" si="71"/>
        <v>0</v>
      </c>
      <c r="BI198" s="106">
        <f t="shared" si="71"/>
        <v>0</v>
      </c>
      <c r="BJ198" s="106">
        <f t="shared" si="71"/>
        <v>0</v>
      </c>
      <c r="BK198" s="106">
        <f t="shared" si="71"/>
        <v>0</v>
      </c>
      <c r="BL198" s="106">
        <f t="shared" si="71"/>
        <v>0</v>
      </c>
      <c r="BM198" s="106">
        <f t="shared" si="71"/>
        <v>0</v>
      </c>
      <c r="BN198" s="106">
        <f t="shared" si="71"/>
        <v>0</v>
      </c>
      <c r="BO198" s="106">
        <f t="shared" si="71"/>
        <v>0</v>
      </c>
      <c r="BP198" s="106">
        <f t="shared" si="71"/>
        <v>0</v>
      </c>
      <c r="BQ198" s="106">
        <f t="shared" si="71"/>
        <v>0</v>
      </c>
      <c r="BR198" s="106">
        <f t="shared" si="71"/>
        <v>0</v>
      </c>
      <c r="BS198" s="106">
        <f t="shared" si="71"/>
        <v>0</v>
      </c>
      <c r="BT198" s="106">
        <f t="shared" si="71"/>
        <v>0</v>
      </c>
      <c r="BU198" s="106">
        <f t="shared" si="71"/>
        <v>0</v>
      </c>
      <c r="BV198" s="106">
        <f t="shared" si="71"/>
        <v>0</v>
      </c>
      <c r="BW198" s="106">
        <f t="shared" si="71"/>
        <v>0</v>
      </c>
      <c r="BX198" s="106">
        <f t="shared" si="71"/>
        <v>0</v>
      </c>
      <c r="BY198" s="106">
        <f t="shared" si="71"/>
        <v>0</v>
      </c>
      <c r="BZ198" s="106">
        <f t="shared" si="71"/>
        <v>0</v>
      </c>
      <c r="CA198" s="106">
        <f t="shared" si="71"/>
        <v>0</v>
      </c>
      <c r="CB198" s="106">
        <f t="shared" si="71"/>
        <v>0</v>
      </c>
      <c r="CC198" s="106">
        <f t="shared" si="71"/>
        <v>0</v>
      </c>
      <c r="CD198" s="106">
        <f t="shared" si="71"/>
        <v>0</v>
      </c>
      <c r="CE198" s="106">
        <f t="shared" si="71"/>
        <v>0</v>
      </c>
      <c r="CF198" s="106">
        <f t="shared" si="71"/>
        <v>0</v>
      </c>
      <c r="CG198" s="106">
        <f t="shared" si="71"/>
        <v>0</v>
      </c>
      <c r="CH198" s="106">
        <f t="shared" si="71"/>
        <v>0</v>
      </c>
      <c r="CI198" s="106">
        <f t="shared" si="71"/>
        <v>0</v>
      </c>
      <c r="CJ198" s="106">
        <f t="shared" si="71"/>
        <v>0</v>
      </c>
      <c r="CK198" s="106">
        <f t="shared" si="71"/>
        <v>0</v>
      </c>
      <c r="CL198" s="106">
        <f t="shared" si="70"/>
        <v>0</v>
      </c>
      <c r="CM198" s="106">
        <f t="shared" si="70"/>
        <v>0</v>
      </c>
      <c r="CN198" s="106">
        <f t="shared" si="70"/>
        <v>0</v>
      </c>
      <c r="CO198" s="106">
        <f t="shared" si="70"/>
        <v>0</v>
      </c>
      <c r="CP198" s="106">
        <f t="shared" si="70"/>
        <v>0</v>
      </c>
      <c r="CQ198" s="106">
        <f t="shared" si="70"/>
        <v>0</v>
      </c>
      <c r="CR198" s="106">
        <f t="shared" si="70"/>
        <v>0</v>
      </c>
      <c r="CS198" s="106">
        <f t="shared" si="70"/>
        <v>0</v>
      </c>
      <c r="CT198" s="106">
        <f t="shared" si="70"/>
        <v>0</v>
      </c>
      <c r="CU198" s="106">
        <f t="shared" si="70"/>
        <v>0</v>
      </c>
      <c r="CV198" s="106">
        <f t="shared" si="70"/>
        <v>0</v>
      </c>
      <c r="CW198" s="44"/>
      <c r="CX198" s="41"/>
      <c r="CY198" s="42"/>
      <c r="CZ198" s="35" t="e">
        <f>#REF!-#REF!</f>
        <v>#REF!</v>
      </c>
      <c r="DA198" s="41">
        <f t="shared" si="65"/>
        <v>-125067</v>
      </c>
      <c r="DB198" s="42">
        <f t="shared" si="66"/>
        <v>-1</v>
      </c>
    </row>
    <row r="199" spans="1:106" s="35" customFormat="1" ht="10.5" customHeight="1" x14ac:dyDescent="0.2">
      <c r="A199" s="100" t="s">
        <v>47</v>
      </c>
      <c r="D199" s="50"/>
      <c r="E199" s="50"/>
      <c r="F199" s="50"/>
      <c r="G199" s="50"/>
      <c r="J199" s="106">
        <f t="shared" si="67"/>
        <v>7175</v>
      </c>
      <c r="K199" s="106">
        <f t="shared" si="67"/>
        <v>7418</v>
      </c>
      <c r="L199" s="106">
        <f t="shared" si="67"/>
        <v>7422</v>
      </c>
      <c r="M199" s="106">
        <f t="shared" si="67"/>
        <v>7401</v>
      </c>
      <c r="N199" s="106">
        <f t="shared" si="67"/>
        <v>7393</v>
      </c>
      <c r="O199" s="106">
        <f t="shared" si="67"/>
        <v>7288</v>
      </c>
      <c r="P199" s="106">
        <f t="shared" si="67"/>
        <v>7234</v>
      </c>
      <c r="Q199" s="106">
        <f t="shared" si="67"/>
        <v>7311</v>
      </c>
      <c r="R199" s="106">
        <f t="shared" si="67"/>
        <v>7425</v>
      </c>
      <c r="S199" s="106">
        <f t="shared" si="67"/>
        <v>7510</v>
      </c>
      <c r="T199" s="106">
        <f t="shared" si="67"/>
        <v>7535</v>
      </c>
      <c r="U199" s="106">
        <f t="shared" si="67"/>
        <v>7494</v>
      </c>
      <c r="V199" s="106">
        <f t="shared" si="67"/>
        <v>7395</v>
      </c>
      <c r="W199" s="106">
        <f t="shared" si="67"/>
        <v>7284</v>
      </c>
      <c r="X199" s="106">
        <f t="shared" si="67"/>
        <v>7325</v>
      </c>
      <c r="Y199" s="106">
        <f t="shared" si="67"/>
        <v>7495</v>
      </c>
      <c r="Z199" s="106">
        <f t="shared" si="71"/>
        <v>7492</v>
      </c>
      <c r="AA199" s="106">
        <f t="shared" si="71"/>
        <v>7564</v>
      </c>
      <c r="AB199" s="106">
        <f t="shared" si="71"/>
        <v>1696</v>
      </c>
      <c r="AC199" s="106">
        <f t="shared" si="71"/>
        <v>1672</v>
      </c>
      <c r="AD199" s="106">
        <f t="shared" si="71"/>
        <v>1623</v>
      </c>
      <c r="AE199" s="106">
        <f t="shared" si="71"/>
        <v>1565</v>
      </c>
      <c r="AF199" s="106">
        <f t="shared" si="71"/>
        <v>1517</v>
      </c>
      <c r="AG199" s="106">
        <f t="shared" si="71"/>
        <v>1485</v>
      </c>
      <c r="AH199" s="106">
        <f t="shared" si="71"/>
        <v>1452</v>
      </c>
      <c r="AI199" s="106">
        <f t="shared" si="71"/>
        <v>1428</v>
      </c>
      <c r="AJ199" s="106">
        <f t="shared" si="71"/>
        <v>1414</v>
      </c>
      <c r="AK199" s="106">
        <f t="shared" si="71"/>
        <v>1394</v>
      </c>
      <c r="AL199" s="106">
        <f t="shared" si="71"/>
        <v>1426</v>
      </c>
      <c r="AM199" s="106">
        <f t="shared" si="71"/>
        <v>1453</v>
      </c>
      <c r="AN199" s="106">
        <f t="shared" si="71"/>
        <v>551</v>
      </c>
      <c r="AO199" s="106">
        <f t="shared" si="71"/>
        <v>446</v>
      </c>
      <c r="AP199" s="106">
        <f t="shared" si="71"/>
        <v>354</v>
      </c>
      <c r="AQ199" s="106">
        <f t="shared" si="71"/>
        <v>366</v>
      </c>
      <c r="AR199" s="106">
        <f t="shared" si="71"/>
        <v>364</v>
      </c>
      <c r="AS199" s="106">
        <f t="shared" si="71"/>
        <v>401</v>
      </c>
      <c r="AT199" s="106">
        <f t="shared" si="71"/>
        <v>439</v>
      </c>
      <c r="AU199" s="106">
        <f t="shared" si="71"/>
        <v>578</v>
      </c>
      <c r="AV199" s="106">
        <f t="shared" si="71"/>
        <v>835</v>
      </c>
      <c r="AW199" s="106">
        <f t="shared" si="71"/>
        <v>953</v>
      </c>
      <c r="AX199" s="106">
        <f t="shared" si="71"/>
        <v>961</v>
      </c>
      <c r="AY199" s="106">
        <f t="shared" si="71"/>
        <v>854</v>
      </c>
      <c r="AZ199" s="106">
        <f t="shared" si="71"/>
        <v>934</v>
      </c>
      <c r="BA199" s="106">
        <f t="shared" si="71"/>
        <v>1012</v>
      </c>
      <c r="BB199" s="106">
        <f t="shared" si="71"/>
        <v>1055</v>
      </c>
      <c r="BC199" s="106">
        <f t="shared" si="71"/>
        <v>1160</v>
      </c>
      <c r="BD199" s="106">
        <f t="shared" si="71"/>
        <v>1302</v>
      </c>
      <c r="BE199" s="106">
        <f t="shared" si="71"/>
        <v>1350</v>
      </c>
      <c r="BF199" s="106">
        <f t="shared" si="71"/>
        <v>1439</v>
      </c>
      <c r="BG199" s="106">
        <f t="shared" si="71"/>
        <v>1558</v>
      </c>
      <c r="BH199" s="106">
        <f t="shared" si="71"/>
        <v>1581</v>
      </c>
      <c r="BI199" s="106">
        <f t="shared" si="71"/>
        <v>1667</v>
      </c>
      <c r="BJ199" s="106">
        <f t="shared" si="71"/>
        <v>1678</v>
      </c>
      <c r="BK199" s="106">
        <f t="shared" si="71"/>
        <v>1706</v>
      </c>
      <c r="BL199" s="106">
        <f t="shared" si="71"/>
        <v>1769</v>
      </c>
      <c r="BM199" s="106">
        <f t="shared" si="71"/>
        <v>1827</v>
      </c>
      <c r="BN199" s="106">
        <f t="shared" si="71"/>
        <v>1839</v>
      </c>
      <c r="BO199" s="106">
        <f t="shared" si="71"/>
        <v>1918</v>
      </c>
      <c r="BP199" s="106">
        <f t="shared" si="71"/>
        <v>1931</v>
      </c>
      <c r="BQ199" s="106">
        <f t="shared" si="71"/>
        <v>1994</v>
      </c>
      <c r="BR199" s="106">
        <f t="shared" si="71"/>
        <v>2131</v>
      </c>
      <c r="BS199" s="106">
        <f t="shared" si="71"/>
        <v>2246</v>
      </c>
      <c r="BT199" s="106">
        <f t="shared" si="71"/>
        <v>2298</v>
      </c>
      <c r="BU199" s="106">
        <f t="shared" si="71"/>
        <v>2357</v>
      </c>
      <c r="BV199" s="106">
        <f t="shared" si="71"/>
        <v>2387</v>
      </c>
      <c r="BW199" s="106">
        <f t="shared" si="71"/>
        <v>2395</v>
      </c>
      <c r="BX199" s="106">
        <f t="shared" si="71"/>
        <v>2515</v>
      </c>
      <c r="BY199" s="106">
        <f t="shared" si="71"/>
        <v>2581</v>
      </c>
      <c r="BZ199" s="106">
        <f t="shared" si="71"/>
        <v>2594</v>
      </c>
      <c r="CA199" s="106">
        <f t="shared" si="71"/>
        <v>2604</v>
      </c>
      <c r="CB199" s="106">
        <f t="shared" si="71"/>
        <v>2667</v>
      </c>
      <c r="CC199" s="106">
        <f t="shared" si="71"/>
        <v>2740</v>
      </c>
      <c r="CD199" s="106">
        <f t="shared" si="71"/>
        <v>2786</v>
      </c>
      <c r="CE199" s="106">
        <f t="shared" si="71"/>
        <v>2824</v>
      </c>
      <c r="CF199" s="106">
        <f t="shared" si="71"/>
        <v>2771</v>
      </c>
      <c r="CG199" s="106">
        <f t="shared" si="71"/>
        <v>2751</v>
      </c>
      <c r="CH199" s="106">
        <f t="shared" si="71"/>
        <v>2818</v>
      </c>
      <c r="CI199" s="106">
        <f t="shared" si="71"/>
        <v>2823</v>
      </c>
      <c r="CJ199" s="106">
        <f t="shared" si="71"/>
        <v>2929</v>
      </c>
      <c r="CK199" s="106">
        <f t="shared" si="71"/>
        <v>3005</v>
      </c>
      <c r="CL199" s="106">
        <f t="shared" si="70"/>
        <v>3044</v>
      </c>
      <c r="CM199" s="106">
        <f t="shared" si="70"/>
        <v>3059</v>
      </c>
      <c r="CN199" s="106">
        <f t="shared" si="70"/>
        <v>3156</v>
      </c>
      <c r="CO199" s="106">
        <f t="shared" si="70"/>
        <v>3203</v>
      </c>
      <c r="CP199" s="106">
        <f t="shared" si="70"/>
        <v>3410</v>
      </c>
      <c r="CQ199" s="106">
        <f t="shared" si="70"/>
        <v>3520</v>
      </c>
      <c r="CR199" s="106">
        <f t="shared" si="70"/>
        <v>3664</v>
      </c>
      <c r="CS199" s="106">
        <f t="shared" si="70"/>
        <v>3719</v>
      </c>
      <c r="CT199" s="106">
        <f t="shared" si="70"/>
        <v>3798</v>
      </c>
      <c r="CU199" s="106">
        <f t="shared" si="70"/>
        <v>3762</v>
      </c>
      <c r="CV199" s="106">
        <f t="shared" si="70"/>
        <v>3745</v>
      </c>
      <c r="CW199" s="44"/>
      <c r="CX199" s="41">
        <f>INDEX($J199:$CW199,0,MATCH(MAX($J$3:$CW$3),$J$3:$CW$3,0))-INDEX($J199:$CW199,0,MATCH(MAX($J$3:$CW$3),$J$3:$CW$3,0)-1)</f>
        <v>-17</v>
      </c>
      <c r="CY199" s="42">
        <f>CX199/INDEX($J199:$CW199,0,MATCH(MAX($J$3:$CW$3),$J$3:$CW$3,0)-1)</f>
        <v>-4.5188729399255716E-3</v>
      </c>
      <c r="CZ199" s="35" t="e">
        <f>#REF!-#REF!</f>
        <v>#REF!</v>
      </c>
      <c r="DA199" s="41">
        <f t="shared" si="65"/>
        <v>-3430</v>
      </c>
      <c r="DB199" s="42">
        <f t="shared" si="66"/>
        <v>-0.47804878048780486</v>
      </c>
    </row>
    <row r="200" spans="1:106" ht="10.5" customHeight="1" thickBot="1" x14ac:dyDescent="0.25">
      <c r="A200" s="28" t="s">
        <v>239</v>
      </c>
      <c r="J200" s="52">
        <f t="shared" si="67"/>
        <v>0</v>
      </c>
      <c r="K200" s="52">
        <f t="shared" si="67"/>
        <v>0</v>
      </c>
      <c r="L200" s="52">
        <f t="shared" si="67"/>
        <v>0</v>
      </c>
      <c r="M200" s="52">
        <f t="shared" si="67"/>
        <v>0</v>
      </c>
      <c r="N200" s="52">
        <f t="shared" si="67"/>
        <v>0</v>
      </c>
      <c r="O200" s="52">
        <f t="shared" si="67"/>
        <v>0</v>
      </c>
      <c r="P200" s="52">
        <f t="shared" si="67"/>
        <v>0</v>
      </c>
      <c r="Q200" s="52">
        <f t="shared" si="67"/>
        <v>0</v>
      </c>
      <c r="R200" s="52">
        <f t="shared" si="67"/>
        <v>0</v>
      </c>
      <c r="S200" s="52">
        <f t="shared" si="67"/>
        <v>0</v>
      </c>
      <c r="T200" s="52">
        <f t="shared" si="67"/>
        <v>0</v>
      </c>
      <c r="U200" s="52">
        <f t="shared" si="67"/>
        <v>0</v>
      </c>
      <c r="V200" s="52">
        <f t="shared" si="67"/>
        <v>0</v>
      </c>
      <c r="W200" s="52">
        <f t="shared" si="67"/>
        <v>0</v>
      </c>
      <c r="X200" s="52">
        <f t="shared" si="67"/>
        <v>0</v>
      </c>
      <c r="Y200" s="52">
        <f t="shared" si="67"/>
        <v>0</v>
      </c>
      <c r="Z200" s="52">
        <f t="shared" si="71"/>
        <v>0</v>
      </c>
      <c r="AA200" s="52">
        <f t="shared" si="71"/>
        <v>0</v>
      </c>
      <c r="AB200" s="52">
        <f t="shared" si="71"/>
        <v>29773</v>
      </c>
      <c r="AC200" s="52">
        <f t="shared" si="71"/>
        <v>47346</v>
      </c>
      <c r="AD200" s="52">
        <f t="shared" si="71"/>
        <v>136619</v>
      </c>
      <c r="AE200" s="52">
        <f t="shared" si="71"/>
        <v>188102</v>
      </c>
      <c r="AF200" s="52">
        <f t="shared" si="71"/>
        <v>212981</v>
      </c>
      <c r="AG200" s="52">
        <f t="shared" si="71"/>
        <v>236533</v>
      </c>
      <c r="AH200" s="52">
        <f t="shared" si="71"/>
        <v>260892</v>
      </c>
      <c r="AI200" s="52">
        <f t="shared" si="71"/>
        <v>283837</v>
      </c>
      <c r="AJ200" s="52">
        <f t="shared" si="71"/>
        <v>306345</v>
      </c>
      <c r="AK200" s="52">
        <f t="shared" si="71"/>
        <v>317924</v>
      </c>
      <c r="AL200" s="52">
        <f t="shared" si="71"/>
        <v>317855</v>
      </c>
      <c r="AM200" s="52">
        <f t="shared" si="71"/>
        <v>287271</v>
      </c>
      <c r="AN200" s="52">
        <f t="shared" si="71"/>
        <v>248436</v>
      </c>
      <c r="AO200" s="52">
        <f t="shared" si="71"/>
        <v>60531</v>
      </c>
      <c r="AP200" s="52">
        <f t="shared" si="71"/>
        <v>2617</v>
      </c>
      <c r="AQ200" s="52">
        <f t="shared" si="71"/>
        <v>2539</v>
      </c>
      <c r="AR200" s="52">
        <f t="shared" si="71"/>
        <v>2298</v>
      </c>
      <c r="AS200" s="52">
        <f t="shared" si="71"/>
        <v>2247</v>
      </c>
      <c r="AT200" s="52">
        <f t="shared" si="71"/>
        <v>2187</v>
      </c>
      <c r="AU200" s="52">
        <f t="shared" si="71"/>
        <v>2147</v>
      </c>
      <c r="AV200" s="52">
        <f t="shared" si="71"/>
        <v>2084</v>
      </c>
      <c r="AW200" s="52">
        <f t="shared" si="71"/>
        <v>192</v>
      </c>
      <c r="AX200" s="52">
        <f t="shared" si="71"/>
        <v>0</v>
      </c>
      <c r="AY200" s="52">
        <f t="shared" si="71"/>
        <v>0</v>
      </c>
      <c r="AZ200" s="52">
        <f t="shared" si="71"/>
        <v>0</v>
      </c>
      <c r="BA200" s="52">
        <f t="shared" si="71"/>
        <v>0</v>
      </c>
      <c r="BB200" s="52">
        <f t="shared" si="71"/>
        <v>0</v>
      </c>
      <c r="BC200" s="52">
        <f t="shared" si="71"/>
        <v>0</v>
      </c>
      <c r="BD200" s="52">
        <f t="shared" si="71"/>
        <v>0</v>
      </c>
      <c r="BE200" s="52">
        <f t="shared" si="71"/>
        <v>0</v>
      </c>
      <c r="BF200" s="52">
        <f t="shared" si="71"/>
        <v>0</v>
      </c>
      <c r="BG200" s="52">
        <f t="shared" si="71"/>
        <v>0</v>
      </c>
      <c r="BH200" s="52">
        <f t="shared" si="71"/>
        <v>0</v>
      </c>
      <c r="BI200" s="52">
        <f t="shared" si="71"/>
        <v>0</v>
      </c>
      <c r="BJ200" s="52">
        <f t="shared" si="71"/>
        <v>0</v>
      </c>
      <c r="BK200" s="52">
        <f t="shared" si="71"/>
        <v>0</v>
      </c>
      <c r="BL200" s="52">
        <f t="shared" si="71"/>
        <v>0</v>
      </c>
      <c r="BM200" s="52">
        <f t="shared" si="71"/>
        <v>0</v>
      </c>
      <c r="BN200" s="52">
        <f t="shared" si="71"/>
        <v>0</v>
      </c>
      <c r="BO200" s="52">
        <f t="shared" si="71"/>
        <v>0</v>
      </c>
      <c r="BP200" s="52">
        <f t="shared" si="71"/>
        <v>0</v>
      </c>
      <c r="BQ200" s="52">
        <f t="shared" si="71"/>
        <v>0</v>
      </c>
      <c r="BR200" s="52">
        <f t="shared" si="71"/>
        <v>0</v>
      </c>
      <c r="BS200" s="52">
        <f t="shared" si="71"/>
        <v>0</v>
      </c>
      <c r="BT200" s="52">
        <f t="shared" si="71"/>
        <v>0</v>
      </c>
      <c r="BU200" s="52">
        <f t="shared" si="71"/>
        <v>0</v>
      </c>
      <c r="BV200" s="52">
        <f t="shared" si="71"/>
        <v>0</v>
      </c>
      <c r="BW200" s="52">
        <f t="shared" si="71"/>
        <v>0</v>
      </c>
      <c r="BX200" s="52">
        <f t="shared" si="71"/>
        <v>0</v>
      </c>
      <c r="BY200" s="52">
        <f t="shared" si="71"/>
        <v>0</v>
      </c>
      <c r="BZ200" s="52">
        <f t="shared" si="71"/>
        <v>0</v>
      </c>
      <c r="CA200" s="52">
        <f t="shared" si="71"/>
        <v>0</v>
      </c>
      <c r="CB200" s="52">
        <f t="shared" si="71"/>
        <v>0</v>
      </c>
      <c r="CC200" s="52">
        <f t="shared" si="71"/>
        <v>0</v>
      </c>
      <c r="CD200" s="52">
        <f t="shared" si="71"/>
        <v>0</v>
      </c>
      <c r="CE200" s="52">
        <f t="shared" si="71"/>
        <v>0</v>
      </c>
      <c r="CF200" s="52">
        <f t="shared" si="71"/>
        <v>0</v>
      </c>
      <c r="CG200" s="52">
        <f t="shared" si="71"/>
        <v>0</v>
      </c>
      <c r="CH200" s="52">
        <f t="shared" si="71"/>
        <v>0</v>
      </c>
      <c r="CI200" s="52">
        <f t="shared" si="71"/>
        <v>0</v>
      </c>
      <c r="CJ200" s="52">
        <f t="shared" si="71"/>
        <v>0</v>
      </c>
      <c r="CK200" s="52">
        <f t="shared" ref="CK200:CV200" si="72">SUMIF($F$8:$F$174,$A200,CK$8:CK$174)</f>
        <v>0</v>
      </c>
      <c r="CL200" s="52">
        <f t="shared" si="72"/>
        <v>0</v>
      </c>
      <c r="CM200" s="52">
        <f t="shared" si="72"/>
        <v>0</v>
      </c>
      <c r="CN200" s="52">
        <f t="shared" si="72"/>
        <v>0</v>
      </c>
      <c r="CO200" s="52">
        <f t="shared" si="72"/>
        <v>0</v>
      </c>
      <c r="CP200" s="52">
        <f t="shared" si="72"/>
        <v>0</v>
      </c>
      <c r="CQ200" s="52">
        <f t="shared" si="72"/>
        <v>0</v>
      </c>
      <c r="CR200" s="52">
        <f t="shared" si="72"/>
        <v>0</v>
      </c>
      <c r="CS200" s="52">
        <f t="shared" si="72"/>
        <v>0</v>
      </c>
      <c r="CT200" s="52">
        <f t="shared" si="72"/>
        <v>0</v>
      </c>
      <c r="CU200" s="52">
        <f t="shared" si="72"/>
        <v>0</v>
      </c>
      <c r="CV200" s="52">
        <f t="shared" si="72"/>
        <v>0</v>
      </c>
      <c r="CW200" s="44"/>
      <c r="CX200" s="41"/>
      <c r="CY200" s="42"/>
      <c r="CZ200" s="7" t="e">
        <f>#REF!-#REF!</f>
        <v>#REF!</v>
      </c>
      <c r="DA200" s="41">
        <f>INDEX($J200:$CW200,0,MATCH(MAX($J$3:$CW$3),$J$3:$CW$3,0))-AB200</f>
        <v>-29773</v>
      </c>
      <c r="DB200" s="42">
        <f>DA200/AB200</f>
        <v>-1</v>
      </c>
    </row>
    <row r="201" spans="1:106" s="35" customFormat="1" ht="10.5" customHeight="1" thickBot="1" x14ac:dyDescent="0.25">
      <c r="A201" s="77" t="s">
        <v>245</v>
      </c>
      <c r="B201" s="79"/>
      <c r="C201" s="79"/>
      <c r="D201" s="78"/>
      <c r="E201" s="78"/>
      <c r="F201" s="78"/>
      <c r="G201" s="78"/>
      <c r="H201" s="79"/>
      <c r="I201" s="79"/>
      <c r="J201" s="105">
        <f>SUM(J193:J200)</f>
        <v>1358954</v>
      </c>
      <c r="K201" s="105">
        <f t="shared" ref="K201:BV201" si="73">SUM(K193:K200)</f>
        <v>1368390</v>
      </c>
      <c r="L201" s="105">
        <f t="shared" si="73"/>
        <v>1373893</v>
      </c>
      <c r="M201" s="105">
        <f t="shared" si="73"/>
        <v>1380301</v>
      </c>
      <c r="N201" s="105">
        <f t="shared" si="73"/>
        <v>1380196</v>
      </c>
      <c r="O201" s="105">
        <f t="shared" si="73"/>
        <v>1371015</v>
      </c>
      <c r="P201" s="105">
        <f t="shared" si="73"/>
        <v>1376996</v>
      </c>
      <c r="Q201" s="105">
        <f t="shared" si="73"/>
        <v>1373583</v>
      </c>
      <c r="R201" s="105">
        <f t="shared" si="73"/>
        <v>1379187</v>
      </c>
      <c r="S201" s="105">
        <f t="shared" si="73"/>
        <v>1382350</v>
      </c>
      <c r="T201" s="105">
        <f t="shared" si="73"/>
        <v>1379703</v>
      </c>
      <c r="U201" s="105">
        <f t="shared" si="73"/>
        <v>1381014</v>
      </c>
      <c r="V201" s="105">
        <f t="shared" si="73"/>
        <v>1377599</v>
      </c>
      <c r="W201" s="105">
        <f t="shared" si="73"/>
        <v>1375019</v>
      </c>
      <c r="X201" s="105">
        <f t="shared" si="73"/>
        <v>1384122</v>
      </c>
      <c r="Y201" s="105">
        <f t="shared" si="73"/>
        <v>1394844</v>
      </c>
      <c r="Z201" s="105">
        <f t="shared" si="73"/>
        <v>1396128</v>
      </c>
      <c r="AA201" s="105">
        <f t="shared" si="73"/>
        <v>1398925</v>
      </c>
      <c r="AB201" s="105">
        <f t="shared" si="73"/>
        <v>1585752</v>
      </c>
      <c r="AC201" s="105">
        <f t="shared" si="73"/>
        <v>1610929</v>
      </c>
      <c r="AD201" s="105">
        <f t="shared" si="73"/>
        <v>1710155</v>
      </c>
      <c r="AE201" s="105">
        <f t="shared" si="73"/>
        <v>1766349</v>
      </c>
      <c r="AF201" s="105">
        <f t="shared" si="73"/>
        <v>1793040</v>
      </c>
      <c r="AG201" s="105">
        <f t="shared" si="73"/>
        <v>1833197</v>
      </c>
      <c r="AH201" s="105">
        <f t="shared" si="73"/>
        <v>1867432</v>
      </c>
      <c r="AI201" s="105">
        <f t="shared" si="73"/>
        <v>1901176</v>
      </c>
      <c r="AJ201" s="105">
        <f t="shared" si="73"/>
        <v>1929514</v>
      </c>
      <c r="AK201" s="105">
        <f t="shared" si="73"/>
        <v>1955947</v>
      </c>
      <c r="AL201" s="105">
        <f t="shared" si="73"/>
        <v>1973648</v>
      </c>
      <c r="AM201" s="105">
        <f t="shared" si="73"/>
        <v>2008520</v>
      </c>
      <c r="AN201" s="105">
        <f t="shared" si="73"/>
        <v>2030462</v>
      </c>
      <c r="AO201" s="105">
        <f t="shared" si="73"/>
        <v>1894406</v>
      </c>
      <c r="AP201" s="105">
        <f t="shared" si="73"/>
        <v>1860907</v>
      </c>
      <c r="AQ201" s="105">
        <f t="shared" si="73"/>
        <v>1708851</v>
      </c>
      <c r="AR201" s="105">
        <f t="shared" si="73"/>
        <v>1753598</v>
      </c>
      <c r="AS201" s="105">
        <f t="shared" si="73"/>
        <v>1796918</v>
      </c>
      <c r="AT201" s="105">
        <f t="shared" si="73"/>
        <v>1807137</v>
      </c>
      <c r="AU201" s="105">
        <f t="shared" si="73"/>
        <v>1821585</v>
      </c>
      <c r="AV201" s="105">
        <f t="shared" si="73"/>
        <v>1834885</v>
      </c>
      <c r="AW201" s="105">
        <f t="shared" si="73"/>
        <v>1863816</v>
      </c>
      <c r="AX201" s="105">
        <f t="shared" si="73"/>
        <v>1823937</v>
      </c>
      <c r="AY201" s="105">
        <f t="shared" si="73"/>
        <v>1851034</v>
      </c>
      <c r="AZ201" s="105">
        <f t="shared" si="73"/>
        <v>1859092</v>
      </c>
      <c r="BA201" s="105">
        <f t="shared" si="73"/>
        <v>1865926</v>
      </c>
      <c r="BB201" s="105">
        <f t="shared" si="73"/>
        <v>1830009</v>
      </c>
      <c r="BC201" s="105">
        <f t="shared" si="73"/>
        <v>1838137</v>
      </c>
      <c r="BD201" s="105">
        <f t="shared" si="73"/>
        <v>1856153</v>
      </c>
      <c r="BE201" s="105">
        <f t="shared" si="73"/>
        <v>1856279</v>
      </c>
      <c r="BF201" s="105">
        <f t="shared" si="73"/>
        <v>1862606</v>
      </c>
      <c r="BG201" s="105">
        <f t="shared" si="73"/>
        <v>1877408</v>
      </c>
      <c r="BH201" s="105">
        <f t="shared" si="73"/>
        <v>1892347</v>
      </c>
      <c r="BI201" s="105">
        <f t="shared" si="73"/>
        <v>1906024</v>
      </c>
      <c r="BJ201" s="105">
        <f t="shared" si="73"/>
        <v>1888539</v>
      </c>
      <c r="BK201" s="105">
        <f t="shared" si="73"/>
        <v>1857023</v>
      </c>
      <c r="BL201" s="105">
        <f t="shared" si="73"/>
        <v>1843092</v>
      </c>
      <c r="BM201" s="105">
        <f t="shared" si="73"/>
        <v>1831203</v>
      </c>
      <c r="BN201" s="105">
        <f t="shared" si="73"/>
        <v>1853867</v>
      </c>
      <c r="BO201" s="105">
        <f t="shared" si="73"/>
        <v>1876374</v>
      </c>
      <c r="BP201" s="105">
        <f t="shared" si="73"/>
        <v>1872963</v>
      </c>
      <c r="BQ201" s="105">
        <f t="shared" si="73"/>
        <v>1840808</v>
      </c>
      <c r="BR201" s="105">
        <f t="shared" si="73"/>
        <v>1780263</v>
      </c>
      <c r="BS201" s="105">
        <f t="shared" si="73"/>
        <v>1781343</v>
      </c>
      <c r="BT201" s="105">
        <f t="shared" si="73"/>
        <v>1792620</v>
      </c>
      <c r="BU201" s="105">
        <f t="shared" si="73"/>
        <v>1811284</v>
      </c>
      <c r="BV201" s="105">
        <f t="shared" si="73"/>
        <v>1837630</v>
      </c>
      <c r="BW201" s="105">
        <f t="shared" ref="BW201:CV201" si="74">SUM(BW193:BW200)</f>
        <v>1871449</v>
      </c>
      <c r="BX201" s="105">
        <f t="shared" si="74"/>
        <v>1843695</v>
      </c>
      <c r="BY201" s="105">
        <f t="shared" si="74"/>
        <v>1818330</v>
      </c>
      <c r="BZ201" s="105">
        <f t="shared" si="74"/>
        <v>1851541</v>
      </c>
      <c r="CA201" s="105">
        <f t="shared" si="74"/>
        <v>1859314</v>
      </c>
      <c r="CB201" s="105">
        <f t="shared" si="74"/>
        <v>1829783</v>
      </c>
      <c r="CC201" s="105">
        <f t="shared" si="74"/>
        <v>1823599</v>
      </c>
      <c r="CD201" s="105">
        <f t="shared" si="74"/>
        <v>1790644</v>
      </c>
      <c r="CE201" s="105">
        <f t="shared" si="74"/>
        <v>1791270</v>
      </c>
      <c r="CF201" s="105">
        <f t="shared" si="74"/>
        <v>1789370</v>
      </c>
      <c r="CG201" s="105">
        <f t="shared" si="74"/>
        <v>1792385</v>
      </c>
      <c r="CH201" s="105">
        <f t="shared" si="74"/>
        <v>1764852</v>
      </c>
      <c r="CI201" s="105">
        <f t="shared" si="74"/>
        <v>1761052</v>
      </c>
      <c r="CJ201" s="105">
        <f t="shared" si="74"/>
        <v>1730214</v>
      </c>
      <c r="CK201" s="105">
        <f t="shared" si="74"/>
        <v>1734687</v>
      </c>
      <c r="CL201" s="105">
        <f t="shared" si="74"/>
        <v>1745084</v>
      </c>
      <c r="CM201" s="105">
        <f t="shared" si="74"/>
        <v>1759284</v>
      </c>
      <c r="CN201" s="105">
        <f t="shared" si="74"/>
        <v>1770598</v>
      </c>
      <c r="CO201" s="105">
        <f t="shared" si="74"/>
        <v>1774071</v>
      </c>
      <c r="CP201" s="105">
        <f t="shared" si="74"/>
        <v>1768423</v>
      </c>
      <c r="CQ201" s="105">
        <f t="shared" si="74"/>
        <v>1762859</v>
      </c>
      <c r="CR201" s="105">
        <f t="shared" si="74"/>
        <v>1776146</v>
      </c>
      <c r="CS201" s="105">
        <f t="shared" si="74"/>
        <v>1769703</v>
      </c>
      <c r="CT201" s="105">
        <f t="shared" si="74"/>
        <v>1756480</v>
      </c>
      <c r="CU201" s="105">
        <f t="shared" si="74"/>
        <v>1750966</v>
      </c>
      <c r="CV201" s="105">
        <f t="shared" si="74"/>
        <v>1751455</v>
      </c>
      <c r="CW201" s="44"/>
      <c r="CX201" s="81">
        <f>INDEX($J201:$CW201,0,MATCH(MAX($J$3:$CW$3),$J$3:$CW$3,0))-INDEX($J201:$CW201,0,MATCH(MAX($J$3:$CW$3),$J$3:$CW$3,0)-1)</f>
        <v>489</v>
      </c>
      <c r="CY201" s="82">
        <f>CX201/INDEX($J201:$CW201,0,MATCH(MAX($J$3:$CW$3),$J$3:$CW$3,0)-1)</f>
        <v>2.7927441195317327E-4</v>
      </c>
      <c r="CZ201" s="35" t="e">
        <f>#REF!-#REF!</f>
        <v>#REF!</v>
      </c>
      <c r="DA201" s="81">
        <f>INDEX($J201:$CW201,0,MATCH(MAX($J$3:$CW$3),$J$3:$CW$3,0))-J201</f>
        <v>392501</v>
      </c>
      <c r="DB201" s="82">
        <f>DA201/J201</f>
        <v>0.28882581750375658</v>
      </c>
    </row>
    <row r="202" spans="1:106" s="35" customFormat="1" ht="10.5" customHeight="1" x14ac:dyDescent="0.2">
      <c r="A202" s="28" t="s">
        <v>246</v>
      </c>
      <c r="B202" s="28"/>
      <c r="C202" s="28"/>
      <c r="D202" s="50"/>
      <c r="E202" s="50"/>
      <c r="F202" s="50"/>
      <c r="G202" s="50"/>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8"/>
      <c r="CI202" s="108"/>
      <c r="CJ202" s="108"/>
      <c r="CK202" s="108"/>
      <c r="CL202" s="108"/>
      <c r="CM202" s="108"/>
      <c r="CN202" s="108"/>
      <c r="CO202" s="108"/>
      <c r="CP202" s="108"/>
      <c r="CQ202" s="108"/>
      <c r="CR202" s="108"/>
      <c r="CS202" s="108"/>
      <c r="CT202" s="108"/>
      <c r="CU202" s="108"/>
      <c r="CV202" s="108"/>
      <c r="CW202" s="44"/>
      <c r="CX202" s="41"/>
      <c r="CY202" s="42"/>
      <c r="CZ202" s="109" t="e">
        <f>#REF!-#REF!</f>
        <v>#REF!</v>
      </c>
      <c r="DA202" s="41"/>
      <c r="DB202" s="42"/>
    </row>
    <row r="203" spans="1:106" s="35" customFormat="1" ht="10.5" customHeight="1" x14ac:dyDescent="0.2">
      <c r="A203" s="28" t="s">
        <v>12</v>
      </c>
      <c r="D203" s="50"/>
      <c r="E203" s="50"/>
      <c r="F203" s="50"/>
      <c r="G203" s="50"/>
      <c r="J203" s="106">
        <f>SUMIF($G$8:$G$174,$A203,J$8:J$174)</f>
        <v>0</v>
      </c>
      <c r="K203" s="106">
        <f t="shared" ref="K203:BV207" si="75">SUMIF($G$8:$G$174,$A203,K$8:K$174)</f>
        <v>0</v>
      </c>
      <c r="L203" s="106">
        <f t="shared" si="75"/>
        <v>0</v>
      </c>
      <c r="M203" s="106">
        <f t="shared" si="75"/>
        <v>0</v>
      </c>
      <c r="N203" s="106">
        <f t="shared" si="75"/>
        <v>0</v>
      </c>
      <c r="O203" s="106">
        <f t="shared" si="75"/>
        <v>0</v>
      </c>
      <c r="P203" s="106">
        <f t="shared" si="75"/>
        <v>0</v>
      </c>
      <c r="Q203" s="106">
        <f t="shared" si="75"/>
        <v>0</v>
      </c>
      <c r="R203" s="106">
        <f t="shared" si="75"/>
        <v>0</v>
      </c>
      <c r="S203" s="106">
        <f t="shared" si="75"/>
        <v>0</v>
      </c>
      <c r="T203" s="106">
        <f t="shared" si="75"/>
        <v>0</v>
      </c>
      <c r="U203" s="106">
        <f t="shared" si="75"/>
        <v>0</v>
      </c>
      <c r="V203" s="106">
        <f t="shared" si="75"/>
        <v>0</v>
      </c>
      <c r="W203" s="106">
        <f t="shared" si="75"/>
        <v>0</v>
      </c>
      <c r="X203" s="106">
        <f t="shared" si="75"/>
        <v>0</v>
      </c>
      <c r="Y203" s="106">
        <f t="shared" si="75"/>
        <v>0</v>
      </c>
      <c r="Z203" s="106">
        <f t="shared" si="75"/>
        <v>0</v>
      </c>
      <c r="AA203" s="106">
        <f t="shared" si="75"/>
        <v>0</v>
      </c>
      <c r="AB203" s="106">
        <f t="shared" si="75"/>
        <v>0</v>
      </c>
      <c r="AC203" s="106">
        <f t="shared" si="75"/>
        <v>0</v>
      </c>
      <c r="AD203" s="106">
        <f t="shared" si="75"/>
        <v>0</v>
      </c>
      <c r="AE203" s="106">
        <f t="shared" si="75"/>
        <v>0</v>
      </c>
      <c r="AF203" s="106">
        <f t="shared" si="75"/>
        <v>0</v>
      </c>
      <c r="AG203" s="106">
        <f t="shared" si="75"/>
        <v>0</v>
      </c>
      <c r="AH203" s="106">
        <f t="shared" si="75"/>
        <v>0</v>
      </c>
      <c r="AI203" s="106">
        <f t="shared" si="75"/>
        <v>0</v>
      </c>
      <c r="AJ203" s="106">
        <f t="shared" si="75"/>
        <v>0</v>
      </c>
      <c r="AK203" s="106">
        <f t="shared" si="75"/>
        <v>0</v>
      </c>
      <c r="AL203" s="106">
        <f t="shared" si="75"/>
        <v>0</v>
      </c>
      <c r="AM203" s="106">
        <f t="shared" si="75"/>
        <v>0</v>
      </c>
      <c r="AN203" s="106">
        <f t="shared" si="75"/>
        <v>0</v>
      </c>
      <c r="AO203" s="106">
        <f t="shared" si="75"/>
        <v>0</v>
      </c>
      <c r="AP203" s="106">
        <f t="shared" si="75"/>
        <v>0</v>
      </c>
      <c r="AQ203" s="106">
        <f t="shared" si="75"/>
        <v>0</v>
      </c>
      <c r="AR203" s="106">
        <f t="shared" si="75"/>
        <v>0</v>
      </c>
      <c r="AS203" s="106">
        <f t="shared" si="75"/>
        <v>0</v>
      </c>
      <c r="AT203" s="106">
        <f t="shared" si="75"/>
        <v>0</v>
      </c>
      <c r="AU203" s="106">
        <f t="shared" si="75"/>
        <v>0</v>
      </c>
      <c r="AV203" s="106">
        <f t="shared" si="75"/>
        <v>0</v>
      </c>
      <c r="AW203" s="106">
        <f t="shared" si="75"/>
        <v>0</v>
      </c>
      <c r="AX203" s="106">
        <f t="shared" si="75"/>
        <v>0</v>
      </c>
      <c r="AY203" s="106">
        <f t="shared" si="75"/>
        <v>0</v>
      </c>
      <c r="AZ203" s="106">
        <f t="shared" si="75"/>
        <v>0</v>
      </c>
      <c r="BA203" s="106">
        <f t="shared" si="75"/>
        <v>0</v>
      </c>
      <c r="BB203" s="106">
        <f t="shared" si="75"/>
        <v>0</v>
      </c>
      <c r="BC203" s="106">
        <f t="shared" si="75"/>
        <v>0</v>
      </c>
      <c r="BD203" s="106">
        <f t="shared" si="75"/>
        <v>0</v>
      </c>
      <c r="BE203" s="106">
        <f t="shared" si="75"/>
        <v>0</v>
      </c>
      <c r="BF203" s="106">
        <f t="shared" si="75"/>
        <v>0</v>
      </c>
      <c r="BG203" s="106">
        <f t="shared" si="75"/>
        <v>0</v>
      </c>
      <c r="BH203" s="106">
        <f t="shared" si="75"/>
        <v>0</v>
      </c>
      <c r="BI203" s="106">
        <f t="shared" si="75"/>
        <v>0</v>
      </c>
      <c r="BJ203" s="106">
        <f t="shared" si="75"/>
        <v>0</v>
      </c>
      <c r="BK203" s="106">
        <f t="shared" si="75"/>
        <v>0</v>
      </c>
      <c r="BL203" s="106">
        <f t="shared" si="75"/>
        <v>0</v>
      </c>
      <c r="BM203" s="106">
        <f t="shared" si="75"/>
        <v>0</v>
      </c>
      <c r="BN203" s="106">
        <f t="shared" si="75"/>
        <v>0</v>
      </c>
      <c r="BO203" s="106">
        <f t="shared" si="75"/>
        <v>0</v>
      </c>
      <c r="BP203" s="106">
        <f t="shared" si="75"/>
        <v>0</v>
      </c>
      <c r="BQ203" s="106">
        <f t="shared" si="75"/>
        <v>0</v>
      </c>
      <c r="BR203" s="106">
        <f t="shared" si="75"/>
        <v>0</v>
      </c>
      <c r="BS203" s="106">
        <f t="shared" si="75"/>
        <v>0</v>
      </c>
      <c r="BT203" s="106">
        <f t="shared" si="75"/>
        <v>0</v>
      </c>
      <c r="BU203" s="106">
        <f t="shared" si="75"/>
        <v>0</v>
      </c>
      <c r="BV203" s="106">
        <f t="shared" si="75"/>
        <v>0</v>
      </c>
      <c r="BW203" s="106">
        <f t="shared" ref="BW203:CP215" si="76">SUMIF($G$8:$G$174,$A203,BW$8:BW$174)</f>
        <v>0</v>
      </c>
      <c r="BX203" s="106">
        <f t="shared" si="76"/>
        <v>0</v>
      </c>
      <c r="BY203" s="106">
        <f t="shared" si="76"/>
        <v>0</v>
      </c>
      <c r="BZ203" s="106">
        <f t="shared" si="76"/>
        <v>486160</v>
      </c>
      <c r="CA203" s="106">
        <f t="shared" si="76"/>
        <v>504390</v>
      </c>
      <c r="CB203" s="106">
        <f t="shared" si="76"/>
        <v>509714</v>
      </c>
      <c r="CC203" s="106">
        <f t="shared" si="76"/>
        <v>519165</v>
      </c>
      <c r="CD203" s="106">
        <f t="shared" si="76"/>
        <v>511763</v>
      </c>
      <c r="CE203" s="106">
        <f t="shared" si="76"/>
        <v>521355</v>
      </c>
      <c r="CF203" s="106">
        <f t="shared" si="76"/>
        <v>523075</v>
      </c>
      <c r="CG203" s="106">
        <f t="shared" si="76"/>
        <v>524836</v>
      </c>
      <c r="CH203" s="106">
        <f t="shared" si="76"/>
        <v>524992</v>
      </c>
      <c r="CI203" s="106">
        <f t="shared" si="76"/>
        <v>522619</v>
      </c>
      <c r="CJ203" s="106">
        <f t="shared" si="76"/>
        <v>526416</v>
      </c>
      <c r="CK203" s="106">
        <f t="shared" si="76"/>
        <v>531833</v>
      </c>
      <c r="CL203" s="106">
        <f t="shared" si="76"/>
        <v>535626</v>
      </c>
      <c r="CM203" s="106">
        <f t="shared" si="76"/>
        <v>541433</v>
      </c>
      <c r="CN203" s="106">
        <f t="shared" si="76"/>
        <v>546883</v>
      </c>
      <c r="CO203" s="106">
        <f t="shared" si="76"/>
        <v>550030</v>
      </c>
      <c r="CP203" s="106">
        <f t="shared" si="76"/>
        <v>545466</v>
      </c>
      <c r="CQ203" s="106">
        <f t="shared" ref="CP203:CV215" si="77">SUMIF($G$8:$G$174,$A203,CQ$8:CQ$174)</f>
        <v>545837</v>
      </c>
      <c r="CR203" s="106">
        <f t="shared" si="77"/>
        <v>552680</v>
      </c>
      <c r="CS203" s="106">
        <f t="shared" si="77"/>
        <v>549120</v>
      </c>
      <c r="CT203" s="106">
        <f t="shared" si="77"/>
        <v>550169</v>
      </c>
      <c r="CU203" s="106">
        <f t="shared" si="77"/>
        <v>545541</v>
      </c>
      <c r="CV203" s="106">
        <f t="shared" si="77"/>
        <v>549710</v>
      </c>
      <c r="CW203" s="44"/>
      <c r="CX203" s="41">
        <f t="shared" ref="CX203:CX214" si="78">INDEX($J203:$CW203,0,MATCH(MAX($J$3:$CW$3),$J$3:$CW$3,0))-INDEX($J203:$CW203,0,MATCH(MAX($J$3:$CW$3),$J$3:$CW$3,0)-1)</f>
        <v>4169</v>
      </c>
      <c r="CY203" s="42">
        <f t="shared" ref="CY203:CY214" si="79">CX203/INDEX($J203:$CW203,0,MATCH(MAX($J$3:$CW$3),$J$3:$CW$3,0)-1)</f>
        <v>7.6419554167331148E-3</v>
      </c>
      <c r="CZ203" s="41" t="e">
        <f>#REF!-#REF!</f>
        <v>#REF!</v>
      </c>
      <c r="DA203" s="41">
        <f t="shared" ref="DA203:DA214" si="80">INDEX($J203:$CW203,0,MATCH(MAX($J$3:$CW$3),$J$3:$CW$3,0))-J203</f>
        <v>549710</v>
      </c>
      <c r="DB203" s="42" t="e">
        <f>DA203/J203</f>
        <v>#DIV/0!</v>
      </c>
    </row>
    <row r="204" spans="1:106" s="35" customFormat="1" ht="10.5" customHeight="1" x14ac:dyDescent="0.2">
      <c r="A204" s="28" t="s">
        <v>20</v>
      </c>
      <c r="D204" s="50"/>
      <c r="E204" s="50"/>
      <c r="F204" s="50"/>
      <c r="G204" s="50"/>
      <c r="J204" s="106">
        <f>SUMIF($G$8:$G$174,$A204,J$8:J$174)</f>
        <v>0</v>
      </c>
      <c r="K204" s="106">
        <f t="shared" si="75"/>
        <v>0</v>
      </c>
      <c r="L204" s="106">
        <f t="shared" si="75"/>
        <v>0</v>
      </c>
      <c r="M204" s="106">
        <f t="shared" si="75"/>
        <v>0</v>
      </c>
      <c r="N204" s="106">
        <f t="shared" si="75"/>
        <v>0</v>
      </c>
      <c r="O204" s="106">
        <f t="shared" si="75"/>
        <v>0</v>
      </c>
      <c r="P204" s="106">
        <f t="shared" si="75"/>
        <v>0</v>
      </c>
      <c r="Q204" s="106">
        <f t="shared" si="75"/>
        <v>0</v>
      </c>
      <c r="R204" s="106">
        <f t="shared" si="75"/>
        <v>0</v>
      </c>
      <c r="S204" s="106">
        <f t="shared" si="75"/>
        <v>0</v>
      </c>
      <c r="T204" s="106">
        <f t="shared" si="75"/>
        <v>0</v>
      </c>
      <c r="U204" s="106">
        <f t="shared" si="75"/>
        <v>0</v>
      </c>
      <c r="V204" s="106">
        <f t="shared" si="75"/>
        <v>0</v>
      </c>
      <c r="W204" s="106">
        <f t="shared" si="75"/>
        <v>0</v>
      </c>
      <c r="X204" s="106">
        <f t="shared" si="75"/>
        <v>0</v>
      </c>
      <c r="Y204" s="106">
        <f t="shared" si="75"/>
        <v>0</v>
      </c>
      <c r="Z204" s="106">
        <f t="shared" si="75"/>
        <v>0</v>
      </c>
      <c r="AA204" s="106">
        <f t="shared" si="75"/>
        <v>0</v>
      </c>
      <c r="AB204" s="106">
        <f t="shared" si="75"/>
        <v>0</v>
      </c>
      <c r="AC204" s="106">
        <f t="shared" si="75"/>
        <v>0</v>
      </c>
      <c r="AD204" s="106">
        <f t="shared" si="75"/>
        <v>0</v>
      </c>
      <c r="AE204" s="106">
        <f t="shared" si="75"/>
        <v>0</v>
      </c>
      <c r="AF204" s="106">
        <f t="shared" si="75"/>
        <v>0</v>
      </c>
      <c r="AG204" s="106">
        <f t="shared" si="75"/>
        <v>0</v>
      </c>
      <c r="AH204" s="106">
        <f t="shared" si="75"/>
        <v>0</v>
      </c>
      <c r="AI204" s="106">
        <f t="shared" si="75"/>
        <v>0</v>
      </c>
      <c r="AJ204" s="106">
        <f t="shared" si="75"/>
        <v>0</v>
      </c>
      <c r="AK204" s="106">
        <f t="shared" si="75"/>
        <v>0</v>
      </c>
      <c r="AL204" s="106">
        <f t="shared" si="75"/>
        <v>0</v>
      </c>
      <c r="AM204" s="106">
        <f t="shared" si="75"/>
        <v>0</v>
      </c>
      <c r="AN204" s="106">
        <f t="shared" si="75"/>
        <v>0</v>
      </c>
      <c r="AO204" s="106">
        <f t="shared" si="75"/>
        <v>0</v>
      </c>
      <c r="AP204" s="106">
        <f t="shared" si="75"/>
        <v>0</v>
      </c>
      <c r="AQ204" s="106">
        <f t="shared" si="75"/>
        <v>0</v>
      </c>
      <c r="AR204" s="106">
        <f t="shared" si="75"/>
        <v>0</v>
      </c>
      <c r="AS204" s="106">
        <f t="shared" si="75"/>
        <v>0</v>
      </c>
      <c r="AT204" s="106">
        <f t="shared" si="75"/>
        <v>0</v>
      </c>
      <c r="AU204" s="106">
        <f t="shared" si="75"/>
        <v>0</v>
      </c>
      <c r="AV204" s="106">
        <f t="shared" si="75"/>
        <v>0</v>
      </c>
      <c r="AW204" s="106">
        <f t="shared" si="75"/>
        <v>0</v>
      </c>
      <c r="AX204" s="106">
        <f t="shared" si="75"/>
        <v>0</v>
      </c>
      <c r="AY204" s="106">
        <f t="shared" si="75"/>
        <v>0</v>
      </c>
      <c r="AZ204" s="106">
        <f t="shared" si="75"/>
        <v>0</v>
      </c>
      <c r="BA204" s="106">
        <f t="shared" si="75"/>
        <v>0</v>
      </c>
      <c r="BB204" s="106">
        <f t="shared" si="75"/>
        <v>0</v>
      </c>
      <c r="BC204" s="106">
        <f t="shared" si="75"/>
        <v>0</v>
      </c>
      <c r="BD204" s="106">
        <f t="shared" si="75"/>
        <v>0</v>
      </c>
      <c r="BE204" s="106">
        <f t="shared" si="75"/>
        <v>0</v>
      </c>
      <c r="BF204" s="106">
        <f t="shared" si="75"/>
        <v>0</v>
      </c>
      <c r="BG204" s="106">
        <f t="shared" si="75"/>
        <v>0</v>
      </c>
      <c r="BH204" s="106">
        <f t="shared" si="75"/>
        <v>0</v>
      </c>
      <c r="BI204" s="106">
        <f t="shared" si="75"/>
        <v>0</v>
      </c>
      <c r="BJ204" s="106">
        <f t="shared" si="75"/>
        <v>0</v>
      </c>
      <c r="BK204" s="106">
        <f t="shared" si="75"/>
        <v>0</v>
      </c>
      <c r="BL204" s="106">
        <f t="shared" si="75"/>
        <v>0</v>
      </c>
      <c r="BM204" s="106">
        <f t="shared" si="75"/>
        <v>0</v>
      </c>
      <c r="BN204" s="106">
        <f t="shared" si="75"/>
        <v>0</v>
      </c>
      <c r="BO204" s="106">
        <f t="shared" si="75"/>
        <v>0</v>
      </c>
      <c r="BP204" s="106">
        <f t="shared" si="75"/>
        <v>0</v>
      </c>
      <c r="BQ204" s="106">
        <f t="shared" si="75"/>
        <v>0</v>
      </c>
      <c r="BR204" s="106">
        <f t="shared" si="75"/>
        <v>0</v>
      </c>
      <c r="BS204" s="106">
        <f t="shared" si="75"/>
        <v>0</v>
      </c>
      <c r="BT204" s="106">
        <f t="shared" si="75"/>
        <v>0</v>
      </c>
      <c r="BU204" s="106">
        <f t="shared" si="75"/>
        <v>0</v>
      </c>
      <c r="BV204" s="106">
        <f t="shared" si="75"/>
        <v>0</v>
      </c>
      <c r="BW204" s="106">
        <f t="shared" si="76"/>
        <v>0</v>
      </c>
      <c r="BX204" s="106">
        <f t="shared" si="76"/>
        <v>0</v>
      </c>
      <c r="BY204" s="106">
        <f t="shared" si="76"/>
        <v>0</v>
      </c>
      <c r="BZ204" s="106">
        <f t="shared" si="76"/>
        <v>337002</v>
      </c>
      <c r="CA204" s="106">
        <f t="shared" si="76"/>
        <v>345273</v>
      </c>
      <c r="CB204" s="106">
        <f t="shared" si="76"/>
        <v>343998</v>
      </c>
      <c r="CC204" s="106">
        <f t="shared" si="76"/>
        <v>348002</v>
      </c>
      <c r="CD204" s="106">
        <f t="shared" si="76"/>
        <v>341207</v>
      </c>
      <c r="CE204" s="106">
        <f t="shared" si="76"/>
        <v>345669</v>
      </c>
      <c r="CF204" s="106">
        <f t="shared" si="76"/>
        <v>345790</v>
      </c>
      <c r="CG204" s="106">
        <f t="shared" si="76"/>
        <v>346347</v>
      </c>
      <c r="CH204" s="106">
        <f t="shared" si="76"/>
        <v>346451</v>
      </c>
      <c r="CI204" s="106">
        <f t="shared" si="76"/>
        <v>344364</v>
      </c>
      <c r="CJ204" s="106">
        <f t="shared" si="76"/>
        <v>342912</v>
      </c>
      <c r="CK204" s="106">
        <f t="shared" si="76"/>
        <v>346662</v>
      </c>
      <c r="CL204" s="106">
        <f t="shared" si="76"/>
        <v>349154</v>
      </c>
      <c r="CM204" s="106">
        <f t="shared" si="76"/>
        <v>352255</v>
      </c>
      <c r="CN204" s="106">
        <f t="shared" si="76"/>
        <v>356410</v>
      </c>
      <c r="CO204" s="106">
        <f t="shared" si="76"/>
        <v>358480</v>
      </c>
      <c r="CP204" s="106">
        <f t="shared" si="76"/>
        <v>356429</v>
      </c>
      <c r="CQ204" s="106">
        <f t="shared" si="77"/>
        <v>356230</v>
      </c>
      <c r="CR204" s="106">
        <f t="shared" si="77"/>
        <v>361957</v>
      </c>
      <c r="CS204" s="106">
        <f t="shared" si="77"/>
        <v>358355</v>
      </c>
      <c r="CT204" s="106">
        <f t="shared" si="77"/>
        <v>358608</v>
      </c>
      <c r="CU204" s="106">
        <f t="shared" si="77"/>
        <v>355655</v>
      </c>
      <c r="CV204" s="106">
        <f t="shared" si="77"/>
        <v>363466</v>
      </c>
      <c r="CW204" s="44"/>
      <c r="CX204" s="41">
        <f t="shared" si="78"/>
        <v>7811</v>
      </c>
      <c r="CY204" s="42">
        <f t="shared" si="79"/>
        <v>2.1962294920639384E-2</v>
      </c>
      <c r="CZ204" s="41" t="e">
        <f>#REF!-#REF!</f>
        <v>#REF!</v>
      </c>
      <c r="DA204" s="41">
        <f t="shared" si="80"/>
        <v>363466</v>
      </c>
      <c r="DB204" s="42" t="e">
        <f>DA204/J204</f>
        <v>#DIV/0!</v>
      </c>
    </row>
    <row r="205" spans="1:106" s="50" customFormat="1" ht="10.5" customHeight="1" x14ac:dyDescent="0.2">
      <c r="A205" s="110" t="s">
        <v>25</v>
      </c>
      <c r="B205" s="28"/>
      <c r="C205" s="28"/>
      <c r="H205" s="35"/>
      <c r="I205" s="35"/>
      <c r="J205" s="106">
        <f t="shared" ref="J205:Y215" si="81">SUMIF($G$8:$G$174,$A205,J$8:J$174)</f>
        <v>490882</v>
      </c>
      <c r="K205" s="106">
        <f t="shared" si="81"/>
        <v>494040</v>
      </c>
      <c r="L205" s="106">
        <f t="shared" si="81"/>
        <v>496305</v>
      </c>
      <c r="M205" s="106">
        <f t="shared" si="81"/>
        <v>503324</v>
      </c>
      <c r="N205" s="106">
        <f t="shared" si="81"/>
        <v>507140</v>
      </c>
      <c r="O205" s="106">
        <f t="shared" si="81"/>
        <v>510096</v>
      </c>
      <c r="P205" s="106">
        <f t="shared" si="81"/>
        <v>514579</v>
      </c>
      <c r="Q205" s="106">
        <f t="shared" si="81"/>
        <v>512545</v>
      </c>
      <c r="R205" s="106">
        <f t="shared" si="81"/>
        <v>516779</v>
      </c>
      <c r="S205" s="106">
        <f t="shared" si="81"/>
        <v>518378</v>
      </c>
      <c r="T205" s="106">
        <f t="shared" si="81"/>
        <v>520443</v>
      </c>
      <c r="U205" s="106">
        <f t="shared" si="81"/>
        <v>522473</v>
      </c>
      <c r="V205" s="106">
        <f t="shared" si="81"/>
        <v>518447</v>
      </c>
      <c r="W205" s="106">
        <f t="shared" si="81"/>
        <v>520189</v>
      </c>
      <c r="X205" s="106">
        <f t="shared" si="81"/>
        <v>521018</v>
      </c>
      <c r="Y205" s="106">
        <f t="shared" si="81"/>
        <v>524463</v>
      </c>
      <c r="Z205" s="106">
        <f t="shared" si="75"/>
        <v>527783</v>
      </c>
      <c r="AA205" s="106">
        <f t="shared" si="75"/>
        <v>528027</v>
      </c>
      <c r="AB205" s="106">
        <f t="shared" si="75"/>
        <v>499414</v>
      </c>
      <c r="AC205" s="106">
        <f t="shared" si="75"/>
        <v>503958</v>
      </c>
      <c r="AD205" s="106">
        <f t="shared" si="75"/>
        <v>507575</v>
      </c>
      <c r="AE205" s="106">
        <f t="shared" si="75"/>
        <v>510115</v>
      </c>
      <c r="AF205" s="106">
        <f t="shared" si="75"/>
        <v>512222</v>
      </c>
      <c r="AG205" s="106">
        <f t="shared" si="75"/>
        <v>515448</v>
      </c>
      <c r="AH205" s="106">
        <f t="shared" si="75"/>
        <v>516261</v>
      </c>
      <c r="AI205" s="106">
        <f t="shared" si="75"/>
        <v>520535</v>
      </c>
      <c r="AJ205" s="106">
        <f t="shared" si="75"/>
        <v>522524</v>
      </c>
      <c r="AK205" s="106">
        <f t="shared" si="75"/>
        <v>524776</v>
      </c>
      <c r="AL205" s="106">
        <f t="shared" si="75"/>
        <v>524331</v>
      </c>
      <c r="AM205" s="106">
        <f t="shared" si="75"/>
        <v>530932</v>
      </c>
      <c r="AN205" s="106">
        <f t="shared" si="75"/>
        <v>544330</v>
      </c>
      <c r="AO205" s="106">
        <f t="shared" si="75"/>
        <v>554724</v>
      </c>
      <c r="AP205" s="106">
        <f t="shared" si="75"/>
        <v>565270</v>
      </c>
      <c r="AQ205" s="106">
        <f t="shared" si="75"/>
        <v>529129</v>
      </c>
      <c r="AR205" s="106">
        <f t="shared" si="75"/>
        <v>546066</v>
      </c>
      <c r="AS205" s="106">
        <f t="shared" si="75"/>
        <v>555530</v>
      </c>
      <c r="AT205" s="106">
        <f t="shared" si="75"/>
        <v>555446</v>
      </c>
      <c r="AU205" s="106">
        <f t="shared" si="75"/>
        <v>561068</v>
      </c>
      <c r="AV205" s="106">
        <f t="shared" si="75"/>
        <v>563611</v>
      </c>
      <c r="AW205" s="106">
        <f t="shared" si="75"/>
        <v>570766</v>
      </c>
      <c r="AX205" s="106">
        <f t="shared" si="75"/>
        <v>549190</v>
      </c>
      <c r="AY205" s="106">
        <f t="shared" si="75"/>
        <v>562987</v>
      </c>
      <c r="AZ205" s="106">
        <f t="shared" si="75"/>
        <v>570304</v>
      </c>
      <c r="BA205" s="106">
        <f t="shared" si="75"/>
        <v>573553</v>
      </c>
      <c r="BB205" s="106">
        <f t="shared" si="75"/>
        <v>568110</v>
      </c>
      <c r="BC205" s="106">
        <f t="shared" si="75"/>
        <v>572378</v>
      </c>
      <c r="BD205" s="106">
        <f t="shared" si="75"/>
        <v>576635</v>
      </c>
      <c r="BE205" s="106">
        <f t="shared" si="75"/>
        <v>569635</v>
      </c>
      <c r="BF205" s="106">
        <f t="shared" si="75"/>
        <v>575222</v>
      </c>
      <c r="BG205" s="106">
        <f t="shared" si="75"/>
        <v>581141</v>
      </c>
      <c r="BH205" s="106">
        <f t="shared" si="75"/>
        <v>589398</v>
      </c>
      <c r="BI205" s="106">
        <f t="shared" si="75"/>
        <v>594168</v>
      </c>
      <c r="BJ205" s="106">
        <f t="shared" si="75"/>
        <v>592822</v>
      </c>
      <c r="BK205" s="106">
        <f t="shared" si="75"/>
        <v>574234</v>
      </c>
      <c r="BL205" s="106">
        <f t="shared" si="75"/>
        <v>559258</v>
      </c>
      <c r="BM205" s="106">
        <f t="shared" si="75"/>
        <v>555129</v>
      </c>
      <c r="BN205" s="106">
        <f t="shared" si="75"/>
        <v>578159</v>
      </c>
      <c r="BO205" s="106">
        <f t="shared" si="75"/>
        <v>585825</v>
      </c>
      <c r="BP205" s="106">
        <f t="shared" si="75"/>
        <v>581784</v>
      </c>
      <c r="BQ205" s="106">
        <f t="shared" si="75"/>
        <v>565716</v>
      </c>
      <c r="BR205" s="106">
        <f t="shared" si="75"/>
        <v>554572</v>
      </c>
      <c r="BS205" s="106">
        <f t="shared" si="75"/>
        <v>556543</v>
      </c>
      <c r="BT205" s="106">
        <f t="shared" si="75"/>
        <v>551476</v>
      </c>
      <c r="BU205" s="106">
        <f t="shared" si="75"/>
        <v>531849</v>
      </c>
      <c r="BV205" s="106">
        <f t="shared" si="75"/>
        <v>516754</v>
      </c>
      <c r="BW205" s="106">
        <f t="shared" si="76"/>
        <v>551167</v>
      </c>
      <c r="BX205" s="106">
        <f t="shared" si="76"/>
        <v>536476</v>
      </c>
      <c r="BY205" s="106">
        <f t="shared" si="76"/>
        <v>538773</v>
      </c>
      <c r="BZ205" s="106">
        <f t="shared" si="76"/>
        <v>157809</v>
      </c>
      <c r="CA205" s="106">
        <f t="shared" si="76"/>
        <v>144448</v>
      </c>
      <c r="CB205" s="106">
        <f t="shared" si="76"/>
        <v>129498</v>
      </c>
      <c r="CC205" s="106">
        <f t="shared" si="76"/>
        <v>119429</v>
      </c>
      <c r="CD205" s="106">
        <f t="shared" si="76"/>
        <v>114031</v>
      </c>
      <c r="CE205" s="106">
        <f t="shared" si="76"/>
        <v>112366</v>
      </c>
      <c r="CF205" s="106">
        <f t="shared" si="76"/>
        <v>110321</v>
      </c>
      <c r="CG205" s="106">
        <f t="shared" si="76"/>
        <v>107562</v>
      </c>
      <c r="CH205" s="106">
        <f t="shared" si="76"/>
        <v>104787</v>
      </c>
      <c r="CI205" s="106">
        <f t="shared" si="76"/>
        <v>101826</v>
      </c>
      <c r="CJ205" s="106">
        <f t="shared" si="76"/>
        <v>84218</v>
      </c>
      <c r="CK205" s="106">
        <f t="shared" si="76"/>
        <v>82436</v>
      </c>
      <c r="CL205" s="106">
        <f t="shared" si="76"/>
        <v>79379</v>
      </c>
      <c r="CM205" s="106">
        <f t="shared" si="76"/>
        <v>77260</v>
      </c>
      <c r="CN205" s="106">
        <f t="shared" si="76"/>
        <v>74578</v>
      </c>
      <c r="CO205" s="106">
        <f t="shared" si="76"/>
        <v>73218</v>
      </c>
      <c r="CP205" s="106">
        <f t="shared" si="76"/>
        <v>71845</v>
      </c>
      <c r="CQ205" s="106">
        <f t="shared" si="77"/>
        <v>71074</v>
      </c>
      <c r="CR205" s="106">
        <f t="shared" si="77"/>
        <v>71502</v>
      </c>
      <c r="CS205" s="106">
        <f t="shared" si="77"/>
        <v>70027</v>
      </c>
      <c r="CT205" s="106">
        <f t="shared" si="77"/>
        <v>69848</v>
      </c>
      <c r="CU205" s="106">
        <f t="shared" si="77"/>
        <v>69097</v>
      </c>
      <c r="CV205" s="106">
        <f t="shared" si="77"/>
        <v>64424</v>
      </c>
      <c r="CW205" s="44"/>
      <c r="CX205" s="41">
        <f t="shared" si="78"/>
        <v>-4673</v>
      </c>
      <c r="CY205" s="42">
        <f t="shared" si="79"/>
        <v>-6.7629564235784478E-2</v>
      </c>
      <c r="CZ205" s="111" t="e">
        <f>#REF!-#REF!</f>
        <v>#REF!</v>
      </c>
      <c r="DA205" s="41">
        <f t="shared" si="80"/>
        <v>-426458</v>
      </c>
      <c r="DB205" s="42">
        <f>DA205/J205</f>
        <v>-0.86875868334956263</v>
      </c>
    </row>
    <row r="206" spans="1:106" s="50" customFormat="1" ht="10.5" customHeight="1" x14ac:dyDescent="0.2">
      <c r="A206" s="110" t="s">
        <v>128</v>
      </c>
      <c r="B206" s="28"/>
      <c r="C206" s="35"/>
      <c r="H206" s="35"/>
      <c r="I206" s="35"/>
      <c r="J206" s="106">
        <f t="shared" si="81"/>
        <v>0</v>
      </c>
      <c r="K206" s="106">
        <f t="shared" si="81"/>
        <v>0</v>
      </c>
      <c r="L206" s="106">
        <f t="shared" si="81"/>
        <v>0</v>
      </c>
      <c r="M206" s="106">
        <f t="shared" si="81"/>
        <v>0</v>
      </c>
      <c r="N206" s="106">
        <f t="shared" si="81"/>
        <v>0</v>
      </c>
      <c r="O206" s="106">
        <f t="shared" si="81"/>
        <v>0</v>
      </c>
      <c r="P206" s="106">
        <f t="shared" si="81"/>
        <v>0</v>
      </c>
      <c r="Q206" s="106">
        <f t="shared" si="81"/>
        <v>0</v>
      </c>
      <c r="R206" s="106">
        <f t="shared" si="81"/>
        <v>0</v>
      </c>
      <c r="S206" s="106">
        <f t="shared" si="81"/>
        <v>0</v>
      </c>
      <c r="T206" s="106">
        <f t="shared" si="81"/>
        <v>0</v>
      </c>
      <c r="U206" s="106">
        <f t="shared" si="81"/>
        <v>0</v>
      </c>
      <c r="V206" s="106">
        <f t="shared" si="81"/>
        <v>0</v>
      </c>
      <c r="W206" s="106">
        <f t="shared" si="81"/>
        <v>0</v>
      </c>
      <c r="X206" s="106">
        <f t="shared" si="81"/>
        <v>0</v>
      </c>
      <c r="Y206" s="106">
        <f t="shared" si="81"/>
        <v>0</v>
      </c>
      <c r="Z206" s="106">
        <f t="shared" si="75"/>
        <v>0</v>
      </c>
      <c r="AA206" s="106">
        <f t="shared" si="75"/>
        <v>0</v>
      </c>
      <c r="AB206" s="106">
        <f t="shared" si="75"/>
        <v>234518</v>
      </c>
      <c r="AC206" s="106">
        <f t="shared" si="75"/>
        <v>239371</v>
      </c>
      <c r="AD206" s="106">
        <f t="shared" si="75"/>
        <v>242695</v>
      </c>
      <c r="AE206" s="106">
        <f t="shared" si="75"/>
        <v>247914</v>
      </c>
      <c r="AF206" s="106">
        <f t="shared" si="75"/>
        <v>252250</v>
      </c>
      <c r="AG206" s="106">
        <f t="shared" si="75"/>
        <v>250343</v>
      </c>
      <c r="AH206" s="106">
        <f t="shared" si="75"/>
        <v>249807</v>
      </c>
      <c r="AI206" s="106">
        <f t="shared" si="75"/>
        <v>250230</v>
      </c>
      <c r="AJ206" s="106">
        <f t="shared" si="75"/>
        <v>246814</v>
      </c>
      <c r="AK206" s="106">
        <f t="shared" si="75"/>
        <v>250952</v>
      </c>
      <c r="AL206" s="106">
        <f t="shared" si="75"/>
        <v>253683</v>
      </c>
      <c r="AM206" s="106">
        <f t="shared" si="75"/>
        <v>257159</v>
      </c>
      <c r="AN206" s="106">
        <f t="shared" si="75"/>
        <v>267913</v>
      </c>
      <c r="AO206" s="106">
        <f t="shared" si="75"/>
        <v>289719</v>
      </c>
      <c r="AP206" s="106">
        <f t="shared" si="75"/>
        <v>303807</v>
      </c>
      <c r="AQ206" s="106">
        <f t="shared" si="75"/>
        <v>241713</v>
      </c>
      <c r="AR206" s="106">
        <f t="shared" si="75"/>
        <v>244509</v>
      </c>
      <c r="AS206" s="106">
        <f t="shared" si="75"/>
        <v>260623</v>
      </c>
      <c r="AT206" s="106">
        <f t="shared" si="75"/>
        <v>267282</v>
      </c>
      <c r="AU206" s="106">
        <f t="shared" si="75"/>
        <v>271394</v>
      </c>
      <c r="AV206" s="106">
        <f t="shared" si="75"/>
        <v>272102</v>
      </c>
      <c r="AW206" s="106">
        <f t="shared" si="75"/>
        <v>276947</v>
      </c>
      <c r="AX206" s="106">
        <f t="shared" si="75"/>
        <v>279162</v>
      </c>
      <c r="AY206" s="106">
        <f t="shared" si="75"/>
        <v>286243</v>
      </c>
      <c r="AZ206" s="106">
        <f t="shared" si="75"/>
        <v>284764</v>
      </c>
      <c r="BA206" s="106">
        <f t="shared" si="75"/>
        <v>271933</v>
      </c>
      <c r="BB206" s="106">
        <f t="shared" si="75"/>
        <v>255367</v>
      </c>
      <c r="BC206" s="106">
        <f t="shared" si="75"/>
        <v>256230</v>
      </c>
      <c r="BD206" s="106">
        <f t="shared" si="75"/>
        <v>254554</v>
      </c>
      <c r="BE206" s="106">
        <f t="shared" si="75"/>
        <v>256706</v>
      </c>
      <c r="BF206" s="106">
        <f t="shared" si="75"/>
        <v>257852</v>
      </c>
      <c r="BG206" s="106">
        <f t="shared" si="75"/>
        <v>256027</v>
      </c>
      <c r="BH206" s="106">
        <f t="shared" si="75"/>
        <v>254873</v>
      </c>
      <c r="BI206" s="106">
        <f t="shared" si="75"/>
        <v>258330</v>
      </c>
      <c r="BJ206" s="106">
        <f t="shared" si="75"/>
        <v>251929</v>
      </c>
      <c r="BK206" s="106">
        <f t="shared" si="75"/>
        <v>244922</v>
      </c>
      <c r="BL206" s="106">
        <f t="shared" si="75"/>
        <v>239264</v>
      </c>
      <c r="BM206" s="106">
        <f t="shared" si="75"/>
        <v>235338</v>
      </c>
      <c r="BN206" s="106">
        <f t="shared" si="75"/>
        <v>233688</v>
      </c>
      <c r="BO206" s="106">
        <f t="shared" si="75"/>
        <v>252546</v>
      </c>
      <c r="BP206" s="106">
        <f t="shared" si="75"/>
        <v>251402</v>
      </c>
      <c r="BQ206" s="106">
        <f t="shared" si="75"/>
        <v>238266</v>
      </c>
      <c r="BR206" s="106">
        <f t="shared" si="75"/>
        <v>223068</v>
      </c>
      <c r="BS206" s="106">
        <f t="shared" si="75"/>
        <v>208021</v>
      </c>
      <c r="BT206" s="106">
        <f t="shared" si="75"/>
        <v>209572</v>
      </c>
      <c r="BU206" s="106">
        <f t="shared" si="75"/>
        <v>201305</v>
      </c>
      <c r="BV206" s="106">
        <f t="shared" si="75"/>
        <v>195902</v>
      </c>
      <c r="BW206" s="106">
        <f t="shared" si="76"/>
        <v>199753</v>
      </c>
      <c r="BX206" s="106">
        <f t="shared" si="76"/>
        <v>201245</v>
      </c>
      <c r="BY206" s="106">
        <f t="shared" si="76"/>
        <v>201334</v>
      </c>
      <c r="BZ206" s="106">
        <f t="shared" si="76"/>
        <v>84057</v>
      </c>
      <c r="CA206" s="106">
        <f t="shared" si="76"/>
        <v>78018</v>
      </c>
      <c r="CB206" s="106">
        <f t="shared" si="76"/>
        <v>69000</v>
      </c>
      <c r="CC206" s="106">
        <f t="shared" si="76"/>
        <v>63236</v>
      </c>
      <c r="CD206" s="106">
        <f t="shared" si="76"/>
        <v>57243</v>
      </c>
      <c r="CE206" s="106">
        <f t="shared" si="76"/>
        <v>56727</v>
      </c>
      <c r="CF206" s="106">
        <f t="shared" si="76"/>
        <v>54562</v>
      </c>
      <c r="CG206" s="106">
        <f t="shared" si="76"/>
        <v>53034</v>
      </c>
      <c r="CH206" s="106">
        <f t="shared" si="76"/>
        <v>50068</v>
      </c>
      <c r="CI206" s="106">
        <f t="shared" si="76"/>
        <v>48447</v>
      </c>
      <c r="CJ206" s="106">
        <f t="shared" si="76"/>
        <v>43714</v>
      </c>
      <c r="CK206" s="106">
        <f t="shared" si="76"/>
        <v>43109</v>
      </c>
      <c r="CL206" s="106">
        <f t="shared" si="76"/>
        <v>41563</v>
      </c>
      <c r="CM206" s="106">
        <f t="shared" si="76"/>
        <v>41065</v>
      </c>
      <c r="CN206" s="106">
        <f t="shared" si="76"/>
        <v>40068</v>
      </c>
      <c r="CO206" s="106">
        <f t="shared" si="76"/>
        <v>39610</v>
      </c>
      <c r="CP206" s="106">
        <f t="shared" si="76"/>
        <v>38613</v>
      </c>
      <c r="CQ206" s="106">
        <f t="shared" si="77"/>
        <v>38583</v>
      </c>
      <c r="CR206" s="106">
        <f t="shared" si="77"/>
        <v>38696</v>
      </c>
      <c r="CS206" s="106">
        <f t="shared" si="77"/>
        <v>37685</v>
      </c>
      <c r="CT206" s="106">
        <f t="shared" si="77"/>
        <v>37136</v>
      </c>
      <c r="CU206" s="106">
        <f t="shared" si="77"/>
        <v>36290</v>
      </c>
      <c r="CV206" s="106">
        <f t="shared" si="77"/>
        <v>34838</v>
      </c>
      <c r="CW206" s="44"/>
      <c r="CX206" s="41">
        <f t="shared" si="78"/>
        <v>-1452</v>
      </c>
      <c r="CY206" s="42">
        <f t="shared" si="79"/>
        <v>-4.0011022320198403E-2</v>
      </c>
      <c r="CZ206" s="111" t="e">
        <f>#REF!-#REF!</f>
        <v>#REF!</v>
      </c>
      <c r="DA206" s="41">
        <f t="shared" si="80"/>
        <v>34838</v>
      </c>
      <c r="DB206" s="42">
        <f>DA206/AB206</f>
        <v>0.14855149711322799</v>
      </c>
    </row>
    <row r="207" spans="1:106" s="35" customFormat="1" ht="10.5" customHeight="1" x14ac:dyDescent="0.2">
      <c r="A207" s="110" t="s">
        <v>90</v>
      </c>
      <c r="B207" s="28"/>
      <c r="D207" s="50"/>
      <c r="E207" s="50"/>
      <c r="F207" s="50"/>
      <c r="G207" s="50"/>
      <c r="J207" s="106">
        <f t="shared" si="81"/>
        <v>22699</v>
      </c>
      <c r="K207" s="106">
        <f t="shared" si="75"/>
        <v>23194</v>
      </c>
      <c r="L207" s="106">
        <f t="shared" si="75"/>
        <v>23750</v>
      </c>
      <c r="M207" s="106">
        <f t="shared" si="75"/>
        <v>24177</v>
      </c>
      <c r="N207" s="106">
        <f t="shared" si="75"/>
        <v>24658</v>
      </c>
      <c r="O207" s="106">
        <f t="shared" si="75"/>
        <v>24927</v>
      </c>
      <c r="P207" s="106">
        <f t="shared" si="75"/>
        <v>25060</v>
      </c>
      <c r="Q207" s="106">
        <f t="shared" si="75"/>
        <v>25433</v>
      </c>
      <c r="R207" s="106">
        <f t="shared" si="75"/>
        <v>25745</v>
      </c>
      <c r="S207" s="106">
        <f t="shared" si="75"/>
        <v>26261</v>
      </c>
      <c r="T207" s="106">
        <f t="shared" si="75"/>
        <v>26801</v>
      </c>
      <c r="U207" s="106">
        <f t="shared" si="75"/>
        <v>27331</v>
      </c>
      <c r="V207" s="106">
        <f t="shared" si="75"/>
        <v>27918</v>
      </c>
      <c r="W207" s="106">
        <f t="shared" si="75"/>
        <v>28399</v>
      </c>
      <c r="X207" s="106">
        <f t="shared" si="75"/>
        <v>29085</v>
      </c>
      <c r="Y207" s="106">
        <f t="shared" si="75"/>
        <v>29587</v>
      </c>
      <c r="Z207" s="106">
        <f t="shared" si="75"/>
        <v>30101</v>
      </c>
      <c r="AA207" s="106">
        <f t="shared" si="75"/>
        <v>30546</v>
      </c>
      <c r="AB207" s="106">
        <f t="shared" si="75"/>
        <v>30747</v>
      </c>
      <c r="AC207" s="106">
        <f t="shared" si="75"/>
        <v>31228</v>
      </c>
      <c r="AD207" s="106">
        <f t="shared" si="75"/>
        <v>31582</v>
      </c>
      <c r="AE207" s="106">
        <f t="shared" si="75"/>
        <v>32134</v>
      </c>
      <c r="AF207" s="106">
        <f t="shared" si="75"/>
        <v>32735</v>
      </c>
      <c r="AG207" s="106">
        <f t="shared" si="75"/>
        <v>33238</v>
      </c>
      <c r="AH207" s="106">
        <f t="shared" si="75"/>
        <v>33759</v>
      </c>
      <c r="AI207" s="106">
        <f t="shared" si="75"/>
        <v>34308</v>
      </c>
      <c r="AJ207" s="106">
        <f t="shared" si="75"/>
        <v>34842</v>
      </c>
      <c r="AK207" s="106">
        <f t="shared" si="75"/>
        <v>35355</v>
      </c>
      <c r="AL207" s="106">
        <f t="shared" si="75"/>
        <v>35773</v>
      </c>
      <c r="AM207" s="106">
        <f t="shared" si="75"/>
        <v>36217</v>
      </c>
      <c r="AN207" s="106">
        <f t="shared" ref="AN207:BV207" si="82">SUMIF($G$8:$G$174,$A207,AN$8:AN$174)</f>
        <v>36499</v>
      </c>
      <c r="AO207" s="106">
        <f t="shared" si="82"/>
        <v>36750</v>
      </c>
      <c r="AP207" s="106">
        <f t="shared" si="82"/>
        <v>36929</v>
      </c>
      <c r="AQ207" s="106">
        <f t="shared" si="82"/>
        <v>37446</v>
      </c>
      <c r="AR207" s="106">
        <f t="shared" si="82"/>
        <v>38025</v>
      </c>
      <c r="AS207" s="106">
        <f t="shared" si="82"/>
        <v>38512</v>
      </c>
      <c r="AT207" s="106">
        <f t="shared" si="82"/>
        <v>38756</v>
      </c>
      <c r="AU207" s="106">
        <f t="shared" si="82"/>
        <v>39124</v>
      </c>
      <c r="AV207" s="106">
        <f t="shared" si="82"/>
        <v>39522</v>
      </c>
      <c r="AW207" s="106">
        <f t="shared" si="82"/>
        <v>39891</v>
      </c>
      <c r="AX207" s="106">
        <f t="shared" si="82"/>
        <v>40279</v>
      </c>
      <c r="AY207" s="106">
        <f t="shared" si="82"/>
        <v>40451</v>
      </c>
      <c r="AZ207" s="106">
        <f t="shared" si="82"/>
        <v>40652</v>
      </c>
      <c r="BA207" s="106">
        <f t="shared" si="82"/>
        <v>40867</v>
      </c>
      <c r="BB207" s="106">
        <f t="shared" si="82"/>
        <v>41189</v>
      </c>
      <c r="BC207" s="106">
        <f t="shared" si="82"/>
        <v>41684</v>
      </c>
      <c r="BD207" s="106">
        <f t="shared" si="82"/>
        <v>42049</v>
      </c>
      <c r="BE207" s="106">
        <f t="shared" si="82"/>
        <v>42468</v>
      </c>
      <c r="BF207" s="106">
        <f t="shared" si="82"/>
        <v>42824</v>
      </c>
      <c r="BG207" s="106">
        <f t="shared" si="82"/>
        <v>43230</v>
      </c>
      <c r="BH207" s="106">
        <f t="shared" si="82"/>
        <v>43895</v>
      </c>
      <c r="BI207" s="106">
        <f t="shared" si="82"/>
        <v>44290</v>
      </c>
      <c r="BJ207" s="106">
        <f t="shared" si="82"/>
        <v>44781</v>
      </c>
      <c r="BK207" s="106">
        <f t="shared" si="82"/>
        <v>45368</v>
      </c>
      <c r="BL207" s="106">
        <f t="shared" si="82"/>
        <v>45929</v>
      </c>
      <c r="BM207" s="106">
        <f t="shared" si="82"/>
        <v>46491</v>
      </c>
      <c r="BN207" s="106">
        <f t="shared" si="82"/>
        <v>46845</v>
      </c>
      <c r="BO207" s="106">
        <f t="shared" si="82"/>
        <v>47497</v>
      </c>
      <c r="BP207" s="106">
        <f t="shared" si="82"/>
        <v>47952</v>
      </c>
      <c r="BQ207" s="106">
        <f t="shared" si="82"/>
        <v>48899</v>
      </c>
      <c r="BR207" s="106">
        <f t="shared" si="82"/>
        <v>49442</v>
      </c>
      <c r="BS207" s="106">
        <f t="shared" si="82"/>
        <v>49988</v>
      </c>
      <c r="BT207" s="106">
        <f t="shared" si="82"/>
        <v>50624</v>
      </c>
      <c r="BU207" s="106">
        <f t="shared" si="82"/>
        <v>51558</v>
      </c>
      <c r="BV207" s="106">
        <f t="shared" si="82"/>
        <v>52073</v>
      </c>
      <c r="BW207" s="106">
        <f t="shared" si="76"/>
        <v>52286</v>
      </c>
      <c r="BX207" s="106">
        <f t="shared" si="76"/>
        <v>52586</v>
      </c>
      <c r="BY207" s="106">
        <f t="shared" si="76"/>
        <v>53367</v>
      </c>
      <c r="BZ207" s="106">
        <f t="shared" si="76"/>
        <v>53751</v>
      </c>
      <c r="CA207" s="106">
        <f t="shared" si="76"/>
        <v>54282</v>
      </c>
      <c r="CB207" s="106">
        <f t="shared" si="76"/>
        <v>54772</v>
      </c>
      <c r="CC207" s="106">
        <f t="shared" si="76"/>
        <v>55451</v>
      </c>
      <c r="CD207" s="106">
        <f t="shared" si="76"/>
        <v>56094</v>
      </c>
      <c r="CE207" s="106">
        <f t="shared" si="76"/>
        <v>56609</v>
      </c>
      <c r="CF207" s="106">
        <f t="shared" si="76"/>
        <v>57249</v>
      </c>
      <c r="CG207" s="106">
        <f t="shared" si="76"/>
        <v>57747</v>
      </c>
      <c r="CH207" s="106">
        <f t="shared" si="76"/>
        <v>57549</v>
      </c>
      <c r="CI207" s="106">
        <f t="shared" si="76"/>
        <v>58042</v>
      </c>
      <c r="CJ207" s="106">
        <f t="shared" si="76"/>
        <v>58345</v>
      </c>
      <c r="CK207" s="106">
        <f t="shared" si="76"/>
        <v>58837</v>
      </c>
      <c r="CL207" s="106">
        <f t="shared" si="76"/>
        <v>59244</v>
      </c>
      <c r="CM207" s="106">
        <f t="shared" si="76"/>
        <v>59812</v>
      </c>
      <c r="CN207" s="106">
        <f t="shared" si="76"/>
        <v>60343</v>
      </c>
      <c r="CO207" s="106">
        <f t="shared" si="76"/>
        <v>60913</v>
      </c>
      <c r="CP207" s="106">
        <f t="shared" si="76"/>
        <v>61385</v>
      </c>
      <c r="CQ207" s="106">
        <f t="shared" si="77"/>
        <v>61895</v>
      </c>
      <c r="CR207" s="106">
        <f t="shared" si="77"/>
        <v>62492</v>
      </c>
      <c r="CS207" s="106">
        <f t="shared" si="77"/>
        <v>62825</v>
      </c>
      <c r="CT207" s="106">
        <f t="shared" si="77"/>
        <v>62868</v>
      </c>
      <c r="CU207" s="106">
        <f t="shared" si="77"/>
        <v>62709</v>
      </c>
      <c r="CV207" s="106">
        <f t="shared" si="77"/>
        <v>63487</v>
      </c>
      <c r="CW207" s="44"/>
      <c r="CX207" s="41">
        <f t="shared" si="78"/>
        <v>778</v>
      </c>
      <c r="CY207" s="42">
        <f t="shared" si="79"/>
        <v>1.2406512621792725E-2</v>
      </c>
      <c r="CZ207" s="109" t="e">
        <f>#REF!-#REF!</f>
        <v>#REF!</v>
      </c>
      <c r="DA207" s="41">
        <f t="shared" si="80"/>
        <v>40788</v>
      </c>
      <c r="DB207" s="42">
        <f>DA207/J207</f>
        <v>1.7969073527468171</v>
      </c>
    </row>
    <row r="208" spans="1:106" s="35" customFormat="1" ht="10.5" customHeight="1" x14ac:dyDescent="0.2">
      <c r="A208" s="110" t="s">
        <v>83</v>
      </c>
      <c r="B208" s="28"/>
      <c r="D208" s="50"/>
      <c r="E208" s="50"/>
      <c r="F208" s="50"/>
      <c r="G208" s="50"/>
      <c r="J208" s="106">
        <f t="shared" si="81"/>
        <v>2946</v>
      </c>
      <c r="K208" s="106">
        <f t="shared" si="81"/>
        <v>2944</v>
      </c>
      <c r="L208" s="106">
        <f t="shared" si="81"/>
        <v>2960</v>
      </c>
      <c r="M208" s="106">
        <f t="shared" si="81"/>
        <v>2964</v>
      </c>
      <c r="N208" s="106">
        <f t="shared" si="81"/>
        <v>2955</v>
      </c>
      <c r="O208" s="106">
        <f t="shared" si="81"/>
        <v>2958</v>
      </c>
      <c r="P208" s="106">
        <f t="shared" si="81"/>
        <v>2941</v>
      </c>
      <c r="Q208" s="106">
        <f t="shared" si="81"/>
        <v>2955</v>
      </c>
      <c r="R208" s="106">
        <f t="shared" si="81"/>
        <v>2942</v>
      </c>
      <c r="S208" s="106">
        <f t="shared" si="81"/>
        <v>2940</v>
      </c>
      <c r="T208" s="106">
        <f t="shared" si="81"/>
        <v>2941</v>
      </c>
      <c r="U208" s="106">
        <f t="shared" si="81"/>
        <v>2977</v>
      </c>
      <c r="V208" s="106">
        <f t="shared" si="81"/>
        <v>2996</v>
      </c>
      <c r="W208" s="106">
        <f t="shared" si="81"/>
        <v>2990</v>
      </c>
      <c r="X208" s="106">
        <f t="shared" si="81"/>
        <v>3028</v>
      </c>
      <c r="Y208" s="106">
        <f t="shared" si="81"/>
        <v>3058</v>
      </c>
      <c r="Z208" s="106">
        <f t="shared" ref="Z208:BV213" si="83">SUMIF($G$8:$G$174,$A208,Z$8:Z$174)</f>
        <v>3088</v>
      </c>
      <c r="AA208" s="106">
        <f t="shared" si="83"/>
        <v>3123</v>
      </c>
      <c r="AB208" s="106">
        <f t="shared" si="83"/>
        <v>3094</v>
      </c>
      <c r="AC208" s="106">
        <f t="shared" si="83"/>
        <v>3116</v>
      </c>
      <c r="AD208" s="106">
        <f t="shared" si="83"/>
        <v>3125</v>
      </c>
      <c r="AE208" s="106">
        <f t="shared" si="83"/>
        <v>3155</v>
      </c>
      <c r="AF208" s="106">
        <f t="shared" si="83"/>
        <v>3184</v>
      </c>
      <c r="AG208" s="106">
        <f t="shared" si="83"/>
        <v>3210</v>
      </c>
      <c r="AH208" s="106">
        <f t="shared" si="83"/>
        <v>3261</v>
      </c>
      <c r="AI208" s="106">
        <f t="shared" si="83"/>
        <v>3279</v>
      </c>
      <c r="AJ208" s="106">
        <f t="shared" si="83"/>
        <v>3291</v>
      </c>
      <c r="AK208" s="106">
        <f t="shared" si="83"/>
        <v>3309</v>
      </c>
      <c r="AL208" s="106">
        <f t="shared" si="83"/>
        <v>3320</v>
      </c>
      <c r="AM208" s="106">
        <f t="shared" si="83"/>
        <v>3341</v>
      </c>
      <c r="AN208" s="106">
        <f t="shared" si="83"/>
        <v>3372</v>
      </c>
      <c r="AO208" s="106">
        <f t="shared" si="83"/>
        <v>3387</v>
      </c>
      <c r="AP208" s="106">
        <f t="shared" si="83"/>
        <v>3383</v>
      </c>
      <c r="AQ208" s="106">
        <f t="shared" si="83"/>
        <v>3400</v>
      </c>
      <c r="AR208" s="106">
        <f t="shared" si="83"/>
        <v>3453</v>
      </c>
      <c r="AS208" s="106">
        <f t="shared" si="83"/>
        <v>3478</v>
      </c>
      <c r="AT208" s="106">
        <f t="shared" si="83"/>
        <v>3484</v>
      </c>
      <c r="AU208" s="106">
        <f t="shared" si="83"/>
        <v>3544</v>
      </c>
      <c r="AV208" s="106">
        <f t="shared" si="83"/>
        <v>3603</v>
      </c>
      <c r="AW208" s="106">
        <f t="shared" si="83"/>
        <v>3669</v>
      </c>
      <c r="AX208" s="106">
        <f t="shared" si="83"/>
        <v>3717</v>
      </c>
      <c r="AY208" s="106">
        <f t="shared" si="83"/>
        <v>3719</v>
      </c>
      <c r="AZ208" s="106">
        <f t="shared" si="83"/>
        <v>3775</v>
      </c>
      <c r="BA208" s="106">
        <f t="shared" si="83"/>
        <v>3825</v>
      </c>
      <c r="BB208" s="106">
        <f t="shared" si="83"/>
        <v>3886</v>
      </c>
      <c r="BC208" s="106">
        <f t="shared" si="83"/>
        <v>3954</v>
      </c>
      <c r="BD208" s="106">
        <f t="shared" si="83"/>
        <v>4007</v>
      </c>
      <c r="BE208" s="106">
        <f t="shared" si="83"/>
        <v>4016</v>
      </c>
      <c r="BF208" s="106">
        <f t="shared" si="83"/>
        <v>4067</v>
      </c>
      <c r="BG208" s="106">
        <f t="shared" si="83"/>
        <v>4097</v>
      </c>
      <c r="BH208" s="106">
        <f t="shared" si="83"/>
        <v>4108</v>
      </c>
      <c r="BI208" s="106">
        <f t="shared" si="83"/>
        <v>4141</v>
      </c>
      <c r="BJ208" s="106">
        <f t="shared" si="83"/>
        <v>4157</v>
      </c>
      <c r="BK208" s="106">
        <f t="shared" si="83"/>
        <v>4154</v>
      </c>
      <c r="BL208" s="106">
        <f t="shared" si="83"/>
        <v>4163</v>
      </c>
      <c r="BM208" s="106">
        <f t="shared" si="83"/>
        <v>4195</v>
      </c>
      <c r="BN208" s="106">
        <f t="shared" si="83"/>
        <v>4218</v>
      </c>
      <c r="BO208" s="106">
        <f t="shared" si="83"/>
        <v>4255</v>
      </c>
      <c r="BP208" s="106">
        <f t="shared" si="83"/>
        <v>4269</v>
      </c>
      <c r="BQ208" s="106">
        <f t="shared" si="83"/>
        <v>4320</v>
      </c>
      <c r="BR208" s="106">
        <f t="shared" si="83"/>
        <v>4355</v>
      </c>
      <c r="BS208" s="106">
        <f t="shared" si="83"/>
        <v>4399</v>
      </c>
      <c r="BT208" s="106">
        <f t="shared" si="83"/>
        <v>4441</v>
      </c>
      <c r="BU208" s="106">
        <f t="shared" si="83"/>
        <v>4443</v>
      </c>
      <c r="BV208" s="106">
        <f t="shared" si="83"/>
        <v>4467</v>
      </c>
      <c r="BW208" s="106">
        <f t="shared" si="76"/>
        <v>4484</v>
      </c>
      <c r="BX208" s="106">
        <f t="shared" si="76"/>
        <v>4483</v>
      </c>
      <c r="BY208" s="106">
        <f t="shared" si="76"/>
        <v>4506</v>
      </c>
      <c r="BZ208" s="106">
        <f t="shared" si="76"/>
        <v>4541</v>
      </c>
      <c r="CA208" s="106">
        <f t="shared" si="76"/>
        <v>4559</v>
      </c>
      <c r="CB208" s="106">
        <f t="shared" si="76"/>
        <v>4584</v>
      </c>
      <c r="CC208" s="106">
        <f t="shared" si="76"/>
        <v>4598</v>
      </c>
      <c r="CD208" s="106">
        <f t="shared" si="76"/>
        <v>4627</v>
      </c>
      <c r="CE208" s="106">
        <f t="shared" si="76"/>
        <v>4641</v>
      </c>
      <c r="CF208" s="106">
        <f t="shared" si="76"/>
        <v>4686</v>
      </c>
      <c r="CG208" s="106">
        <f t="shared" si="76"/>
        <v>4698</v>
      </c>
      <c r="CH208" s="106">
        <f t="shared" si="76"/>
        <v>4688</v>
      </c>
      <c r="CI208" s="106">
        <f t="shared" si="76"/>
        <v>4714</v>
      </c>
      <c r="CJ208" s="106">
        <f t="shared" si="76"/>
        <v>4717</v>
      </c>
      <c r="CK208" s="106">
        <f t="shared" si="76"/>
        <v>4741</v>
      </c>
      <c r="CL208" s="106">
        <f t="shared" si="76"/>
        <v>4752</v>
      </c>
      <c r="CM208" s="106">
        <f t="shared" si="76"/>
        <v>4785</v>
      </c>
      <c r="CN208" s="106">
        <f t="shared" si="76"/>
        <v>4819</v>
      </c>
      <c r="CO208" s="106">
        <f t="shared" si="76"/>
        <v>4855</v>
      </c>
      <c r="CP208" s="106">
        <f t="shared" si="76"/>
        <v>4878</v>
      </c>
      <c r="CQ208" s="106">
        <f t="shared" si="77"/>
        <v>4876</v>
      </c>
      <c r="CR208" s="106">
        <f t="shared" si="77"/>
        <v>4907</v>
      </c>
      <c r="CS208" s="106">
        <f t="shared" si="77"/>
        <v>4915</v>
      </c>
      <c r="CT208" s="106">
        <f t="shared" si="77"/>
        <v>4901</v>
      </c>
      <c r="CU208" s="106">
        <f t="shared" si="77"/>
        <v>4900</v>
      </c>
      <c r="CV208" s="106">
        <f t="shared" si="77"/>
        <v>4893</v>
      </c>
      <c r="CW208" s="44"/>
      <c r="CX208" s="41">
        <f t="shared" si="78"/>
        <v>-7</v>
      </c>
      <c r="CY208" s="42">
        <f t="shared" si="79"/>
        <v>-1.4285714285714286E-3</v>
      </c>
      <c r="CZ208" s="109" t="e">
        <f>#REF!-#REF!</f>
        <v>#REF!</v>
      </c>
      <c r="DA208" s="41">
        <f t="shared" si="80"/>
        <v>1947</v>
      </c>
      <c r="DB208" s="42">
        <f>DA208/J208</f>
        <v>0.66089613034623218</v>
      </c>
    </row>
    <row r="209" spans="1:106" s="35" customFormat="1" ht="10.5" customHeight="1" x14ac:dyDescent="0.2">
      <c r="A209" s="110" t="s">
        <v>144</v>
      </c>
      <c r="B209" s="28"/>
      <c r="D209" s="50"/>
      <c r="E209" s="50"/>
      <c r="F209" s="50"/>
      <c r="G209" s="50"/>
      <c r="J209" s="106">
        <f t="shared" si="81"/>
        <v>0</v>
      </c>
      <c r="K209" s="106">
        <f t="shared" si="81"/>
        <v>0</v>
      </c>
      <c r="L209" s="106">
        <f t="shared" si="81"/>
        <v>0</v>
      </c>
      <c r="M209" s="106">
        <f t="shared" si="81"/>
        <v>0</v>
      </c>
      <c r="N209" s="106">
        <f t="shared" si="81"/>
        <v>0</v>
      </c>
      <c r="O209" s="106">
        <f t="shared" si="81"/>
        <v>0</v>
      </c>
      <c r="P209" s="106">
        <f t="shared" si="81"/>
        <v>0</v>
      </c>
      <c r="Q209" s="106">
        <f t="shared" si="81"/>
        <v>0</v>
      </c>
      <c r="R209" s="106">
        <f t="shared" si="81"/>
        <v>0</v>
      </c>
      <c r="S209" s="106">
        <f t="shared" si="81"/>
        <v>0</v>
      </c>
      <c r="T209" s="106">
        <f t="shared" si="81"/>
        <v>0</v>
      </c>
      <c r="U209" s="106">
        <f t="shared" si="81"/>
        <v>0</v>
      </c>
      <c r="V209" s="106">
        <f t="shared" si="81"/>
        <v>0</v>
      </c>
      <c r="W209" s="106">
        <f t="shared" si="81"/>
        <v>0</v>
      </c>
      <c r="X209" s="106">
        <f t="shared" si="81"/>
        <v>0</v>
      </c>
      <c r="Y209" s="106">
        <f t="shared" si="81"/>
        <v>1773</v>
      </c>
      <c r="Z209" s="106">
        <f t="shared" si="83"/>
        <v>3775</v>
      </c>
      <c r="AA209" s="106">
        <f t="shared" si="83"/>
        <v>4711</v>
      </c>
      <c r="AB209" s="106">
        <f t="shared" si="83"/>
        <v>9442</v>
      </c>
      <c r="AC209" s="106">
        <f t="shared" si="83"/>
        <v>9511</v>
      </c>
      <c r="AD209" s="106">
        <f t="shared" si="83"/>
        <v>9669</v>
      </c>
      <c r="AE209" s="106">
        <f t="shared" si="83"/>
        <v>13118</v>
      </c>
      <c r="AF209" s="106">
        <f t="shared" si="83"/>
        <v>13167</v>
      </c>
      <c r="AG209" s="106">
        <f t="shared" si="83"/>
        <v>13390</v>
      </c>
      <c r="AH209" s="106">
        <f t="shared" si="83"/>
        <v>18788</v>
      </c>
      <c r="AI209" s="106">
        <f t="shared" si="83"/>
        <v>18046</v>
      </c>
      <c r="AJ209" s="106">
        <f t="shared" si="83"/>
        <v>17706</v>
      </c>
      <c r="AK209" s="106">
        <f t="shared" si="83"/>
        <v>17429</v>
      </c>
      <c r="AL209" s="106">
        <f t="shared" si="83"/>
        <v>18088</v>
      </c>
      <c r="AM209" s="106">
        <f t="shared" si="83"/>
        <v>17892</v>
      </c>
      <c r="AN209" s="106">
        <f t="shared" si="83"/>
        <v>17745</v>
      </c>
      <c r="AO209" s="106">
        <f t="shared" si="83"/>
        <v>17749</v>
      </c>
      <c r="AP209" s="106">
        <f t="shared" si="83"/>
        <v>17766</v>
      </c>
      <c r="AQ209" s="106">
        <f t="shared" si="83"/>
        <v>17639</v>
      </c>
      <c r="AR209" s="106">
        <f t="shared" si="83"/>
        <v>17658</v>
      </c>
      <c r="AS209" s="106">
        <f t="shared" si="83"/>
        <v>17690</v>
      </c>
      <c r="AT209" s="106">
        <f t="shared" si="83"/>
        <v>17628</v>
      </c>
      <c r="AU209" s="106">
        <f t="shared" si="83"/>
        <v>17477</v>
      </c>
      <c r="AV209" s="106">
        <f t="shared" si="83"/>
        <v>17150</v>
      </c>
      <c r="AW209" s="106">
        <f t="shared" si="83"/>
        <v>12618</v>
      </c>
      <c r="AX209" s="106">
        <f t="shared" si="83"/>
        <v>12348</v>
      </c>
      <c r="AY209" s="106">
        <f t="shared" si="83"/>
        <v>12258</v>
      </c>
      <c r="AZ209" s="106">
        <f t="shared" si="83"/>
        <v>12899</v>
      </c>
      <c r="BA209" s="106">
        <f t="shared" si="83"/>
        <v>12702</v>
      </c>
      <c r="BB209" s="106">
        <f t="shared" si="83"/>
        <v>12464</v>
      </c>
      <c r="BC209" s="106">
        <f t="shared" si="83"/>
        <v>12242</v>
      </c>
      <c r="BD209" s="106">
        <f t="shared" si="83"/>
        <v>13191</v>
      </c>
      <c r="BE209" s="106">
        <f t="shared" si="83"/>
        <v>13003</v>
      </c>
      <c r="BF209" s="106">
        <f t="shared" si="83"/>
        <v>12926</v>
      </c>
      <c r="BG209" s="106">
        <f t="shared" si="83"/>
        <v>12938</v>
      </c>
      <c r="BH209" s="106">
        <f t="shared" si="83"/>
        <v>12969</v>
      </c>
      <c r="BI209" s="106">
        <f t="shared" si="83"/>
        <v>13709</v>
      </c>
      <c r="BJ209" s="106">
        <f t="shared" si="83"/>
        <v>13814</v>
      </c>
      <c r="BK209" s="106">
        <f t="shared" si="83"/>
        <v>14173</v>
      </c>
      <c r="BL209" s="106">
        <f t="shared" si="83"/>
        <v>15946</v>
      </c>
      <c r="BM209" s="106">
        <f t="shared" si="83"/>
        <v>15780</v>
      </c>
      <c r="BN209" s="106">
        <f t="shared" si="83"/>
        <v>15573</v>
      </c>
      <c r="BO209" s="106">
        <f t="shared" si="83"/>
        <v>17161</v>
      </c>
      <c r="BP209" s="106">
        <f t="shared" si="83"/>
        <v>16910</v>
      </c>
      <c r="BQ209" s="106">
        <f t="shared" si="83"/>
        <v>16685</v>
      </c>
      <c r="BR209" s="106">
        <f t="shared" si="83"/>
        <v>17683</v>
      </c>
      <c r="BS209" s="106">
        <f t="shared" si="83"/>
        <v>17540</v>
      </c>
      <c r="BT209" s="106">
        <f t="shared" si="83"/>
        <v>17291</v>
      </c>
      <c r="BU209" s="106">
        <f t="shared" si="83"/>
        <v>18550</v>
      </c>
      <c r="BV209" s="106">
        <f t="shared" si="83"/>
        <v>18443</v>
      </c>
      <c r="BW209" s="106">
        <f t="shared" si="76"/>
        <v>18485</v>
      </c>
      <c r="BX209" s="106">
        <f t="shared" si="76"/>
        <v>19121</v>
      </c>
      <c r="BY209" s="106">
        <f t="shared" si="76"/>
        <v>18763</v>
      </c>
      <c r="BZ209" s="106">
        <f t="shared" si="76"/>
        <v>18774</v>
      </c>
      <c r="CA209" s="106">
        <f t="shared" si="76"/>
        <v>20222</v>
      </c>
      <c r="CB209" s="106">
        <f t="shared" si="76"/>
        <v>20112</v>
      </c>
      <c r="CC209" s="106">
        <f t="shared" si="76"/>
        <v>20124</v>
      </c>
      <c r="CD209" s="106">
        <f t="shared" si="76"/>
        <v>20774</v>
      </c>
      <c r="CE209" s="106">
        <f t="shared" si="76"/>
        <v>20514</v>
      </c>
      <c r="CF209" s="106">
        <f t="shared" si="76"/>
        <v>20479</v>
      </c>
      <c r="CG209" s="106">
        <f t="shared" si="76"/>
        <v>22489</v>
      </c>
      <c r="CH209" s="106">
        <f t="shared" si="76"/>
        <v>22522</v>
      </c>
      <c r="CI209" s="106">
        <f t="shared" si="76"/>
        <v>22381</v>
      </c>
      <c r="CJ209" s="106">
        <f t="shared" si="76"/>
        <v>23731</v>
      </c>
      <c r="CK209" s="106">
        <f t="shared" si="76"/>
        <v>23271</v>
      </c>
      <c r="CL209" s="106">
        <f t="shared" si="76"/>
        <v>23158</v>
      </c>
      <c r="CM209" s="106">
        <f t="shared" si="76"/>
        <v>24421</v>
      </c>
      <c r="CN209" s="106">
        <f t="shared" si="76"/>
        <v>24208</v>
      </c>
      <c r="CO209" s="106">
        <f t="shared" si="76"/>
        <v>23800</v>
      </c>
      <c r="CP209" s="106">
        <f t="shared" si="76"/>
        <v>23010</v>
      </c>
      <c r="CQ209" s="106">
        <f t="shared" si="77"/>
        <v>23373</v>
      </c>
      <c r="CR209" s="106">
        <f t="shared" si="77"/>
        <v>23449</v>
      </c>
      <c r="CS209" s="106">
        <f t="shared" si="77"/>
        <v>25135</v>
      </c>
      <c r="CT209" s="106">
        <f t="shared" si="77"/>
        <v>25143</v>
      </c>
      <c r="CU209" s="106">
        <f t="shared" si="77"/>
        <v>25143</v>
      </c>
      <c r="CV209" s="106">
        <f t="shared" si="77"/>
        <v>26486</v>
      </c>
      <c r="CW209" s="44"/>
      <c r="CX209" s="41">
        <f t="shared" si="78"/>
        <v>1343</v>
      </c>
      <c r="CY209" s="42">
        <f t="shared" si="79"/>
        <v>5.3414469235970249E-2</v>
      </c>
      <c r="CZ209" s="35" t="e">
        <f>#REF!-#REF!</f>
        <v>#REF!</v>
      </c>
      <c r="DA209" s="41">
        <f t="shared" si="80"/>
        <v>26486</v>
      </c>
      <c r="DB209" s="42">
        <f>DA209/Y209</f>
        <v>14.938522278623802</v>
      </c>
    </row>
    <row r="210" spans="1:106" s="35" customFormat="1" ht="10.5" customHeight="1" x14ac:dyDescent="0.2">
      <c r="A210" s="112" t="s">
        <v>30</v>
      </c>
      <c r="B210" s="113"/>
      <c r="C210" s="113"/>
      <c r="D210" s="50"/>
      <c r="E210" s="50"/>
      <c r="F210" s="50"/>
      <c r="G210" s="50"/>
      <c r="J210" s="106">
        <f t="shared" si="81"/>
        <v>393161</v>
      </c>
      <c r="K210" s="106">
        <f t="shared" si="81"/>
        <v>396730</v>
      </c>
      <c r="L210" s="106">
        <f t="shared" si="81"/>
        <v>397760</v>
      </c>
      <c r="M210" s="106">
        <f t="shared" si="81"/>
        <v>396633</v>
      </c>
      <c r="N210" s="106">
        <f t="shared" si="81"/>
        <v>394408</v>
      </c>
      <c r="O210" s="106">
        <f t="shared" si="81"/>
        <v>392939</v>
      </c>
      <c r="P210" s="106">
        <f t="shared" si="81"/>
        <v>394024</v>
      </c>
      <c r="Q210" s="106">
        <f t="shared" si="81"/>
        <v>390681</v>
      </c>
      <c r="R210" s="106">
        <f t="shared" si="81"/>
        <v>389559</v>
      </c>
      <c r="S210" s="106">
        <f t="shared" si="81"/>
        <v>388741</v>
      </c>
      <c r="T210" s="106">
        <f t="shared" si="81"/>
        <v>386414</v>
      </c>
      <c r="U210" s="106">
        <f t="shared" si="81"/>
        <v>384163</v>
      </c>
      <c r="V210" s="106">
        <f t="shared" si="81"/>
        <v>380672</v>
      </c>
      <c r="W210" s="106">
        <f t="shared" si="81"/>
        <v>380044</v>
      </c>
      <c r="X210" s="106">
        <f t="shared" si="81"/>
        <v>381030</v>
      </c>
      <c r="Y210" s="106">
        <f t="shared" si="81"/>
        <v>385215</v>
      </c>
      <c r="Z210" s="106">
        <f t="shared" si="83"/>
        <v>386350</v>
      </c>
      <c r="AA210" s="106">
        <f t="shared" si="83"/>
        <v>386973</v>
      </c>
      <c r="AB210" s="106">
        <f t="shared" si="83"/>
        <v>328165</v>
      </c>
      <c r="AC210" s="106">
        <f t="shared" si="83"/>
        <v>327630</v>
      </c>
      <c r="AD210" s="106">
        <f t="shared" si="83"/>
        <v>326268</v>
      </c>
      <c r="AE210" s="106">
        <f t="shared" si="83"/>
        <v>325557</v>
      </c>
      <c r="AF210" s="106">
        <f t="shared" si="83"/>
        <v>323969</v>
      </c>
      <c r="AG210" s="106">
        <f t="shared" si="83"/>
        <v>324105</v>
      </c>
      <c r="AH210" s="106">
        <f t="shared" si="83"/>
        <v>324970</v>
      </c>
      <c r="AI210" s="106">
        <f t="shared" si="83"/>
        <v>327190</v>
      </c>
      <c r="AJ210" s="106">
        <f t="shared" si="83"/>
        <v>329119</v>
      </c>
      <c r="AK210" s="106">
        <f t="shared" si="83"/>
        <v>332873</v>
      </c>
      <c r="AL210" s="106">
        <f t="shared" si="83"/>
        <v>335292</v>
      </c>
      <c r="AM210" s="106">
        <f t="shared" si="83"/>
        <v>344501</v>
      </c>
      <c r="AN210" s="106">
        <f t="shared" si="83"/>
        <v>366962</v>
      </c>
      <c r="AO210" s="106">
        <f t="shared" si="83"/>
        <v>381304</v>
      </c>
      <c r="AP210" s="106">
        <f t="shared" si="83"/>
        <v>392648</v>
      </c>
      <c r="AQ210" s="106">
        <f t="shared" si="83"/>
        <v>373444</v>
      </c>
      <c r="AR210" s="106">
        <f t="shared" si="83"/>
        <v>386478</v>
      </c>
      <c r="AS210" s="106">
        <f t="shared" si="83"/>
        <v>393908</v>
      </c>
      <c r="AT210" s="106">
        <f t="shared" si="83"/>
        <v>396400</v>
      </c>
      <c r="AU210" s="106">
        <f t="shared" si="83"/>
        <v>399474</v>
      </c>
      <c r="AV210" s="106">
        <f t="shared" si="83"/>
        <v>403849</v>
      </c>
      <c r="AW210" s="106">
        <f t="shared" si="83"/>
        <v>408255</v>
      </c>
      <c r="AX210" s="106">
        <f t="shared" si="83"/>
        <v>387895</v>
      </c>
      <c r="AY210" s="106">
        <f t="shared" si="83"/>
        <v>389968</v>
      </c>
      <c r="AZ210" s="106">
        <f t="shared" si="83"/>
        <v>389676</v>
      </c>
      <c r="BA210" s="106">
        <f t="shared" si="83"/>
        <v>400570</v>
      </c>
      <c r="BB210" s="106">
        <f t="shared" si="83"/>
        <v>394705</v>
      </c>
      <c r="BC210" s="106">
        <f t="shared" si="83"/>
        <v>399698</v>
      </c>
      <c r="BD210" s="106">
        <f t="shared" si="83"/>
        <v>407854</v>
      </c>
      <c r="BE210" s="106">
        <f t="shared" si="83"/>
        <v>409571</v>
      </c>
      <c r="BF210" s="106">
        <f t="shared" si="83"/>
        <v>410887</v>
      </c>
      <c r="BG210" s="106">
        <f t="shared" si="83"/>
        <v>410550</v>
      </c>
      <c r="BH210" s="106">
        <f t="shared" si="83"/>
        <v>411215</v>
      </c>
      <c r="BI210" s="106">
        <f t="shared" si="83"/>
        <v>412161</v>
      </c>
      <c r="BJ210" s="106">
        <f t="shared" si="83"/>
        <v>408088</v>
      </c>
      <c r="BK210" s="106">
        <f t="shared" si="83"/>
        <v>399744</v>
      </c>
      <c r="BL210" s="106">
        <f t="shared" si="83"/>
        <v>395701</v>
      </c>
      <c r="BM210" s="106">
        <f t="shared" si="83"/>
        <v>392547</v>
      </c>
      <c r="BN210" s="106">
        <f t="shared" si="83"/>
        <v>398973</v>
      </c>
      <c r="BO210" s="106">
        <f t="shared" si="83"/>
        <v>411621</v>
      </c>
      <c r="BP210" s="106">
        <f t="shared" si="83"/>
        <v>416456</v>
      </c>
      <c r="BQ210" s="106">
        <f t="shared" si="83"/>
        <v>412045</v>
      </c>
      <c r="BR210" s="106">
        <f t="shared" si="83"/>
        <v>404004</v>
      </c>
      <c r="BS210" s="106">
        <f t="shared" si="83"/>
        <v>404097</v>
      </c>
      <c r="BT210" s="106">
        <f t="shared" si="83"/>
        <v>406459</v>
      </c>
      <c r="BU210" s="106">
        <f t="shared" si="83"/>
        <v>418279</v>
      </c>
      <c r="BV210" s="106">
        <f t="shared" si="83"/>
        <v>439175</v>
      </c>
      <c r="BW210" s="106">
        <f t="shared" si="76"/>
        <v>451710</v>
      </c>
      <c r="BX210" s="106">
        <f t="shared" si="76"/>
        <v>434924</v>
      </c>
      <c r="BY210" s="106">
        <f t="shared" si="76"/>
        <v>411771</v>
      </c>
      <c r="BZ210" s="106">
        <f t="shared" si="76"/>
        <v>142028</v>
      </c>
      <c r="CA210" s="106">
        <f t="shared" si="76"/>
        <v>142387</v>
      </c>
      <c r="CB210" s="106">
        <f t="shared" si="76"/>
        <v>140098</v>
      </c>
      <c r="CC210" s="106">
        <f t="shared" si="76"/>
        <v>138349</v>
      </c>
      <c r="CD210" s="106">
        <f t="shared" si="76"/>
        <v>134862</v>
      </c>
      <c r="CE210" s="106">
        <f t="shared" si="76"/>
        <v>137264</v>
      </c>
      <c r="CF210" s="106">
        <f t="shared" si="76"/>
        <v>135686</v>
      </c>
      <c r="CG210" s="106">
        <f t="shared" si="76"/>
        <v>134689</v>
      </c>
      <c r="CH210" s="106">
        <f t="shared" si="76"/>
        <v>134116</v>
      </c>
      <c r="CI210" s="106">
        <f t="shared" si="76"/>
        <v>133391</v>
      </c>
      <c r="CJ210" s="106">
        <f t="shared" si="76"/>
        <v>121731</v>
      </c>
      <c r="CK210" s="106">
        <f t="shared" si="76"/>
        <v>121668</v>
      </c>
      <c r="CL210" s="106">
        <f t="shared" si="76"/>
        <v>122518</v>
      </c>
      <c r="CM210" s="106">
        <f t="shared" si="76"/>
        <v>122761</v>
      </c>
      <c r="CN210" s="106">
        <f t="shared" si="76"/>
        <v>123450</v>
      </c>
      <c r="CO210" s="106">
        <f t="shared" si="76"/>
        <v>124007</v>
      </c>
      <c r="CP210" s="106">
        <f t="shared" si="76"/>
        <v>122768</v>
      </c>
      <c r="CQ210" s="106">
        <f t="shared" si="77"/>
        <v>123327</v>
      </c>
      <c r="CR210" s="106">
        <f t="shared" si="77"/>
        <v>125152</v>
      </c>
      <c r="CS210" s="106">
        <f t="shared" si="77"/>
        <v>121627</v>
      </c>
      <c r="CT210" s="106">
        <f t="shared" si="77"/>
        <v>121399</v>
      </c>
      <c r="CU210" s="106">
        <f t="shared" si="77"/>
        <v>120004</v>
      </c>
      <c r="CV210" s="106">
        <f t="shared" si="77"/>
        <v>105857</v>
      </c>
      <c r="CW210" s="44"/>
      <c r="CX210" s="41">
        <f t="shared" si="78"/>
        <v>-14147</v>
      </c>
      <c r="CY210" s="42">
        <f t="shared" si="79"/>
        <v>-0.11788773707543082</v>
      </c>
      <c r="CZ210" s="35" t="e">
        <f>#REF!-#REF!</f>
        <v>#REF!</v>
      </c>
      <c r="DA210" s="41">
        <f t="shared" si="80"/>
        <v>-287304</v>
      </c>
      <c r="DB210" s="42">
        <f>DA210/J210</f>
        <v>-0.73075406767202244</v>
      </c>
    </row>
    <row r="211" spans="1:106" s="35" customFormat="1" ht="10.5" customHeight="1" x14ac:dyDescent="0.2">
      <c r="A211" s="112" t="s">
        <v>35</v>
      </c>
      <c r="B211" s="113"/>
      <c r="C211" s="113"/>
      <c r="D211" s="50"/>
      <c r="E211" s="50"/>
      <c r="F211" s="50"/>
      <c r="G211" s="50"/>
      <c r="J211" s="106">
        <f t="shared" si="81"/>
        <v>162624</v>
      </c>
      <c r="K211" s="106">
        <f t="shared" si="81"/>
        <v>162357</v>
      </c>
      <c r="L211" s="106">
        <f t="shared" si="81"/>
        <v>165100</v>
      </c>
      <c r="M211" s="106">
        <f t="shared" si="81"/>
        <v>165324</v>
      </c>
      <c r="N211" s="106">
        <f t="shared" si="81"/>
        <v>164598</v>
      </c>
      <c r="O211" s="106">
        <f t="shared" si="81"/>
        <v>165569</v>
      </c>
      <c r="P211" s="106">
        <f t="shared" si="81"/>
        <v>163838</v>
      </c>
      <c r="Q211" s="106">
        <f t="shared" si="81"/>
        <v>165007</v>
      </c>
      <c r="R211" s="106">
        <f t="shared" si="81"/>
        <v>165446</v>
      </c>
      <c r="S211" s="106">
        <f t="shared" si="81"/>
        <v>165963</v>
      </c>
      <c r="T211" s="106">
        <f t="shared" si="81"/>
        <v>163936</v>
      </c>
      <c r="U211" s="106">
        <f t="shared" si="81"/>
        <v>166722</v>
      </c>
      <c r="V211" s="106">
        <f t="shared" si="81"/>
        <v>167445</v>
      </c>
      <c r="W211" s="106">
        <f t="shared" si="81"/>
        <v>165948</v>
      </c>
      <c r="X211" s="106">
        <f t="shared" si="81"/>
        <v>168431</v>
      </c>
      <c r="Y211" s="106">
        <f t="shared" si="81"/>
        <v>166032</v>
      </c>
      <c r="Z211" s="106">
        <f t="shared" si="83"/>
        <v>166541</v>
      </c>
      <c r="AA211" s="106">
        <f t="shared" si="83"/>
        <v>166025</v>
      </c>
      <c r="AB211" s="106">
        <f t="shared" si="83"/>
        <v>168967</v>
      </c>
      <c r="AC211" s="106">
        <f t="shared" si="83"/>
        <v>171414</v>
      </c>
      <c r="AD211" s="106">
        <f t="shared" si="83"/>
        <v>172419</v>
      </c>
      <c r="AE211" s="106">
        <f t="shared" si="83"/>
        <v>168700</v>
      </c>
      <c r="AF211" s="106">
        <f t="shared" si="83"/>
        <v>170622</v>
      </c>
      <c r="AG211" s="106">
        <f t="shared" si="83"/>
        <v>174148</v>
      </c>
      <c r="AH211" s="106">
        <f t="shared" si="83"/>
        <v>172115</v>
      </c>
      <c r="AI211" s="106">
        <f t="shared" si="83"/>
        <v>173267</v>
      </c>
      <c r="AJ211" s="106">
        <f t="shared" si="83"/>
        <v>175701</v>
      </c>
      <c r="AK211" s="106">
        <f t="shared" si="83"/>
        <v>175245</v>
      </c>
      <c r="AL211" s="106">
        <f t="shared" si="83"/>
        <v>176128</v>
      </c>
      <c r="AM211" s="106">
        <f t="shared" si="83"/>
        <v>184891</v>
      </c>
      <c r="AN211" s="106">
        <f t="shared" si="83"/>
        <v>189610</v>
      </c>
      <c r="AO211" s="106">
        <f t="shared" si="83"/>
        <v>195308</v>
      </c>
      <c r="AP211" s="106">
        <f t="shared" si="83"/>
        <v>200597</v>
      </c>
      <c r="AQ211" s="106">
        <f t="shared" si="83"/>
        <v>176436</v>
      </c>
      <c r="AR211" s="106">
        <f t="shared" si="83"/>
        <v>179854</v>
      </c>
      <c r="AS211" s="106">
        <f t="shared" si="83"/>
        <v>184923</v>
      </c>
      <c r="AT211" s="106">
        <f t="shared" si="83"/>
        <v>187679</v>
      </c>
      <c r="AU211" s="106">
        <f t="shared" si="83"/>
        <v>190268</v>
      </c>
      <c r="AV211" s="106">
        <f t="shared" si="83"/>
        <v>191391</v>
      </c>
      <c r="AW211" s="106">
        <f t="shared" si="83"/>
        <v>203643</v>
      </c>
      <c r="AX211" s="106">
        <f t="shared" si="83"/>
        <v>199083</v>
      </c>
      <c r="AY211" s="106">
        <f t="shared" si="83"/>
        <v>203325</v>
      </c>
      <c r="AZ211" s="106">
        <f t="shared" si="83"/>
        <v>200145</v>
      </c>
      <c r="BA211" s="106">
        <f t="shared" si="83"/>
        <v>202103</v>
      </c>
      <c r="BB211" s="106">
        <f t="shared" si="83"/>
        <v>194118</v>
      </c>
      <c r="BC211" s="106">
        <f t="shared" si="83"/>
        <v>193565</v>
      </c>
      <c r="BD211" s="106">
        <f t="shared" si="83"/>
        <v>193825</v>
      </c>
      <c r="BE211" s="106">
        <f t="shared" si="83"/>
        <v>193942</v>
      </c>
      <c r="BF211" s="106">
        <f t="shared" si="83"/>
        <v>190830</v>
      </c>
      <c r="BG211" s="106">
        <f t="shared" si="83"/>
        <v>194240</v>
      </c>
      <c r="BH211" s="106">
        <f t="shared" si="83"/>
        <v>195082</v>
      </c>
      <c r="BI211" s="106">
        <f t="shared" si="83"/>
        <v>196857</v>
      </c>
      <c r="BJ211" s="106">
        <f t="shared" si="83"/>
        <v>195262</v>
      </c>
      <c r="BK211" s="106">
        <f t="shared" si="83"/>
        <v>192451</v>
      </c>
      <c r="BL211" s="106">
        <f t="shared" si="83"/>
        <v>187454</v>
      </c>
      <c r="BM211" s="106">
        <f t="shared" si="83"/>
        <v>185102</v>
      </c>
      <c r="BN211" s="106">
        <f t="shared" si="83"/>
        <v>186877</v>
      </c>
      <c r="BO211" s="106">
        <f t="shared" si="83"/>
        <v>185093</v>
      </c>
      <c r="BP211" s="106">
        <f t="shared" si="83"/>
        <v>182295</v>
      </c>
      <c r="BQ211" s="106">
        <f t="shared" si="83"/>
        <v>182555</v>
      </c>
      <c r="BR211" s="106">
        <f t="shared" si="83"/>
        <v>172970</v>
      </c>
      <c r="BS211" s="106">
        <f t="shared" si="83"/>
        <v>175055</v>
      </c>
      <c r="BT211" s="106">
        <f t="shared" si="83"/>
        <v>179512</v>
      </c>
      <c r="BU211" s="106">
        <f t="shared" si="83"/>
        <v>185214</v>
      </c>
      <c r="BV211" s="106">
        <f t="shared" si="83"/>
        <v>198290</v>
      </c>
      <c r="BW211" s="106">
        <f t="shared" si="76"/>
        <v>203064</v>
      </c>
      <c r="BX211" s="106">
        <f t="shared" si="76"/>
        <v>194837</v>
      </c>
      <c r="BY211" s="106">
        <f t="shared" si="76"/>
        <v>188519</v>
      </c>
      <c r="BZ211" s="106">
        <f t="shared" si="76"/>
        <v>186374</v>
      </c>
      <c r="CA211" s="106">
        <f t="shared" si="76"/>
        <v>185206</v>
      </c>
      <c r="CB211" s="106">
        <f t="shared" si="76"/>
        <v>179484</v>
      </c>
      <c r="CC211" s="106">
        <f t="shared" si="76"/>
        <v>178106</v>
      </c>
      <c r="CD211" s="106">
        <f t="shared" si="76"/>
        <v>171113</v>
      </c>
      <c r="CE211" s="106">
        <f t="shared" si="76"/>
        <v>165951</v>
      </c>
      <c r="CF211" s="106">
        <f t="shared" si="76"/>
        <v>177755</v>
      </c>
      <c r="CG211" s="106">
        <f t="shared" si="76"/>
        <v>172427</v>
      </c>
      <c r="CH211" s="106">
        <f t="shared" si="76"/>
        <v>160834</v>
      </c>
      <c r="CI211" s="106">
        <f t="shared" si="76"/>
        <v>164215</v>
      </c>
      <c r="CJ211" s="106">
        <f t="shared" si="76"/>
        <v>157266</v>
      </c>
      <c r="CK211" s="106">
        <f t="shared" si="76"/>
        <v>155881</v>
      </c>
      <c r="CL211" s="106">
        <f t="shared" si="76"/>
        <v>160438</v>
      </c>
      <c r="CM211" s="106">
        <f t="shared" si="76"/>
        <v>161525</v>
      </c>
      <c r="CN211" s="106">
        <f t="shared" si="76"/>
        <v>160192</v>
      </c>
      <c r="CO211" s="106">
        <f t="shared" si="76"/>
        <v>160057</v>
      </c>
      <c r="CP211" s="106">
        <f t="shared" si="76"/>
        <v>157613</v>
      </c>
      <c r="CQ211" s="106">
        <f t="shared" si="77"/>
        <v>161847</v>
      </c>
      <c r="CR211" s="106">
        <f t="shared" si="77"/>
        <v>164528</v>
      </c>
      <c r="CS211" s="106">
        <f t="shared" si="77"/>
        <v>162706</v>
      </c>
      <c r="CT211" s="106">
        <f t="shared" si="77"/>
        <v>161946</v>
      </c>
      <c r="CU211" s="106">
        <f t="shared" si="77"/>
        <v>155967</v>
      </c>
      <c r="CV211" s="106">
        <f t="shared" si="77"/>
        <v>154701</v>
      </c>
      <c r="CW211" s="44"/>
      <c r="CX211" s="41">
        <f t="shared" si="78"/>
        <v>-1266</v>
      </c>
      <c r="CY211" s="42">
        <f t="shared" si="79"/>
        <v>-8.1171016945892401E-3</v>
      </c>
      <c r="CZ211" s="35" t="e">
        <f>#REF!-#REF!</f>
        <v>#REF!</v>
      </c>
      <c r="DA211" s="41">
        <f t="shared" si="80"/>
        <v>-7923</v>
      </c>
      <c r="DB211" s="42">
        <f>DA211/J211</f>
        <v>-4.8719746162927978E-2</v>
      </c>
    </row>
    <row r="212" spans="1:106" s="35" customFormat="1" ht="10.5" customHeight="1" x14ac:dyDescent="0.2">
      <c r="A212" s="112" t="s">
        <v>40</v>
      </c>
      <c r="B212" s="113"/>
      <c r="C212" s="113"/>
      <c r="D212" s="50"/>
      <c r="E212" s="50"/>
      <c r="F212" s="50"/>
      <c r="G212" s="50"/>
      <c r="J212" s="106">
        <f t="shared" si="81"/>
        <v>50399</v>
      </c>
      <c r="K212" s="106">
        <f t="shared" si="81"/>
        <v>52164</v>
      </c>
      <c r="L212" s="106">
        <f t="shared" si="81"/>
        <v>50231</v>
      </c>
      <c r="M212" s="106">
        <f t="shared" si="81"/>
        <v>50595</v>
      </c>
      <c r="N212" s="106">
        <f t="shared" si="81"/>
        <v>49398</v>
      </c>
      <c r="O212" s="106">
        <f t="shared" si="81"/>
        <v>38494</v>
      </c>
      <c r="P212" s="106">
        <f t="shared" si="81"/>
        <v>41336</v>
      </c>
      <c r="Q212" s="106">
        <f t="shared" si="81"/>
        <v>41778</v>
      </c>
      <c r="R212" s="106">
        <f t="shared" si="81"/>
        <v>41868</v>
      </c>
      <c r="S212" s="106">
        <f t="shared" si="81"/>
        <v>42455</v>
      </c>
      <c r="T212" s="106">
        <f t="shared" si="81"/>
        <v>41325</v>
      </c>
      <c r="U212" s="106">
        <f t="shared" si="81"/>
        <v>39717</v>
      </c>
      <c r="V212" s="106">
        <f t="shared" si="81"/>
        <v>42754</v>
      </c>
      <c r="W212" s="106">
        <f t="shared" si="81"/>
        <v>41018</v>
      </c>
      <c r="X212" s="106">
        <f t="shared" si="81"/>
        <v>44372</v>
      </c>
      <c r="Y212" s="106">
        <f t="shared" si="81"/>
        <v>45284</v>
      </c>
      <c r="Z212" s="106">
        <f t="shared" si="83"/>
        <v>39053</v>
      </c>
      <c r="AA212" s="106">
        <f t="shared" si="83"/>
        <v>38806</v>
      </c>
      <c r="AB212" s="106">
        <f t="shared" si="83"/>
        <v>48523</v>
      </c>
      <c r="AC212" s="106">
        <f t="shared" si="83"/>
        <v>44221</v>
      </c>
      <c r="AD212" s="106">
        <f t="shared" si="83"/>
        <v>47335</v>
      </c>
      <c r="AE212" s="106">
        <f t="shared" si="83"/>
        <v>43831</v>
      </c>
      <c r="AF212" s="106">
        <f t="shared" si="83"/>
        <v>38411</v>
      </c>
      <c r="AG212" s="106">
        <f t="shared" si="83"/>
        <v>38735</v>
      </c>
      <c r="AH212" s="106">
        <f t="shared" si="83"/>
        <v>40457</v>
      </c>
      <c r="AI212" s="106">
        <f t="shared" si="83"/>
        <v>40661</v>
      </c>
      <c r="AJ212" s="106">
        <f t="shared" si="83"/>
        <v>40801</v>
      </c>
      <c r="AK212" s="106">
        <f t="shared" si="83"/>
        <v>43903</v>
      </c>
      <c r="AL212" s="106">
        <f t="shared" si="83"/>
        <v>53505</v>
      </c>
      <c r="AM212" s="106">
        <f t="shared" si="83"/>
        <v>84996</v>
      </c>
      <c r="AN212" s="106">
        <f t="shared" si="83"/>
        <v>91788</v>
      </c>
      <c r="AO212" s="106">
        <f t="shared" si="83"/>
        <v>80784</v>
      </c>
      <c r="AP212" s="106">
        <f t="shared" si="83"/>
        <v>71009</v>
      </c>
      <c r="AQ212" s="106">
        <f t="shared" si="83"/>
        <v>66832</v>
      </c>
      <c r="AR212" s="106">
        <f t="shared" si="83"/>
        <v>68767</v>
      </c>
      <c r="AS212" s="106">
        <f t="shared" si="83"/>
        <v>66994</v>
      </c>
      <c r="AT212" s="106">
        <f t="shared" si="83"/>
        <v>65228</v>
      </c>
      <c r="AU212" s="106">
        <f t="shared" si="83"/>
        <v>62887</v>
      </c>
      <c r="AV212" s="106">
        <f t="shared" si="83"/>
        <v>64159</v>
      </c>
      <c r="AW212" s="106">
        <f t="shared" si="83"/>
        <v>65965</v>
      </c>
      <c r="AX212" s="106">
        <f t="shared" si="83"/>
        <v>70514</v>
      </c>
      <c r="AY212" s="106">
        <f t="shared" si="83"/>
        <v>72346</v>
      </c>
      <c r="AZ212" s="106">
        <f t="shared" si="83"/>
        <v>72830</v>
      </c>
      <c r="BA212" s="106">
        <f t="shared" si="83"/>
        <v>71812</v>
      </c>
      <c r="BB212" s="106">
        <f t="shared" si="83"/>
        <v>74736</v>
      </c>
      <c r="BC212" s="106">
        <f t="shared" si="83"/>
        <v>71761</v>
      </c>
      <c r="BD212" s="106">
        <f t="shared" si="83"/>
        <v>71233</v>
      </c>
      <c r="BE212" s="106">
        <f t="shared" si="83"/>
        <v>71226</v>
      </c>
      <c r="BF212" s="106">
        <f t="shared" si="83"/>
        <v>68937</v>
      </c>
      <c r="BG212" s="106">
        <f t="shared" si="83"/>
        <v>76653</v>
      </c>
      <c r="BH212" s="106">
        <f t="shared" si="83"/>
        <v>74790</v>
      </c>
      <c r="BI212" s="106">
        <f t="shared" si="83"/>
        <v>73896</v>
      </c>
      <c r="BJ212" s="106">
        <f t="shared" si="83"/>
        <v>67963</v>
      </c>
      <c r="BK212" s="106">
        <f t="shared" si="83"/>
        <v>78432</v>
      </c>
      <c r="BL212" s="106">
        <f t="shared" si="83"/>
        <v>94994</v>
      </c>
      <c r="BM212" s="106">
        <f t="shared" si="83"/>
        <v>98360</v>
      </c>
      <c r="BN212" s="106">
        <f t="shared" si="83"/>
        <v>91562</v>
      </c>
      <c r="BO212" s="106">
        <f t="shared" si="83"/>
        <v>68037</v>
      </c>
      <c r="BP212" s="106">
        <f t="shared" si="83"/>
        <v>66541</v>
      </c>
      <c r="BQ212" s="106">
        <f t="shared" si="83"/>
        <v>68354</v>
      </c>
      <c r="BR212" s="106">
        <f t="shared" si="83"/>
        <v>66967</v>
      </c>
      <c r="BS212" s="106">
        <f t="shared" si="83"/>
        <v>74504</v>
      </c>
      <c r="BT212" s="106">
        <f t="shared" si="83"/>
        <v>75402</v>
      </c>
      <c r="BU212" s="106">
        <f t="shared" si="83"/>
        <v>99316</v>
      </c>
      <c r="BV212" s="106">
        <f t="shared" si="83"/>
        <v>112056</v>
      </c>
      <c r="BW212" s="106">
        <f t="shared" si="76"/>
        <v>83665</v>
      </c>
      <c r="BX212" s="106">
        <f t="shared" si="76"/>
        <v>95817</v>
      </c>
      <c r="BY212" s="106">
        <f t="shared" si="76"/>
        <v>97758</v>
      </c>
      <c r="BZ212" s="106">
        <f t="shared" si="76"/>
        <v>63204</v>
      </c>
      <c r="CA212" s="106">
        <f t="shared" si="76"/>
        <v>59006</v>
      </c>
      <c r="CB212" s="106">
        <f t="shared" si="76"/>
        <v>59648</v>
      </c>
      <c r="CC212" s="106">
        <f t="shared" si="76"/>
        <v>56115</v>
      </c>
      <c r="CD212" s="106">
        <f t="shared" si="76"/>
        <v>56971</v>
      </c>
      <c r="CE212" s="106">
        <f t="shared" si="76"/>
        <v>61378</v>
      </c>
      <c r="CF212" s="106">
        <f t="shared" si="76"/>
        <v>58086</v>
      </c>
      <c r="CG212" s="106">
        <f t="shared" si="76"/>
        <v>59240</v>
      </c>
      <c r="CH212" s="106">
        <f t="shared" si="76"/>
        <v>58991</v>
      </c>
      <c r="CI212" s="106">
        <f t="shared" si="76"/>
        <v>59484</v>
      </c>
      <c r="CJ212" s="106">
        <f t="shared" si="76"/>
        <v>60709</v>
      </c>
      <c r="CK212" s="106">
        <f t="shared" si="76"/>
        <v>57283</v>
      </c>
      <c r="CL212" s="106">
        <f t="shared" si="76"/>
        <v>54025</v>
      </c>
      <c r="CM212" s="106">
        <f t="shared" si="76"/>
        <v>55690</v>
      </c>
      <c r="CN212" s="106">
        <f t="shared" si="76"/>
        <v>54921</v>
      </c>
      <c r="CO212" s="106">
        <f t="shared" si="76"/>
        <v>50951</v>
      </c>
      <c r="CP212" s="106">
        <f t="shared" si="77"/>
        <v>52978</v>
      </c>
      <c r="CQ212" s="106">
        <f t="shared" si="77"/>
        <v>53968</v>
      </c>
      <c r="CR212" s="106">
        <f t="shared" si="77"/>
        <v>55509</v>
      </c>
      <c r="CS212" s="106">
        <f t="shared" si="77"/>
        <v>57595</v>
      </c>
      <c r="CT212" s="106">
        <f t="shared" si="77"/>
        <v>53386</v>
      </c>
      <c r="CU212" s="106">
        <f t="shared" si="77"/>
        <v>55260</v>
      </c>
      <c r="CV212" s="106">
        <f t="shared" si="77"/>
        <v>54566</v>
      </c>
      <c r="CW212" s="44"/>
      <c r="CX212" s="41">
        <f t="shared" si="78"/>
        <v>-694</v>
      </c>
      <c r="CY212" s="42">
        <f t="shared" si="79"/>
        <v>-1.2558812884545783E-2</v>
      </c>
      <c r="CZ212" s="35" t="e">
        <f>#REF!-#REF!</f>
        <v>#REF!</v>
      </c>
      <c r="DA212" s="41">
        <f t="shared" si="80"/>
        <v>4167</v>
      </c>
      <c r="DB212" s="42">
        <f>DA212/J212</f>
        <v>8.2680211908966447E-2</v>
      </c>
    </row>
    <row r="213" spans="1:106" s="35" customFormat="1" ht="10.5" customHeight="1" x14ac:dyDescent="0.2">
      <c r="A213" s="114" t="s">
        <v>81</v>
      </c>
      <c r="B213" s="115"/>
      <c r="C213" s="115"/>
      <c r="D213" s="111"/>
      <c r="E213" s="111"/>
      <c r="F213" s="111"/>
      <c r="G213" s="111"/>
      <c r="J213" s="106">
        <f t="shared" si="81"/>
        <v>94756</v>
      </c>
      <c r="K213" s="106">
        <f t="shared" si="81"/>
        <v>95152</v>
      </c>
      <c r="L213" s="106">
        <f t="shared" si="81"/>
        <v>95363</v>
      </c>
      <c r="M213" s="106">
        <f t="shared" si="81"/>
        <v>94983</v>
      </c>
      <c r="N213" s="106">
        <f t="shared" si="81"/>
        <v>94924</v>
      </c>
      <c r="O213" s="106">
        <f t="shared" si="81"/>
        <v>94888</v>
      </c>
      <c r="P213" s="106">
        <f t="shared" si="81"/>
        <v>94150</v>
      </c>
      <c r="Q213" s="106">
        <f t="shared" si="81"/>
        <v>94215</v>
      </c>
      <c r="R213" s="106">
        <f t="shared" si="81"/>
        <v>94523</v>
      </c>
      <c r="S213" s="106">
        <f t="shared" si="81"/>
        <v>94709</v>
      </c>
      <c r="T213" s="106">
        <f t="shared" si="81"/>
        <v>94665</v>
      </c>
      <c r="U213" s="106">
        <f t="shared" si="81"/>
        <v>94495</v>
      </c>
      <c r="V213" s="106">
        <f t="shared" si="81"/>
        <v>94377</v>
      </c>
      <c r="W213" s="106">
        <f t="shared" si="81"/>
        <v>94074</v>
      </c>
      <c r="X213" s="106">
        <f t="shared" si="81"/>
        <v>94083</v>
      </c>
      <c r="Y213" s="106">
        <f t="shared" si="81"/>
        <v>94417</v>
      </c>
      <c r="Z213" s="106">
        <f t="shared" si="83"/>
        <v>94037</v>
      </c>
      <c r="AA213" s="106">
        <f t="shared" si="83"/>
        <v>93769</v>
      </c>
      <c r="AB213" s="106">
        <f t="shared" si="83"/>
        <v>100441</v>
      </c>
      <c r="AC213" s="106">
        <f t="shared" si="83"/>
        <v>100340</v>
      </c>
      <c r="AD213" s="106">
        <f t="shared" si="83"/>
        <v>100034</v>
      </c>
      <c r="AE213" s="106">
        <f t="shared" si="83"/>
        <v>100682</v>
      </c>
      <c r="AF213" s="106">
        <f t="shared" si="83"/>
        <v>100645</v>
      </c>
      <c r="AG213" s="106">
        <f t="shared" si="83"/>
        <v>101096</v>
      </c>
      <c r="AH213" s="106">
        <f t="shared" si="83"/>
        <v>101272</v>
      </c>
      <c r="AI213" s="106">
        <f t="shared" si="83"/>
        <v>101154</v>
      </c>
      <c r="AJ213" s="106">
        <f t="shared" ref="AJ213:BV215" si="84">SUMIF($G$8:$G$174,$A213,AJ$8:AJ$174)</f>
        <v>101209</v>
      </c>
      <c r="AK213" s="106">
        <f t="shared" si="84"/>
        <v>101072</v>
      </c>
      <c r="AL213" s="106">
        <f t="shared" si="84"/>
        <v>100425</v>
      </c>
      <c r="AM213" s="106">
        <f t="shared" si="84"/>
        <v>100691</v>
      </c>
      <c r="AN213" s="106">
        <f t="shared" si="84"/>
        <v>97363</v>
      </c>
      <c r="AO213" s="106">
        <f t="shared" si="84"/>
        <v>98105</v>
      </c>
      <c r="AP213" s="106">
        <f t="shared" si="84"/>
        <v>97800</v>
      </c>
      <c r="AQ213" s="106">
        <f t="shared" si="84"/>
        <v>97955</v>
      </c>
      <c r="AR213" s="106">
        <f t="shared" si="84"/>
        <v>97964</v>
      </c>
      <c r="AS213" s="106">
        <f t="shared" si="84"/>
        <v>98376</v>
      </c>
      <c r="AT213" s="106">
        <f t="shared" si="84"/>
        <v>97353</v>
      </c>
      <c r="AU213" s="106">
        <f t="shared" si="84"/>
        <v>97149</v>
      </c>
      <c r="AV213" s="106">
        <f t="shared" si="84"/>
        <v>97632</v>
      </c>
      <c r="AW213" s="106">
        <f t="shared" si="84"/>
        <v>98104</v>
      </c>
      <c r="AX213" s="106">
        <f t="shared" si="84"/>
        <v>98460</v>
      </c>
      <c r="AY213" s="106">
        <f t="shared" si="84"/>
        <v>99022</v>
      </c>
      <c r="AZ213" s="106">
        <f t="shared" si="84"/>
        <v>99687</v>
      </c>
      <c r="BA213" s="106">
        <f t="shared" si="84"/>
        <v>99896</v>
      </c>
      <c r="BB213" s="106">
        <f t="shared" si="84"/>
        <v>101055</v>
      </c>
      <c r="BC213" s="106">
        <f t="shared" si="84"/>
        <v>100813</v>
      </c>
      <c r="BD213" s="106">
        <f t="shared" si="84"/>
        <v>101421</v>
      </c>
      <c r="BE213" s="106">
        <f t="shared" si="84"/>
        <v>100502</v>
      </c>
      <c r="BF213" s="106">
        <f t="shared" si="84"/>
        <v>100502</v>
      </c>
      <c r="BG213" s="106">
        <f t="shared" si="84"/>
        <v>100763</v>
      </c>
      <c r="BH213" s="106">
        <f t="shared" si="84"/>
        <v>100946</v>
      </c>
      <c r="BI213" s="106">
        <f t="shared" si="84"/>
        <v>100921</v>
      </c>
      <c r="BJ213" s="106">
        <f t="shared" si="84"/>
        <v>100462</v>
      </c>
      <c r="BK213" s="106">
        <f t="shared" si="84"/>
        <v>99623</v>
      </c>
      <c r="BL213" s="106">
        <f t="shared" si="84"/>
        <v>99229</v>
      </c>
      <c r="BM213" s="106">
        <f t="shared" si="84"/>
        <v>98871</v>
      </c>
      <c r="BN213" s="106">
        <f t="shared" si="84"/>
        <v>98568</v>
      </c>
      <c r="BO213" s="106">
        <f t="shared" si="84"/>
        <v>98192</v>
      </c>
      <c r="BP213" s="106">
        <f t="shared" si="84"/>
        <v>97565</v>
      </c>
      <c r="BQ213" s="106">
        <f t="shared" si="84"/>
        <v>97493</v>
      </c>
      <c r="BR213" s="106">
        <f t="shared" si="84"/>
        <v>95462</v>
      </c>
      <c r="BS213" s="106">
        <f t="shared" si="84"/>
        <v>95471</v>
      </c>
      <c r="BT213" s="106">
        <f t="shared" si="84"/>
        <v>96202</v>
      </c>
      <c r="BU213" s="106">
        <f t="shared" si="84"/>
        <v>95454</v>
      </c>
      <c r="BV213" s="106">
        <f t="shared" si="84"/>
        <v>95176</v>
      </c>
      <c r="BW213" s="106">
        <f t="shared" si="76"/>
        <v>95959</v>
      </c>
      <c r="BX213" s="106">
        <f t="shared" si="76"/>
        <v>96126</v>
      </c>
      <c r="BY213" s="106">
        <f t="shared" si="76"/>
        <v>95775</v>
      </c>
      <c r="BZ213" s="106">
        <f t="shared" si="76"/>
        <v>94728</v>
      </c>
      <c r="CA213" s="106">
        <f t="shared" si="76"/>
        <v>93933</v>
      </c>
      <c r="CB213" s="106">
        <f t="shared" si="76"/>
        <v>94271</v>
      </c>
      <c r="CC213" s="106">
        <f t="shared" si="76"/>
        <v>94208</v>
      </c>
      <c r="CD213" s="106">
        <f t="shared" si="76"/>
        <v>94278</v>
      </c>
      <c r="CE213" s="106">
        <f t="shared" si="76"/>
        <v>94409</v>
      </c>
      <c r="CF213" s="106">
        <f t="shared" si="76"/>
        <v>94150</v>
      </c>
      <c r="CG213" s="106">
        <f t="shared" si="76"/>
        <v>94372</v>
      </c>
      <c r="CH213" s="106">
        <f t="shared" si="76"/>
        <v>92179</v>
      </c>
      <c r="CI213" s="106">
        <f t="shared" si="76"/>
        <v>91881</v>
      </c>
      <c r="CJ213" s="106">
        <f t="shared" si="76"/>
        <v>91954</v>
      </c>
      <c r="CK213" s="106">
        <f t="shared" si="76"/>
        <v>91798</v>
      </c>
      <c r="CL213" s="106">
        <f t="shared" si="76"/>
        <v>91780</v>
      </c>
      <c r="CM213" s="106">
        <f t="shared" si="76"/>
        <v>91236</v>
      </c>
      <c r="CN213" s="106">
        <f t="shared" si="76"/>
        <v>91378</v>
      </c>
      <c r="CO213" s="106">
        <f t="shared" si="76"/>
        <v>91255</v>
      </c>
      <c r="CP213" s="106">
        <f t="shared" si="77"/>
        <v>91151</v>
      </c>
      <c r="CQ213" s="106">
        <f t="shared" si="77"/>
        <v>90882</v>
      </c>
      <c r="CR213" s="106">
        <f t="shared" si="77"/>
        <v>91023</v>
      </c>
      <c r="CS213" s="106">
        <f t="shared" si="77"/>
        <v>90821</v>
      </c>
      <c r="CT213" s="106">
        <f t="shared" si="77"/>
        <v>90995</v>
      </c>
      <c r="CU213" s="106">
        <f t="shared" si="77"/>
        <v>91249</v>
      </c>
      <c r="CV213" s="106">
        <f t="shared" si="77"/>
        <v>90589</v>
      </c>
      <c r="CW213" s="44"/>
      <c r="CX213" s="41">
        <f t="shared" si="78"/>
        <v>-660</v>
      </c>
      <c r="CY213" s="42">
        <f t="shared" si="79"/>
        <v>-7.2329559775997547E-3</v>
      </c>
      <c r="CZ213" s="35" t="e">
        <f>#REF!-#REF!</f>
        <v>#REF!</v>
      </c>
      <c r="DA213" s="41">
        <f t="shared" si="80"/>
        <v>-4167</v>
      </c>
      <c r="DB213" s="42">
        <f>DA213/J213</f>
        <v>-4.3976107053906879E-2</v>
      </c>
    </row>
    <row r="214" spans="1:106" s="35" customFormat="1" ht="10.5" customHeight="1" x14ac:dyDescent="0.2">
      <c r="A214" s="112" t="s">
        <v>47</v>
      </c>
      <c r="B214" s="113"/>
      <c r="C214" s="113"/>
      <c r="D214" s="50"/>
      <c r="E214" s="50"/>
      <c r="F214" s="50"/>
      <c r="G214" s="50"/>
      <c r="J214" s="106">
        <f t="shared" si="81"/>
        <v>141487</v>
      </c>
      <c r="K214" s="106">
        <f t="shared" si="81"/>
        <v>141809</v>
      </c>
      <c r="L214" s="106">
        <f t="shared" si="81"/>
        <v>142424</v>
      </c>
      <c r="M214" s="106">
        <f t="shared" si="81"/>
        <v>142301</v>
      </c>
      <c r="N214" s="106">
        <f t="shared" si="81"/>
        <v>142115</v>
      </c>
      <c r="O214" s="106">
        <f t="shared" si="81"/>
        <v>141144</v>
      </c>
      <c r="P214" s="106">
        <f t="shared" si="81"/>
        <v>141068</v>
      </c>
      <c r="Q214" s="106">
        <f t="shared" si="81"/>
        <v>140969</v>
      </c>
      <c r="R214" s="106">
        <f t="shared" si="81"/>
        <v>142325</v>
      </c>
      <c r="S214" s="106">
        <f t="shared" si="81"/>
        <v>142903</v>
      </c>
      <c r="T214" s="106">
        <f t="shared" si="81"/>
        <v>143178</v>
      </c>
      <c r="U214" s="106">
        <f t="shared" si="81"/>
        <v>143136</v>
      </c>
      <c r="V214" s="106">
        <f t="shared" si="81"/>
        <v>142990</v>
      </c>
      <c r="W214" s="106">
        <f t="shared" si="81"/>
        <v>142357</v>
      </c>
      <c r="X214" s="106">
        <f t="shared" si="81"/>
        <v>143075</v>
      </c>
      <c r="Y214" s="106">
        <f t="shared" si="81"/>
        <v>145015</v>
      </c>
      <c r="Z214" s="106">
        <f t="shared" ref="Z214:BU215" si="85">SUMIF($G$8:$G$174,$A214,Z$8:Z$174)</f>
        <v>145400</v>
      </c>
      <c r="AA214" s="106">
        <f t="shared" si="85"/>
        <v>146945</v>
      </c>
      <c r="AB214" s="106">
        <f t="shared" si="85"/>
        <v>132668</v>
      </c>
      <c r="AC214" s="106">
        <f t="shared" si="85"/>
        <v>132794</v>
      </c>
      <c r="AD214" s="106">
        <f t="shared" si="85"/>
        <v>132834</v>
      </c>
      <c r="AE214" s="106">
        <f t="shared" si="85"/>
        <v>133041</v>
      </c>
      <c r="AF214" s="106">
        <f t="shared" si="85"/>
        <v>132854</v>
      </c>
      <c r="AG214" s="106">
        <f t="shared" si="85"/>
        <v>142951</v>
      </c>
      <c r="AH214" s="106">
        <f t="shared" si="85"/>
        <v>145850</v>
      </c>
      <c r="AI214" s="106">
        <f t="shared" si="85"/>
        <v>148669</v>
      </c>
      <c r="AJ214" s="106">
        <f t="shared" si="85"/>
        <v>151162</v>
      </c>
      <c r="AK214" s="106">
        <f t="shared" si="85"/>
        <v>153109</v>
      </c>
      <c r="AL214" s="106">
        <f t="shared" si="85"/>
        <v>155248</v>
      </c>
      <c r="AM214" s="106">
        <f t="shared" si="85"/>
        <v>160629</v>
      </c>
      <c r="AN214" s="106">
        <f t="shared" si="85"/>
        <v>166444</v>
      </c>
      <c r="AO214" s="106">
        <f t="shared" si="85"/>
        <v>176045</v>
      </c>
      <c r="AP214" s="106">
        <f t="shared" si="85"/>
        <v>169081</v>
      </c>
      <c r="AQ214" s="106">
        <f t="shared" si="85"/>
        <v>162318</v>
      </c>
      <c r="AR214" s="106">
        <f t="shared" si="85"/>
        <v>168526</v>
      </c>
      <c r="AS214" s="106">
        <f t="shared" si="85"/>
        <v>174637</v>
      </c>
      <c r="AT214" s="106">
        <f t="shared" si="85"/>
        <v>175694</v>
      </c>
      <c r="AU214" s="106">
        <f t="shared" si="85"/>
        <v>177053</v>
      </c>
      <c r="AV214" s="106">
        <f t="shared" si="85"/>
        <v>179782</v>
      </c>
      <c r="AW214" s="106">
        <f t="shared" si="85"/>
        <v>183766</v>
      </c>
      <c r="AX214" s="106">
        <f t="shared" si="85"/>
        <v>183289</v>
      </c>
      <c r="AY214" s="106">
        <f t="shared" si="85"/>
        <v>180715</v>
      </c>
      <c r="AZ214" s="106">
        <f t="shared" si="85"/>
        <v>184360</v>
      </c>
      <c r="BA214" s="106">
        <f t="shared" si="85"/>
        <v>188665</v>
      </c>
      <c r="BB214" s="106">
        <f t="shared" si="85"/>
        <v>184379</v>
      </c>
      <c r="BC214" s="106">
        <f t="shared" si="85"/>
        <v>185812</v>
      </c>
      <c r="BD214" s="106">
        <f t="shared" si="85"/>
        <v>191384</v>
      </c>
      <c r="BE214" s="106">
        <f t="shared" si="85"/>
        <v>195210</v>
      </c>
      <c r="BF214" s="106">
        <f t="shared" si="85"/>
        <v>198559</v>
      </c>
      <c r="BG214" s="106">
        <f t="shared" si="85"/>
        <v>197769</v>
      </c>
      <c r="BH214" s="106">
        <f t="shared" si="85"/>
        <v>205071</v>
      </c>
      <c r="BI214" s="106">
        <f t="shared" si="85"/>
        <v>207551</v>
      </c>
      <c r="BJ214" s="106">
        <f t="shared" si="85"/>
        <v>209261</v>
      </c>
      <c r="BK214" s="106">
        <f t="shared" si="85"/>
        <v>203922</v>
      </c>
      <c r="BL214" s="106">
        <f t="shared" si="85"/>
        <v>201154</v>
      </c>
      <c r="BM214" s="106">
        <f t="shared" si="85"/>
        <v>199390</v>
      </c>
      <c r="BN214" s="106">
        <f t="shared" si="85"/>
        <v>199404</v>
      </c>
      <c r="BO214" s="106">
        <f t="shared" si="85"/>
        <v>206147</v>
      </c>
      <c r="BP214" s="106">
        <f t="shared" si="85"/>
        <v>207789</v>
      </c>
      <c r="BQ214" s="106">
        <f t="shared" si="85"/>
        <v>206475</v>
      </c>
      <c r="BR214" s="106">
        <f t="shared" si="85"/>
        <v>191740</v>
      </c>
      <c r="BS214" s="106">
        <f t="shared" si="85"/>
        <v>195725</v>
      </c>
      <c r="BT214" s="106">
        <f t="shared" si="85"/>
        <v>201641</v>
      </c>
      <c r="BU214" s="106">
        <f t="shared" si="85"/>
        <v>205316</v>
      </c>
      <c r="BV214" s="106">
        <f t="shared" si="84"/>
        <v>205294</v>
      </c>
      <c r="BW214" s="106">
        <f t="shared" si="76"/>
        <v>210876</v>
      </c>
      <c r="BX214" s="106">
        <f t="shared" si="76"/>
        <v>208080</v>
      </c>
      <c r="BY214" s="106">
        <f t="shared" si="76"/>
        <v>207764</v>
      </c>
      <c r="BZ214" s="106">
        <f t="shared" si="76"/>
        <v>223113</v>
      </c>
      <c r="CA214" s="106">
        <f t="shared" si="76"/>
        <v>227590</v>
      </c>
      <c r="CB214" s="106">
        <f t="shared" si="76"/>
        <v>224604</v>
      </c>
      <c r="CC214" s="106">
        <f t="shared" si="76"/>
        <v>226816</v>
      </c>
      <c r="CD214" s="106">
        <f t="shared" si="76"/>
        <v>227681</v>
      </c>
      <c r="CE214" s="106">
        <f t="shared" si="76"/>
        <v>214387</v>
      </c>
      <c r="CF214" s="106">
        <f t="shared" si="76"/>
        <v>207531</v>
      </c>
      <c r="CG214" s="106">
        <f t="shared" si="76"/>
        <v>214944</v>
      </c>
      <c r="CH214" s="106">
        <f t="shared" si="76"/>
        <v>207675</v>
      </c>
      <c r="CI214" s="106">
        <f t="shared" si="76"/>
        <v>209688</v>
      </c>
      <c r="CJ214" s="106">
        <f t="shared" si="76"/>
        <v>214501</v>
      </c>
      <c r="CK214" s="106">
        <f t="shared" si="76"/>
        <v>217168</v>
      </c>
      <c r="CL214" s="106">
        <f t="shared" si="76"/>
        <v>223447</v>
      </c>
      <c r="CM214" s="106">
        <f t="shared" si="76"/>
        <v>227041</v>
      </c>
      <c r="CN214" s="106">
        <f t="shared" si="76"/>
        <v>233348</v>
      </c>
      <c r="CO214" s="106">
        <f t="shared" si="76"/>
        <v>236895</v>
      </c>
      <c r="CP214" s="106">
        <f t="shared" si="77"/>
        <v>242287</v>
      </c>
      <c r="CQ214" s="106">
        <f t="shared" si="77"/>
        <v>230967</v>
      </c>
      <c r="CR214" s="106">
        <f t="shared" si="77"/>
        <v>224251</v>
      </c>
      <c r="CS214" s="106">
        <f t="shared" si="77"/>
        <v>228892</v>
      </c>
      <c r="CT214" s="106">
        <f t="shared" si="77"/>
        <v>220081</v>
      </c>
      <c r="CU214" s="106">
        <f t="shared" si="77"/>
        <v>229151</v>
      </c>
      <c r="CV214" s="106">
        <f t="shared" si="77"/>
        <v>238438</v>
      </c>
      <c r="CW214" s="44"/>
      <c r="CX214" s="41">
        <f t="shared" si="78"/>
        <v>9287</v>
      </c>
      <c r="CY214" s="42">
        <f t="shared" si="79"/>
        <v>4.0527861541079901E-2</v>
      </c>
      <c r="CZ214" s="35" t="e">
        <f>#REF!-#REF!</f>
        <v>#REF!</v>
      </c>
      <c r="DA214" s="41">
        <f t="shared" si="80"/>
        <v>96951</v>
      </c>
      <c r="DB214" s="42">
        <f>DA214/J214</f>
        <v>0.68522903164248306</v>
      </c>
    </row>
    <row r="215" spans="1:106" s="35" customFormat="1" ht="10.5" customHeight="1" thickBot="1" x14ac:dyDescent="0.25">
      <c r="A215" s="28" t="s">
        <v>239</v>
      </c>
      <c r="D215" s="50"/>
      <c r="E215" s="50"/>
      <c r="F215" s="50"/>
      <c r="G215" s="50"/>
      <c r="J215" s="106">
        <f t="shared" si="81"/>
        <v>0</v>
      </c>
      <c r="K215" s="106">
        <f>SUMIF($G$8:$G$174,$A215,K$8:K$174)</f>
        <v>0</v>
      </c>
      <c r="L215" s="106">
        <f>SUMIF($G$8:$G$174,$A215,L$8:L$174)</f>
        <v>0</v>
      </c>
      <c r="M215" s="106">
        <f>SUMIF($G$8:$G$174,$A215,M$8:M$174)</f>
        <v>0</v>
      </c>
      <c r="N215" s="106">
        <f t="shared" si="81"/>
        <v>0</v>
      </c>
      <c r="O215" s="106">
        <f t="shared" si="81"/>
        <v>0</v>
      </c>
      <c r="P215" s="106">
        <f t="shared" si="81"/>
        <v>0</v>
      </c>
      <c r="Q215" s="106">
        <f t="shared" si="81"/>
        <v>0</v>
      </c>
      <c r="R215" s="106">
        <f t="shared" si="81"/>
        <v>0</v>
      </c>
      <c r="S215" s="106">
        <f t="shared" si="81"/>
        <v>0</v>
      </c>
      <c r="T215" s="106">
        <f t="shared" si="81"/>
        <v>0</v>
      </c>
      <c r="U215" s="106">
        <f t="shared" si="81"/>
        <v>0</v>
      </c>
      <c r="V215" s="106">
        <f t="shared" si="81"/>
        <v>0</v>
      </c>
      <c r="W215" s="106">
        <f t="shared" si="81"/>
        <v>0</v>
      </c>
      <c r="X215" s="106">
        <f t="shared" si="81"/>
        <v>0</v>
      </c>
      <c r="Y215" s="106">
        <f t="shared" si="81"/>
        <v>0</v>
      </c>
      <c r="Z215" s="106">
        <f t="shared" si="85"/>
        <v>0</v>
      </c>
      <c r="AA215" s="106">
        <f t="shared" si="85"/>
        <v>0</v>
      </c>
      <c r="AB215" s="106">
        <f t="shared" si="85"/>
        <v>29773</v>
      </c>
      <c r="AC215" s="106">
        <f t="shared" si="85"/>
        <v>47346</v>
      </c>
      <c r="AD215" s="106">
        <f t="shared" si="85"/>
        <v>136619</v>
      </c>
      <c r="AE215" s="106">
        <f t="shared" si="85"/>
        <v>188102</v>
      </c>
      <c r="AF215" s="106">
        <f t="shared" si="85"/>
        <v>212981</v>
      </c>
      <c r="AG215" s="106">
        <f t="shared" si="85"/>
        <v>236533</v>
      </c>
      <c r="AH215" s="106">
        <f t="shared" si="85"/>
        <v>260892</v>
      </c>
      <c r="AI215" s="106">
        <f t="shared" si="85"/>
        <v>283837</v>
      </c>
      <c r="AJ215" s="106">
        <f t="shared" si="85"/>
        <v>306345</v>
      </c>
      <c r="AK215" s="106">
        <f t="shared" si="85"/>
        <v>317924</v>
      </c>
      <c r="AL215" s="106">
        <f t="shared" si="85"/>
        <v>317855</v>
      </c>
      <c r="AM215" s="106">
        <f t="shared" si="85"/>
        <v>287271</v>
      </c>
      <c r="AN215" s="106">
        <f t="shared" si="85"/>
        <v>248436</v>
      </c>
      <c r="AO215" s="106">
        <f t="shared" si="85"/>
        <v>60531</v>
      </c>
      <c r="AP215" s="106">
        <f t="shared" si="85"/>
        <v>2617</v>
      </c>
      <c r="AQ215" s="106">
        <f t="shared" si="85"/>
        <v>2539</v>
      </c>
      <c r="AR215" s="106">
        <f t="shared" si="85"/>
        <v>2298</v>
      </c>
      <c r="AS215" s="106">
        <f t="shared" si="85"/>
        <v>2247</v>
      </c>
      <c r="AT215" s="106">
        <f t="shared" si="85"/>
        <v>2187</v>
      </c>
      <c r="AU215" s="106">
        <f t="shared" si="85"/>
        <v>2147</v>
      </c>
      <c r="AV215" s="106">
        <f t="shared" si="85"/>
        <v>2084</v>
      </c>
      <c r="AW215" s="106">
        <f t="shared" si="85"/>
        <v>192</v>
      </c>
      <c r="AX215" s="106">
        <f t="shared" si="85"/>
        <v>0</v>
      </c>
      <c r="AY215" s="106">
        <f t="shared" si="85"/>
        <v>0</v>
      </c>
      <c r="AZ215" s="106">
        <f t="shared" si="85"/>
        <v>0</v>
      </c>
      <c r="BA215" s="106">
        <f t="shared" si="85"/>
        <v>0</v>
      </c>
      <c r="BB215" s="106">
        <f t="shared" si="85"/>
        <v>0</v>
      </c>
      <c r="BC215" s="106">
        <f t="shared" si="85"/>
        <v>0</v>
      </c>
      <c r="BD215" s="106">
        <f t="shared" si="85"/>
        <v>0</v>
      </c>
      <c r="BE215" s="106">
        <f t="shared" si="85"/>
        <v>0</v>
      </c>
      <c r="BF215" s="106">
        <f t="shared" si="85"/>
        <v>0</v>
      </c>
      <c r="BG215" s="106">
        <f t="shared" si="85"/>
        <v>0</v>
      </c>
      <c r="BH215" s="106">
        <f t="shared" si="85"/>
        <v>0</v>
      </c>
      <c r="BI215" s="106">
        <f t="shared" si="85"/>
        <v>0</v>
      </c>
      <c r="BJ215" s="106">
        <f t="shared" si="85"/>
        <v>0</v>
      </c>
      <c r="BK215" s="106">
        <f t="shared" si="85"/>
        <v>0</v>
      </c>
      <c r="BL215" s="106">
        <f t="shared" si="85"/>
        <v>0</v>
      </c>
      <c r="BM215" s="106">
        <f t="shared" si="85"/>
        <v>0</v>
      </c>
      <c r="BN215" s="106">
        <f t="shared" si="85"/>
        <v>0</v>
      </c>
      <c r="BO215" s="106">
        <f t="shared" si="85"/>
        <v>0</v>
      </c>
      <c r="BP215" s="106">
        <f t="shared" si="85"/>
        <v>0</v>
      </c>
      <c r="BQ215" s="106">
        <f t="shared" si="85"/>
        <v>0</v>
      </c>
      <c r="BR215" s="106">
        <f t="shared" si="85"/>
        <v>0</v>
      </c>
      <c r="BS215" s="106">
        <f t="shared" si="85"/>
        <v>0</v>
      </c>
      <c r="BT215" s="106">
        <f t="shared" si="85"/>
        <v>0</v>
      </c>
      <c r="BU215" s="106">
        <f t="shared" si="85"/>
        <v>0</v>
      </c>
      <c r="BV215" s="106">
        <f t="shared" si="84"/>
        <v>0</v>
      </c>
      <c r="BW215" s="106">
        <f t="shared" si="76"/>
        <v>0</v>
      </c>
      <c r="BX215" s="106">
        <f t="shared" si="76"/>
        <v>0</v>
      </c>
      <c r="BY215" s="106">
        <f t="shared" si="76"/>
        <v>0</v>
      </c>
      <c r="BZ215" s="106">
        <f t="shared" si="76"/>
        <v>0</v>
      </c>
      <c r="CA215" s="106">
        <f t="shared" si="76"/>
        <v>0</v>
      </c>
      <c r="CB215" s="106">
        <f t="shared" si="76"/>
        <v>0</v>
      </c>
      <c r="CC215" s="106">
        <f t="shared" si="76"/>
        <v>0</v>
      </c>
      <c r="CD215" s="106">
        <f t="shared" si="76"/>
        <v>0</v>
      </c>
      <c r="CE215" s="106">
        <f t="shared" si="76"/>
        <v>0</v>
      </c>
      <c r="CF215" s="106">
        <f t="shared" si="76"/>
        <v>0</v>
      </c>
      <c r="CG215" s="106">
        <f t="shared" si="76"/>
        <v>0</v>
      </c>
      <c r="CH215" s="106">
        <f t="shared" si="76"/>
        <v>0</v>
      </c>
      <c r="CI215" s="106">
        <f t="shared" si="76"/>
        <v>0</v>
      </c>
      <c r="CJ215" s="106">
        <f t="shared" si="76"/>
        <v>0</v>
      </c>
      <c r="CK215" s="106">
        <f t="shared" si="76"/>
        <v>0</v>
      </c>
      <c r="CL215" s="106">
        <f t="shared" si="76"/>
        <v>0</v>
      </c>
      <c r="CM215" s="106">
        <f t="shared" si="76"/>
        <v>0</v>
      </c>
      <c r="CN215" s="106">
        <f t="shared" si="76"/>
        <v>0</v>
      </c>
      <c r="CO215" s="106">
        <f t="shared" ref="CO215" si="86">SUMIF($G$8:$G$174,$A215,CO$8:CO$174)</f>
        <v>0</v>
      </c>
      <c r="CP215" s="106">
        <f t="shared" si="77"/>
        <v>0</v>
      </c>
      <c r="CQ215" s="106">
        <f t="shared" si="77"/>
        <v>0</v>
      </c>
      <c r="CR215" s="106">
        <f t="shared" si="77"/>
        <v>0</v>
      </c>
      <c r="CS215" s="106">
        <f t="shared" si="77"/>
        <v>0</v>
      </c>
      <c r="CT215" s="106">
        <f t="shared" si="77"/>
        <v>0</v>
      </c>
      <c r="CU215" s="106">
        <f t="shared" si="77"/>
        <v>0</v>
      </c>
      <c r="CV215" s="106">
        <f t="shared" si="77"/>
        <v>0</v>
      </c>
      <c r="CW215" s="44"/>
      <c r="CX215" s="41"/>
      <c r="CY215" s="42"/>
      <c r="CZ215" s="35" t="e">
        <f>#REF!-#REF!</f>
        <v>#REF!</v>
      </c>
      <c r="DA215" s="41">
        <f>INDEX($J215:$CW215,0,MATCH(MAX($J$3:$CW$3),$J$3:$CW$3,0))-AB215</f>
        <v>-29773</v>
      </c>
      <c r="DB215" s="42">
        <f>DA215/AB215</f>
        <v>-1</v>
      </c>
    </row>
    <row r="216" spans="1:106" s="35" customFormat="1" ht="10.5" customHeight="1" thickBot="1" x14ac:dyDescent="0.25">
      <c r="A216" s="77" t="s">
        <v>245</v>
      </c>
      <c r="B216" s="77"/>
      <c r="C216" s="79"/>
      <c r="D216" s="78"/>
      <c r="E216" s="78"/>
      <c r="F216" s="78"/>
      <c r="G216" s="78"/>
      <c r="H216" s="79"/>
      <c r="I216" s="79"/>
      <c r="J216" s="105">
        <f t="shared" ref="J216:BU216" si="87">SUM(J203:J215)</f>
        <v>1358954</v>
      </c>
      <c r="K216" s="105">
        <f t="shared" si="87"/>
        <v>1368390</v>
      </c>
      <c r="L216" s="105">
        <f t="shared" si="87"/>
        <v>1373893</v>
      </c>
      <c r="M216" s="105">
        <f t="shared" si="87"/>
        <v>1380301</v>
      </c>
      <c r="N216" s="105">
        <f t="shared" si="87"/>
        <v>1380196</v>
      </c>
      <c r="O216" s="105">
        <f t="shared" si="87"/>
        <v>1371015</v>
      </c>
      <c r="P216" s="105">
        <f t="shared" si="87"/>
        <v>1376996</v>
      </c>
      <c r="Q216" s="105">
        <f t="shared" si="87"/>
        <v>1373583</v>
      </c>
      <c r="R216" s="105">
        <f t="shared" si="87"/>
        <v>1379187</v>
      </c>
      <c r="S216" s="105">
        <f t="shared" si="87"/>
        <v>1382350</v>
      </c>
      <c r="T216" s="105">
        <f t="shared" si="87"/>
        <v>1379703</v>
      </c>
      <c r="U216" s="105">
        <f t="shared" si="87"/>
        <v>1381014</v>
      </c>
      <c r="V216" s="105">
        <f t="shared" si="87"/>
        <v>1377599</v>
      </c>
      <c r="W216" s="105">
        <f t="shared" si="87"/>
        <v>1375019</v>
      </c>
      <c r="X216" s="105">
        <f t="shared" si="87"/>
        <v>1384122</v>
      </c>
      <c r="Y216" s="105">
        <f t="shared" si="87"/>
        <v>1394844</v>
      </c>
      <c r="Z216" s="105">
        <f t="shared" si="87"/>
        <v>1396128</v>
      </c>
      <c r="AA216" s="105">
        <f t="shared" si="87"/>
        <v>1398925</v>
      </c>
      <c r="AB216" s="105">
        <f t="shared" si="87"/>
        <v>1585752</v>
      </c>
      <c r="AC216" s="105">
        <f t="shared" si="87"/>
        <v>1610929</v>
      </c>
      <c r="AD216" s="105">
        <f t="shared" si="87"/>
        <v>1710155</v>
      </c>
      <c r="AE216" s="105">
        <f t="shared" si="87"/>
        <v>1766349</v>
      </c>
      <c r="AF216" s="105">
        <f t="shared" si="87"/>
        <v>1793040</v>
      </c>
      <c r="AG216" s="105">
        <f t="shared" si="87"/>
        <v>1833197</v>
      </c>
      <c r="AH216" s="105">
        <f t="shared" si="87"/>
        <v>1867432</v>
      </c>
      <c r="AI216" s="105">
        <f t="shared" si="87"/>
        <v>1901176</v>
      </c>
      <c r="AJ216" s="105">
        <f t="shared" si="87"/>
        <v>1929514</v>
      </c>
      <c r="AK216" s="105">
        <f t="shared" si="87"/>
        <v>1955947</v>
      </c>
      <c r="AL216" s="105">
        <f t="shared" si="87"/>
        <v>1973648</v>
      </c>
      <c r="AM216" s="105">
        <f t="shared" si="87"/>
        <v>2008520</v>
      </c>
      <c r="AN216" s="105">
        <f t="shared" si="87"/>
        <v>2030462</v>
      </c>
      <c r="AO216" s="105">
        <f t="shared" si="87"/>
        <v>1894406</v>
      </c>
      <c r="AP216" s="105">
        <f t="shared" si="87"/>
        <v>1860907</v>
      </c>
      <c r="AQ216" s="105">
        <f t="shared" si="87"/>
        <v>1708851</v>
      </c>
      <c r="AR216" s="105">
        <f t="shared" si="87"/>
        <v>1753598</v>
      </c>
      <c r="AS216" s="105">
        <f t="shared" si="87"/>
        <v>1796918</v>
      </c>
      <c r="AT216" s="105">
        <f t="shared" si="87"/>
        <v>1807137</v>
      </c>
      <c r="AU216" s="105">
        <f t="shared" si="87"/>
        <v>1821585</v>
      </c>
      <c r="AV216" s="105">
        <f t="shared" si="87"/>
        <v>1834885</v>
      </c>
      <c r="AW216" s="105">
        <f t="shared" si="87"/>
        <v>1863816</v>
      </c>
      <c r="AX216" s="105">
        <f t="shared" si="87"/>
        <v>1823937</v>
      </c>
      <c r="AY216" s="105">
        <f t="shared" si="87"/>
        <v>1851034</v>
      </c>
      <c r="AZ216" s="105">
        <f t="shared" si="87"/>
        <v>1859092</v>
      </c>
      <c r="BA216" s="105">
        <f t="shared" si="87"/>
        <v>1865926</v>
      </c>
      <c r="BB216" s="105">
        <f t="shared" si="87"/>
        <v>1830009</v>
      </c>
      <c r="BC216" s="105">
        <f t="shared" si="87"/>
        <v>1838137</v>
      </c>
      <c r="BD216" s="105">
        <f t="shared" si="87"/>
        <v>1856153</v>
      </c>
      <c r="BE216" s="105">
        <f t="shared" si="87"/>
        <v>1856279</v>
      </c>
      <c r="BF216" s="105">
        <f t="shared" si="87"/>
        <v>1862606</v>
      </c>
      <c r="BG216" s="105">
        <f t="shared" si="87"/>
        <v>1877408</v>
      </c>
      <c r="BH216" s="105">
        <f t="shared" si="87"/>
        <v>1892347</v>
      </c>
      <c r="BI216" s="105">
        <f t="shared" si="87"/>
        <v>1906024</v>
      </c>
      <c r="BJ216" s="105">
        <f t="shared" si="87"/>
        <v>1888539</v>
      </c>
      <c r="BK216" s="105">
        <f t="shared" si="87"/>
        <v>1857023</v>
      </c>
      <c r="BL216" s="105">
        <f t="shared" si="87"/>
        <v>1843092</v>
      </c>
      <c r="BM216" s="105">
        <f t="shared" si="87"/>
        <v>1831203</v>
      </c>
      <c r="BN216" s="105">
        <f t="shared" si="87"/>
        <v>1853867</v>
      </c>
      <c r="BO216" s="105">
        <f t="shared" si="87"/>
        <v>1876374</v>
      </c>
      <c r="BP216" s="105">
        <f t="shared" si="87"/>
        <v>1872963</v>
      </c>
      <c r="BQ216" s="105">
        <f t="shared" si="87"/>
        <v>1840808</v>
      </c>
      <c r="BR216" s="105">
        <f t="shared" si="87"/>
        <v>1780263</v>
      </c>
      <c r="BS216" s="105">
        <f t="shared" si="87"/>
        <v>1781343</v>
      </c>
      <c r="BT216" s="105">
        <f t="shared" si="87"/>
        <v>1792620</v>
      </c>
      <c r="BU216" s="105">
        <f t="shared" si="87"/>
        <v>1811284</v>
      </c>
      <c r="BV216" s="105">
        <f t="shared" ref="BV216:CV216" si="88">SUM(BV203:BV215)</f>
        <v>1837630</v>
      </c>
      <c r="BW216" s="105">
        <f t="shared" si="88"/>
        <v>1871449</v>
      </c>
      <c r="BX216" s="105">
        <f t="shared" si="88"/>
        <v>1843695</v>
      </c>
      <c r="BY216" s="105">
        <f t="shared" si="88"/>
        <v>1818330</v>
      </c>
      <c r="BZ216" s="105">
        <f t="shared" si="88"/>
        <v>1851541</v>
      </c>
      <c r="CA216" s="105">
        <f t="shared" si="88"/>
        <v>1859314</v>
      </c>
      <c r="CB216" s="105">
        <f t="shared" si="88"/>
        <v>1829783</v>
      </c>
      <c r="CC216" s="105">
        <f t="shared" si="88"/>
        <v>1823599</v>
      </c>
      <c r="CD216" s="105">
        <f t="shared" si="88"/>
        <v>1790644</v>
      </c>
      <c r="CE216" s="105">
        <f t="shared" si="88"/>
        <v>1791270</v>
      </c>
      <c r="CF216" s="105">
        <f t="shared" si="88"/>
        <v>1789370</v>
      </c>
      <c r="CG216" s="105">
        <f t="shared" si="88"/>
        <v>1792385</v>
      </c>
      <c r="CH216" s="105">
        <f t="shared" si="88"/>
        <v>1764852</v>
      </c>
      <c r="CI216" s="105">
        <f t="shared" si="88"/>
        <v>1761052</v>
      </c>
      <c r="CJ216" s="105">
        <f t="shared" si="88"/>
        <v>1730214</v>
      </c>
      <c r="CK216" s="105">
        <f t="shared" si="88"/>
        <v>1734687</v>
      </c>
      <c r="CL216" s="105">
        <f t="shared" si="88"/>
        <v>1745084</v>
      </c>
      <c r="CM216" s="105">
        <f t="shared" si="88"/>
        <v>1759284</v>
      </c>
      <c r="CN216" s="105">
        <f t="shared" si="88"/>
        <v>1770598</v>
      </c>
      <c r="CO216" s="105">
        <f t="shared" si="88"/>
        <v>1774071</v>
      </c>
      <c r="CP216" s="105">
        <f t="shared" si="88"/>
        <v>1768423</v>
      </c>
      <c r="CQ216" s="105">
        <f t="shared" si="88"/>
        <v>1762859</v>
      </c>
      <c r="CR216" s="105">
        <f t="shared" si="88"/>
        <v>1776146</v>
      </c>
      <c r="CS216" s="105">
        <f t="shared" si="88"/>
        <v>1769703</v>
      </c>
      <c r="CT216" s="105">
        <f t="shared" si="88"/>
        <v>1756480</v>
      </c>
      <c r="CU216" s="105">
        <f t="shared" si="88"/>
        <v>1750966</v>
      </c>
      <c r="CV216" s="105">
        <f t="shared" si="88"/>
        <v>1751455</v>
      </c>
      <c r="CW216" s="44"/>
      <c r="CX216" s="81">
        <f>INDEX($J216:$CW216,0,MATCH(MAX($J$3:$CW$3),$J$3:$CW$3,0))-INDEX($J216:$CW216,0,MATCH(MAX($J$3:$CW$3),$J$3:$CW$3,0)-1)</f>
        <v>489</v>
      </c>
      <c r="CY216" s="82">
        <f>CX216/INDEX($J216:$CW216,0,MATCH(MAX($J$3:$CW$3),$J$3:$CW$3,0)-1)</f>
        <v>2.7927441195317327E-4</v>
      </c>
      <c r="CZ216" s="35" t="e">
        <f>#REF!-#REF!</f>
        <v>#REF!</v>
      </c>
      <c r="DA216" s="81">
        <f>INDEX($J216:$CW216,0,MATCH(MAX($J$3:$CW$3),$J$3:$CW$3,0))-J216</f>
        <v>392501</v>
      </c>
      <c r="DB216" s="82">
        <f>DA216/J216</f>
        <v>0.28882581750375658</v>
      </c>
    </row>
    <row r="217" spans="1:106" s="35" customFormat="1" ht="12.6" thickBot="1" x14ac:dyDescent="0.25">
      <c r="A217" s="116" t="s">
        <v>247</v>
      </c>
      <c r="B217" s="83"/>
      <c r="C217" s="84"/>
      <c r="D217" s="85"/>
      <c r="E217" s="85"/>
      <c r="F217" s="85"/>
      <c r="G217" s="85"/>
      <c r="H217" s="86"/>
      <c r="I217" s="86"/>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v>1883012.8972</v>
      </c>
      <c r="BG217" s="87">
        <v>1890290.263400001</v>
      </c>
      <c r="BH217" s="87">
        <v>1900552.8448999999</v>
      </c>
      <c r="BI217" s="87">
        <v>1922108.2415</v>
      </c>
      <c r="BJ217" s="87">
        <v>1918496.9966999991</v>
      </c>
      <c r="BK217" s="87">
        <v>1901029.0226</v>
      </c>
      <c r="BL217" s="87">
        <v>1867615.7308</v>
      </c>
      <c r="BM217" s="87">
        <v>1880015.3697999991</v>
      </c>
      <c r="BN217" s="87">
        <v>1881615.6336000001</v>
      </c>
      <c r="BO217" s="87">
        <v>1888543.1677999999</v>
      </c>
      <c r="BP217" s="87">
        <v>1898025.9319</v>
      </c>
      <c r="BQ217" s="87">
        <v>1877056.6091</v>
      </c>
      <c r="BR217" s="87">
        <v>1853002.4077999999</v>
      </c>
      <c r="BS217" s="87">
        <v>1811913.4354000001</v>
      </c>
      <c r="BT217" s="87">
        <v>1819845.2219</v>
      </c>
      <c r="BU217" s="87">
        <v>1834797.7860000001</v>
      </c>
      <c r="BV217" s="87">
        <v>1857402.9879000001</v>
      </c>
      <c r="BW217" s="87">
        <v>1885309.9475</v>
      </c>
      <c r="BX217" s="87">
        <v>1873386.9151000001</v>
      </c>
      <c r="BY217" s="87">
        <v>1875355.1495999999</v>
      </c>
      <c r="BZ217" s="87">
        <v>1865092.8918999999</v>
      </c>
      <c r="CA217" s="87">
        <v>1875881.5482999999</v>
      </c>
      <c r="CB217" s="87">
        <v>1873440.1284</v>
      </c>
      <c r="CC217" s="87">
        <v>1852603.6068</v>
      </c>
      <c r="CD217" s="87">
        <v>1831730.3698000009</v>
      </c>
      <c r="CE217" s="87">
        <v>1821360.807100001</v>
      </c>
      <c r="CF217" s="87">
        <v>1823277.922100001</v>
      </c>
      <c r="CG217" s="87">
        <v>1819301.5755999989</v>
      </c>
      <c r="CH217" s="87">
        <v>1805724.5159000009</v>
      </c>
      <c r="CI217" s="87">
        <v>1798596.4966</v>
      </c>
      <c r="CJ217" s="87">
        <v>1770137.9380999999</v>
      </c>
      <c r="CK217" s="87">
        <v>1775416.8592000001</v>
      </c>
      <c r="CL217" s="87">
        <v>1780221.7318</v>
      </c>
      <c r="CM217" s="87">
        <v>1784713.6386999991</v>
      </c>
      <c r="CN217" s="87">
        <v>1793977.1734999991</v>
      </c>
      <c r="CO217" s="87">
        <v>1800522.8330999999</v>
      </c>
      <c r="CP217" s="87">
        <v>1799500.9139999989</v>
      </c>
      <c r="CQ217" s="87">
        <v>1799500.861800001</v>
      </c>
      <c r="CR217" s="87">
        <v>1798249.7986999999</v>
      </c>
      <c r="CS217" s="87">
        <v>1804096.2687000011</v>
      </c>
      <c r="CT217" s="87">
        <v>1792623.2043999999</v>
      </c>
      <c r="CU217" s="87"/>
      <c r="CV217" s="87"/>
      <c r="CW217" s="88"/>
      <c r="CX217" s="89"/>
      <c r="CY217" s="90"/>
      <c r="CZ217" s="84"/>
      <c r="DA217" s="89"/>
      <c r="DB217" s="90"/>
    </row>
    <row r="218" spans="1:106" ht="10.5" customHeight="1" x14ac:dyDescent="0.2">
      <c r="A218" s="117" t="s">
        <v>248</v>
      </c>
      <c r="B218" s="93"/>
      <c r="C218" s="93"/>
      <c r="D218" s="94"/>
      <c r="E218" s="94"/>
      <c r="F218" s="94"/>
      <c r="G218" s="94"/>
      <c r="H218" s="93"/>
      <c r="I218" s="93"/>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9"/>
      <c r="DA218" s="120"/>
      <c r="DB218" s="121"/>
    </row>
    <row r="219" spans="1:106" ht="21" customHeight="1" x14ac:dyDescent="0.2">
      <c r="A219" s="153" t="s">
        <v>249</v>
      </c>
      <c r="B219" s="153"/>
      <c r="C219" s="153"/>
      <c r="D219" s="122"/>
      <c r="E219" s="122"/>
      <c r="F219" s="122"/>
      <c r="G219" s="122"/>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123"/>
      <c r="BY219" s="123"/>
      <c r="BZ219" s="123"/>
      <c r="CA219" s="123"/>
      <c r="CB219" s="123"/>
      <c r="CC219" s="123"/>
      <c r="CD219" s="123"/>
      <c r="CE219" s="123"/>
      <c r="CF219" s="123"/>
      <c r="CG219" s="123"/>
      <c r="CH219" s="118"/>
      <c r="CI219" s="118"/>
      <c r="CJ219" s="118"/>
      <c r="CK219" s="118"/>
      <c r="CL219" s="118"/>
      <c r="CM219" s="118"/>
      <c r="CN219" s="118"/>
      <c r="CO219" s="118"/>
      <c r="CP219" s="118"/>
      <c r="CQ219" s="118"/>
      <c r="CR219" s="118"/>
      <c r="CS219" s="118"/>
      <c r="CT219" s="118"/>
      <c r="CU219" s="118"/>
      <c r="CV219" s="118"/>
      <c r="CW219" s="118"/>
      <c r="CX219" s="118"/>
      <c r="CY219" s="123"/>
      <c r="CZ219" s="123"/>
      <c r="DA219" s="123"/>
      <c r="DB219" s="123"/>
    </row>
    <row r="220" spans="1:106" ht="23.25" customHeight="1" x14ac:dyDescent="0.2">
      <c r="A220" s="141" t="s">
        <v>250</v>
      </c>
      <c r="B220" s="141"/>
      <c r="C220" s="141"/>
      <c r="D220" s="124"/>
      <c r="E220" s="124"/>
      <c r="F220" s="124"/>
      <c r="G220" s="124"/>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c r="BI220" s="125"/>
      <c r="BJ220" s="125"/>
      <c r="BK220" s="125"/>
      <c r="BL220" s="125"/>
      <c r="BM220" s="125"/>
      <c r="BN220" s="125"/>
      <c r="BO220" s="125"/>
      <c r="BP220" s="125"/>
      <c r="BQ220" s="125"/>
      <c r="BR220" s="125"/>
      <c r="BS220" s="125"/>
      <c r="BT220" s="125"/>
      <c r="BU220" s="125"/>
      <c r="BV220" s="125"/>
      <c r="BW220" s="125"/>
      <c r="BX220" s="125"/>
      <c r="BY220" s="125"/>
      <c r="BZ220" s="125"/>
      <c r="CA220" s="125"/>
      <c r="CB220" s="125"/>
      <c r="CC220" s="125"/>
      <c r="CD220" s="125"/>
      <c r="CE220" s="125"/>
      <c r="CF220" s="125"/>
      <c r="CG220" s="125"/>
      <c r="CH220" s="118"/>
      <c r="CI220" s="118"/>
      <c r="CJ220" s="118"/>
      <c r="CK220" s="118"/>
      <c r="CL220" s="118"/>
      <c r="CM220" s="118"/>
      <c r="CN220" s="118"/>
      <c r="CO220" s="118"/>
      <c r="CP220" s="118"/>
      <c r="CQ220" s="118"/>
      <c r="CR220" s="118"/>
      <c r="CS220" s="118"/>
      <c r="CT220" s="118"/>
      <c r="CU220" s="118"/>
      <c r="CV220" s="118"/>
      <c r="CW220" s="118"/>
      <c r="CX220" s="118"/>
      <c r="CY220" s="38"/>
    </row>
    <row r="221" spans="1:106" ht="23.25" customHeight="1" x14ac:dyDescent="0.2">
      <c r="A221" s="124"/>
      <c r="B221" s="124"/>
      <c r="C221" s="124"/>
      <c r="D221" s="124"/>
      <c r="E221" s="124"/>
      <c r="F221" s="124"/>
      <c r="G221" s="124"/>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c r="BM221" s="125"/>
      <c r="BN221" s="125"/>
      <c r="BO221" s="125"/>
      <c r="BP221" s="125"/>
      <c r="BQ221" s="125"/>
      <c r="BR221" s="125"/>
      <c r="BS221" s="125"/>
      <c r="BT221" s="125"/>
      <c r="BU221" s="125"/>
      <c r="BV221" s="125"/>
      <c r="BW221" s="125"/>
      <c r="BX221" s="125"/>
      <c r="BY221" s="125"/>
      <c r="BZ221" s="125"/>
      <c r="CA221" s="125"/>
      <c r="CB221" s="125"/>
      <c r="CC221" s="125"/>
      <c r="CD221" s="125"/>
      <c r="CE221" s="125"/>
      <c r="CF221" s="125"/>
      <c r="CG221" s="125"/>
      <c r="CH221" s="118"/>
      <c r="CI221" s="118"/>
      <c r="CJ221" s="118"/>
      <c r="CK221" s="118"/>
      <c r="CL221" s="118"/>
      <c r="CM221" s="118"/>
      <c r="CN221" s="118"/>
      <c r="CO221" s="118"/>
      <c r="CP221" s="118"/>
      <c r="CQ221" s="118"/>
      <c r="CR221" s="118"/>
      <c r="CS221" s="118"/>
      <c r="CT221" s="118"/>
      <c r="CU221" s="118"/>
      <c r="CV221" s="118"/>
      <c r="CW221" s="118"/>
      <c r="CX221" s="118"/>
      <c r="CY221" s="38"/>
    </row>
    <row r="222" spans="1:106" x14ac:dyDescent="0.2">
      <c r="CX222" s="128"/>
      <c r="CY222" s="38"/>
      <c r="CZ222" s="129"/>
      <c r="DA222" s="130"/>
    </row>
    <row r="223" spans="1:106" x14ac:dyDescent="0.2">
      <c r="CX223" s="128"/>
      <c r="CY223" s="38"/>
      <c r="CZ223" s="129"/>
      <c r="DA223" s="130"/>
    </row>
    <row r="224" spans="1:106" x14ac:dyDescent="0.2">
      <c r="CX224" s="118"/>
      <c r="CY224" s="38"/>
      <c r="CZ224" s="129"/>
      <c r="DA224" s="130"/>
    </row>
    <row r="225" spans="102:105" x14ac:dyDescent="0.2">
      <c r="CX225" s="128"/>
      <c r="CY225" s="38"/>
      <c r="CZ225" s="129"/>
      <c r="DA225" s="130"/>
    </row>
    <row r="226" spans="102:105" x14ac:dyDescent="0.2">
      <c r="CX226" s="128"/>
      <c r="CY226" s="38"/>
      <c r="CZ226" s="129"/>
      <c r="DA226" s="130"/>
    </row>
    <row r="227" spans="102:105" x14ac:dyDescent="0.2">
      <c r="CX227" s="128"/>
      <c r="CY227" s="38"/>
      <c r="CZ227" s="129"/>
      <c r="DA227" s="130"/>
    </row>
    <row r="228" spans="102:105" x14ac:dyDescent="0.2">
      <c r="CX228" s="128"/>
      <c r="CY228" s="38"/>
      <c r="CZ228" s="129"/>
      <c r="DA228" s="130"/>
    </row>
    <row r="229" spans="102:105" x14ac:dyDescent="0.2">
      <c r="CX229" s="128"/>
      <c r="CY229" s="38"/>
      <c r="CZ229" s="129"/>
      <c r="DA229" s="130"/>
    </row>
    <row r="230" spans="102:105" x14ac:dyDescent="0.2">
      <c r="CX230" s="128"/>
      <c r="CY230" s="38"/>
      <c r="CZ230" s="129"/>
      <c r="DA230" s="130"/>
    </row>
    <row r="231" spans="102:105" x14ac:dyDescent="0.2">
      <c r="CX231" s="128"/>
      <c r="CY231" s="38"/>
      <c r="CZ231" s="129"/>
      <c r="DA231" s="130"/>
    </row>
    <row r="232" spans="102:105" x14ac:dyDescent="0.2">
      <c r="CX232" s="128"/>
      <c r="CY232" s="38"/>
      <c r="CZ232" s="129"/>
      <c r="DA232" s="130"/>
    </row>
    <row r="233" spans="102:105" x14ac:dyDescent="0.2">
      <c r="CX233" s="128"/>
      <c r="CY233" s="38"/>
      <c r="CZ233" s="129"/>
      <c r="DA233" s="130"/>
    </row>
    <row r="234" spans="102:105" x14ac:dyDescent="0.2">
      <c r="CX234" s="128"/>
      <c r="CY234" s="38"/>
      <c r="CZ234" s="129"/>
      <c r="DA234" s="130"/>
    </row>
    <row r="235" spans="102:105" x14ac:dyDescent="0.2">
      <c r="CX235" s="128"/>
      <c r="CY235" s="38"/>
      <c r="CZ235" s="129"/>
      <c r="DA235" s="130"/>
    </row>
    <row r="236" spans="102:105" x14ac:dyDescent="0.2">
      <c r="CX236" s="128"/>
      <c r="CY236" s="38"/>
      <c r="CZ236" s="129"/>
      <c r="DA236" s="130"/>
    </row>
    <row r="237" spans="102:105" x14ac:dyDescent="0.2">
      <c r="CX237" s="128"/>
      <c r="CY237" s="38"/>
      <c r="CZ237" s="129"/>
      <c r="DA237" s="130"/>
    </row>
    <row r="238" spans="102:105" x14ac:dyDescent="0.2">
      <c r="CX238" s="128"/>
      <c r="CY238" s="38"/>
      <c r="CZ238" s="129"/>
      <c r="DA238" s="130"/>
    </row>
    <row r="239" spans="102:105" x14ac:dyDescent="0.2">
      <c r="CX239" s="128"/>
      <c r="CY239" s="38"/>
      <c r="CZ239" s="129"/>
      <c r="DA239" s="130"/>
    </row>
    <row r="240" spans="102:105" x14ac:dyDescent="0.2">
      <c r="CX240" s="128"/>
      <c r="CY240" s="38"/>
      <c r="CZ240" s="129"/>
      <c r="DA240" s="130"/>
    </row>
    <row r="241" spans="102:105" x14ac:dyDescent="0.2">
      <c r="CX241" s="128"/>
      <c r="CY241" s="38"/>
      <c r="CZ241" s="129"/>
      <c r="DA241" s="130"/>
    </row>
    <row r="242" spans="102:105" x14ac:dyDescent="0.2">
      <c r="CX242" s="128"/>
      <c r="CY242" s="38"/>
      <c r="CZ242" s="129"/>
      <c r="DA242" s="130"/>
    </row>
    <row r="243" spans="102:105" x14ac:dyDescent="0.2">
      <c r="CX243" s="128"/>
      <c r="CY243" s="38"/>
      <c r="CZ243" s="129"/>
      <c r="DA243" s="130"/>
    </row>
    <row r="244" spans="102:105" x14ac:dyDescent="0.2">
      <c r="CX244" s="128"/>
      <c r="CY244" s="38"/>
      <c r="CZ244" s="129"/>
      <c r="DA244" s="130"/>
    </row>
    <row r="245" spans="102:105" x14ac:dyDescent="0.2">
      <c r="CX245" s="128"/>
      <c r="CY245" s="38"/>
      <c r="CZ245" s="129"/>
      <c r="DA245" s="130"/>
    </row>
    <row r="246" spans="102:105" x14ac:dyDescent="0.2">
      <c r="CX246" s="128"/>
      <c r="CY246" s="38"/>
      <c r="CZ246" s="129"/>
      <c r="DA246" s="130"/>
    </row>
    <row r="247" spans="102:105" x14ac:dyDescent="0.2">
      <c r="CX247" s="128"/>
      <c r="CY247" s="38"/>
      <c r="CZ247" s="129"/>
      <c r="DA247" s="130"/>
    </row>
    <row r="248" spans="102:105" x14ac:dyDescent="0.2">
      <c r="CX248" s="128"/>
      <c r="CY248" s="38"/>
      <c r="CZ248" s="129"/>
      <c r="DA248" s="130"/>
    </row>
    <row r="249" spans="102:105" x14ac:dyDescent="0.2">
      <c r="CX249" s="128"/>
      <c r="CY249" s="38"/>
      <c r="CZ249" s="129"/>
      <c r="DA249" s="130"/>
    </row>
    <row r="250" spans="102:105" x14ac:dyDescent="0.2">
      <c r="CX250" s="128"/>
      <c r="CY250" s="38"/>
      <c r="CZ250" s="129"/>
      <c r="DA250" s="130"/>
    </row>
    <row r="251" spans="102:105" x14ac:dyDescent="0.2">
      <c r="CX251" s="128"/>
      <c r="CY251" s="38"/>
      <c r="CZ251" s="129"/>
      <c r="DA251" s="130"/>
    </row>
    <row r="252" spans="102:105" x14ac:dyDescent="0.2">
      <c r="CX252" s="128"/>
      <c r="CY252" s="38"/>
      <c r="CZ252" s="129"/>
      <c r="DA252" s="130"/>
    </row>
    <row r="253" spans="102:105" x14ac:dyDescent="0.2">
      <c r="CX253" s="128"/>
      <c r="CY253" s="38"/>
      <c r="CZ253" s="129"/>
      <c r="DA253" s="130"/>
    </row>
    <row r="254" spans="102:105" x14ac:dyDescent="0.2">
      <c r="CX254" s="128"/>
      <c r="CY254" s="38"/>
      <c r="CZ254" s="129"/>
      <c r="DA254" s="130"/>
    </row>
    <row r="255" spans="102:105" x14ac:dyDescent="0.2">
      <c r="CX255" s="128"/>
      <c r="CY255" s="38"/>
      <c r="CZ255" s="129"/>
      <c r="DA255" s="130"/>
    </row>
    <row r="256" spans="102:105" x14ac:dyDescent="0.2">
      <c r="CX256" s="128"/>
      <c r="CY256" s="38"/>
      <c r="CZ256" s="129"/>
      <c r="DA256" s="130"/>
    </row>
    <row r="257" spans="102:105" x14ac:dyDescent="0.2">
      <c r="CX257" s="128"/>
      <c r="CY257" s="38"/>
      <c r="CZ257" s="129"/>
      <c r="DA257" s="130"/>
    </row>
    <row r="258" spans="102:105" x14ac:dyDescent="0.2">
      <c r="CX258" s="128"/>
      <c r="CY258" s="38"/>
      <c r="CZ258" s="129"/>
      <c r="DA258" s="130"/>
    </row>
    <row r="259" spans="102:105" x14ac:dyDescent="0.2">
      <c r="CX259" s="128"/>
      <c r="CY259" s="38"/>
      <c r="CZ259" s="129"/>
      <c r="DA259" s="130"/>
    </row>
    <row r="260" spans="102:105" x14ac:dyDescent="0.2">
      <c r="CX260" s="128"/>
      <c r="CY260" s="38"/>
      <c r="CZ260" s="129"/>
      <c r="DA260" s="130"/>
    </row>
    <row r="261" spans="102:105" x14ac:dyDescent="0.2">
      <c r="CX261" s="128"/>
      <c r="CY261" s="38"/>
      <c r="CZ261" s="129"/>
      <c r="DA261" s="130"/>
    </row>
    <row r="262" spans="102:105" x14ac:dyDescent="0.2">
      <c r="CX262" s="128"/>
      <c r="CY262" s="38"/>
      <c r="CZ262" s="129"/>
      <c r="DA262" s="130"/>
    </row>
    <row r="263" spans="102:105" x14ac:dyDescent="0.2">
      <c r="CX263" s="128"/>
      <c r="CY263" s="38"/>
      <c r="CZ263" s="129"/>
      <c r="DA263" s="130"/>
    </row>
    <row r="264" spans="102:105" x14ac:dyDescent="0.2">
      <c r="CX264" s="128"/>
      <c r="CY264" s="38"/>
      <c r="CZ264" s="129"/>
      <c r="DA264" s="130"/>
    </row>
    <row r="265" spans="102:105" x14ac:dyDescent="0.2">
      <c r="CX265" s="128"/>
      <c r="CY265" s="38"/>
      <c r="CZ265" s="129"/>
      <c r="DA265" s="130"/>
    </row>
    <row r="266" spans="102:105" x14ac:dyDescent="0.2">
      <c r="CX266" s="128"/>
      <c r="CY266" s="38"/>
      <c r="CZ266" s="129"/>
      <c r="DA266" s="130"/>
    </row>
    <row r="267" spans="102:105" x14ac:dyDescent="0.2">
      <c r="CX267" s="128"/>
      <c r="CY267" s="38"/>
      <c r="CZ267" s="129"/>
      <c r="DA267" s="130"/>
    </row>
    <row r="268" spans="102:105" x14ac:dyDescent="0.2">
      <c r="CX268" s="128"/>
      <c r="CY268" s="38"/>
      <c r="CZ268" s="129"/>
      <c r="DA268" s="130"/>
    </row>
    <row r="269" spans="102:105" x14ac:dyDescent="0.2">
      <c r="CX269" s="128"/>
      <c r="CY269" s="38"/>
      <c r="CZ269" s="129"/>
      <c r="DA269" s="130"/>
    </row>
    <row r="270" spans="102:105" x14ac:dyDescent="0.2">
      <c r="CX270" s="128"/>
      <c r="CY270" s="38"/>
      <c r="CZ270" s="129"/>
      <c r="DA270" s="130"/>
    </row>
    <row r="271" spans="102:105" x14ac:dyDescent="0.2">
      <c r="CX271" s="128"/>
      <c r="CY271" s="38"/>
      <c r="CZ271" s="129"/>
      <c r="DA271" s="130"/>
    </row>
    <row r="272" spans="102:105" x14ac:dyDescent="0.2">
      <c r="CX272" s="128"/>
      <c r="CY272" s="38"/>
      <c r="CZ272" s="129"/>
      <c r="DA272" s="130"/>
    </row>
    <row r="273" spans="102:105" x14ac:dyDescent="0.2">
      <c r="CX273" s="128"/>
      <c r="CY273" s="38"/>
      <c r="CZ273" s="129"/>
      <c r="DA273" s="130"/>
    </row>
    <row r="274" spans="102:105" x14ac:dyDescent="0.2">
      <c r="CX274" s="128"/>
      <c r="CY274" s="38"/>
      <c r="CZ274" s="129"/>
      <c r="DA274" s="130"/>
    </row>
    <row r="275" spans="102:105" x14ac:dyDescent="0.2">
      <c r="CX275" s="128"/>
      <c r="CY275" s="38"/>
      <c r="CZ275" s="129"/>
      <c r="DA275" s="130"/>
    </row>
    <row r="276" spans="102:105" x14ac:dyDescent="0.2">
      <c r="CX276" s="128"/>
      <c r="CY276" s="38"/>
      <c r="CZ276" s="129"/>
      <c r="DA276" s="130"/>
    </row>
    <row r="277" spans="102:105" x14ac:dyDescent="0.2">
      <c r="CX277" s="128"/>
      <c r="CY277" s="38"/>
      <c r="CZ277" s="129"/>
      <c r="DA277" s="130"/>
    </row>
    <row r="278" spans="102:105" x14ac:dyDescent="0.2">
      <c r="CX278" s="128"/>
      <c r="CY278" s="38"/>
      <c r="CZ278" s="129"/>
      <c r="DA278" s="130"/>
    </row>
    <row r="279" spans="102:105" x14ac:dyDescent="0.2">
      <c r="CX279" s="128"/>
      <c r="CY279" s="38"/>
      <c r="CZ279" s="129"/>
      <c r="DA279" s="130"/>
    </row>
    <row r="280" spans="102:105" x14ac:dyDescent="0.2">
      <c r="CX280" s="128"/>
      <c r="CY280" s="38"/>
      <c r="CZ280" s="129"/>
      <c r="DA280" s="130"/>
    </row>
    <row r="281" spans="102:105" x14ac:dyDescent="0.2">
      <c r="CX281" s="128"/>
      <c r="CY281" s="38"/>
      <c r="CZ281" s="129"/>
      <c r="DA281" s="130"/>
    </row>
    <row r="282" spans="102:105" x14ac:dyDescent="0.2">
      <c r="CX282" s="128"/>
      <c r="CY282" s="38"/>
      <c r="CZ282" s="129"/>
      <c r="DA282" s="130"/>
    </row>
    <row r="283" spans="102:105" x14ac:dyDescent="0.2">
      <c r="CX283" s="128"/>
      <c r="CY283" s="38"/>
      <c r="CZ283" s="129"/>
      <c r="DA283" s="130"/>
    </row>
    <row r="284" spans="102:105" x14ac:dyDescent="0.2">
      <c r="CX284" s="128"/>
      <c r="CY284" s="38"/>
      <c r="CZ284" s="129"/>
      <c r="DA284" s="130"/>
    </row>
    <row r="285" spans="102:105" x14ac:dyDescent="0.2">
      <c r="CX285" s="128"/>
      <c r="CY285" s="38"/>
      <c r="CZ285" s="129"/>
      <c r="DA285" s="130"/>
    </row>
    <row r="286" spans="102:105" x14ac:dyDescent="0.2">
      <c r="CX286" s="128"/>
      <c r="CY286" s="38"/>
      <c r="CZ286" s="129"/>
      <c r="DA286" s="130"/>
    </row>
    <row r="287" spans="102:105" x14ac:dyDescent="0.2">
      <c r="CX287" s="128"/>
      <c r="CY287" s="38"/>
      <c r="CZ287" s="129"/>
      <c r="DA287" s="130"/>
    </row>
    <row r="288" spans="102:105" x14ac:dyDescent="0.2">
      <c r="CX288" s="128"/>
      <c r="CY288" s="38"/>
      <c r="CZ288" s="129"/>
      <c r="DA288" s="130"/>
    </row>
    <row r="289" spans="102:105" x14ac:dyDescent="0.2">
      <c r="CX289" s="128"/>
      <c r="CY289" s="38"/>
      <c r="CZ289" s="129"/>
      <c r="DA289" s="130"/>
    </row>
    <row r="290" spans="102:105" x14ac:dyDescent="0.2">
      <c r="CX290" s="128"/>
      <c r="CY290" s="38"/>
      <c r="CZ290" s="129"/>
      <c r="DA290" s="130"/>
    </row>
    <row r="291" spans="102:105" x14ac:dyDescent="0.2">
      <c r="CX291" s="128"/>
      <c r="CY291" s="38"/>
      <c r="CZ291" s="129"/>
      <c r="DA291" s="130"/>
    </row>
    <row r="292" spans="102:105" x14ac:dyDescent="0.2">
      <c r="CX292" s="128"/>
      <c r="CY292" s="38"/>
      <c r="CZ292" s="129"/>
      <c r="DA292" s="130"/>
    </row>
    <row r="293" spans="102:105" x14ac:dyDescent="0.2">
      <c r="CX293" s="128"/>
      <c r="CY293" s="38"/>
      <c r="CZ293" s="129"/>
      <c r="DA293" s="130"/>
    </row>
    <row r="294" spans="102:105" x14ac:dyDescent="0.2">
      <c r="CX294" s="128"/>
      <c r="CY294" s="38"/>
      <c r="CZ294" s="129"/>
      <c r="DA294" s="130"/>
    </row>
    <row r="295" spans="102:105" x14ac:dyDescent="0.2">
      <c r="CX295" s="128"/>
      <c r="CY295" s="38"/>
      <c r="CZ295" s="129"/>
      <c r="DA295" s="130"/>
    </row>
    <row r="296" spans="102:105" x14ac:dyDescent="0.2">
      <c r="CX296" s="128"/>
      <c r="CY296" s="38"/>
      <c r="CZ296" s="129"/>
      <c r="DA296" s="130"/>
    </row>
    <row r="297" spans="102:105" x14ac:dyDescent="0.2">
      <c r="CX297" s="128"/>
      <c r="CY297" s="38"/>
      <c r="CZ297" s="129"/>
      <c r="DA297" s="130"/>
    </row>
    <row r="298" spans="102:105" x14ac:dyDescent="0.2">
      <c r="CX298" s="128"/>
      <c r="CY298" s="38"/>
      <c r="CZ298" s="129"/>
      <c r="DA298" s="130"/>
    </row>
    <row r="299" spans="102:105" x14ac:dyDescent="0.2">
      <c r="CX299" s="128"/>
      <c r="CY299" s="38"/>
      <c r="CZ299" s="129"/>
      <c r="DA299" s="130"/>
    </row>
    <row r="300" spans="102:105" x14ac:dyDescent="0.2">
      <c r="CX300" s="128"/>
      <c r="CY300" s="38"/>
      <c r="CZ300" s="129"/>
      <c r="DA300" s="130"/>
    </row>
    <row r="301" spans="102:105" x14ac:dyDescent="0.2">
      <c r="CX301" s="128"/>
      <c r="CY301" s="38"/>
      <c r="CZ301" s="129"/>
      <c r="DA301" s="130"/>
    </row>
    <row r="302" spans="102:105" x14ac:dyDescent="0.2">
      <c r="CX302" s="128"/>
      <c r="CY302" s="38"/>
      <c r="CZ302" s="129"/>
      <c r="DA302" s="130"/>
    </row>
    <row r="303" spans="102:105" x14ac:dyDescent="0.2">
      <c r="CX303" s="128"/>
      <c r="CY303" s="38"/>
      <c r="CZ303" s="129"/>
      <c r="DA303" s="130"/>
    </row>
    <row r="304" spans="102:105" x14ac:dyDescent="0.2">
      <c r="CX304" s="128"/>
      <c r="CY304" s="38"/>
      <c r="CZ304" s="129"/>
      <c r="DA304" s="130"/>
    </row>
    <row r="305" spans="102:105" x14ac:dyDescent="0.2">
      <c r="CX305" s="128"/>
      <c r="CY305" s="38"/>
      <c r="CZ305" s="129"/>
      <c r="DA305" s="130"/>
    </row>
    <row r="306" spans="102:105" x14ac:dyDescent="0.2">
      <c r="CX306" s="128"/>
      <c r="CY306" s="38"/>
      <c r="CZ306" s="129"/>
      <c r="DA306" s="130"/>
    </row>
    <row r="307" spans="102:105" x14ac:dyDescent="0.2">
      <c r="CX307" s="128"/>
      <c r="CY307" s="38"/>
      <c r="CZ307" s="129"/>
      <c r="DA307" s="130"/>
    </row>
    <row r="308" spans="102:105" x14ac:dyDescent="0.2">
      <c r="CX308" s="128"/>
      <c r="CY308" s="38"/>
      <c r="CZ308" s="129"/>
      <c r="DA308" s="130"/>
    </row>
    <row r="309" spans="102:105" x14ac:dyDescent="0.2">
      <c r="CX309" s="128"/>
      <c r="CY309" s="38"/>
      <c r="CZ309" s="129"/>
      <c r="DA309" s="130"/>
    </row>
    <row r="310" spans="102:105" x14ac:dyDescent="0.2">
      <c r="CX310" s="128"/>
      <c r="CY310" s="38"/>
      <c r="CZ310" s="129"/>
      <c r="DA310" s="130"/>
    </row>
    <row r="311" spans="102:105" x14ac:dyDescent="0.2">
      <c r="CZ311" s="129"/>
      <c r="DA311" s="130"/>
    </row>
    <row r="312" spans="102:105" x14ac:dyDescent="0.2">
      <c r="CZ312" s="129"/>
      <c r="DA312" s="130"/>
    </row>
    <row r="313" spans="102:105" x14ac:dyDescent="0.2">
      <c r="CZ313" s="129"/>
      <c r="DA313" s="130"/>
    </row>
    <row r="314" spans="102:105" x14ac:dyDescent="0.2">
      <c r="CZ314" s="129"/>
      <c r="DA314" s="130"/>
    </row>
    <row r="315" spans="102:105" x14ac:dyDescent="0.2">
      <c r="CZ315" s="129"/>
      <c r="DA315" s="130"/>
    </row>
    <row r="316" spans="102:105" x14ac:dyDescent="0.2">
      <c r="CZ316" s="129"/>
      <c r="DA316" s="130"/>
    </row>
    <row r="317" spans="102:105" x14ac:dyDescent="0.2">
      <c r="CZ317" s="129"/>
      <c r="DA317" s="130"/>
    </row>
    <row r="318" spans="102:105" x14ac:dyDescent="0.2">
      <c r="CZ318" s="129"/>
      <c r="DA318" s="130"/>
    </row>
    <row r="319" spans="102:105" x14ac:dyDescent="0.2">
      <c r="CZ319" s="129"/>
      <c r="DA319" s="130"/>
    </row>
    <row r="320" spans="102:105" x14ac:dyDescent="0.2">
      <c r="CZ320" s="129"/>
      <c r="DA320" s="130"/>
    </row>
    <row r="321" spans="104:105" x14ac:dyDescent="0.2">
      <c r="CZ321" s="129"/>
      <c r="DA321" s="130"/>
    </row>
    <row r="322" spans="104:105" x14ac:dyDescent="0.2">
      <c r="CZ322" s="129"/>
      <c r="DA322" s="130"/>
    </row>
    <row r="323" spans="104:105" x14ac:dyDescent="0.2">
      <c r="CZ323" s="129"/>
      <c r="DA323" s="130"/>
    </row>
    <row r="324" spans="104:105" x14ac:dyDescent="0.2">
      <c r="CZ324" s="129"/>
      <c r="DA324" s="130"/>
    </row>
    <row r="325" spans="104:105" x14ac:dyDescent="0.2">
      <c r="CZ325" s="129"/>
      <c r="DA325" s="130"/>
    </row>
    <row r="326" spans="104:105" x14ac:dyDescent="0.2">
      <c r="CZ326" s="129"/>
      <c r="DA326" s="130"/>
    </row>
    <row r="327" spans="104:105" x14ac:dyDescent="0.2">
      <c r="CZ327" s="129"/>
      <c r="DA327" s="130"/>
    </row>
    <row r="328" spans="104:105" x14ac:dyDescent="0.2">
      <c r="CZ328" s="129"/>
      <c r="DA328" s="130"/>
    </row>
    <row r="329" spans="104:105" x14ac:dyDescent="0.2">
      <c r="CZ329" s="129"/>
      <c r="DA329" s="130"/>
    </row>
    <row r="330" spans="104:105" x14ac:dyDescent="0.2">
      <c r="CZ330" s="129"/>
      <c r="DA330" s="130"/>
    </row>
  </sheetData>
  <mergeCells count="7">
    <mergeCell ref="A220:C220"/>
    <mergeCell ref="A1:H1"/>
    <mergeCell ref="DA1:DB2"/>
    <mergeCell ref="CX2:CY2"/>
    <mergeCell ref="A3:H3"/>
    <mergeCell ref="A41:C41"/>
    <mergeCell ref="A219:C219"/>
  </mergeCells>
  <pageMargins left="0.25" right="0.25" top="0.5" bottom="0" header="0.17" footer="0"/>
  <pageSetup paperSize="5" scale="72" fitToHeight="0" orientation="landscape" r:id="rId1"/>
  <headerFooter alignWithMargins="0"/>
  <rowBreaks count="2" manualBreakCount="2">
    <brk id="82" max="78" man="1"/>
    <brk id="154"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Snapshot</vt:lpstr>
      <vt:lpstr>Snapshot!Print_Area</vt:lpstr>
      <vt:lpstr>Snapshot!Print_Titles</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Lahijani, Hamed (EHS)</dc:creator>
  <cp:lastModifiedBy>Lahijani, Hamed (EHS)</cp:lastModifiedBy>
  <dcterms:created xsi:type="dcterms:W3CDTF">2020-02-21T20:40:52Z</dcterms:created>
  <dcterms:modified xsi:type="dcterms:W3CDTF">2021-03-05T15:55:12Z</dcterms:modified>
</cp:coreProperties>
</file>