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4240" windowHeight="13350" activeTab="1"/>
  </bookViews>
  <sheets>
    <sheet name="Summary" sheetId="3" r:id="rId1"/>
    <sheet name="Snapshot" sheetId="1" r:id="rId2"/>
  </sheets>
  <externalReferences>
    <externalReference r:id="rId3"/>
    <externalReference r:id="rId4"/>
  </externalReferences>
  <definedNames>
    <definedName name="GRPCODE">'[1]Caseload by group'!#REF!</definedName>
    <definedName name="_xlnm.Print_Area" localSheetId="1">Snapshot!$A$1:$BV$190</definedName>
    <definedName name="_xlnm.Print_Titles" localSheetId="1">Snapshot!$1:$4</definedName>
  </definedNames>
  <calcPr calcId="145621" calcOnSave="0"/>
</workbook>
</file>

<file path=xl/calcChain.xml><?xml version="1.0" encoding="utf-8"?>
<calcChain xmlns="http://schemas.openxmlformats.org/spreadsheetml/2006/main">
  <c r="CJ216" i="1" l="1"/>
  <c r="CJ215" i="1"/>
  <c r="CJ214" i="1"/>
  <c r="CJ213" i="1"/>
  <c r="CJ212" i="1"/>
  <c r="CJ211" i="1"/>
  <c r="CJ210" i="1"/>
  <c r="CJ209" i="1"/>
  <c r="CJ208" i="1"/>
  <c r="CJ207" i="1"/>
  <c r="CJ206" i="1"/>
  <c r="CJ205" i="1"/>
  <c r="CJ204" i="1"/>
  <c r="CJ203" i="1"/>
  <c r="CJ202" i="1"/>
  <c r="CJ201" i="1"/>
  <c r="CJ200" i="1"/>
  <c r="CJ199" i="1"/>
  <c r="CJ198" i="1"/>
  <c r="CJ197" i="1"/>
  <c r="CJ196" i="1"/>
  <c r="CJ195" i="1"/>
  <c r="CJ194" i="1"/>
  <c r="CJ193" i="1"/>
  <c r="CJ192" i="1"/>
  <c r="CJ191" i="1"/>
  <c r="CJ190" i="1"/>
  <c r="CJ189" i="1"/>
  <c r="CJ188" i="1"/>
  <c r="CJ187" i="1"/>
  <c r="CJ186" i="1"/>
  <c r="CJ185" i="1"/>
  <c r="CJ184" i="1"/>
  <c r="CJ183" i="1"/>
  <c r="CJ182" i="1"/>
  <c r="CJ181" i="1"/>
  <c r="CJ177" i="1"/>
  <c r="CJ175" i="1"/>
  <c r="CJ174" i="1"/>
  <c r="CC174" i="1"/>
  <c r="CB174" i="1"/>
  <c r="CA174" i="1"/>
  <c r="BZ174" i="1"/>
  <c r="BY174" i="1"/>
  <c r="BX174" i="1"/>
  <c r="BW174" i="1"/>
  <c r="BV174" i="1"/>
  <c r="BU174" i="1"/>
  <c r="BT174" i="1"/>
  <c r="BS174" i="1"/>
  <c r="BR174" i="1"/>
  <c r="BQ174" i="1"/>
  <c r="BP174" i="1"/>
  <c r="BO174" i="1"/>
  <c r="BN174" i="1"/>
  <c r="BM174" i="1"/>
  <c r="BL174" i="1"/>
  <c r="BK174" i="1"/>
  <c r="BJ174" i="1"/>
  <c r="BI174" i="1"/>
  <c r="BH174" i="1"/>
  <c r="BG174" i="1"/>
  <c r="BF174" i="1"/>
  <c r="BE174" i="1"/>
  <c r="BD174" i="1"/>
  <c r="BC174" i="1"/>
  <c r="BB174"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CJ173" i="1"/>
  <c r="CC173" i="1"/>
  <c r="CB173" i="1"/>
  <c r="CA173" i="1"/>
  <c r="BZ173" i="1"/>
  <c r="BY173" i="1"/>
  <c r="BX173" i="1"/>
  <c r="BW173" i="1"/>
  <c r="BV173" i="1"/>
  <c r="BU173" i="1"/>
  <c r="BT173" i="1"/>
  <c r="BS173" i="1"/>
  <c r="BR173" i="1"/>
  <c r="BQ173" i="1"/>
  <c r="BP173" i="1"/>
  <c r="BO173" i="1"/>
  <c r="BN173" i="1"/>
  <c r="BM173" i="1"/>
  <c r="BL173" i="1"/>
  <c r="BK173" i="1"/>
  <c r="BJ173" i="1"/>
  <c r="BI173" i="1"/>
  <c r="BH173" i="1"/>
  <c r="BG173" i="1"/>
  <c r="BF173" i="1"/>
  <c r="BE173" i="1"/>
  <c r="BD173" i="1"/>
  <c r="BC173" i="1"/>
  <c r="BB173"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CK173" i="1" s="1"/>
  <c r="CL173" i="1" s="1"/>
  <c r="CJ172" i="1"/>
  <c r="CC172" i="1"/>
  <c r="CB172" i="1"/>
  <c r="CH172" i="1" s="1"/>
  <c r="CI172" i="1" s="1"/>
  <c r="CA172" i="1"/>
  <c r="BZ172" i="1"/>
  <c r="BY172" i="1"/>
  <c r="BX172" i="1"/>
  <c r="BW172" i="1"/>
  <c r="BV172" i="1"/>
  <c r="BU172" i="1"/>
  <c r="BT172" i="1"/>
  <c r="BS172" i="1"/>
  <c r="BR172" i="1"/>
  <c r="BQ172" i="1"/>
  <c r="BP172" i="1"/>
  <c r="BO172" i="1"/>
  <c r="BN172" i="1"/>
  <c r="BM172" i="1"/>
  <c r="BL172" i="1"/>
  <c r="BK172" i="1"/>
  <c r="BJ172" i="1"/>
  <c r="BI172" i="1"/>
  <c r="BH172" i="1"/>
  <c r="BG172" i="1"/>
  <c r="BF172" i="1"/>
  <c r="BE172" i="1"/>
  <c r="BD172" i="1"/>
  <c r="BC172" i="1"/>
  <c r="BB172"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CK172" i="1" s="1"/>
  <c r="CL172" i="1" s="1"/>
  <c r="CJ171" i="1"/>
  <c r="CC171" i="1"/>
  <c r="CB171" i="1"/>
  <c r="CH171" i="1" s="1"/>
  <c r="CI171" i="1" s="1"/>
  <c r="CA171" i="1"/>
  <c r="BZ171" i="1"/>
  <c r="BY171" i="1"/>
  <c r="BX171" i="1"/>
  <c r="BW171" i="1"/>
  <c r="BV171" i="1"/>
  <c r="BU171" i="1"/>
  <c r="BT171" i="1"/>
  <c r="BS171" i="1"/>
  <c r="BR171" i="1"/>
  <c r="BQ171" i="1"/>
  <c r="BP171" i="1"/>
  <c r="BO171" i="1"/>
  <c r="BN171" i="1"/>
  <c r="BM171" i="1"/>
  <c r="BL171" i="1"/>
  <c r="BK171" i="1"/>
  <c r="BJ171" i="1"/>
  <c r="BI171" i="1"/>
  <c r="BH171" i="1"/>
  <c r="BG171" i="1"/>
  <c r="BF171" i="1"/>
  <c r="BE171" i="1"/>
  <c r="BD171" i="1"/>
  <c r="BC171" i="1"/>
  <c r="BB171"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CK171" i="1" s="1"/>
  <c r="CL171" i="1" s="1"/>
  <c r="CJ170" i="1"/>
  <c r="CC170" i="1"/>
  <c r="CB170" i="1"/>
  <c r="CH170" i="1" s="1"/>
  <c r="CI170" i="1" s="1"/>
  <c r="CA170" i="1"/>
  <c r="BZ170" i="1"/>
  <c r="BY170" i="1"/>
  <c r="BX170" i="1"/>
  <c r="BW170" i="1"/>
  <c r="BV170" i="1"/>
  <c r="BU170" i="1"/>
  <c r="BT170" i="1"/>
  <c r="BS170" i="1"/>
  <c r="BR170" i="1"/>
  <c r="BQ170" i="1"/>
  <c r="BP170" i="1"/>
  <c r="BO170" i="1"/>
  <c r="BN170" i="1"/>
  <c r="BM170" i="1"/>
  <c r="BL170" i="1"/>
  <c r="BK170" i="1"/>
  <c r="BJ170" i="1"/>
  <c r="BI170" i="1"/>
  <c r="BH170" i="1"/>
  <c r="BG170" i="1"/>
  <c r="BF170" i="1"/>
  <c r="BE170" i="1"/>
  <c r="BD170" i="1"/>
  <c r="BC170" i="1"/>
  <c r="BB170"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CK170" i="1" s="1"/>
  <c r="CJ169" i="1"/>
  <c r="CC169" i="1"/>
  <c r="CC199" i="1" s="1"/>
  <c r="CB169" i="1"/>
  <c r="CB199" i="1" s="1"/>
  <c r="CA169" i="1"/>
  <c r="CA199" i="1" s="1"/>
  <c r="BZ169" i="1"/>
  <c r="BZ199" i="1" s="1"/>
  <c r="BY169" i="1"/>
  <c r="BY199" i="1" s="1"/>
  <c r="BX169" i="1"/>
  <c r="BX199" i="1" s="1"/>
  <c r="BW169" i="1"/>
  <c r="BW199" i="1" s="1"/>
  <c r="BV169" i="1"/>
  <c r="BV199" i="1" s="1"/>
  <c r="BU169" i="1"/>
  <c r="BU199" i="1" s="1"/>
  <c r="BT169" i="1"/>
  <c r="BT199" i="1" s="1"/>
  <c r="BS169" i="1"/>
  <c r="BS199" i="1" s="1"/>
  <c r="BR169" i="1"/>
  <c r="BR199" i="1" s="1"/>
  <c r="BQ169" i="1"/>
  <c r="BQ199" i="1" s="1"/>
  <c r="BP169" i="1"/>
  <c r="BP199" i="1" s="1"/>
  <c r="BO169" i="1"/>
  <c r="BO199" i="1" s="1"/>
  <c r="BN169" i="1"/>
  <c r="BN199" i="1" s="1"/>
  <c r="BM169" i="1"/>
  <c r="BM199" i="1" s="1"/>
  <c r="BL169" i="1"/>
  <c r="BL199" i="1" s="1"/>
  <c r="BK169" i="1"/>
  <c r="BK199" i="1" s="1"/>
  <c r="BJ169" i="1"/>
  <c r="BJ199" i="1" s="1"/>
  <c r="BI169" i="1"/>
  <c r="BI199" i="1" s="1"/>
  <c r="BH169" i="1"/>
  <c r="BH199" i="1" s="1"/>
  <c r="BG169" i="1"/>
  <c r="BG199" i="1" s="1"/>
  <c r="BF169" i="1"/>
  <c r="BF199" i="1" s="1"/>
  <c r="BE169" i="1"/>
  <c r="BE199" i="1" s="1"/>
  <c r="BD169" i="1"/>
  <c r="BD199" i="1" s="1"/>
  <c r="BC169" i="1"/>
  <c r="BC199" i="1" s="1"/>
  <c r="BB169" i="1"/>
  <c r="BB199" i="1" s="1"/>
  <c r="BA169" i="1"/>
  <c r="BA199" i="1" s="1"/>
  <c r="AZ169" i="1"/>
  <c r="AZ199" i="1" s="1"/>
  <c r="AY169" i="1"/>
  <c r="AY199" i="1" s="1"/>
  <c r="AX169" i="1"/>
  <c r="AX199" i="1" s="1"/>
  <c r="AW169" i="1"/>
  <c r="AW199" i="1" s="1"/>
  <c r="AV169" i="1"/>
  <c r="AV199" i="1" s="1"/>
  <c r="AU169" i="1"/>
  <c r="AU199" i="1" s="1"/>
  <c r="AT169" i="1"/>
  <c r="AT199" i="1" s="1"/>
  <c r="AS169" i="1"/>
  <c r="AS199" i="1" s="1"/>
  <c r="AR169" i="1"/>
  <c r="AR199" i="1" s="1"/>
  <c r="AQ169" i="1"/>
  <c r="AQ199" i="1" s="1"/>
  <c r="AP169" i="1"/>
  <c r="AP199" i="1" s="1"/>
  <c r="AO169" i="1"/>
  <c r="AO199" i="1" s="1"/>
  <c r="AN169" i="1"/>
  <c r="AN199" i="1" s="1"/>
  <c r="AM169" i="1"/>
  <c r="AM199" i="1" s="1"/>
  <c r="AL169" i="1"/>
  <c r="AL199" i="1" s="1"/>
  <c r="AK169" i="1"/>
  <c r="AK199" i="1" s="1"/>
  <c r="AJ169" i="1"/>
  <c r="AJ199" i="1" s="1"/>
  <c r="AI169" i="1"/>
  <c r="AI199" i="1" s="1"/>
  <c r="AH169" i="1"/>
  <c r="AH199" i="1" s="1"/>
  <c r="AG169" i="1"/>
  <c r="AG199" i="1" s="1"/>
  <c r="AF169" i="1"/>
  <c r="AF199" i="1" s="1"/>
  <c r="AE169" i="1"/>
  <c r="AE199" i="1" s="1"/>
  <c r="AD169" i="1"/>
  <c r="AD199" i="1" s="1"/>
  <c r="AC169" i="1"/>
  <c r="AC199" i="1" s="1"/>
  <c r="AB169" i="1"/>
  <c r="AB199" i="1" s="1"/>
  <c r="AA169" i="1"/>
  <c r="AA199" i="1" s="1"/>
  <c r="Z169" i="1"/>
  <c r="Z199" i="1" s="1"/>
  <c r="Y169" i="1"/>
  <c r="Y199" i="1" s="1"/>
  <c r="X169" i="1"/>
  <c r="X199" i="1" s="1"/>
  <c r="W169" i="1"/>
  <c r="W199" i="1" s="1"/>
  <c r="V169" i="1"/>
  <c r="V199" i="1" s="1"/>
  <c r="U169" i="1"/>
  <c r="U199" i="1" s="1"/>
  <c r="T169" i="1"/>
  <c r="T199" i="1" s="1"/>
  <c r="S169" i="1"/>
  <c r="S199" i="1" s="1"/>
  <c r="R169" i="1"/>
  <c r="R199" i="1" s="1"/>
  <c r="Q169" i="1"/>
  <c r="Q199" i="1" s="1"/>
  <c r="P169" i="1"/>
  <c r="P199" i="1" s="1"/>
  <c r="O169" i="1"/>
  <c r="O199" i="1" s="1"/>
  <c r="N169" i="1"/>
  <c r="N199" i="1" s="1"/>
  <c r="M169" i="1"/>
  <c r="M199" i="1" s="1"/>
  <c r="L169" i="1"/>
  <c r="L199" i="1" s="1"/>
  <c r="K169" i="1"/>
  <c r="K199" i="1" s="1"/>
  <c r="J169" i="1"/>
  <c r="J199" i="1" s="1"/>
  <c r="I169" i="1"/>
  <c r="I199" i="1" s="1"/>
  <c r="CK199" i="1" s="1"/>
  <c r="CL199" i="1" s="1"/>
  <c r="CJ168" i="1"/>
  <c r="CC168" i="1"/>
  <c r="CB168" i="1"/>
  <c r="CH168" i="1" s="1"/>
  <c r="CI168" i="1" s="1"/>
  <c r="CA168" i="1"/>
  <c r="BZ168" i="1"/>
  <c r="BY168" i="1"/>
  <c r="BX168" i="1"/>
  <c r="BW168" i="1"/>
  <c r="BV168" i="1"/>
  <c r="BU168" i="1"/>
  <c r="BT168" i="1"/>
  <c r="BS168" i="1"/>
  <c r="BR168" i="1"/>
  <c r="BQ168" i="1"/>
  <c r="BP168"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CK168" i="1" s="1"/>
  <c r="CL168" i="1" s="1"/>
  <c r="CJ167" i="1"/>
  <c r="CC167" i="1"/>
  <c r="CC175" i="1" s="1"/>
  <c r="CB167" i="1"/>
  <c r="CB175" i="1" s="1"/>
  <c r="CA167" i="1"/>
  <c r="CA175" i="1" s="1"/>
  <c r="BZ167" i="1"/>
  <c r="BZ175" i="1" s="1"/>
  <c r="BY167" i="1"/>
  <c r="BY175" i="1" s="1"/>
  <c r="BX167" i="1"/>
  <c r="BX175" i="1" s="1"/>
  <c r="BW167" i="1"/>
  <c r="BW175" i="1" s="1"/>
  <c r="BV167" i="1"/>
  <c r="BV175" i="1" s="1"/>
  <c r="BU167" i="1"/>
  <c r="BU175" i="1" s="1"/>
  <c r="BT167" i="1"/>
  <c r="BT175" i="1" s="1"/>
  <c r="BS167" i="1"/>
  <c r="BS175" i="1" s="1"/>
  <c r="BR167" i="1"/>
  <c r="BR175" i="1" s="1"/>
  <c r="BQ167" i="1"/>
  <c r="BQ175" i="1" s="1"/>
  <c r="BP167" i="1"/>
  <c r="BP175" i="1" s="1"/>
  <c r="BO167" i="1"/>
  <c r="BO175" i="1" s="1"/>
  <c r="BN167" i="1"/>
  <c r="BN175" i="1" s="1"/>
  <c r="BM167" i="1"/>
  <c r="BM175" i="1" s="1"/>
  <c r="BL167" i="1"/>
  <c r="BL175" i="1" s="1"/>
  <c r="BK167" i="1"/>
  <c r="BK175" i="1" s="1"/>
  <c r="BJ167" i="1"/>
  <c r="BJ175" i="1" s="1"/>
  <c r="BI167" i="1"/>
  <c r="BI175" i="1" s="1"/>
  <c r="BH167" i="1"/>
  <c r="BH175" i="1" s="1"/>
  <c r="BG167" i="1"/>
  <c r="BG175" i="1" s="1"/>
  <c r="BF167" i="1"/>
  <c r="BF175" i="1" s="1"/>
  <c r="BE167" i="1"/>
  <c r="BE175" i="1" s="1"/>
  <c r="BD167" i="1"/>
  <c r="BD175" i="1" s="1"/>
  <c r="BC167" i="1"/>
  <c r="BC175" i="1" s="1"/>
  <c r="BB167" i="1"/>
  <c r="BB175" i="1" s="1"/>
  <c r="BA167" i="1"/>
  <c r="BA175" i="1" s="1"/>
  <c r="AZ167" i="1"/>
  <c r="AZ175" i="1" s="1"/>
  <c r="AY167" i="1"/>
  <c r="AY175" i="1" s="1"/>
  <c r="AX167" i="1"/>
  <c r="AX175" i="1" s="1"/>
  <c r="AW167" i="1"/>
  <c r="AW175" i="1" s="1"/>
  <c r="AV167" i="1"/>
  <c r="AV175" i="1" s="1"/>
  <c r="AU167" i="1"/>
  <c r="AU175" i="1" s="1"/>
  <c r="AT167" i="1"/>
  <c r="AT175" i="1" s="1"/>
  <c r="AS167" i="1"/>
  <c r="AS175" i="1" s="1"/>
  <c r="AR167" i="1"/>
  <c r="AR175" i="1" s="1"/>
  <c r="AQ167" i="1"/>
  <c r="AQ175" i="1" s="1"/>
  <c r="AP167" i="1"/>
  <c r="AP175" i="1" s="1"/>
  <c r="AO167" i="1"/>
  <c r="AO175" i="1" s="1"/>
  <c r="AN167" i="1"/>
  <c r="AN175" i="1" s="1"/>
  <c r="AM167" i="1"/>
  <c r="AM175" i="1" s="1"/>
  <c r="AL167" i="1"/>
  <c r="AL175" i="1" s="1"/>
  <c r="AK167" i="1"/>
  <c r="AK175" i="1" s="1"/>
  <c r="AJ167" i="1"/>
  <c r="AJ175" i="1" s="1"/>
  <c r="AI167" i="1"/>
  <c r="AI175" i="1" s="1"/>
  <c r="AH167" i="1"/>
  <c r="AH175" i="1" s="1"/>
  <c r="AG167" i="1"/>
  <c r="AG175" i="1" s="1"/>
  <c r="AF167" i="1"/>
  <c r="AF175" i="1" s="1"/>
  <c r="AE167" i="1"/>
  <c r="AE175" i="1" s="1"/>
  <c r="AD167" i="1"/>
  <c r="AD175" i="1" s="1"/>
  <c r="AC167" i="1"/>
  <c r="AC175" i="1" s="1"/>
  <c r="AB167" i="1"/>
  <c r="AB175" i="1" s="1"/>
  <c r="AA167" i="1"/>
  <c r="AA175" i="1" s="1"/>
  <c r="Z167" i="1"/>
  <c r="Z175" i="1" s="1"/>
  <c r="Y167" i="1"/>
  <c r="Y175" i="1" s="1"/>
  <c r="X167" i="1"/>
  <c r="X175" i="1" s="1"/>
  <c r="W167" i="1"/>
  <c r="W175" i="1" s="1"/>
  <c r="V167" i="1"/>
  <c r="V175" i="1" s="1"/>
  <c r="U167" i="1"/>
  <c r="U175" i="1" s="1"/>
  <c r="T167" i="1"/>
  <c r="T175" i="1" s="1"/>
  <c r="S167" i="1"/>
  <c r="S175" i="1" s="1"/>
  <c r="R167" i="1"/>
  <c r="R175" i="1" s="1"/>
  <c r="Q167" i="1"/>
  <c r="Q175" i="1" s="1"/>
  <c r="P167" i="1"/>
  <c r="P175" i="1" s="1"/>
  <c r="O167" i="1"/>
  <c r="O175" i="1" s="1"/>
  <c r="N167" i="1"/>
  <c r="N175" i="1" s="1"/>
  <c r="M167" i="1"/>
  <c r="M175" i="1" s="1"/>
  <c r="L167" i="1"/>
  <c r="L175" i="1" s="1"/>
  <c r="K167" i="1"/>
  <c r="K175" i="1" s="1"/>
  <c r="J167" i="1"/>
  <c r="J175" i="1" s="1"/>
  <c r="I167" i="1"/>
  <c r="I175" i="1" s="1"/>
  <c r="CK175" i="1" s="1"/>
  <c r="CL175" i="1" s="1"/>
  <c r="CJ163" i="1"/>
  <c r="CJ162" i="1"/>
  <c r="CC162" i="1"/>
  <c r="CB162" i="1"/>
  <c r="CA162" i="1"/>
  <c r="BZ162" i="1"/>
  <c r="BY162" i="1"/>
  <c r="BX162" i="1"/>
  <c r="BW162" i="1"/>
  <c r="BV162" i="1"/>
  <c r="BU162" i="1"/>
  <c r="BT162" i="1"/>
  <c r="BS162" i="1"/>
  <c r="BR162" i="1"/>
  <c r="BQ162" i="1"/>
  <c r="BP162" i="1"/>
  <c r="BO162" i="1"/>
  <c r="BN162" i="1"/>
  <c r="BM162" i="1"/>
  <c r="BL162" i="1"/>
  <c r="BK162" i="1"/>
  <c r="BJ162" i="1"/>
  <c r="BI162" i="1"/>
  <c r="BH162" i="1"/>
  <c r="BG162" i="1"/>
  <c r="BF162" i="1"/>
  <c r="BE162" i="1"/>
  <c r="BD162" i="1"/>
  <c r="BC162" i="1"/>
  <c r="BB162" i="1"/>
  <c r="BA162"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CK162" i="1" s="1"/>
  <c r="CL162" i="1" s="1"/>
  <c r="CJ161" i="1"/>
  <c r="CC161" i="1"/>
  <c r="CC163" i="1" s="1"/>
  <c r="CH163" i="1" s="1"/>
  <c r="CI163" i="1" s="1"/>
  <c r="CB161" i="1"/>
  <c r="CB163" i="1" s="1"/>
  <c r="CA161" i="1"/>
  <c r="CA163" i="1" s="1"/>
  <c r="BZ161" i="1"/>
  <c r="BZ163" i="1" s="1"/>
  <c r="BY161" i="1"/>
  <c r="BY163" i="1" s="1"/>
  <c r="BX161" i="1"/>
  <c r="BX163" i="1" s="1"/>
  <c r="BW161" i="1"/>
  <c r="BW163" i="1" s="1"/>
  <c r="BV161" i="1"/>
  <c r="BV163" i="1" s="1"/>
  <c r="BU161" i="1"/>
  <c r="BU163" i="1" s="1"/>
  <c r="BT161" i="1"/>
  <c r="BT163" i="1" s="1"/>
  <c r="BS161" i="1"/>
  <c r="BS163" i="1" s="1"/>
  <c r="BR161" i="1"/>
  <c r="BR163" i="1" s="1"/>
  <c r="BQ161" i="1"/>
  <c r="BQ163" i="1" s="1"/>
  <c r="BP161" i="1"/>
  <c r="BP163" i="1" s="1"/>
  <c r="BO161" i="1"/>
  <c r="BO163" i="1" s="1"/>
  <c r="BN161" i="1"/>
  <c r="BN163" i="1" s="1"/>
  <c r="BM161" i="1"/>
  <c r="BM163" i="1" s="1"/>
  <c r="BL161" i="1"/>
  <c r="BL163" i="1" s="1"/>
  <c r="BK161" i="1"/>
  <c r="BK163" i="1" s="1"/>
  <c r="BJ161" i="1"/>
  <c r="BJ163" i="1" s="1"/>
  <c r="BI161" i="1"/>
  <c r="BI163" i="1" s="1"/>
  <c r="BH161" i="1"/>
  <c r="BH163" i="1" s="1"/>
  <c r="BG161" i="1"/>
  <c r="BG163" i="1" s="1"/>
  <c r="BF161" i="1"/>
  <c r="BF163" i="1" s="1"/>
  <c r="BE161" i="1"/>
  <c r="BE163" i="1" s="1"/>
  <c r="BD161" i="1"/>
  <c r="BD163" i="1" s="1"/>
  <c r="BC161" i="1"/>
  <c r="BC163" i="1" s="1"/>
  <c r="BB161" i="1"/>
  <c r="BB163" i="1" s="1"/>
  <c r="BA161" i="1"/>
  <c r="BA163" i="1" s="1"/>
  <c r="AZ161" i="1"/>
  <c r="AZ163" i="1" s="1"/>
  <c r="AY161" i="1"/>
  <c r="AY163" i="1" s="1"/>
  <c r="AX161" i="1"/>
  <c r="AX163" i="1" s="1"/>
  <c r="AW161" i="1"/>
  <c r="AW163" i="1" s="1"/>
  <c r="AV161" i="1"/>
  <c r="AV163" i="1" s="1"/>
  <c r="AU161" i="1"/>
  <c r="AU163" i="1" s="1"/>
  <c r="AT161" i="1"/>
  <c r="AT163" i="1" s="1"/>
  <c r="AS161" i="1"/>
  <c r="AS163" i="1" s="1"/>
  <c r="AR161" i="1"/>
  <c r="AR163" i="1" s="1"/>
  <c r="AQ161" i="1"/>
  <c r="AQ163" i="1" s="1"/>
  <c r="AP161" i="1"/>
  <c r="AP163" i="1" s="1"/>
  <c r="AO161" i="1"/>
  <c r="AO163" i="1" s="1"/>
  <c r="AN161" i="1"/>
  <c r="AN163" i="1" s="1"/>
  <c r="AM161" i="1"/>
  <c r="AM163" i="1" s="1"/>
  <c r="AL161" i="1"/>
  <c r="AL163" i="1" s="1"/>
  <c r="AK161" i="1"/>
  <c r="AK163" i="1" s="1"/>
  <c r="AJ161" i="1"/>
  <c r="AJ163" i="1" s="1"/>
  <c r="AI161" i="1"/>
  <c r="AI163" i="1" s="1"/>
  <c r="AH161" i="1"/>
  <c r="AH163" i="1" s="1"/>
  <c r="AG161" i="1"/>
  <c r="AG163" i="1" s="1"/>
  <c r="AF161" i="1"/>
  <c r="AF163" i="1" s="1"/>
  <c r="AE161" i="1"/>
  <c r="AE163" i="1" s="1"/>
  <c r="AD161" i="1"/>
  <c r="AD163" i="1" s="1"/>
  <c r="AC161" i="1"/>
  <c r="AC163" i="1" s="1"/>
  <c r="AB161" i="1"/>
  <c r="AB163" i="1" s="1"/>
  <c r="AA161" i="1"/>
  <c r="AA163" i="1" s="1"/>
  <c r="Z161" i="1"/>
  <c r="Z163" i="1" s="1"/>
  <c r="Y161" i="1"/>
  <c r="Y163" i="1" s="1"/>
  <c r="X161" i="1"/>
  <c r="X163" i="1" s="1"/>
  <c r="W161" i="1"/>
  <c r="W163" i="1" s="1"/>
  <c r="V161" i="1"/>
  <c r="V163" i="1" s="1"/>
  <c r="U161" i="1"/>
  <c r="U163" i="1" s="1"/>
  <c r="T161" i="1"/>
  <c r="T163" i="1" s="1"/>
  <c r="S161" i="1"/>
  <c r="S163" i="1" s="1"/>
  <c r="R161" i="1"/>
  <c r="R163" i="1" s="1"/>
  <c r="Q161" i="1"/>
  <c r="Q163" i="1" s="1"/>
  <c r="P161" i="1"/>
  <c r="P163" i="1" s="1"/>
  <c r="O161" i="1"/>
  <c r="O163" i="1" s="1"/>
  <c r="N161" i="1"/>
  <c r="N163" i="1" s="1"/>
  <c r="M161" i="1"/>
  <c r="M163" i="1" s="1"/>
  <c r="L161" i="1"/>
  <c r="L163" i="1" s="1"/>
  <c r="K161" i="1"/>
  <c r="K163" i="1" s="1"/>
  <c r="J161" i="1"/>
  <c r="J163" i="1" s="1"/>
  <c r="I161" i="1"/>
  <c r="I163" i="1" s="1"/>
  <c r="CK163" i="1" s="1"/>
  <c r="CL163" i="1" s="1"/>
  <c r="CJ157" i="1"/>
  <c r="CJ156" i="1"/>
  <c r="CC156" i="1"/>
  <c r="CC157" i="1" s="1"/>
  <c r="CB156" i="1"/>
  <c r="CB157" i="1" s="1"/>
  <c r="CA156" i="1"/>
  <c r="CA157" i="1" s="1"/>
  <c r="BZ156" i="1"/>
  <c r="BZ157" i="1" s="1"/>
  <c r="BY156" i="1"/>
  <c r="BY157" i="1" s="1"/>
  <c r="BX156" i="1"/>
  <c r="BX157" i="1" s="1"/>
  <c r="BW156" i="1"/>
  <c r="BW157" i="1" s="1"/>
  <c r="BV156" i="1"/>
  <c r="BV157" i="1" s="1"/>
  <c r="BU156" i="1"/>
  <c r="BU157" i="1" s="1"/>
  <c r="BT156" i="1"/>
  <c r="BT157" i="1" s="1"/>
  <c r="BS156" i="1"/>
  <c r="BS157" i="1" s="1"/>
  <c r="BR156" i="1"/>
  <c r="BR157" i="1" s="1"/>
  <c r="BQ156" i="1"/>
  <c r="BQ157" i="1" s="1"/>
  <c r="BP156" i="1"/>
  <c r="BP157" i="1" s="1"/>
  <c r="BO156" i="1"/>
  <c r="BO157" i="1" s="1"/>
  <c r="BN156" i="1"/>
  <c r="BN157" i="1" s="1"/>
  <c r="BM156" i="1"/>
  <c r="BM157" i="1" s="1"/>
  <c r="BL156" i="1"/>
  <c r="BL157" i="1" s="1"/>
  <c r="BK156" i="1"/>
  <c r="BK157" i="1" s="1"/>
  <c r="BJ156" i="1"/>
  <c r="BJ157" i="1" s="1"/>
  <c r="BI156" i="1"/>
  <c r="BI157" i="1" s="1"/>
  <c r="BH156" i="1"/>
  <c r="BH157" i="1" s="1"/>
  <c r="BG156" i="1"/>
  <c r="BG157" i="1" s="1"/>
  <c r="BF156" i="1"/>
  <c r="BF157" i="1" s="1"/>
  <c r="BE156" i="1"/>
  <c r="BE157" i="1" s="1"/>
  <c r="BD156" i="1"/>
  <c r="BD157" i="1" s="1"/>
  <c r="BC156" i="1"/>
  <c r="BC157" i="1" s="1"/>
  <c r="BB156" i="1"/>
  <c r="BB157" i="1" s="1"/>
  <c r="BA156" i="1"/>
  <c r="BA157" i="1" s="1"/>
  <c r="AZ156" i="1"/>
  <c r="AZ157" i="1" s="1"/>
  <c r="AY156" i="1"/>
  <c r="AY157" i="1" s="1"/>
  <c r="AX156" i="1"/>
  <c r="AX157" i="1" s="1"/>
  <c r="AW156" i="1"/>
  <c r="AW157" i="1" s="1"/>
  <c r="AV156" i="1"/>
  <c r="AV157" i="1" s="1"/>
  <c r="AU156" i="1"/>
  <c r="AU157" i="1" s="1"/>
  <c r="AT156" i="1"/>
  <c r="AT157" i="1" s="1"/>
  <c r="AS156" i="1"/>
  <c r="AS157" i="1" s="1"/>
  <c r="AR156" i="1"/>
  <c r="AR157" i="1" s="1"/>
  <c r="AQ156" i="1"/>
  <c r="AQ157" i="1" s="1"/>
  <c r="AP156" i="1"/>
  <c r="AP157" i="1" s="1"/>
  <c r="AO156" i="1"/>
  <c r="AO157" i="1" s="1"/>
  <c r="AN156" i="1"/>
  <c r="AN157" i="1" s="1"/>
  <c r="AM156" i="1"/>
  <c r="AM157" i="1" s="1"/>
  <c r="AL156" i="1"/>
  <c r="AL157" i="1" s="1"/>
  <c r="AK156" i="1"/>
  <c r="AK157" i="1" s="1"/>
  <c r="AJ156" i="1"/>
  <c r="AJ157" i="1" s="1"/>
  <c r="AI156" i="1"/>
  <c r="AI157" i="1" s="1"/>
  <c r="AH156" i="1"/>
  <c r="AH157" i="1" s="1"/>
  <c r="AG156" i="1"/>
  <c r="AG157" i="1" s="1"/>
  <c r="AF156" i="1"/>
  <c r="AF157" i="1" s="1"/>
  <c r="AE156" i="1"/>
  <c r="AE157" i="1" s="1"/>
  <c r="AD156" i="1"/>
  <c r="AD157" i="1" s="1"/>
  <c r="AC156" i="1"/>
  <c r="AC157" i="1" s="1"/>
  <c r="AB156" i="1"/>
  <c r="AB157" i="1" s="1"/>
  <c r="AA156" i="1"/>
  <c r="AA157" i="1" s="1"/>
  <c r="Z156" i="1"/>
  <c r="Z157" i="1" s="1"/>
  <c r="Y156" i="1"/>
  <c r="Y157" i="1" s="1"/>
  <c r="X156" i="1"/>
  <c r="X157" i="1" s="1"/>
  <c r="W156" i="1"/>
  <c r="W157" i="1" s="1"/>
  <c r="V156" i="1"/>
  <c r="V157" i="1" s="1"/>
  <c r="U156" i="1"/>
  <c r="U157" i="1" s="1"/>
  <c r="T156" i="1"/>
  <c r="T157" i="1" s="1"/>
  <c r="S156" i="1"/>
  <c r="S157" i="1" s="1"/>
  <c r="R156" i="1"/>
  <c r="R157" i="1" s="1"/>
  <c r="Q156" i="1"/>
  <c r="Q157" i="1" s="1"/>
  <c r="P156" i="1"/>
  <c r="P157" i="1" s="1"/>
  <c r="O156" i="1"/>
  <c r="O157" i="1" s="1"/>
  <c r="N156" i="1"/>
  <c r="N157" i="1" s="1"/>
  <c r="M156" i="1"/>
  <c r="M157" i="1" s="1"/>
  <c r="L156" i="1"/>
  <c r="L157" i="1" s="1"/>
  <c r="K156" i="1"/>
  <c r="K157" i="1" s="1"/>
  <c r="J156" i="1"/>
  <c r="J157" i="1" s="1"/>
  <c r="I156" i="1"/>
  <c r="I157" i="1" s="1"/>
  <c r="CK157" i="1" s="1"/>
  <c r="CL157" i="1" s="1"/>
  <c r="CJ152" i="1"/>
  <c r="CJ151" i="1"/>
  <c r="CC151" i="1"/>
  <c r="CB151" i="1"/>
  <c r="CA151" i="1"/>
  <c r="BZ151" i="1"/>
  <c r="BY151" i="1"/>
  <c r="BX151" i="1"/>
  <c r="BW151" i="1"/>
  <c r="BV151" i="1"/>
  <c r="BU151" i="1"/>
  <c r="BT151" i="1"/>
  <c r="BS151" i="1"/>
  <c r="BR151" i="1"/>
  <c r="BQ151" i="1"/>
  <c r="BP151" i="1"/>
  <c r="BO151" i="1"/>
  <c r="BN151" i="1"/>
  <c r="BM151" i="1"/>
  <c r="BL151" i="1"/>
  <c r="BK151" i="1"/>
  <c r="BJ151" i="1"/>
  <c r="BI151" i="1"/>
  <c r="BH151" i="1"/>
  <c r="BG151" i="1"/>
  <c r="BF151" i="1"/>
  <c r="BE151" i="1"/>
  <c r="BD151" i="1"/>
  <c r="BC151" i="1"/>
  <c r="BB151"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I151" i="1"/>
  <c r="CK151" i="1" s="1"/>
  <c r="CL151" i="1" s="1"/>
  <c r="CJ150" i="1"/>
  <c r="CC150" i="1"/>
  <c r="CC152" i="1" s="1"/>
  <c r="CH152" i="1" s="1"/>
  <c r="CI152" i="1" s="1"/>
  <c r="CB150" i="1"/>
  <c r="CB152" i="1" s="1"/>
  <c r="CA150" i="1"/>
  <c r="CA152" i="1" s="1"/>
  <c r="BZ150" i="1"/>
  <c r="BZ152" i="1" s="1"/>
  <c r="BY150" i="1"/>
  <c r="BY152" i="1" s="1"/>
  <c r="BX150" i="1"/>
  <c r="BX152" i="1" s="1"/>
  <c r="BW150" i="1"/>
  <c r="BW152" i="1" s="1"/>
  <c r="BV150" i="1"/>
  <c r="BV152" i="1" s="1"/>
  <c r="BU150" i="1"/>
  <c r="BU152" i="1" s="1"/>
  <c r="BT150" i="1"/>
  <c r="BT152" i="1" s="1"/>
  <c r="BS150" i="1"/>
  <c r="BS152" i="1" s="1"/>
  <c r="BR150" i="1"/>
  <c r="BR152" i="1" s="1"/>
  <c r="BQ150" i="1"/>
  <c r="BQ152" i="1" s="1"/>
  <c r="BP150" i="1"/>
  <c r="BP152" i="1" s="1"/>
  <c r="BO150" i="1"/>
  <c r="BO152" i="1" s="1"/>
  <c r="BN150" i="1"/>
  <c r="BN152" i="1" s="1"/>
  <c r="BM150" i="1"/>
  <c r="BM152" i="1" s="1"/>
  <c r="BL150" i="1"/>
  <c r="BL152" i="1" s="1"/>
  <c r="BK150" i="1"/>
  <c r="BK152" i="1" s="1"/>
  <c r="BJ150" i="1"/>
  <c r="BJ152" i="1" s="1"/>
  <c r="BI150" i="1"/>
  <c r="BI152" i="1" s="1"/>
  <c r="BH150" i="1"/>
  <c r="BH152" i="1" s="1"/>
  <c r="BG150" i="1"/>
  <c r="BG152" i="1" s="1"/>
  <c r="BF150" i="1"/>
  <c r="BF152" i="1" s="1"/>
  <c r="BE150" i="1"/>
  <c r="BE152" i="1" s="1"/>
  <c r="BD150" i="1"/>
  <c r="BD152" i="1" s="1"/>
  <c r="BC150" i="1"/>
  <c r="BC152" i="1" s="1"/>
  <c r="BB150" i="1"/>
  <c r="BB152" i="1" s="1"/>
  <c r="BA150" i="1"/>
  <c r="BA152" i="1" s="1"/>
  <c r="AZ150" i="1"/>
  <c r="AZ152" i="1" s="1"/>
  <c r="AY150" i="1"/>
  <c r="AY152" i="1" s="1"/>
  <c r="AX150" i="1"/>
  <c r="AX152" i="1" s="1"/>
  <c r="AW150" i="1"/>
  <c r="AW152" i="1" s="1"/>
  <c r="AV150" i="1"/>
  <c r="AV152" i="1" s="1"/>
  <c r="AU150" i="1"/>
  <c r="AU152" i="1" s="1"/>
  <c r="AT150" i="1"/>
  <c r="AT152" i="1" s="1"/>
  <c r="AS150" i="1"/>
  <c r="AS152" i="1" s="1"/>
  <c r="AR150" i="1"/>
  <c r="AR152" i="1" s="1"/>
  <c r="AQ150" i="1"/>
  <c r="AQ152" i="1" s="1"/>
  <c r="AP150" i="1"/>
  <c r="AP152" i="1" s="1"/>
  <c r="AO150" i="1"/>
  <c r="AO152" i="1" s="1"/>
  <c r="AN150" i="1"/>
  <c r="AN152" i="1" s="1"/>
  <c r="AM150" i="1"/>
  <c r="AM152" i="1" s="1"/>
  <c r="AL150" i="1"/>
  <c r="AL152" i="1" s="1"/>
  <c r="AK150" i="1"/>
  <c r="AK152" i="1" s="1"/>
  <c r="AJ150" i="1"/>
  <c r="AJ152" i="1" s="1"/>
  <c r="AI150" i="1"/>
  <c r="AI152" i="1" s="1"/>
  <c r="AH150" i="1"/>
  <c r="AH152" i="1" s="1"/>
  <c r="AG150" i="1"/>
  <c r="AG152" i="1" s="1"/>
  <c r="AF150" i="1"/>
  <c r="AF152" i="1" s="1"/>
  <c r="AE150" i="1"/>
  <c r="AE152" i="1" s="1"/>
  <c r="AD150" i="1"/>
  <c r="AD152" i="1" s="1"/>
  <c r="AC150" i="1"/>
  <c r="AC152" i="1" s="1"/>
  <c r="AB150" i="1"/>
  <c r="AB152" i="1" s="1"/>
  <c r="AA150" i="1"/>
  <c r="AA152" i="1" s="1"/>
  <c r="Z150" i="1"/>
  <c r="Z152" i="1" s="1"/>
  <c r="Y150" i="1"/>
  <c r="Y152" i="1" s="1"/>
  <c r="X150" i="1"/>
  <c r="X152" i="1" s="1"/>
  <c r="W150" i="1"/>
  <c r="W152" i="1" s="1"/>
  <c r="V150" i="1"/>
  <c r="V152" i="1" s="1"/>
  <c r="U150" i="1"/>
  <c r="U152" i="1" s="1"/>
  <c r="T150" i="1"/>
  <c r="T152" i="1" s="1"/>
  <c r="S150" i="1"/>
  <c r="S152" i="1" s="1"/>
  <c r="R150" i="1"/>
  <c r="R152" i="1" s="1"/>
  <c r="Q150" i="1"/>
  <c r="Q152" i="1" s="1"/>
  <c r="P150" i="1"/>
  <c r="P152" i="1" s="1"/>
  <c r="O150" i="1"/>
  <c r="O152" i="1" s="1"/>
  <c r="N150" i="1"/>
  <c r="N152" i="1" s="1"/>
  <c r="M150" i="1"/>
  <c r="M152" i="1" s="1"/>
  <c r="L150" i="1"/>
  <c r="L152" i="1" s="1"/>
  <c r="K150" i="1"/>
  <c r="K152" i="1" s="1"/>
  <c r="J150" i="1"/>
  <c r="J152" i="1" s="1"/>
  <c r="I150" i="1"/>
  <c r="I152" i="1" s="1"/>
  <c r="CK152" i="1" s="1"/>
  <c r="CL152" i="1" s="1"/>
  <c r="CJ146" i="1"/>
  <c r="CJ145" i="1"/>
  <c r="CC145" i="1"/>
  <c r="CB145" i="1"/>
  <c r="CA145" i="1"/>
  <c r="BZ145" i="1"/>
  <c r="BY145" i="1"/>
  <c r="BX145" i="1"/>
  <c r="BW145" i="1"/>
  <c r="BV145" i="1"/>
  <c r="BU145" i="1"/>
  <c r="BT145" i="1"/>
  <c r="BS145" i="1"/>
  <c r="BR145" i="1"/>
  <c r="BQ145" i="1"/>
  <c r="BP145"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CJ144" i="1"/>
  <c r="CC144" i="1"/>
  <c r="CB144" i="1"/>
  <c r="CH144" i="1" s="1"/>
  <c r="CI144" i="1" s="1"/>
  <c r="CA144" i="1"/>
  <c r="BZ144"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CK144" i="1" s="1"/>
  <c r="CL144" i="1" s="1"/>
  <c r="CJ143" i="1"/>
  <c r="CC143" i="1"/>
  <c r="CB143" i="1"/>
  <c r="CH143" i="1" s="1"/>
  <c r="CI143" i="1" s="1"/>
  <c r="CA143" i="1"/>
  <c r="BZ143"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CK143" i="1" s="1"/>
  <c r="CL143" i="1" s="1"/>
  <c r="CJ142" i="1"/>
  <c r="CC142" i="1"/>
  <c r="CB142" i="1"/>
  <c r="CH142" i="1" s="1"/>
  <c r="CI142" i="1" s="1"/>
  <c r="CA142" i="1"/>
  <c r="BZ142" i="1"/>
  <c r="BY142" i="1"/>
  <c r="BX142" i="1"/>
  <c r="BW142" i="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CK142" i="1" s="1"/>
  <c r="CL142" i="1" s="1"/>
  <c r="CJ140" i="1"/>
  <c r="CC140" i="1"/>
  <c r="CB140" i="1"/>
  <c r="CH140" i="1" s="1"/>
  <c r="CI140" i="1" s="1"/>
  <c r="CA140" i="1"/>
  <c r="BZ140"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CK140" i="1" s="1"/>
  <c r="CL140" i="1" s="1"/>
  <c r="CJ139" i="1"/>
  <c r="CC139" i="1"/>
  <c r="CB139" i="1"/>
  <c r="CH139" i="1" s="1"/>
  <c r="CI139" i="1" s="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CK139" i="1" s="1"/>
  <c r="CL139" i="1" s="1"/>
  <c r="CJ137" i="1"/>
  <c r="CC137" i="1"/>
  <c r="CB137" i="1"/>
  <c r="CH137" i="1" s="1"/>
  <c r="CI137" i="1" s="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CK137" i="1" s="1"/>
  <c r="CL137" i="1" s="1"/>
  <c r="CJ136" i="1"/>
  <c r="CC136" i="1"/>
  <c r="CB136" i="1"/>
  <c r="CH136" i="1" s="1"/>
  <c r="CI136" i="1" s="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CK136" i="1" s="1"/>
  <c r="CL136" i="1" s="1"/>
  <c r="CC133" i="1"/>
  <c r="CH133" i="1" s="1"/>
  <c r="CI133" i="1" s="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CJ132" i="1"/>
  <c r="CC132" i="1"/>
  <c r="CH132" i="1" s="1"/>
  <c r="CI132" i="1" s="1"/>
  <c r="CB132" i="1"/>
  <c r="CA132" i="1"/>
  <c r="BZ132" i="1"/>
  <c r="BY132" i="1"/>
  <c r="BX132" i="1"/>
  <c r="BW132" i="1"/>
  <c r="BV132" i="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CK132" i="1" s="1"/>
  <c r="CL132" i="1" s="1"/>
  <c r="CC130" i="1"/>
  <c r="CB130" i="1"/>
  <c r="CH130" i="1" s="1"/>
  <c r="CI130" i="1" s="1"/>
  <c r="CA130" i="1"/>
  <c r="BZ130"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CJ129" i="1"/>
  <c r="CC129" i="1"/>
  <c r="CB129" i="1"/>
  <c r="CA129" i="1"/>
  <c r="BZ129" i="1"/>
  <c r="BY129" i="1"/>
  <c r="BX129" i="1"/>
  <c r="BW129" i="1"/>
  <c r="BV129" i="1"/>
  <c r="BU129" i="1"/>
  <c r="BT129" i="1"/>
  <c r="BS129" i="1"/>
  <c r="BR129" i="1"/>
  <c r="BQ129" i="1"/>
  <c r="BP129" i="1"/>
  <c r="BO129" i="1"/>
  <c r="BN129" i="1"/>
  <c r="BM129" i="1"/>
  <c r="BL129" i="1"/>
  <c r="BK129" i="1"/>
  <c r="BJ129" i="1"/>
  <c r="BI129" i="1"/>
  <c r="BH129" i="1"/>
  <c r="BG129" i="1"/>
  <c r="BF129" i="1"/>
  <c r="BE129" i="1"/>
  <c r="BD129" i="1"/>
  <c r="BC129" i="1"/>
  <c r="BB129"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CJ127" i="1"/>
  <c r="CC127" i="1"/>
  <c r="CB127" i="1"/>
  <c r="CH127" i="1" s="1"/>
  <c r="CI127" i="1" s="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CK127" i="1" s="1"/>
  <c r="CL127" i="1" s="1"/>
  <c r="CJ126" i="1"/>
  <c r="CC126" i="1"/>
  <c r="CB126" i="1"/>
  <c r="CH126" i="1" s="1"/>
  <c r="CI126" i="1" s="1"/>
  <c r="CA126" i="1"/>
  <c r="BZ126" i="1"/>
  <c r="BY126" i="1"/>
  <c r="BX126" i="1"/>
  <c r="BW126" i="1"/>
  <c r="BV126" i="1"/>
  <c r="BU126" i="1"/>
  <c r="BT126" i="1"/>
  <c r="BS126" i="1"/>
  <c r="BR126" i="1"/>
  <c r="BQ126" i="1"/>
  <c r="BP126" i="1"/>
  <c r="BO126" i="1"/>
  <c r="BN126" i="1"/>
  <c r="BM126" i="1"/>
  <c r="BL126" i="1"/>
  <c r="BK126" i="1"/>
  <c r="BJ126" i="1"/>
  <c r="BI126" i="1"/>
  <c r="BH126" i="1"/>
  <c r="BG126" i="1"/>
  <c r="BF126" i="1"/>
  <c r="BE126" i="1"/>
  <c r="BD126" i="1"/>
  <c r="BC126" i="1"/>
  <c r="BB126"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CK126" i="1" s="1"/>
  <c r="CL126" i="1" s="1"/>
  <c r="CJ124" i="1"/>
  <c r="CC124" i="1"/>
  <c r="CB124" i="1"/>
  <c r="CH124" i="1" s="1"/>
  <c r="CI124" i="1" s="1"/>
  <c r="CA124" i="1"/>
  <c r="BZ124" i="1"/>
  <c r="BY124" i="1"/>
  <c r="BX124" i="1"/>
  <c r="BW124" i="1"/>
  <c r="BV124" i="1"/>
  <c r="BU124" i="1"/>
  <c r="BT124" i="1"/>
  <c r="BS124" i="1"/>
  <c r="BR124" i="1"/>
  <c r="BQ124" i="1"/>
  <c r="BP124" i="1"/>
  <c r="BO124" i="1"/>
  <c r="BN124" i="1"/>
  <c r="BM124" i="1"/>
  <c r="BL124" i="1"/>
  <c r="BK124" i="1"/>
  <c r="BJ124" i="1"/>
  <c r="BI124" i="1"/>
  <c r="BH124" i="1"/>
  <c r="BG124" i="1"/>
  <c r="BF124" i="1"/>
  <c r="BE124" i="1"/>
  <c r="BD124" i="1"/>
  <c r="BC124" i="1"/>
  <c r="BB124"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CK124" i="1" s="1"/>
  <c r="CL124" i="1" s="1"/>
  <c r="CJ123" i="1"/>
  <c r="CC123" i="1"/>
  <c r="CB123" i="1"/>
  <c r="CH123" i="1" s="1"/>
  <c r="CI123" i="1" s="1"/>
  <c r="CA123" i="1"/>
  <c r="BZ123" i="1"/>
  <c r="BY123" i="1"/>
  <c r="BX123" i="1"/>
  <c r="BW123" i="1"/>
  <c r="BV123" i="1"/>
  <c r="BU123" i="1"/>
  <c r="BT123" i="1"/>
  <c r="BS123" i="1"/>
  <c r="BR123" i="1"/>
  <c r="BQ123" i="1"/>
  <c r="BP123" i="1"/>
  <c r="BO123" i="1"/>
  <c r="BN123" i="1"/>
  <c r="BM123" i="1"/>
  <c r="BL123" i="1"/>
  <c r="BK123" i="1"/>
  <c r="BJ123" i="1"/>
  <c r="BI123" i="1"/>
  <c r="BH123" i="1"/>
  <c r="BG123" i="1"/>
  <c r="BF123" i="1"/>
  <c r="BE123" i="1"/>
  <c r="BD123" i="1"/>
  <c r="BC123" i="1"/>
  <c r="BB123" i="1"/>
  <c r="BA123"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CK123" i="1" s="1"/>
  <c r="CL123" i="1" s="1"/>
  <c r="CJ118" i="1"/>
  <c r="CJ117" i="1"/>
  <c r="CC117" i="1"/>
  <c r="CB117" i="1"/>
  <c r="CA117" i="1"/>
  <c r="BZ117" i="1"/>
  <c r="BY117" i="1"/>
  <c r="BX117" i="1"/>
  <c r="BW117" i="1"/>
  <c r="BV117" i="1"/>
  <c r="BU117" i="1"/>
  <c r="BT117" i="1"/>
  <c r="BS117" i="1"/>
  <c r="BR117" i="1"/>
  <c r="BQ117" i="1"/>
  <c r="BP117" i="1"/>
  <c r="BO117" i="1"/>
  <c r="BN117" i="1"/>
  <c r="BM117" i="1"/>
  <c r="BL117" i="1"/>
  <c r="BK117" i="1"/>
  <c r="BJ117" i="1"/>
  <c r="BI117" i="1"/>
  <c r="BH117" i="1"/>
  <c r="BG117" i="1"/>
  <c r="BF117" i="1"/>
  <c r="BE117" i="1"/>
  <c r="BD117" i="1"/>
  <c r="BC117" i="1"/>
  <c r="BB117"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CK117" i="1" s="1"/>
  <c r="CL117" i="1" s="1"/>
  <c r="CJ116" i="1"/>
  <c r="CC116" i="1"/>
  <c r="CB116" i="1"/>
  <c r="CA116" i="1"/>
  <c r="BZ116" i="1"/>
  <c r="BY116" i="1"/>
  <c r="BX116" i="1"/>
  <c r="BW116" i="1"/>
  <c r="BV116" i="1"/>
  <c r="BU116" i="1"/>
  <c r="BT116" i="1"/>
  <c r="BS116" i="1"/>
  <c r="BR116" i="1"/>
  <c r="BQ116" i="1"/>
  <c r="BP116" i="1"/>
  <c r="BO116" i="1"/>
  <c r="BN116" i="1"/>
  <c r="BM116" i="1"/>
  <c r="BL116" i="1"/>
  <c r="BK116" i="1"/>
  <c r="BJ116" i="1"/>
  <c r="BI116" i="1"/>
  <c r="BH116" i="1"/>
  <c r="BG116" i="1"/>
  <c r="BF116" i="1"/>
  <c r="BE116" i="1"/>
  <c r="BD116" i="1"/>
  <c r="BC116" i="1"/>
  <c r="BB116"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CK116" i="1" s="1"/>
  <c r="CL116" i="1" s="1"/>
  <c r="CJ115" i="1"/>
  <c r="CC115" i="1"/>
  <c r="CB115" i="1"/>
  <c r="CA115" i="1"/>
  <c r="BZ115" i="1"/>
  <c r="BY115" i="1"/>
  <c r="BX115" i="1"/>
  <c r="BW115" i="1"/>
  <c r="BV115" i="1"/>
  <c r="BU115" i="1"/>
  <c r="BT115" i="1"/>
  <c r="BS115" i="1"/>
  <c r="BR115" i="1"/>
  <c r="BQ115" i="1"/>
  <c r="BP115" i="1"/>
  <c r="BO115" i="1"/>
  <c r="BN115" i="1"/>
  <c r="BM115" i="1"/>
  <c r="BL115" i="1"/>
  <c r="BK115" i="1"/>
  <c r="BJ115" i="1"/>
  <c r="BI115"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CK115" i="1" s="1"/>
  <c r="CL115" i="1" s="1"/>
  <c r="CJ114" i="1"/>
  <c r="CC114" i="1"/>
  <c r="CB114" i="1"/>
  <c r="CA114" i="1"/>
  <c r="BZ114" i="1"/>
  <c r="BY114" i="1"/>
  <c r="BX114" i="1"/>
  <c r="BW114" i="1"/>
  <c r="BV114" i="1"/>
  <c r="BU114" i="1"/>
  <c r="BT114" i="1"/>
  <c r="BS114" i="1"/>
  <c r="BR114" i="1"/>
  <c r="BQ114" i="1"/>
  <c r="BP114" i="1"/>
  <c r="BO114" i="1"/>
  <c r="BN114" i="1"/>
  <c r="BM114" i="1"/>
  <c r="BL114" i="1"/>
  <c r="BK114" i="1"/>
  <c r="BJ114" i="1"/>
  <c r="BI114"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CK114" i="1" s="1"/>
  <c r="CL114" i="1" s="1"/>
  <c r="CJ113" i="1"/>
  <c r="CC113" i="1"/>
  <c r="CB113" i="1"/>
  <c r="CA113" i="1"/>
  <c r="BZ113" i="1"/>
  <c r="BY113" i="1"/>
  <c r="BX113" i="1"/>
  <c r="BW113" i="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CK113" i="1" s="1"/>
  <c r="CL113" i="1" s="1"/>
  <c r="CJ112" i="1"/>
  <c r="CC112" i="1"/>
  <c r="CB112" i="1"/>
  <c r="CA112" i="1"/>
  <c r="BZ112" i="1"/>
  <c r="BY112" i="1"/>
  <c r="BX112" i="1"/>
  <c r="BW112" i="1"/>
  <c r="BV112" i="1"/>
  <c r="BU112" i="1"/>
  <c r="BT112" i="1"/>
  <c r="BS112" i="1"/>
  <c r="BR112" i="1"/>
  <c r="BQ112" i="1"/>
  <c r="BP112" i="1"/>
  <c r="BO112" i="1"/>
  <c r="BN112" i="1"/>
  <c r="BM112" i="1"/>
  <c r="BL112" i="1"/>
  <c r="BK112" i="1"/>
  <c r="BJ112" i="1"/>
  <c r="BI112"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CK112" i="1" s="1"/>
  <c r="CL112" i="1" s="1"/>
  <c r="CJ111" i="1"/>
  <c r="CC111" i="1"/>
  <c r="CB111" i="1"/>
  <c r="CA111" i="1"/>
  <c r="BZ111" i="1"/>
  <c r="BY111" i="1"/>
  <c r="BX111" i="1"/>
  <c r="BW111" i="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CK111" i="1" s="1"/>
  <c r="CL111" i="1" s="1"/>
  <c r="CJ110" i="1"/>
  <c r="CC110" i="1"/>
  <c r="CB110" i="1"/>
  <c r="CA110" i="1"/>
  <c r="BZ110" i="1"/>
  <c r="BY110" i="1"/>
  <c r="BX110" i="1"/>
  <c r="BW110" i="1"/>
  <c r="BV110" i="1"/>
  <c r="BU110" i="1"/>
  <c r="BT110" i="1"/>
  <c r="BS110" i="1"/>
  <c r="BR110" i="1"/>
  <c r="BQ110" i="1"/>
  <c r="BP110" i="1"/>
  <c r="BO110" i="1"/>
  <c r="BN110" i="1"/>
  <c r="BM110" i="1"/>
  <c r="BL110" i="1"/>
  <c r="BK110" i="1"/>
  <c r="BJ110" i="1"/>
  <c r="BI110" i="1"/>
  <c r="BH110" i="1"/>
  <c r="BG110" i="1"/>
  <c r="BF110" i="1"/>
  <c r="BE110" i="1"/>
  <c r="BD110" i="1"/>
  <c r="BC110" i="1"/>
  <c r="BB110"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CK110" i="1" s="1"/>
  <c r="CL110" i="1" s="1"/>
  <c r="CJ109" i="1"/>
  <c r="CC109" i="1"/>
  <c r="CB109" i="1"/>
  <c r="CA109" i="1"/>
  <c r="BZ109" i="1"/>
  <c r="BY109" i="1"/>
  <c r="BX109" i="1"/>
  <c r="BW109" i="1"/>
  <c r="BV109" i="1"/>
  <c r="BU109" i="1"/>
  <c r="BT109" i="1"/>
  <c r="BS109" i="1"/>
  <c r="BR109" i="1"/>
  <c r="BQ109" i="1"/>
  <c r="BP109" i="1"/>
  <c r="BO109" i="1"/>
  <c r="BN109" i="1"/>
  <c r="BM109" i="1"/>
  <c r="BL109" i="1"/>
  <c r="BK109" i="1"/>
  <c r="BJ109" i="1"/>
  <c r="BI109" i="1"/>
  <c r="BH109" i="1"/>
  <c r="BG109" i="1"/>
  <c r="BF109" i="1"/>
  <c r="BE109" i="1"/>
  <c r="BD109" i="1"/>
  <c r="BC109" i="1"/>
  <c r="BB109"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CK109" i="1" s="1"/>
  <c r="CL109" i="1" s="1"/>
  <c r="CJ108" i="1"/>
  <c r="CC108" i="1"/>
  <c r="CB108" i="1"/>
  <c r="CA108" i="1"/>
  <c r="BZ108" i="1"/>
  <c r="BY108" i="1"/>
  <c r="BX108" i="1"/>
  <c r="BW108" i="1"/>
  <c r="BV108" i="1"/>
  <c r="BU108" i="1"/>
  <c r="BT108" i="1"/>
  <c r="BS108" i="1"/>
  <c r="BR108" i="1"/>
  <c r="BQ108" i="1"/>
  <c r="BP108" i="1"/>
  <c r="BO108" i="1"/>
  <c r="BN108" i="1"/>
  <c r="BM108" i="1"/>
  <c r="BL108" i="1"/>
  <c r="BK108" i="1"/>
  <c r="BJ108" i="1"/>
  <c r="BI108" i="1"/>
  <c r="BH108" i="1"/>
  <c r="BG108" i="1"/>
  <c r="BF108" i="1"/>
  <c r="BE108" i="1"/>
  <c r="BD108" i="1"/>
  <c r="BC108" i="1"/>
  <c r="BB108"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CK108" i="1" s="1"/>
  <c r="CL108" i="1" s="1"/>
  <c r="CJ107" i="1"/>
  <c r="CC107" i="1"/>
  <c r="CB107" i="1"/>
  <c r="CA107" i="1"/>
  <c r="BZ107" i="1"/>
  <c r="BY107" i="1"/>
  <c r="BX107" i="1"/>
  <c r="BW107" i="1"/>
  <c r="BV107" i="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CK107" i="1" s="1"/>
  <c r="CL107" i="1" s="1"/>
  <c r="CJ106" i="1"/>
  <c r="CC106" i="1"/>
  <c r="CB106" i="1"/>
  <c r="CA106" i="1"/>
  <c r="BZ106" i="1"/>
  <c r="BY106" i="1"/>
  <c r="BX106" i="1"/>
  <c r="BW106" i="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CK106" i="1" s="1"/>
  <c r="CL106" i="1" s="1"/>
  <c r="CJ105" i="1"/>
  <c r="CC105" i="1"/>
  <c r="CB105" i="1"/>
  <c r="CA105" i="1"/>
  <c r="BZ105" i="1"/>
  <c r="BY105" i="1"/>
  <c r="BX105" i="1"/>
  <c r="BW105" i="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CK105" i="1" s="1"/>
  <c r="CL105" i="1" s="1"/>
  <c r="CJ104" i="1"/>
  <c r="CC104" i="1"/>
  <c r="CB104"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CK104" i="1" s="1"/>
  <c r="CL104" i="1" s="1"/>
  <c r="CJ103" i="1"/>
  <c r="CC103" i="1"/>
  <c r="CB103" i="1"/>
  <c r="CA103" i="1"/>
  <c r="BZ103" i="1"/>
  <c r="BY103" i="1"/>
  <c r="BX103" i="1"/>
  <c r="BW103" i="1"/>
  <c r="BV103" i="1"/>
  <c r="BU103" i="1"/>
  <c r="BT103" i="1"/>
  <c r="BS103" i="1"/>
  <c r="BR103" i="1"/>
  <c r="BQ103" i="1"/>
  <c r="BP103" i="1"/>
  <c r="BO103" i="1"/>
  <c r="BN103" i="1"/>
  <c r="BM103" i="1"/>
  <c r="BL103" i="1"/>
  <c r="BK103" i="1"/>
  <c r="BJ103" i="1"/>
  <c r="BI103"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I103" i="1"/>
  <c r="CK103" i="1" s="1"/>
  <c r="CL103" i="1" s="1"/>
  <c r="CJ102" i="1"/>
  <c r="CC102" i="1"/>
  <c r="CC118" i="1" s="1"/>
  <c r="CB102" i="1"/>
  <c r="CB118" i="1" s="1"/>
  <c r="CA102" i="1"/>
  <c r="CA118" i="1" s="1"/>
  <c r="BZ102" i="1"/>
  <c r="BZ118" i="1" s="1"/>
  <c r="BY102" i="1"/>
  <c r="BY118" i="1" s="1"/>
  <c r="BX102" i="1"/>
  <c r="BX118" i="1" s="1"/>
  <c r="BW102" i="1"/>
  <c r="BW118" i="1" s="1"/>
  <c r="BV102" i="1"/>
  <c r="BV118" i="1" s="1"/>
  <c r="BU102" i="1"/>
  <c r="BU118" i="1" s="1"/>
  <c r="BT102" i="1"/>
  <c r="BT118" i="1" s="1"/>
  <c r="BS102" i="1"/>
  <c r="BS118" i="1" s="1"/>
  <c r="BR102" i="1"/>
  <c r="BR118" i="1" s="1"/>
  <c r="BQ102" i="1"/>
  <c r="BQ118" i="1" s="1"/>
  <c r="BP102" i="1"/>
  <c r="BP118" i="1" s="1"/>
  <c r="BO102" i="1"/>
  <c r="BO118" i="1" s="1"/>
  <c r="BN102" i="1"/>
  <c r="BN118" i="1" s="1"/>
  <c r="BM102" i="1"/>
  <c r="BM118" i="1" s="1"/>
  <c r="BL102" i="1"/>
  <c r="BL118" i="1" s="1"/>
  <c r="BK102" i="1"/>
  <c r="BK118" i="1" s="1"/>
  <c r="BJ102" i="1"/>
  <c r="BJ118" i="1" s="1"/>
  <c r="BI102" i="1"/>
  <c r="BI118" i="1" s="1"/>
  <c r="BH102" i="1"/>
  <c r="BH118" i="1" s="1"/>
  <c r="BG102" i="1"/>
  <c r="BG118" i="1" s="1"/>
  <c r="BF102" i="1"/>
  <c r="BF118" i="1" s="1"/>
  <c r="BE102" i="1"/>
  <c r="BE118" i="1" s="1"/>
  <c r="BD102" i="1"/>
  <c r="BD118" i="1" s="1"/>
  <c r="BC102" i="1"/>
  <c r="BC118" i="1" s="1"/>
  <c r="BB102" i="1"/>
  <c r="BB118" i="1" s="1"/>
  <c r="BA102" i="1"/>
  <c r="BA118" i="1" s="1"/>
  <c r="AZ102" i="1"/>
  <c r="AZ118" i="1" s="1"/>
  <c r="AY102" i="1"/>
  <c r="AY118" i="1" s="1"/>
  <c r="AX102" i="1"/>
  <c r="AX118" i="1" s="1"/>
  <c r="AW102" i="1"/>
  <c r="AW118" i="1" s="1"/>
  <c r="AV102" i="1"/>
  <c r="AV118" i="1" s="1"/>
  <c r="AU102" i="1"/>
  <c r="AU118" i="1" s="1"/>
  <c r="AT102" i="1"/>
  <c r="AT118" i="1" s="1"/>
  <c r="AS102" i="1"/>
  <c r="AS118" i="1" s="1"/>
  <c r="AR102" i="1"/>
  <c r="AR118" i="1" s="1"/>
  <c r="AQ102" i="1"/>
  <c r="AQ118" i="1" s="1"/>
  <c r="AP102" i="1"/>
  <c r="AP118" i="1" s="1"/>
  <c r="AO102" i="1"/>
  <c r="AO118" i="1" s="1"/>
  <c r="AN102" i="1"/>
  <c r="AN118" i="1" s="1"/>
  <c r="AM102" i="1"/>
  <c r="AM118" i="1" s="1"/>
  <c r="AL102" i="1"/>
  <c r="AL118" i="1" s="1"/>
  <c r="AK102" i="1"/>
  <c r="AK118" i="1" s="1"/>
  <c r="AJ102" i="1"/>
  <c r="AJ118" i="1" s="1"/>
  <c r="AI102" i="1"/>
  <c r="AI118" i="1" s="1"/>
  <c r="AH102" i="1"/>
  <c r="AH118" i="1" s="1"/>
  <c r="AG102" i="1"/>
  <c r="AG118" i="1" s="1"/>
  <c r="AF102" i="1"/>
  <c r="AF118" i="1" s="1"/>
  <c r="AE102" i="1"/>
  <c r="AE118" i="1" s="1"/>
  <c r="AD102" i="1"/>
  <c r="AD118" i="1" s="1"/>
  <c r="AC102" i="1"/>
  <c r="AC118" i="1" s="1"/>
  <c r="AB102" i="1"/>
  <c r="AB118" i="1" s="1"/>
  <c r="AA102" i="1"/>
  <c r="AA118" i="1" s="1"/>
  <c r="Z102" i="1"/>
  <c r="Z118" i="1" s="1"/>
  <c r="Y102" i="1"/>
  <c r="Y118" i="1" s="1"/>
  <c r="X102" i="1"/>
  <c r="X118" i="1" s="1"/>
  <c r="W102" i="1"/>
  <c r="W118" i="1" s="1"/>
  <c r="V102" i="1"/>
  <c r="V118" i="1" s="1"/>
  <c r="U102" i="1"/>
  <c r="U118" i="1" s="1"/>
  <c r="T102" i="1"/>
  <c r="T118" i="1" s="1"/>
  <c r="S102" i="1"/>
  <c r="S118" i="1" s="1"/>
  <c r="R102" i="1"/>
  <c r="R118" i="1" s="1"/>
  <c r="Q102" i="1"/>
  <c r="Q118" i="1" s="1"/>
  <c r="P102" i="1"/>
  <c r="P118" i="1" s="1"/>
  <c r="O102" i="1"/>
  <c r="O118" i="1" s="1"/>
  <c r="N102" i="1"/>
  <c r="N118" i="1" s="1"/>
  <c r="M102" i="1"/>
  <c r="M118" i="1" s="1"/>
  <c r="L102" i="1"/>
  <c r="L118" i="1" s="1"/>
  <c r="K102" i="1"/>
  <c r="K118" i="1" s="1"/>
  <c r="J102" i="1"/>
  <c r="J118" i="1" s="1"/>
  <c r="I102" i="1"/>
  <c r="I118" i="1" s="1"/>
  <c r="CK118" i="1" s="1"/>
  <c r="CL118" i="1" s="1"/>
  <c r="CJ99" i="1"/>
  <c r="CJ98" i="1"/>
  <c r="CC98" i="1"/>
  <c r="CC209" i="1" s="1"/>
  <c r="CB98" i="1"/>
  <c r="CB209" i="1" s="1"/>
  <c r="CA98" i="1"/>
  <c r="CA209" i="1" s="1"/>
  <c r="BZ98" i="1"/>
  <c r="BZ209" i="1" s="1"/>
  <c r="BY98" i="1"/>
  <c r="BY209" i="1" s="1"/>
  <c r="BX98" i="1"/>
  <c r="BX209" i="1" s="1"/>
  <c r="BW98" i="1"/>
  <c r="BW209" i="1" s="1"/>
  <c r="BV98" i="1"/>
  <c r="BV209" i="1" s="1"/>
  <c r="BU98" i="1"/>
  <c r="BU209" i="1" s="1"/>
  <c r="BT98" i="1"/>
  <c r="BT209" i="1" s="1"/>
  <c r="BS98" i="1"/>
  <c r="BS209" i="1" s="1"/>
  <c r="BR98" i="1"/>
  <c r="BR209" i="1" s="1"/>
  <c r="BQ98" i="1"/>
  <c r="BQ209" i="1" s="1"/>
  <c r="BP98" i="1"/>
  <c r="BP209" i="1" s="1"/>
  <c r="BO98" i="1"/>
  <c r="BO209" i="1" s="1"/>
  <c r="BN98" i="1"/>
  <c r="BN209" i="1" s="1"/>
  <c r="BM98" i="1"/>
  <c r="BM209" i="1" s="1"/>
  <c r="BL98" i="1"/>
  <c r="BL209" i="1" s="1"/>
  <c r="BK98" i="1"/>
  <c r="BK209" i="1" s="1"/>
  <c r="BJ98" i="1"/>
  <c r="BJ209" i="1" s="1"/>
  <c r="BI98" i="1"/>
  <c r="BI209" i="1" s="1"/>
  <c r="BH98" i="1"/>
  <c r="BH209" i="1" s="1"/>
  <c r="BG98" i="1"/>
  <c r="BG209" i="1" s="1"/>
  <c r="BF98" i="1"/>
  <c r="BF209" i="1" s="1"/>
  <c r="BE98" i="1"/>
  <c r="BE209" i="1" s="1"/>
  <c r="BD98" i="1"/>
  <c r="BD209" i="1" s="1"/>
  <c r="BC98" i="1"/>
  <c r="BC209" i="1" s="1"/>
  <c r="BB98" i="1"/>
  <c r="BB209" i="1" s="1"/>
  <c r="BA98" i="1"/>
  <c r="BA209" i="1" s="1"/>
  <c r="AZ98" i="1"/>
  <c r="AZ209" i="1" s="1"/>
  <c r="AY98" i="1"/>
  <c r="AY209" i="1" s="1"/>
  <c r="AX98" i="1"/>
  <c r="AX209" i="1" s="1"/>
  <c r="AW98" i="1"/>
  <c r="AW209" i="1" s="1"/>
  <c r="AV98" i="1"/>
  <c r="AU98" i="1"/>
  <c r="AU209" i="1" s="1"/>
  <c r="AT98" i="1"/>
  <c r="AS98" i="1"/>
  <c r="AS209" i="1" s="1"/>
  <c r="AR98" i="1"/>
  <c r="AQ98" i="1"/>
  <c r="AQ209" i="1" s="1"/>
  <c r="AP98" i="1"/>
  <c r="AO98" i="1"/>
  <c r="AO209" i="1" s="1"/>
  <c r="AN98" i="1"/>
  <c r="AM98" i="1"/>
  <c r="AM209" i="1" s="1"/>
  <c r="AL98" i="1"/>
  <c r="AK98" i="1"/>
  <c r="AK209" i="1" s="1"/>
  <c r="AJ98" i="1"/>
  <c r="AI98" i="1"/>
  <c r="AI209" i="1" s="1"/>
  <c r="AH98" i="1"/>
  <c r="AG98" i="1"/>
  <c r="AG209" i="1" s="1"/>
  <c r="AF98" i="1"/>
  <c r="AE98" i="1"/>
  <c r="AE209" i="1" s="1"/>
  <c r="AD98" i="1"/>
  <c r="AC98" i="1"/>
  <c r="AC209" i="1" s="1"/>
  <c r="AB98" i="1"/>
  <c r="AA98" i="1"/>
  <c r="AA209" i="1" s="1"/>
  <c r="Z98" i="1"/>
  <c r="Y98" i="1"/>
  <c r="Y209" i="1" s="1"/>
  <c r="X98" i="1"/>
  <c r="W98" i="1"/>
  <c r="W209" i="1" s="1"/>
  <c r="V98" i="1"/>
  <c r="U98" i="1"/>
  <c r="U209" i="1" s="1"/>
  <c r="T98" i="1"/>
  <c r="S98" i="1"/>
  <c r="S209" i="1" s="1"/>
  <c r="R98" i="1"/>
  <c r="Q98" i="1"/>
  <c r="Q209" i="1" s="1"/>
  <c r="P98" i="1"/>
  <c r="O98" i="1"/>
  <c r="O209" i="1" s="1"/>
  <c r="N98" i="1"/>
  <c r="M98" i="1"/>
  <c r="M209" i="1" s="1"/>
  <c r="L98" i="1"/>
  <c r="K98" i="1"/>
  <c r="K209" i="1" s="1"/>
  <c r="J98" i="1"/>
  <c r="I98" i="1"/>
  <c r="I209" i="1" s="1"/>
  <c r="CK209" i="1" s="1"/>
  <c r="CJ95" i="1"/>
  <c r="CJ94" i="1"/>
  <c r="CC94" i="1"/>
  <c r="CH94" i="1" s="1"/>
  <c r="CI94" i="1" s="1"/>
  <c r="CB94"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CK94" i="1" s="1"/>
  <c r="CL94" i="1" s="1"/>
  <c r="Z94" i="1"/>
  <c r="Y94" i="1"/>
  <c r="X94" i="1"/>
  <c r="W94" i="1"/>
  <c r="V94" i="1"/>
  <c r="U94" i="1"/>
  <c r="T94" i="1"/>
  <c r="S94" i="1"/>
  <c r="R94" i="1"/>
  <c r="Q94" i="1"/>
  <c r="P94" i="1"/>
  <c r="O94" i="1"/>
  <c r="N94" i="1"/>
  <c r="M94" i="1"/>
  <c r="L94" i="1"/>
  <c r="K94" i="1"/>
  <c r="J94" i="1"/>
  <c r="I94" i="1"/>
  <c r="CJ93" i="1"/>
  <c r="CC93" i="1"/>
  <c r="CH93" i="1" s="1"/>
  <c r="CI93" i="1" s="1"/>
  <c r="CB93"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CK93" i="1" s="1"/>
  <c r="CL93" i="1" s="1"/>
  <c r="Z93" i="1"/>
  <c r="Y93" i="1"/>
  <c r="X93" i="1"/>
  <c r="W93" i="1"/>
  <c r="V93" i="1"/>
  <c r="U93" i="1"/>
  <c r="T93" i="1"/>
  <c r="S93" i="1"/>
  <c r="R93" i="1"/>
  <c r="Q93" i="1"/>
  <c r="P93" i="1"/>
  <c r="O93" i="1"/>
  <c r="N93" i="1"/>
  <c r="M93" i="1"/>
  <c r="L93" i="1"/>
  <c r="K93" i="1"/>
  <c r="J93" i="1"/>
  <c r="I93" i="1"/>
  <c r="CJ92" i="1"/>
  <c r="CC92" i="1"/>
  <c r="CH92" i="1" s="1"/>
  <c r="CI92" i="1" s="1"/>
  <c r="CB92"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CK92" i="1" s="1"/>
  <c r="CL92" i="1" s="1"/>
  <c r="Z92" i="1"/>
  <c r="Y92" i="1"/>
  <c r="X92" i="1"/>
  <c r="W92" i="1"/>
  <c r="V92" i="1"/>
  <c r="U92" i="1"/>
  <c r="T92" i="1"/>
  <c r="S92" i="1"/>
  <c r="R92" i="1"/>
  <c r="Q92" i="1"/>
  <c r="P92" i="1"/>
  <c r="O92" i="1"/>
  <c r="N92" i="1"/>
  <c r="M92" i="1"/>
  <c r="L92" i="1"/>
  <c r="K92" i="1"/>
  <c r="J92" i="1"/>
  <c r="I92" i="1"/>
  <c r="CJ91" i="1"/>
  <c r="CC91" i="1"/>
  <c r="CH91" i="1" s="1"/>
  <c r="CI91" i="1" s="1"/>
  <c r="CB91" i="1"/>
  <c r="CA91" i="1"/>
  <c r="BZ91" i="1"/>
  <c r="BY91" i="1"/>
  <c r="BX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CK91" i="1" s="1"/>
  <c r="CL91" i="1" s="1"/>
  <c r="Z91" i="1"/>
  <c r="Y91" i="1"/>
  <c r="X91" i="1"/>
  <c r="W91" i="1"/>
  <c r="V91" i="1"/>
  <c r="U91" i="1"/>
  <c r="T91" i="1"/>
  <c r="S91" i="1"/>
  <c r="R91" i="1"/>
  <c r="Q91" i="1"/>
  <c r="P91" i="1"/>
  <c r="O91" i="1"/>
  <c r="N91" i="1"/>
  <c r="M91" i="1"/>
  <c r="L91" i="1"/>
  <c r="K91" i="1"/>
  <c r="J91" i="1"/>
  <c r="I91" i="1"/>
  <c r="CJ90" i="1"/>
  <c r="CC90" i="1"/>
  <c r="CH90" i="1" s="1"/>
  <c r="CI90" i="1" s="1"/>
  <c r="CB90" i="1"/>
  <c r="CA90" i="1"/>
  <c r="BZ90" i="1"/>
  <c r="BY90" i="1"/>
  <c r="BX90" i="1"/>
  <c r="BW90" i="1"/>
  <c r="BV90" i="1"/>
  <c r="BU90" i="1"/>
  <c r="BT90" i="1"/>
  <c r="BS90" i="1"/>
  <c r="BR90"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CK90" i="1" s="1"/>
  <c r="CL90" i="1" s="1"/>
  <c r="Z90" i="1"/>
  <c r="Y90" i="1"/>
  <c r="X90" i="1"/>
  <c r="W90" i="1"/>
  <c r="V90" i="1"/>
  <c r="U90" i="1"/>
  <c r="T90" i="1"/>
  <c r="S90" i="1"/>
  <c r="R90" i="1"/>
  <c r="Q90" i="1"/>
  <c r="P90" i="1"/>
  <c r="O90" i="1"/>
  <c r="N90" i="1"/>
  <c r="M90" i="1"/>
  <c r="L90" i="1"/>
  <c r="K90" i="1"/>
  <c r="J90" i="1"/>
  <c r="I90" i="1"/>
  <c r="CJ89" i="1"/>
  <c r="CC89" i="1"/>
  <c r="CH89" i="1" s="1"/>
  <c r="CI89" i="1" s="1"/>
  <c r="CB89" i="1"/>
  <c r="CA89" i="1"/>
  <c r="BZ89" i="1"/>
  <c r="BY89" i="1"/>
  <c r="BX89" i="1"/>
  <c r="BW89" i="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CK89" i="1" s="1"/>
  <c r="CL89" i="1" s="1"/>
  <c r="Z89" i="1"/>
  <c r="Y89" i="1"/>
  <c r="X89" i="1"/>
  <c r="W89" i="1"/>
  <c r="V89" i="1"/>
  <c r="U89" i="1"/>
  <c r="T89" i="1"/>
  <c r="S89" i="1"/>
  <c r="R89" i="1"/>
  <c r="Q89" i="1"/>
  <c r="P89" i="1"/>
  <c r="O89" i="1"/>
  <c r="N89" i="1"/>
  <c r="M89" i="1"/>
  <c r="L89" i="1"/>
  <c r="K89" i="1"/>
  <c r="J89" i="1"/>
  <c r="I89" i="1"/>
  <c r="CJ88" i="1"/>
  <c r="CC88" i="1"/>
  <c r="CC206" i="1" s="1"/>
  <c r="CH206" i="1" s="1"/>
  <c r="CI206" i="1" s="1"/>
  <c r="CB88" i="1"/>
  <c r="CB206" i="1" s="1"/>
  <c r="CA88" i="1"/>
  <c r="CA206" i="1" s="1"/>
  <c r="BZ88" i="1"/>
  <c r="BZ206" i="1" s="1"/>
  <c r="BY88" i="1"/>
  <c r="BY206" i="1" s="1"/>
  <c r="BX88" i="1"/>
  <c r="BX206" i="1" s="1"/>
  <c r="BW88" i="1"/>
  <c r="BW206" i="1" s="1"/>
  <c r="BV88" i="1"/>
  <c r="BV206" i="1" s="1"/>
  <c r="BU88" i="1"/>
  <c r="BU206" i="1" s="1"/>
  <c r="BT88" i="1"/>
  <c r="BT206" i="1" s="1"/>
  <c r="BS88" i="1"/>
  <c r="BS206" i="1" s="1"/>
  <c r="BR88" i="1"/>
  <c r="BR206" i="1" s="1"/>
  <c r="BQ88" i="1"/>
  <c r="BQ206" i="1" s="1"/>
  <c r="BP88" i="1"/>
  <c r="BP206" i="1" s="1"/>
  <c r="BO88" i="1"/>
  <c r="BO206" i="1" s="1"/>
  <c r="BN88" i="1"/>
  <c r="BN206" i="1" s="1"/>
  <c r="BM88" i="1"/>
  <c r="BM206" i="1" s="1"/>
  <c r="BL88" i="1"/>
  <c r="BL206" i="1" s="1"/>
  <c r="BK88" i="1"/>
  <c r="BK206" i="1" s="1"/>
  <c r="BJ88" i="1"/>
  <c r="BJ206" i="1" s="1"/>
  <c r="BI88" i="1"/>
  <c r="BI206" i="1" s="1"/>
  <c r="BH88" i="1"/>
  <c r="BH206" i="1" s="1"/>
  <c r="BG88" i="1"/>
  <c r="BG206" i="1" s="1"/>
  <c r="BF88" i="1"/>
  <c r="BF206" i="1" s="1"/>
  <c r="BE88" i="1"/>
  <c r="BE206" i="1" s="1"/>
  <c r="BD88" i="1"/>
  <c r="BD206" i="1" s="1"/>
  <c r="BC88" i="1"/>
  <c r="BC206" i="1" s="1"/>
  <c r="BB88" i="1"/>
  <c r="BB206" i="1" s="1"/>
  <c r="BA88" i="1"/>
  <c r="BA206" i="1" s="1"/>
  <c r="AZ88" i="1"/>
  <c r="AZ206" i="1" s="1"/>
  <c r="AY88" i="1"/>
  <c r="AY206" i="1" s="1"/>
  <c r="AX88" i="1"/>
  <c r="AX206" i="1" s="1"/>
  <c r="AW88" i="1"/>
  <c r="AW206" i="1" s="1"/>
  <c r="AV88" i="1"/>
  <c r="AV206" i="1" s="1"/>
  <c r="AU88" i="1"/>
  <c r="AU206" i="1" s="1"/>
  <c r="AT88" i="1"/>
  <c r="AT206" i="1" s="1"/>
  <c r="AS88" i="1"/>
  <c r="AS206" i="1" s="1"/>
  <c r="AR88" i="1"/>
  <c r="AR206" i="1" s="1"/>
  <c r="AQ88" i="1"/>
  <c r="AQ206" i="1" s="1"/>
  <c r="AP88" i="1"/>
  <c r="AP206" i="1" s="1"/>
  <c r="AO88" i="1"/>
  <c r="AO206" i="1" s="1"/>
  <c r="AN88" i="1"/>
  <c r="AN206" i="1" s="1"/>
  <c r="AM88" i="1"/>
  <c r="AM206" i="1" s="1"/>
  <c r="AL88" i="1"/>
  <c r="AL206" i="1" s="1"/>
  <c r="AK88" i="1"/>
  <c r="AK206" i="1" s="1"/>
  <c r="AJ88" i="1"/>
  <c r="AJ206" i="1" s="1"/>
  <c r="AI88" i="1"/>
  <c r="AI206" i="1" s="1"/>
  <c r="AH88" i="1"/>
  <c r="AH206" i="1" s="1"/>
  <c r="AG88" i="1"/>
  <c r="AG206" i="1" s="1"/>
  <c r="AF88" i="1"/>
  <c r="AF206" i="1" s="1"/>
  <c r="AE88" i="1"/>
  <c r="AE206" i="1" s="1"/>
  <c r="AD88" i="1"/>
  <c r="AD206" i="1" s="1"/>
  <c r="AC88" i="1"/>
  <c r="AC206" i="1" s="1"/>
  <c r="AB88" i="1"/>
  <c r="AB206" i="1" s="1"/>
  <c r="AA88" i="1"/>
  <c r="AA206" i="1" s="1"/>
  <c r="Z88" i="1"/>
  <c r="Z206" i="1" s="1"/>
  <c r="Y88" i="1"/>
  <c r="Y206" i="1" s="1"/>
  <c r="X88" i="1"/>
  <c r="X206" i="1" s="1"/>
  <c r="W88" i="1"/>
  <c r="W206" i="1" s="1"/>
  <c r="V88" i="1"/>
  <c r="V206" i="1" s="1"/>
  <c r="U88" i="1"/>
  <c r="U206" i="1" s="1"/>
  <c r="T88" i="1"/>
  <c r="T206" i="1" s="1"/>
  <c r="S88" i="1"/>
  <c r="S206" i="1" s="1"/>
  <c r="R88" i="1"/>
  <c r="R206" i="1" s="1"/>
  <c r="Q88" i="1"/>
  <c r="Q206" i="1" s="1"/>
  <c r="P88" i="1"/>
  <c r="P206" i="1" s="1"/>
  <c r="O88" i="1"/>
  <c r="O206" i="1" s="1"/>
  <c r="N88" i="1"/>
  <c r="N206" i="1" s="1"/>
  <c r="M88" i="1"/>
  <c r="M206" i="1" s="1"/>
  <c r="L88" i="1"/>
  <c r="L206" i="1" s="1"/>
  <c r="K88" i="1"/>
  <c r="K206" i="1" s="1"/>
  <c r="J88" i="1"/>
  <c r="J206" i="1" s="1"/>
  <c r="I88" i="1"/>
  <c r="I206" i="1" s="1"/>
  <c r="CK206" i="1" s="1"/>
  <c r="CL206" i="1" s="1"/>
  <c r="CJ87" i="1"/>
  <c r="CC87" i="1"/>
  <c r="CH87" i="1" s="1"/>
  <c r="CI87" i="1" s="1"/>
  <c r="CB87"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CK87" i="1" s="1"/>
  <c r="CL87" i="1" s="1"/>
  <c r="CJ86" i="1"/>
  <c r="CC86" i="1"/>
  <c r="CH86" i="1" s="1"/>
  <c r="CI86" i="1" s="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CK86" i="1" s="1"/>
  <c r="CL86" i="1" s="1"/>
  <c r="CJ85" i="1"/>
  <c r="CC85" i="1"/>
  <c r="CH85" i="1" s="1"/>
  <c r="CI85" i="1" s="1"/>
  <c r="CB85" i="1"/>
  <c r="CA85" i="1"/>
  <c r="BZ85" i="1"/>
  <c r="BY85" i="1"/>
  <c r="BX85" i="1"/>
  <c r="BW85" i="1"/>
  <c r="BV85" i="1"/>
  <c r="BU85" i="1"/>
  <c r="BT85" i="1"/>
  <c r="BS85" i="1"/>
  <c r="BR85" i="1"/>
  <c r="BQ85" i="1"/>
  <c r="BP85"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CK85" i="1" s="1"/>
  <c r="CL85" i="1" s="1"/>
  <c r="CJ84" i="1"/>
  <c r="CC84" i="1"/>
  <c r="CH84" i="1" s="1"/>
  <c r="CI84" i="1" s="1"/>
  <c r="CB84" i="1"/>
  <c r="CB182" i="1" s="1"/>
  <c r="CA84" i="1"/>
  <c r="BZ84" i="1"/>
  <c r="BZ182" i="1" s="1"/>
  <c r="BY84" i="1"/>
  <c r="BX84" i="1"/>
  <c r="BX182" i="1" s="1"/>
  <c r="BW84" i="1"/>
  <c r="BV84" i="1"/>
  <c r="BV182" i="1" s="1"/>
  <c r="BU84" i="1"/>
  <c r="BT84" i="1"/>
  <c r="BT182" i="1" s="1"/>
  <c r="BS84" i="1"/>
  <c r="BR84" i="1"/>
  <c r="BR182" i="1" s="1"/>
  <c r="BQ84" i="1"/>
  <c r="BP84" i="1"/>
  <c r="BP182" i="1" s="1"/>
  <c r="BO84" i="1"/>
  <c r="BN84" i="1"/>
  <c r="BN182" i="1" s="1"/>
  <c r="BM84" i="1"/>
  <c r="BL84" i="1"/>
  <c r="BL182" i="1" s="1"/>
  <c r="BK84" i="1"/>
  <c r="BJ84" i="1"/>
  <c r="BJ182" i="1" s="1"/>
  <c r="BI84" i="1"/>
  <c r="BH84" i="1"/>
  <c r="BH182" i="1" s="1"/>
  <c r="BG84" i="1"/>
  <c r="BF84" i="1"/>
  <c r="BF182" i="1" s="1"/>
  <c r="BE84" i="1"/>
  <c r="BD84" i="1"/>
  <c r="BD182" i="1" s="1"/>
  <c r="BC84" i="1"/>
  <c r="BB84" i="1"/>
  <c r="BB182" i="1" s="1"/>
  <c r="BA84" i="1"/>
  <c r="AZ84" i="1"/>
  <c r="AZ182" i="1" s="1"/>
  <c r="AY84" i="1"/>
  <c r="AX84" i="1"/>
  <c r="AX182" i="1" s="1"/>
  <c r="AW84" i="1"/>
  <c r="AV84" i="1"/>
  <c r="AV182" i="1" s="1"/>
  <c r="AU84" i="1"/>
  <c r="AT84" i="1"/>
  <c r="AT182" i="1" s="1"/>
  <c r="AS84" i="1"/>
  <c r="AR84" i="1"/>
  <c r="AR182" i="1" s="1"/>
  <c r="AQ84" i="1"/>
  <c r="AP84" i="1"/>
  <c r="AP182" i="1" s="1"/>
  <c r="AO84" i="1"/>
  <c r="AN84" i="1"/>
  <c r="AN182" i="1" s="1"/>
  <c r="AM84" i="1"/>
  <c r="AL84" i="1"/>
  <c r="AL182" i="1" s="1"/>
  <c r="AK84" i="1"/>
  <c r="AJ84" i="1"/>
  <c r="AJ182" i="1" s="1"/>
  <c r="AI84" i="1"/>
  <c r="AH84" i="1"/>
  <c r="AH182" i="1" s="1"/>
  <c r="AG84" i="1"/>
  <c r="AF84" i="1"/>
  <c r="AF182" i="1" s="1"/>
  <c r="AE84" i="1"/>
  <c r="AD84" i="1"/>
  <c r="AD182" i="1" s="1"/>
  <c r="AC84" i="1"/>
  <c r="AB84" i="1"/>
  <c r="AB182" i="1" s="1"/>
  <c r="AA84" i="1"/>
  <c r="Z84" i="1"/>
  <c r="Z182" i="1" s="1"/>
  <c r="Y84" i="1"/>
  <c r="X84" i="1"/>
  <c r="X182" i="1" s="1"/>
  <c r="W84" i="1"/>
  <c r="V84" i="1"/>
  <c r="V182" i="1" s="1"/>
  <c r="U84" i="1"/>
  <c r="T84" i="1"/>
  <c r="T182" i="1" s="1"/>
  <c r="S84" i="1"/>
  <c r="R84" i="1"/>
  <c r="R182" i="1" s="1"/>
  <c r="Q84" i="1"/>
  <c r="P84" i="1"/>
  <c r="P182" i="1" s="1"/>
  <c r="O84" i="1"/>
  <c r="O182" i="1" s="1"/>
  <c r="N84" i="1"/>
  <c r="N182" i="1" s="1"/>
  <c r="M84" i="1"/>
  <c r="M182" i="1" s="1"/>
  <c r="L84" i="1"/>
  <c r="L182" i="1" s="1"/>
  <c r="K84" i="1"/>
  <c r="K182" i="1" s="1"/>
  <c r="J84" i="1"/>
  <c r="J182" i="1" s="1"/>
  <c r="I84" i="1"/>
  <c r="I182" i="1" s="1"/>
  <c r="CJ81" i="1"/>
  <c r="CJ79" i="1"/>
  <c r="CJ78" i="1"/>
  <c r="CC78" i="1"/>
  <c r="CB78" i="1"/>
  <c r="CA78" i="1"/>
  <c r="BZ78" i="1"/>
  <c r="BY78" i="1"/>
  <c r="BX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CK78" i="1" s="1"/>
  <c r="CL78" i="1" s="1"/>
  <c r="CJ77" i="1"/>
  <c r="CC77" i="1"/>
  <c r="CB77" i="1"/>
  <c r="CA77" i="1"/>
  <c r="BZ77" i="1"/>
  <c r="BY77" i="1"/>
  <c r="BX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CK77" i="1" s="1"/>
  <c r="CL77" i="1" s="1"/>
  <c r="CJ76" i="1"/>
  <c r="CC76" i="1"/>
  <c r="CC79" i="1" s="1"/>
  <c r="CB76" i="1"/>
  <c r="CB79" i="1" s="1"/>
  <c r="CA76" i="1"/>
  <c r="CA79" i="1" s="1"/>
  <c r="BZ76" i="1"/>
  <c r="BZ79" i="1" s="1"/>
  <c r="BY76" i="1"/>
  <c r="BY79" i="1" s="1"/>
  <c r="BX76" i="1"/>
  <c r="BX79" i="1" s="1"/>
  <c r="BW76" i="1"/>
  <c r="BW79" i="1" s="1"/>
  <c r="BV76" i="1"/>
  <c r="BV79" i="1" s="1"/>
  <c r="BU76" i="1"/>
  <c r="BU79" i="1" s="1"/>
  <c r="BT76" i="1"/>
  <c r="BT79" i="1" s="1"/>
  <c r="BS76" i="1"/>
  <c r="BS79" i="1" s="1"/>
  <c r="BR76" i="1"/>
  <c r="BR79" i="1" s="1"/>
  <c r="BQ76" i="1"/>
  <c r="BQ79" i="1" s="1"/>
  <c r="BP76" i="1"/>
  <c r="BP79" i="1" s="1"/>
  <c r="BO76" i="1"/>
  <c r="BO79" i="1" s="1"/>
  <c r="BN76" i="1"/>
  <c r="BN79" i="1" s="1"/>
  <c r="BM76" i="1"/>
  <c r="BM79" i="1" s="1"/>
  <c r="BL76" i="1"/>
  <c r="BL79" i="1" s="1"/>
  <c r="BK76" i="1"/>
  <c r="BK79" i="1" s="1"/>
  <c r="BJ76" i="1"/>
  <c r="BJ79" i="1" s="1"/>
  <c r="BI76" i="1"/>
  <c r="BI79" i="1" s="1"/>
  <c r="BH76" i="1"/>
  <c r="BH79" i="1" s="1"/>
  <c r="BG76" i="1"/>
  <c r="BG79" i="1" s="1"/>
  <c r="BF76" i="1"/>
  <c r="BF79" i="1" s="1"/>
  <c r="BE76" i="1"/>
  <c r="BE79" i="1" s="1"/>
  <c r="BD76" i="1"/>
  <c r="BD79" i="1" s="1"/>
  <c r="BC76" i="1"/>
  <c r="BC79" i="1" s="1"/>
  <c r="BB76" i="1"/>
  <c r="BB79" i="1" s="1"/>
  <c r="BA76" i="1"/>
  <c r="BA79" i="1" s="1"/>
  <c r="AZ76" i="1"/>
  <c r="AZ79" i="1" s="1"/>
  <c r="AY76" i="1"/>
  <c r="AY79" i="1" s="1"/>
  <c r="AX76" i="1"/>
  <c r="AX79" i="1" s="1"/>
  <c r="AW76" i="1"/>
  <c r="AW79" i="1" s="1"/>
  <c r="AV76" i="1"/>
  <c r="AV79" i="1" s="1"/>
  <c r="AU76" i="1"/>
  <c r="AU79" i="1" s="1"/>
  <c r="AT76" i="1"/>
  <c r="AT79" i="1" s="1"/>
  <c r="AS76" i="1"/>
  <c r="AS79" i="1" s="1"/>
  <c r="AR76" i="1"/>
  <c r="AR79" i="1" s="1"/>
  <c r="AQ76" i="1"/>
  <c r="AQ79" i="1" s="1"/>
  <c r="AP76" i="1"/>
  <c r="AP79" i="1" s="1"/>
  <c r="AO76" i="1"/>
  <c r="AO79" i="1" s="1"/>
  <c r="AN76" i="1"/>
  <c r="AN79" i="1" s="1"/>
  <c r="AM76" i="1"/>
  <c r="AM79" i="1" s="1"/>
  <c r="AL76" i="1"/>
  <c r="AL79" i="1" s="1"/>
  <c r="AK76" i="1"/>
  <c r="AK79" i="1" s="1"/>
  <c r="AJ76" i="1"/>
  <c r="AJ79" i="1" s="1"/>
  <c r="AI76" i="1"/>
  <c r="AI79" i="1" s="1"/>
  <c r="AH76" i="1"/>
  <c r="AH79" i="1" s="1"/>
  <c r="AG76" i="1"/>
  <c r="AG79" i="1" s="1"/>
  <c r="AF76" i="1"/>
  <c r="AF79" i="1" s="1"/>
  <c r="AE76" i="1"/>
  <c r="AE79" i="1" s="1"/>
  <c r="AD76" i="1"/>
  <c r="AD79" i="1" s="1"/>
  <c r="AC76" i="1"/>
  <c r="AC79" i="1" s="1"/>
  <c r="AB76" i="1"/>
  <c r="AB79" i="1" s="1"/>
  <c r="AA76" i="1"/>
  <c r="AA79" i="1" s="1"/>
  <c r="Z76" i="1"/>
  <c r="Z79" i="1" s="1"/>
  <c r="Y76" i="1"/>
  <c r="Y79" i="1" s="1"/>
  <c r="X76" i="1"/>
  <c r="X79" i="1" s="1"/>
  <c r="W76" i="1"/>
  <c r="W79" i="1" s="1"/>
  <c r="V76" i="1"/>
  <c r="V79" i="1" s="1"/>
  <c r="U76" i="1"/>
  <c r="U79" i="1" s="1"/>
  <c r="T76" i="1"/>
  <c r="T79" i="1" s="1"/>
  <c r="S76" i="1"/>
  <c r="S79" i="1" s="1"/>
  <c r="R76" i="1"/>
  <c r="R79" i="1" s="1"/>
  <c r="Q76" i="1"/>
  <c r="Q79" i="1" s="1"/>
  <c r="P76" i="1"/>
  <c r="P79" i="1" s="1"/>
  <c r="O76" i="1"/>
  <c r="O79" i="1" s="1"/>
  <c r="N76" i="1"/>
  <c r="N79" i="1" s="1"/>
  <c r="M76" i="1"/>
  <c r="M79" i="1" s="1"/>
  <c r="L76" i="1"/>
  <c r="L79" i="1" s="1"/>
  <c r="K76" i="1"/>
  <c r="K79" i="1" s="1"/>
  <c r="J76" i="1"/>
  <c r="J79" i="1" s="1"/>
  <c r="I76" i="1"/>
  <c r="I79" i="1" s="1"/>
  <c r="CJ73" i="1"/>
  <c r="CJ72" i="1"/>
  <c r="CC72" i="1"/>
  <c r="CB72" i="1"/>
  <c r="CA72" i="1"/>
  <c r="BZ72" i="1"/>
  <c r="BY72" i="1"/>
  <c r="BX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CK72" i="1" s="1"/>
  <c r="CL72" i="1" s="1"/>
  <c r="CJ71" i="1"/>
  <c r="CC71" i="1"/>
  <c r="CB71" i="1"/>
  <c r="CA71" i="1"/>
  <c r="BZ71" i="1"/>
  <c r="BY71" i="1"/>
  <c r="BX71" i="1"/>
  <c r="BW71" i="1"/>
  <c r="BV71" i="1"/>
  <c r="BU71" i="1"/>
  <c r="BT71" i="1"/>
  <c r="BS71" i="1"/>
  <c r="BR71" i="1"/>
  <c r="BQ71" i="1"/>
  <c r="BP71" i="1"/>
  <c r="BO71" i="1"/>
  <c r="BN71" i="1"/>
  <c r="BM71" i="1"/>
  <c r="BL71" i="1"/>
  <c r="BK71" i="1"/>
  <c r="BJ71" i="1"/>
  <c r="BI71" i="1"/>
  <c r="BH71" i="1"/>
  <c r="BG71" i="1"/>
  <c r="BF71" i="1"/>
  <c r="BE71" i="1"/>
  <c r="BD71" i="1"/>
  <c r="BC71" i="1"/>
  <c r="BB71" i="1"/>
  <c r="BA71"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CK71" i="1" s="1"/>
  <c r="CL71" i="1" s="1"/>
  <c r="CJ70" i="1"/>
  <c r="CC70" i="1"/>
  <c r="CB70"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CK70" i="1" s="1"/>
  <c r="CL70" i="1" s="1"/>
  <c r="CJ69" i="1"/>
  <c r="CC69" i="1"/>
  <c r="CB69" i="1"/>
  <c r="CA69" i="1"/>
  <c r="BZ69" i="1"/>
  <c r="BY69" i="1"/>
  <c r="BX69" i="1"/>
  <c r="BW69" i="1"/>
  <c r="BV69" i="1"/>
  <c r="BU69" i="1"/>
  <c r="BT69" i="1"/>
  <c r="BS69" i="1"/>
  <c r="BR69" i="1"/>
  <c r="BQ69" i="1"/>
  <c r="BP69" i="1"/>
  <c r="BO69" i="1"/>
  <c r="BN69" i="1"/>
  <c r="BM69"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CJ65" i="1"/>
  <c r="CJ63" i="1"/>
  <c r="CJ62" i="1"/>
  <c r="CC62" i="1"/>
  <c r="CB62"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CK62" i="1" s="1"/>
  <c r="CL62" i="1" s="1"/>
  <c r="CJ61" i="1"/>
  <c r="CC61" i="1"/>
  <c r="CC207" i="1" s="1"/>
  <c r="CB61" i="1"/>
  <c r="CB207" i="1" s="1"/>
  <c r="CA61" i="1"/>
  <c r="CA207" i="1" s="1"/>
  <c r="BZ61" i="1"/>
  <c r="BZ207" i="1" s="1"/>
  <c r="BY61" i="1"/>
  <c r="BY207" i="1" s="1"/>
  <c r="BX61" i="1"/>
  <c r="BX207" i="1" s="1"/>
  <c r="BW61" i="1"/>
  <c r="BW207" i="1" s="1"/>
  <c r="BV61" i="1"/>
  <c r="BV207" i="1" s="1"/>
  <c r="BU61" i="1"/>
  <c r="BU207" i="1" s="1"/>
  <c r="BT61" i="1"/>
  <c r="BT207" i="1" s="1"/>
  <c r="BS61" i="1"/>
  <c r="BS207" i="1" s="1"/>
  <c r="BR61" i="1"/>
  <c r="BR207" i="1" s="1"/>
  <c r="BQ61" i="1"/>
  <c r="BQ207" i="1" s="1"/>
  <c r="BP61" i="1"/>
  <c r="BP207" i="1" s="1"/>
  <c r="BO61" i="1"/>
  <c r="BO207" i="1" s="1"/>
  <c r="BN61" i="1"/>
  <c r="BN207" i="1" s="1"/>
  <c r="BM61" i="1"/>
  <c r="BM207" i="1" s="1"/>
  <c r="BL61" i="1"/>
  <c r="BL207" i="1" s="1"/>
  <c r="BK61" i="1"/>
  <c r="BK207" i="1" s="1"/>
  <c r="BJ61" i="1"/>
  <c r="BJ207" i="1" s="1"/>
  <c r="BI61" i="1"/>
  <c r="BI207" i="1" s="1"/>
  <c r="BH61" i="1"/>
  <c r="BH207" i="1" s="1"/>
  <c r="BG61" i="1"/>
  <c r="BG207" i="1" s="1"/>
  <c r="BF61" i="1"/>
  <c r="BF207" i="1" s="1"/>
  <c r="BE61" i="1"/>
  <c r="BE207" i="1" s="1"/>
  <c r="BD61" i="1"/>
  <c r="BD207" i="1" s="1"/>
  <c r="BC61" i="1"/>
  <c r="BC207" i="1" s="1"/>
  <c r="BB61" i="1"/>
  <c r="BB207" i="1" s="1"/>
  <c r="BA61" i="1"/>
  <c r="BA207" i="1" s="1"/>
  <c r="AZ61" i="1"/>
  <c r="AZ207" i="1" s="1"/>
  <c r="AY61" i="1"/>
  <c r="AY207" i="1" s="1"/>
  <c r="AX61" i="1"/>
  <c r="AX207" i="1" s="1"/>
  <c r="AW61" i="1"/>
  <c r="AW207" i="1" s="1"/>
  <c r="AV61" i="1"/>
  <c r="AV207" i="1" s="1"/>
  <c r="AU61" i="1"/>
  <c r="AU207" i="1" s="1"/>
  <c r="AT61" i="1"/>
  <c r="AT207" i="1" s="1"/>
  <c r="AS61" i="1"/>
  <c r="AS207" i="1" s="1"/>
  <c r="AR61" i="1"/>
  <c r="AR207" i="1" s="1"/>
  <c r="AQ61" i="1"/>
  <c r="AQ207" i="1" s="1"/>
  <c r="AP61" i="1"/>
  <c r="AP207" i="1" s="1"/>
  <c r="AO61" i="1"/>
  <c r="AO207" i="1" s="1"/>
  <c r="AN61" i="1"/>
  <c r="AN207" i="1" s="1"/>
  <c r="AM61" i="1"/>
  <c r="AM207" i="1" s="1"/>
  <c r="AL61" i="1"/>
  <c r="AL207" i="1" s="1"/>
  <c r="AK61" i="1"/>
  <c r="AK207" i="1" s="1"/>
  <c r="AJ61" i="1"/>
  <c r="AJ207" i="1" s="1"/>
  <c r="AI61" i="1"/>
  <c r="AI207" i="1" s="1"/>
  <c r="AH61" i="1"/>
  <c r="AH207" i="1" s="1"/>
  <c r="AG61" i="1"/>
  <c r="AG207" i="1" s="1"/>
  <c r="AF61" i="1"/>
  <c r="AF207" i="1" s="1"/>
  <c r="AE61" i="1"/>
  <c r="AE207" i="1" s="1"/>
  <c r="AD61" i="1"/>
  <c r="AD207" i="1" s="1"/>
  <c r="AC61" i="1"/>
  <c r="AC207" i="1" s="1"/>
  <c r="AB61" i="1"/>
  <c r="AB207" i="1" s="1"/>
  <c r="AA61" i="1"/>
  <c r="AA207" i="1" s="1"/>
  <c r="Z61" i="1"/>
  <c r="Z207" i="1" s="1"/>
  <c r="Y61" i="1"/>
  <c r="Y207" i="1" s="1"/>
  <c r="X61" i="1"/>
  <c r="X207" i="1" s="1"/>
  <c r="W61" i="1"/>
  <c r="W207" i="1" s="1"/>
  <c r="V61" i="1"/>
  <c r="V207" i="1" s="1"/>
  <c r="U61" i="1"/>
  <c r="U207" i="1" s="1"/>
  <c r="T61" i="1"/>
  <c r="T207" i="1" s="1"/>
  <c r="S61" i="1"/>
  <c r="S207" i="1" s="1"/>
  <c r="R61" i="1"/>
  <c r="R207" i="1" s="1"/>
  <c r="Q61" i="1"/>
  <c r="Q207" i="1" s="1"/>
  <c r="P61" i="1"/>
  <c r="P207" i="1" s="1"/>
  <c r="O61" i="1"/>
  <c r="O207" i="1" s="1"/>
  <c r="N61" i="1"/>
  <c r="N207" i="1" s="1"/>
  <c r="M61" i="1"/>
  <c r="M207" i="1" s="1"/>
  <c r="L61" i="1"/>
  <c r="L207" i="1" s="1"/>
  <c r="K61" i="1"/>
  <c r="K207" i="1" s="1"/>
  <c r="J61" i="1"/>
  <c r="J207" i="1" s="1"/>
  <c r="I61" i="1"/>
  <c r="I207" i="1" s="1"/>
  <c r="CK207" i="1" s="1"/>
  <c r="CL207" i="1" s="1"/>
  <c r="CJ60" i="1"/>
  <c r="CC60" i="1"/>
  <c r="CB60"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CK60" i="1" s="1"/>
  <c r="CL60" i="1" s="1"/>
  <c r="CJ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CK59" i="1" s="1"/>
  <c r="CL59" i="1" s="1"/>
  <c r="CJ58" i="1"/>
  <c r="CC58" i="1"/>
  <c r="CC208" i="1" s="1"/>
  <c r="CB58" i="1"/>
  <c r="CB208" i="1" s="1"/>
  <c r="CA58" i="1"/>
  <c r="CA208" i="1" s="1"/>
  <c r="BZ58" i="1"/>
  <c r="BZ208" i="1" s="1"/>
  <c r="BY58" i="1"/>
  <c r="BY208" i="1" s="1"/>
  <c r="BX58" i="1"/>
  <c r="BX208" i="1" s="1"/>
  <c r="BW58" i="1"/>
  <c r="BW208" i="1" s="1"/>
  <c r="BV58" i="1"/>
  <c r="BV208" i="1" s="1"/>
  <c r="BU58" i="1"/>
  <c r="BU208" i="1" s="1"/>
  <c r="BT58" i="1"/>
  <c r="BT208" i="1" s="1"/>
  <c r="BS58" i="1"/>
  <c r="BS208" i="1" s="1"/>
  <c r="BR58" i="1"/>
  <c r="BR208" i="1" s="1"/>
  <c r="BQ58" i="1"/>
  <c r="BQ208" i="1" s="1"/>
  <c r="BP58" i="1"/>
  <c r="BP208" i="1" s="1"/>
  <c r="BO58" i="1"/>
  <c r="BO208" i="1" s="1"/>
  <c r="BN58" i="1"/>
  <c r="BN208" i="1" s="1"/>
  <c r="BM58" i="1"/>
  <c r="BM208" i="1" s="1"/>
  <c r="BL58" i="1"/>
  <c r="BL208" i="1" s="1"/>
  <c r="BK58" i="1"/>
  <c r="BK208" i="1" s="1"/>
  <c r="BJ58" i="1"/>
  <c r="BJ208" i="1" s="1"/>
  <c r="BI58" i="1"/>
  <c r="BI208" i="1" s="1"/>
  <c r="BH58" i="1"/>
  <c r="BH208" i="1" s="1"/>
  <c r="BG58" i="1"/>
  <c r="BG208" i="1" s="1"/>
  <c r="BF58" i="1"/>
  <c r="BF208" i="1" s="1"/>
  <c r="BE58" i="1"/>
  <c r="BE208" i="1" s="1"/>
  <c r="BD58" i="1"/>
  <c r="BD208" i="1" s="1"/>
  <c r="BC58" i="1"/>
  <c r="BC208" i="1" s="1"/>
  <c r="BB58" i="1"/>
  <c r="BB208" i="1" s="1"/>
  <c r="BA58" i="1"/>
  <c r="BA208" i="1" s="1"/>
  <c r="AZ58" i="1"/>
  <c r="AZ208" i="1" s="1"/>
  <c r="AY58" i="1"/>
  <c r="AY208" i="1" s="1"/>
  <c r="AX58" i="1"/>
  <c r="AX208" i="1" s="1"/>
  <c r="AW58" i="1"/>
  <c r="AW208" i="1" s="1"/>
  <c r="AV58" i="1"/>
  <c r="AV208" i="1" s="1"/>
  <c r="AU58" i="1"/>
  <c r="AU208" i="1" s="1"/>
  <c r="AT58" i="1"/>
  <c r="AT208" i="1" s="1"/>
  <c r="AS58" i="1"/>
  <c r="AS208" i="1" s="1"/>
  <c r="AR58" i="1"/>
  <c r="AR208" i="1" s="1"/>
  <c r="AQ58" i="1"/>
  <c r="AQ208" i="1" s="1"/>
  <c r="AP58" i="1"/>
  <c r="AP208" i="1" s="1"/>
  <c r="AO58" i="1"/>
  <c r="AO208" i="1" s="1"/>
  <c r="AN58" i="1"/>
  <c r="AN208" i="1" s="1"/>
  <c r="AM58" i="1"/>
  <c r="AM208" i="1" s="1"/>
  <c r="AL58" i="1"/>
  <c r="AL208" i="1" s="1"/>
  <c r="AK58" i="1"/>
  <c r="AK208" i="1" s="1"/>
  <c r="AJ58" i="1"/>
  <c r="AJ208" i="1" s="1"/>
  <c r="AI58" i="1"/>
  <c r="AI208" i="1" s="1"/>
  <c r="AH58" i="1"/>
  <c r="AH208" i="1" s="1"/>
  <c r="AG58" i="1"/>
  <c r="AG208" i="1" s="1"/>
  <c r="AF58" i="1"/>
  <c r="AF208" i="1" s="1"/>
  <c r="AE58" i="1"/>
  <c r="AE208" i="1" s="1"/>
  <c r="AD58" i="1"/>
  <c r="AD208" i="1" s="1"/>
  <c r="AC58" i="1"/>
  <c r="AC208" i="1" s="1"/>
  <c r="AB58" i="1"/>
  <c r="AB208" i="1" s="1"/>
  <c r="AA58" i="1"/>
  <c r="AA208" i="1" s="1"/>
  <c r="Z58" i="1"/>
  <c r="Z208" i="1" s="1"/>
  <c r="Y58" i="1"/>
  <c r="Y208" i="1" s="1"/>
  <c r="X58" i="1"/>
  <c r="X208" i="1" s="1"/>
  <c r="W58" i="1"/>
  <c r="W208" i="1" s="1"/>
  <c r="V58" i="1"/>
  <c r="V208" i="1" s="1"/>
  <c r="U58" i="1"/>
  <c r="U208" i="1" s="1"/>
  <c r="T58" i="1"/>
  <c r="T208" i="1" s="1"/>
  <c r="S58" i="1"/>
  <c r="S208" i="1" s="1"/>
  <c r="R58" i="1"/>
  <c r="R208" i="1" s="1"/>
  <c r="Q58" i="1"/>
  <c r="Q208" i="1" s="1"/>
  <c r="P58" i="1"/>
  <c r="P208" i="1" s="1"/>
  <c r="O58" i="1"/>
  <c r="O208" i="1" s="1"/>
  <c r="N58" i="1"/>
  <c r="N208" i="1" s="1"/>
  <c r="M58" i="1"/>
  <c r="M208" i="1" s="1"/>
  <c r="L58" i="1"/>
  <c r="L208" i="1" s="1"/>
  <c r="K58" i="1"/>
  <c r="K208" i="1" s="1"/>
  <c r="J58" i="1"/>
  <c r="J208" i="1" s="1"/>
  <c r="I58" i="1"/>
  <c r="I208" i="1" s="1"/>
  <c r="CK208" i="1" s="1"/>
  <c r="CL208" i="1" s="1"/>
  <c r="CJ57" i="1"/>
  <c r="CC57" i="1"/>
  <c r="CB57"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CJ54" i="1"/>
  <c r="CJ53" i="1"/>
  <c r="CC53" i="1"/>
  <c r="CH53" i="1" s="1"/>
  <c r="CI53" i="1" s="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CK53" i="1" s="1"/>
  <c r="CL53" i="1" s="1"/>
  <c r="CJ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CJ50" i="1"/>
  <c r="CC50" i="1"/>
  <c r="CH50" i="1" s="1"/>
  <c r="CI50" i="1" s="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CK50" i="1" s="1"/>
  <c r="CL50" i="1" s="1"/>
  <c r="CJ49" i="1"/>
  <c r="CC49" i="1"/>
  <c r="CH49" i="1" s="1"/>
  <c r="CI49" i="1" s="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CK49" i="1" s="1"/>
  <c r="CL49" i="1" s="1"/>
  <c r="CJ47" i="1"/>
  <c r="CC47" i="1"/>
  <c r="CH47" i="1" s="1"/>
  <c r="CI47" i="1" s="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CK47" i="1" s="1"/>
  <c r="CL47" i="1" s="1"/>
  <c r="CJ46" i="1"/>
  <c r="CC46" i="1"/>
  <c r="CH46" i="1" s="1"/>
  <c r="CI46" i="1" s="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CK46" i="1" s="1"/>
  <c r="CL46" i="1" s="1"/>
  <c r="CJ44" i="1"/>
  <c r="CC44" i="1"/>
  <c r="CH44" i="1" s="1"/>
  <c r="CI44" i="1" s="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CK44" i="1" s="1"/>
  <c r="CL44" i="1" s="1"/>
  <c r="CJ43" i="1"/>
  <c r="CC43" i="1"/>
  <c r="CH43" i="1" s="1"/>
  <c r="CI43" i="1" s="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CK43" i="1" s="1"/>
  <c r="CL43" i="1" s="1"/>
  <c r="CJ41" i="1"/>
  <c r="CC41" i="1"/>
  <c r="CH41" i="1" s="1"/>
  <c r="CI41" i="1" s="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CK41" i="1" s="1"/>
  <c r="CL41" i="1" s="1"/>
  <c r="CJ40" i="1"/>
  <c r="CC40" i="1"/>
  <c r="CH40" i="1" s="1"/>
  <c r="CI40" i="1" s="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CK40" i="1" s="1"/>
  <c r="CL40" i="1" s="1"/>
  <c r="CJ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CJ37" i="1"/>
  <c r="CC37" i="1"/>
  <c r="CH37" i="1" s="1"/>
  <c r="CI37" i="1" s="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CK37" i="1" s="1"/>
  <c r="CL37" i="1" s="1"/>
  <c r="CJ36" i="1"/>
  <c r="CC36" i="1"/>
  <c r="CH36" i="1" s="1"/>
  <c r="CI36" i="1" s="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CK36" i="1" s="1"/>
  <c r="CL36" i="1" s="1"/>
  <c r="CJ34" i="1"/>
  <c r="CC34" i="1"/>
  <c r="CC196" i="1" s="1"/>
  <c r="CH196" i="1" s="1"/>
  <c r="CI196" i="1" s="1"/>
  <c r="CB34" i="1"/>
  <c r="CB196" i="1" s="1"/>
  <c r="CA34" i="1"/>
  <c r="CA196" i="1" s="1"/>
  <c r="BZ34" i="1"/>
  <c r="BZ196" i="1" s="1"/>
  <c r="BY34" i="1"/>
  <c r="BY196" i="1" s="1"/>
  <c r="BX34" i="1"/>
  <c r="BX196" i="1" s="1"/>
  <c r="BW34" i="1"/>
  <c r="BW196" i="1" s="1"/>
  <c r="BV34" i="1"/>
  <c r="BV196" i="1" s="1"/>
  <c r="BU34" i="1"/>
  <c r="BU196" i="1" s="1"/>
  <c r="BT34" i="1"/>
  <c r="BT196" i="1" s="1"/>
  <c r="BS34" i="1"/>
  <c r="BS196" i="1" s="1"/>
  <c r="BR34" i="1"/>
  <c r="BR196" i="1" s="1"/>
  <c r="BQ34" i="1"/>
  <c r="BQ196" i="1" s="1"/>
  <c r="BP34" i="1"/>
  <c r="BP196" i="1" s="1"/>
  <c r="BO34" i="1"/>
  <c r="BO196" i="1" s="1"/>
  <c r="BN34" i="1"/>
  <c r="BN196" i="1" s="1"/>
  <c r="BM34" i="1"/>
  <c r="BM196" i="1" s="1"/>
  <c r="BL34" i="1"/>
  <c r="BL196" i="1" s="1"/>
  <c r="BK34" i="1"/>
  <c r="BK196" i="1" s="1"/>
  <c r="BJ34" i="1"/>
  <c r="BJ196" i="1" s="1"/>
  <c r="BI34" i="1"/>
  <c r="BI196" i="1" s="1"/>
  <c r="BH34" i="1"/>
  <c r="BH196" i="1" s="1"/>
  <c r="BG34" i="1"/>
  <c r="BG196" i="1" s="1"/>
  <c r="BF34" i="1"/>
  <c r="BF196" i="1" s="1"/>
  <c r="BE34" i="1"/>
  <c r="BE196" i="1" s="1"/>
  <c r="BD34" i="1"/>
  <c r="BD196" i="1" s="1"/>
  <c r="BC34" i="1"/>
  <c r="BC196" i="1" s="1"/>
  <c r="BB34" i="1"/>
  <c r="BB196" i="1" s="1"/>
  <c r="BA34" i="1"/>
  <c r="BA196" i="1" s="1"/>
  <c r="AZ34" i="1"/>
  <c r="AZ196" i="1" s="1"/>
  <c r="AY34" i="1"/>
  <c r="AY196" i="1" s="1"/>
  <c r="AX34" i="1"/>
  <c r="AX196" i="1" s="1"/>
  <c r="AW34" i="1"/>
  <c r="AW196" i="1" s="1"/>
  <c r="AV34" i="1"/>
  <c r="AV196" i="1" s="1"/>
  <c r="AU34" i="1"/>
  <c r="AU196" i="1" s="1"/>
  <c r="AT34" i="1"/>
  <c r="AT196" i="1" s="1"/>
  <c r="AS34" i="1"/>
  <c r="AS196" i="1" s="1"/>
  <c r="AR34" i="1"/>
  <c r="AR196" i="1" s="1"/>
  <c r="AQ34" i="1"/>
  <c r="AQ196" i="1" s="1"/>
  <c r="AP34" i="1"/>
  <c r="AP196" i="1" s="1"/>
  <c r="AO34" i="1"/>
  <c r="AO196" i="1" s="1"/>
  <c r="AN34" i="1"/>
  <c r="AN196" i="1" s="1"/>
  <c r="AM34" i="1"/>
  <c r="AM196" i="1" s="1"/>
  <c r="AL34" i="1"/>
  <c r="AL196" i="1" s="1"/>
  <c r="AK34" i="1"/>
  <c r="AK196" i="1" s="1"/>
  <c r="AJ34" i="1"/>
  <c r="AJ196" i="1" s="1"/>
  <c r="AI34" i="1"/>
  <c r="AI196" i="1" s="1"/>
  <c r="AH34" i="1"/>
  <c r="AH196" i="1" s="1"/>
  <c r="AG34" i="1"/>
  <c r="AG196" i="1" s="1"/>
  <c r="AF34" i="1"/>
  <c r="AF196" i="1" s="1"/>
  <c r="AE34" i="1"/>
  <c r="AE196" i="1" s="1"/>
  <c r="AD34" i="1"/>
  <c r="AD196" i="1" s="1"/>
  <c r="AC34" i="1"/>
  <c r="AC196" i="1" s="1"/>
  <c r="AB34" i="1"/>
  <c r="AB196" i="1" s="1"/>
  <c r="AA34" i="1"/>
  <c r="AA196" i="1" s="1"/>
  <c r="Z34" i="1"/>
  <c r="Z196" i="1" s="1"/>
  <c r="Y34" i="1"/>
  <c r="Y196" i="1" s="1"/>
  <c r="X34" i="1"/>
  <c r="X196" i="1" s="1"/>
  <c r="W34" i="1"/>
  <c r="W196" i="1" s="1"/>
  <c r="V34" i="1"/>
  <c r="V196" i="1" s="1"/>
  <c r="U34" i="1"/>
  <c r="U196" i="1" s="1"/>
  <c r="T34" i="1"/>
  <c r="T196" i="1" s="1"/>
  <c r="S34" i="1"/>
  <c r="S196" i="1" s="1"/>
  <c r="R34" i="1"/>
  <c r="R196" i="1" s="1"/>
  <c r="Q34" i="1"/>
  <c r="Q196" i="1" s="1"/>
  <c r="P34" i="1"/>
  <c r="P196" i="1" s="1"/>
  <c r="O34" i="1"/>
  <c r="O196" i="1" s="1"/>
  <c r="N34" i="1"/>
  <c r="N196" i="1" s="1"/>
  <c r="M34" i="1"/>
  <c r="M196" i="1" s="1"/>
  <c r="L34" i="1"/>
  <c r="L196" i="1" s="1"/>
  <c r="K34" i="1"/>
  <c r="K196" i="1" s="1"/>
  <c r="J34" i="1"/>
  <c r="J196" i="1" s="1"/>
  <c r="I34" i="1"/>
  <c r="I196" i="1" s="1"/>
  <c r="CK196" i="1" s="1"/>
  <c r="CL196" i="1" s="1"/>
  <c r="CJ33" i="1"/>
  <c r="CC33" i="1"/>
  <c r="CH33" i="1" s="1"/>
  <c r="CI33" i="1" s="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CJ29" i="1"/>
  <c r="CJ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CK28" i="1" s="1"/>
  <c r="CL28" i="1" s="1"/>
  <c r="CJ27" i="1"/>
  <c r="CC27" i="1"/>
  <c r="CC214" i="1" s="1"/>
  <c r="CB27" i="1"/>
  <c r="CB214" i="1" s="1"/>
  <c r="CA27" i="1"/>
  <c r="CA214" i="1" s="1"/>
  <c r="BZ27" i="1"/>
  <c r="BZ214" i="1" s="1"/>
  <c r="BY27" i="1"/>
  <c r="BY214" i="1" s="1"/>
  <c r="BX27" i="1"/>
  <c r="BX214" i="1" s="1"/>
  <c r="BW27" i="1"/>
  <c r="BW214" i="1" s="1"/>
  <c r="BV27" i="1"/>
  <c r="BV214" i="1" s="1"/>
  <c r="BU27" i="1"/>
  <c r="BU214" i="1" s="1"/>
  <c r="BT27" i="1"/>
  <c r="BT214" i="1" s="1"/>
  <c r="BS27" i="1"/>
  <c r="BS214" i="1" s="1"/>
  <c r="BR27" i="1"/>
  <c r="BR214" i="1" s="1"/>
  <c r="BQ27" i="1"/>
  <c r="BQ214" i="1" s="1"/>
  <c r="BP27" i="1"/>
  <c r="BP214" i="1" s="1"/>
  <c r="BO27" i="1"/>
  <c r="BO214" i="1" s="1"/>
  <c r="BN27" i="1"/>
  <c r="BN214" i="1" s="1"/>
  <c r="BM27" i="1"/>
  <c r="BM214" i="1" s="1"/>
  <c r="BL27" i="1"/>
  <c r="BL214" i="1" s="1"/>
  <c r="BK27" i="1"/>
  <c r="BK214" i="1" s="1"/>
  <c r="BJ27" i="1"/>
  <c r="BJ214" i="1" s="1"/>
  <c r="BI27" i="1"/>
  <c r="BI214" i="1" s="1"/>
  <c r="BH27" i="1"/>
  <c r="BH214" i="1" s="1"/>
  <c r="BG27" i="1"/>
  <c r="BG214" i="1" s="1"/>
  <c r="BF27" i="1"/>
  <c r="BF214" i="1" s="1"/>
  <c r="BE27" i="1"/>
  <c r="BE214" i="1" s="1"/>
  <c r="BD27" i="1"/>
  <c r="BD214" i="1" s="1"/>
  <c r="BC27" i="1"/>
  <c r="BC214" i="1" s="1"/>
  <c r="BB27" i="1"/>
  <c r="BB214" i="1" s="1"/>
  <c r="BA27" i="1"/>
  <c r="BA214" i="1" s="1"/>
  <c r="AZ27" i="1"/>
  <c r="AZ214" i="1" s="1"/>
  <c r="AY27" i="1"/>
  <c r="AY214" i="1" s="1"/>
  <c r="AX27" i="1"/>
  <c r="AX214" i="1" s="1"/>
  <c r="AW27" i="1"/>
  <c r="AW214" i="1" s="1"/>
  <c r="AV27" i="1"/>
  <c r="AV214" i="1" s="1"/>
  <c r="AU27" i="1"/>
  <c r="AU214" i="1" s="1"/>
  <c r="AT27" i="1"/>
  <c r="AT214" i="1" s="1"/>
  <c r="AS27" i="1"/>
  <c r="AS214" i="1" s="1"/>
  <c r="AR27" i="1"/>
  <c r="AR214" i="1" s="1"/>
  <c r="AQ27" i="1"/>
  <c r="AQ214" i="1" s="1"/>
  <c r="AP27" i="1"/>
  <c r="AP214" i="1" s="1"/>
  <c r="AO27" i="1"/>
  <c r="AO214" i="1" s="1"/>
  <c r="AN27" i="1"/>
  <c r="AN214" i="1" s="1"/>
  <c r="AM27" i="1"/>
  <c r="AM214" i="1" s="1"/>
  <c r="AL27" i="1"/>
  <c r="AL214" i="1" s="1"/>
  <c r="AK27" i="1"/>
  <c r="AK214" i="1" s="1"/>
  <c r="AJ27" i="1"/>
  <c r="AJ214" i="1" s="1"/>
  <c r="AI27" i="1"/>
  <c r="AI214" i="1" s="1"/>
  <c r="AH27" i="1"/>
  <c r="AH214" i="1" s="1"/>
  <c r="AG27" i="1"/>
  <c r="AG214" i="1" s="1"/>
  <c r="AF27" i="1"/>
  <c r="AF214" i="1" s="1"/>
  <c r="AE27" i="1"/>
  <c r="AE214" i="1" s="1"/>
  <c r="AD27" i="1"/>
  <c r="AD214" i="1" s="1"/>
  <c r="AC27" i="1"/>
  <c r="AC214" i="1" s="1"/>
  <c r="AB27" i="1"/>
  <c r="AB214" i="1" s="1"/>
  <c r="AA27" i="1"/>
  <c r="AA214" i="1" s="1"/>
  <c r="Z27" i="1"/>
  <c r="Z214" i="1" s="1"/>
  <c r="Y27" i="1"/>
  <c r="Y214" i="1" s="1"/>
  <c r="X27" i="1"/>
  <c r="X214" i="1" s="1"/>
  <c r="W27" i="1"/>
  <c r="W214" i="1" s="1"/>
  <c r="V27" i="1"/>
  <c r="V214" i="1" s="1"/>
  <c r="U27" i="1"/>
  <c r="U214" i="1" s="1"/>
  <c r="T27" i="1"/>
  <c r="T214" i="1" s="1"/>
  <c r="S27" i="1"/>
  <c r="S214" i="1" s="1"/>
  <c r="R27" i="1"/>
  <c r="R214" i="1" s="1"/>
  <c r="Q27" i="1"/>
  <c r="Q214" i="1" s="1"/>
  <c r="P27" i="1"/>
  <c r="P214" i="1" s="1"/>
  <c r="O27" i="1"/>
  <c r="O214" i="1" s="1"/>
  <c r="N27" i="1"/>
  <c r="N214" i="1" s="1"/>
  <c r="M27" i="1"/>
  <c r="M214" i="1" s="1"/>
  <c r="L27" i="1"/>
  <c r="L214" i="1" s="1"/>
  <c r="K27" i="1"/>
  <c r="K214" i="1" s="1"/>
  <c r="J27" i="1"/>
  <c r="J214" i="1" s="1"/>
  <c r="I27" i="1"/>
  <c r="I214" i="1" s="1"/>
  <c r="CK214" i="1" s="1"/>
  <c r="CL214" i="1" s="1"/>
  <c r="CJ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CK25" i="1" s="1"/>
  <c r="CL25" i="1" s="1"/>
  <c r="CJ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CK24" i="1" s="1"/>
  <c r="CL24" i="1" s="1"/>
  <c r="CJ23" i="1"/>
  <c r="CC23" i="1"/>
  <c r="CC212" i="1" s="1"/>
  <c r="CB23" i="1"/>
  <c r="CB212" i="1" s="1"/>
  <c r="CA23" i="1"/>
  <c r="CA212" i="1" s="1"/>
  <c r="BZ23" i="1"/>
  <c r="BZ212" i="1" s="1"/>
  <c r="BY23" i="1"/>
  <c r="BY212" i="1" s="1"/>
  <c r="BX23" i="1"/>
  <c r="BX212" i="1" s="1"/>
  <c r="BW23" i="1"/>
  <c r="BW212" i="1" s="1"/>
  <c r="BV23" i="1"/>
  <c r="BV212" i="1" s="1"/>
  <c r="BU23" i="1"/>
  <c r="BU212" i="1" s="1"/>
  <c r="BT23" i="1"/>
  <c r="BT212" i="1" s="1"/>
  <c r="BS23" i="1"/>
  <c r="BS212" i="1" s="1"/>
  <c r="BR23" i="1"/>
  <c r="BR212" i="1" s="1"/>
  <c r="BQ23" i="1"/>
  <c r="BQ212" i="1" s="1"/>
  <c r="BP23" i="1"/>
  <c r="BP212" i="1" s="1"/>
  <c r="BO23" i="1"/>
  <c r="BO212" i="1" s="1"/>
  <c r="BN23" i="1"/>
  <c r="BN212" i="1" s="1"/>
  <c r="BM23" i="1"/>
  <c r="BM212" i="1" s="1"/>
  <c r="BL23" i="1"/>
  <c r="BL212" i="1" s="1"/>
  <c r="BK23" i="1"/>
  <c r="BK212" i="1" s="1"/>
  <c r="BJ23" i="1"/>
  <c r="BJ212" i="1" s="1"/>
  <c r="BI23" i="1"/>
  <c r="BI212" i="1" s="1"/>
  <c r="BH23" i="1"/>
  <c r="BH212" i="1" s="1"/>
  <c r="BG23" i="1"/>
  <c r="BG212" i="1" s="1"/>
  <c r="BF23" i="1"/>
  <c r="BF212" i="1" s="1"/>
  <c r="BE23" i="1"/>
  <c r="BE212" i="1" s="1"/>
  <c r="BD23" i="1"/>
  <c r="BD212" i="1" s="1"/>
  <c r="BC23" i="1"/>
  <c r="BC212" i="1" s="1"/>
  <c r="BB23" i="1"/>
  <c r="BB212" i="1" s="1"/>
  <c r="BA23" i="1"/>
  <c r="BA212" i="1" s="1"/>
  <c r="AZ23" i="1"/>
  <c r="AZ212" i="1" s="1"/>
  <c r="AY23" i="1"/>
  <c r="AY212" i="1" s="1"/>
  <c r="AX23" i="1"/>
  <c r="AX212" i="1" s="1"/>
  <c r="AW23" i="1"/>
  <c r="AW212" i="1" s="1"/>
  <c r="AV23" i="1"/>
  <c r="AV212" i="1" s="1"/>
  <c r="AU23" i="1"/>
  <c r="AU212" i="1" s="1"/>
  <c r="AT23" i="1"/>
  <c r="AT212" i="1" s="1"/>
  <c r="AS23" i="1"/>
  <c r="AS212" i="1" s="1"/>
  <c r="AR23" i="1"/>
  <c r="AR212" i="1" s="1"/>
  <c r="AQ23" i="1"/>
  <c r="AQ212" i="1" s="1"/>
  <c r="AP23" i="1"/>
  <c r="AP212" i="1" s="1"/>
  <c r="AO23" i="1"/>
  <c r="AO212" i="1" s="1"/>
  <c r="AN23" i="1"/>
  <c r="AN212" i="1" s="1"/>
  <c r="AM23" i="1"/>
  <c r="AM212" i="1" s="1"/>
  <c r="AL23" i="1"/>
  <c r="AL212" i="1" s="1"/>
  <c r="AK23" i="1"/>
  <c r="AK212" i="1" s="1"/>
  <c r="AJ23" i="1"/>
  <c r="AJ212" i="1" s="1"/>
  <c r="AI23" i="1"/>
  <c r="AI212" i="1" s="1"/>
  <c r="AH23" i="1"/>
  <c r="AH212" i="1" s="1"/>
  <c r="AG23" i="1"/>
  <c r="AG212" i="1" s="1"/>
  <c r="AF23" i="1"/>
  <c r="AF212" i="1" s="1"/>
  <c r="AE23" i="1"/>
  <c r="AE212" i="1" s="1"/>
  <c r="AD23" i="1"/>
  <c r="AD212" i="1" s="1"/>
  <c r="AC23" i="1"/>
  <c r="AC212" i="1" s="1"/>
  <c r="AB23" i="1"/>
  <c r="AB212" i="1" s="1"/>
  <c r="AA23" i="1"/>
  <c r="AA212" i="1" s="1"/>
  <c r="Z23" i="1"/>
  <c r="Z212" i="1" s="1"/>
  <c r="Y23" i="1"/>
  <c r="Y212" i="1" s="1"/>
  <c r="X23" i="1"/>
  <c r="X212" i="1" s="1"/>
  <c r="W23" i="1"/>
  <c r="W212" i="1" s="1"/>
  <c r="V23" i="1"/>
  <c r="V212" i="1" s="1"/>
  <c r="U23" i="1"/>
  <c r="U212" i="1" s="1"/>
  <c r="T23" i="1"/>
  <c r="T212" i="1" s="1"/>
  <c r="S23" i="1"/>
  <c r="S212" i="1" s="1"/>
  <c r="R23" i="1"/>
  <c r="R212" i="1" s="1"/>
  <c r="Q23" i="1"/>
  <c r="Q212" i="1" s="1"/>
  <c r="P23" i="1"/>
  <c r="P212" i="1" s="1"/>
  <c r="O23" i="1"/>
  <c r="O212" i="1" s="1"/>
  <c r="N23" i="1"/>
  <c r="N212" i="1" s="1"/>
  <c r="M23" i="1"/>
  <c r="M212" i="1" s="1"/>
  <c r="L23" i="1"/>
  <c r="L212" i="1" s="1"/>
  <c r="K23" i="1"/>
  <c r="K212" i="1" s="1"/>
  <c r="J23" i="1"/>
  <c r="J212" i="1" s="1"/>
  <c r="I23" i="1"/>
  <c r="I212" i="1" s="1"/>
  <c r="CK212" i="1" s="1"/>
  <c r="CL212" i="1" s="1"/>
  <c r="CJ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CK21" i="1" s="1"/>
  <c r="CL21" i="1" s="1"/>
  <c r="CJ20" i="1"/>
  <c r="CC20" i="1"/>
  <c r="CC211" i="1" s="1"/>
  <c r="CB20" i="1"/>
  <c r="CB211" i="1" s="1"/>
  <c r="CA20" i="1"/>
  <c r="CA211" i="1" s="1"/>
  <c r="BZ20" i="1"/>
  <c r="BZ211" i="1" s="1"/>
  <c r="BY20" i="1"/>
  <c r="BY211" i="1" s="1"/>
  <c r="BX20" i="1"/>
  <c r="BX211" i="1" s="1"/>
  <c r="BW20" i="1"/>
  <c r="BW211" i="1" s="1"/>
  <c r="BV20" i="1"/>
  <c r="BV211" i="1" s="1"/>
  <c r="BU20" i="1"/>
  <c r="BU211" i="1" s="1"/>
  <c r="BT20" i="1"/>
  <c r="BT211" i="1" s="1"/>
  <c r="BS20" i="1"/>
  <c r="BS211" i="1" s="1"/>
  <c r="BR20" i="1"/>
  <c r="BR211" i="1" s="1"/>
  <c r="BQ20" i="1"/>
  <c r="BQ211" i="1" s="1"/>
  <c r="BP20" i="1"/>
  <c r="BP211" i="1" s="1"/>
  <c r="BO20" i="1"/>
  <c r="BO211" i="1" s="1"/>
  <c r="BN20" i="1"/>
  <c r="BN211" i="1" s="1"/>
  <c r="BM20" i="1"/>
  <c r="BM211" i="1" s="1"/>
  <c r="BL20" i="1"/>
  <c r="BL211" i="1" s="1"/>
  <c r="BK20" i="1"/>
  <c r="BK211" i="1" s="1"/>
  <c r="BJ20" i="1"/>
  <c r="BJ211" i="1" s="1"/>
  <c r="BI20" i="1"/>
  <c r="BI211" i="1" s="1"/>
  <c r="BH20" i="1"/>
  <c r="BH211" i="1" s="1"/>
  <c r="BG20" i="1"/>
  <c r="BG211" i="1" s="1"/>
  <c r="BF20" i="1"/>
  <c r="BF211" i="1" s="1"/>
  <c r="BE20" i="1"/>
  <c r="BE211" i="1" s="1"/>
  <c r="BD20" i="1"/>
  <c r="BD211" i="1" s="1"/>
  <c r="BC20" i="1"/>
  <c r="BC211" i="1" s="1"/>
  <c r="BB20" i="1"/>
  <c r="BB211" i="1" s="1"/>
  <c r="BA20" i="1"/>
  <c r="BA211" i="1" s="1"/>
  <c r="AZ20" i="1"/>
  <c r="AZ211" i="1" s="1"/>
  <c r="AY20" i="1"/>
  <c r="AY211" i="1" s="1"/>
  <c r="AX20" i="1"/>
  <c r="AX211" i="1" s="1"/>
  <c r="AW20" i="1"/>
  <c r="AW211" i="1" s="1"/>
  <c r="AV20" i="1"/>
  <c r="AV211" i="1" s="1"/>
  <c r="AU20" i="1"/>
  <c r="AU211" i="1" s="1"/>
  <c r="AT20" i="1"/>
  <c r="AT211" i="1" s="1"/>
  <c r="AS20" i="1"/>
  <c r="AS211" i="1" s="1"/>
  <c r="AR20" i="1"/>
  <c r="AR211" i="1" s="1"/>
  <c r="AQ20" i="1"/>
  <c r="AQ211" i="1" s="1"/>
  <c r="AP20" i="1"/>
  <c r="AP211" i="1" s="1"/>
  <c r="AO20" i="1"/>
  <c r="AO211" i="1" s="1"/>
  <c r="AN20" i="1"/>
  <c r="AN211" i="1" s="1"/>
  <c r="AM20" i="1"/>
  <c r="AM211" i="1" s="1"/>
  <c r="AL20" i="1"/>
  <c r="AL211" i="1" s="1"/>
  <c r="AK20" i="1"/>
  <c r="AK211" i="1" s="1"/>
  <c r="AJ20" i="1"/>
  <c r="AJ211" i="1" s="1"/>
  <c r="AI20" i="1"/>
  <c r="AI211" i="1" s="1"/>
  <c r="AH20" i="1"/>
  <c r="AH211" i="1" s="1"/>
  <c r="AG20" i="1"/>
  <c r="AG211" i="1" s="1"/>
  <c r="AF20" i="1"/>
  <c r="AF211" i="1" s="1"/>
  <c r="AE20" i="1"/>
  <c r="AE211" i="1" s="1"/>
  <c r="AD20" i="1"/>
  <c r="AD211" i="1" s="1"/>
  <c r="AC20" i="1"/>
  <c r="AC211" i="1" s="1"/>
  <c r="AB20" i="1"/>
  <c r="AB211" i="1" s="1"/>
  <c r="AA20" i="1"/>
  <c r="AA211" i="1" s="1"/>
  <c r="Z20" i="1"/>
  <c r="Z211" i="1" s="1"/>
  <c r="Y20" i="1"/>
  <c r="Y211" i="1" s="1"/>
  <c r="X20" i="1"/>
  <c r="X211" i="1" s="1"/>
  <c r="W20" i="1"/>
  <c r="W211" i="1" s="1"/>
  <c r="V20" i="1"/>
  <c r="V211" i="1" s="1"/>
  <c r="U20" i="1"/>
  <c r="U211" i="1" s="1"/>
  <c r="T20" i="1"/>
  <c r="T211" i="1" s="1"/>
  <c r="S20" i="1"/>
  <c r="S211" i="1" s="1"/>
  <c r="R20" i="1"/>
  <c r="R211" i="1" s="1"/>
  <c r="Q20" i="1"/>
  <c r="Q211" i="1" s="1"/>
  <c r="P20" i="1"/>
  <c r="P211" i="1" s="1"/>
  <c r="O20" i="1"/>
  <c r="O211" i="1" s="1"/>
  <c r="N20" i="1"/>
  <c r="N211" i="1" s="1"/>
  <c r="M20" i="1"/>
  <c r="M211" i="1" s="1"/>
  <c r="L20" i="1"/>
  <c r="L211" i="1" s="1"/>
  <c r="K20" i="1"/>
  <c r="K211" i="1" s="1"/>
  <c r="J20" i="1"/>
  <c r="J211" i="1" s="1"/>
  <c r="I20" i="1"/>
  <c r="I211" i="1" s="1"/>
  <c r="CK211" i="1" s="1"/>
  <c r="CL211" i="1" s="1"/>
  <c r="CJ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CK18" i="1" s="1"/>
  <c r="CL18" i="1" s="1"/>
  <c r="CJ17" i="1"/>
  <c r="CC17" i="1"/>
  <c r="CC210" i="1" s="1"/>
  <c r="CB17" i="1"/>
  <c r="CB210" i="1" s="1"/>
  <c r="CA17" i="1"/>
  <c r="CA210" i="1" s="1"/>
  <c r="BZ17" i="1"/>
  <c r="BZ210" i="1" s="1"/>
  <c r="BY17" i="1"/>
  <c r="BY210" i="1" s="1"/>
  <c r="BX17" i="1"/>
  <c r="BX210" i="1" s="1"/>
  <c r="BW17" i="1"/>
  <c r="BW210" i="1" s="1"/>
  <c r="BV17" i="1"/>
  <c r="BV210" i="1" s="1"/>
  <c r="BU17" i="1"/>
  <c r="BU210" i="1" s="1"/>
  <c r="BT17" i="1"/>
  <c r="BT210" i="1" s="1"/>
  <c r="BS17" i="1"/>
  <c r="BS210" i="1" s="1"/>
  <c r="BR17" i="1"/>
  <c r="BR210" i="1" s="1"/>
  <c r="BQ17" i="1"/>
  <c r="BQ210" i="1" s="1"/>
  <c r="BP17" i="1"/>
  <c r="BP210" i="1" s="1"/>
  <c r="BO17" i="1"/>
  <c r="BO210" i="1" s="1"/>
  <c r="BN17" i="1"/>
  <c r="BN210" i="1" s="1"/>
  <c r="BM17" i="1"/>
  <c r="BM210" i="1" s="1"/>
  <c r="BL17" i="1"/>
  <c r="BL210" i="1" s="1"/>
  <c r="BK17" i="1"/>
  <c r="BK210" i="1" s="1"/>
  <c r="BJ17" i="1"/>
  <c r="BJ210" i="1" s="1"/>
  <c r="BI17" i="1"/>
  <c r="BI210" i="1" s="1"/>
  <c r="BH17" i="1"/>
  <c r="BH210" i="1" s="1"/>
  <c r="BG17" i="1"/>
  <c r="BG210" i="1" s="1"/>
  <c r="BF17" i="1"/>
  <c r="BF210" i="1" s="1"/>
  <c r="BE17" i="1"/>
  <c r="BE210" i="1" s="1"/>
  <c r="BD17" i="1"/>
  <c r="BD210" i="1" s="1"/>
  <c r="BC17" i="1"/>
  <c r="BC210" i="1" s="1"/>
  <c r="BB17" i="1"/>
  <c r="BB210" i="1" s="1"/>
  <c r="BA17" i="1"/>
  <c r="BA210" i="1" s="1"/>
  <c r="AZ17" i="1"/>
  <c r="AZ210" i="1" s="1"/>
  <c r="AY17" i="1"/>
  <c r="AY210" i="1" s="1"/>
  <c r="AX17" i="1"/>
  <c r="AX210" i="1" s="1"/>
  <c r="AW17" i="1"/>
  <c r="AW210" i="1" s="1"/>
  <c r="AV17" i="1"/>
  <c r="AV210" i="1" s="1"/>
  <c r="AU17" i="1"/>
  <c r="AU210" i="1" s="1"/>
  <c r="AT17" i="1"/>
  <c r="AT210" i="1" s="1"/>
  <c r="AS17" i="1"/>
  <c r="AS210" i="1" s="1"/>
  <c r="AR17" i="1"/>
  <c r="AR210" i="1" s="1"/>
  <c r="AQ17" i="1"/>
  <c r="AQ210" i="1" s="1"/>
  <c r="AP17" i="1"/>
  <c r="AP210" i="1" s="1"/>
  <c r="AO17" i="1"/>
  <c r="AO210" i="1" s="1"/>
  <c r="AN17" i="1"/>
  <c r="AN210" i="1" s="1"/>
  <c r="AM17" i="1"/>
  <c r="AM210" i="1" s="1"/>
  <c r="AL17" i="1"/>
  <c r="AL210" i="1" s="1"/>
  <c r="AK17" i="1"/>
  <c r="AK210" i="1" s="1"/>
  <c r="AJ17" i="1"/>
  <c r="AJ210" i="1" s="1"/>
  <c r="AI17" i="1"/>
  <c r="AI210" i="1" s="1"/>
  <c r="AH17" i="1"/>
  <c r="AH210" i="1" s="1"/>
  <c r="AG17" i="1"/>
  <c r="AG210" i="1" s="1"/>
  <c r="AF17" i="1"/>
  <c r="AF210" i="1" s="1"/>
  <c r="AE17" i="1"/>
  <c r="AE210" i="1" s="1"/>
  <c r="AD17" i="1"/>
  <c r="AD210" i="1" s="1"/>
  <c r="AC17" i="1"/>
  <c r="AC210" i="1" s="1"/>
  <c r="AB17" i="1"/>
  <c r="AB210" i="1" s="1"/>
  <c r="AA17" i="1"/>
  <c r="AA210" i="1" s="1"/>
  <c r="Z17" i="1"/>
  <c r="Z210" i="1" s="1"/>
  <c r="Y17" i="1"/>
  <c r="Y210" i="1" s="1"/>
  <c r="X17" i="1"/>
  <c r="X210" i="1" s="1"/>
  <c r="W17" i="1"/>
  <c r="W210" i="1" s="1"/>
  <c r="V17" i="1"/>
  <c r="V210" i="1" s="1"/>
  <c r="U17" i="1"/>
  <c r="U210" i="1" s="1"/>
  <c r="T17" i="1"/>
  <c r="T210" i="1" s="1"/>
  <c r="S17" i="1"/>
  <c r="S210" i="1" s="1"/>
  <c r="R17" i="1"/>
  <c r="R210" i="1" s="1"/>
  <c r="Q17" i="1"/>
  <c r="Q210" i="1" s="1"/>
  <c r="P17" i="1"/>
  <c r="P210" i="1" s="1"/>
  <c r="O17" i="1"/>
  <c r="O210" i="1" s="1"/>
  <c r="N17" i="1"/>
  <c r="N210" i="1" s="1"/>
  <c r="M17" i="1"/>
  <c r="M210" i="1" s="1"/>
  <c r="L17" i="1"/>
  <c r="L210" i="1" s="1"/>
  <c r="K17" i="1"/>
  <c r="K210" i="1" s="1"/>
  <c r="J17" i="1"/>
  <c r="J210" i="1" s="1"/>
  <c r="I17" i="1"/>
  <c r="I210" i="1" s="1"/>
  <c r="CK210" i="1" s="1"/>
  <c r="CL210" i="1" s="1"/>
  <c r="CJ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CK15" i="1" s="1"/>
  <c r="CL15" i="1" s="1"/>
  <c r="CJ14" i="1"/>
  <c r="CC14" i="1"/>
  <c r="CC205" i="1" s="1"/>
  <c r="CB14" i="1"/>
  <c r="CB205" i="1" s="1"/>
  <c r="CA14" i="1"/>
  <c r="CA205" i="1" s="1"/>
  <c r="BZ14" i="1"/>
  <c r="BZ205" i="1" s="1"/>
  <c r="BY14" i="1"/>
  <c r="BY205" i="1" s="1"/>
  <c r="BX14" i="1"/>
  <c r="BX205" i="1" s="1"/>
  <c r="BW14" i="1"/>
  <c r="BW205" i="1" s="1"/>
  <c r="BV14" i="1"/>
  <c r="BV205" i="1" s="1"/>
  <c r="BU14" i="1"/>
  <c r="BU205" i="1" s="1"/>
  <c r="BT14" i="1"/>
  <c r="BT205" i="1" s="1"/>
  <c r="BS14" i="1"/>
  <c r="BS205" i="1" s="1"/>
  <c r="BR14" i="1"/>
  <c r="BR205" i="1" s="1"/>
  <c r="BQ14" i="1"/>
  <c r="BQ205" i="1" s="1"/>
  <c r="BP14" i="1"/>
  <c r="BP205" i="1" s="1"/>
  <c r="BO14" i="1"/>
  <c r="BO205" i="1" s="1"/>
  <c r="BN14" i="1"/>
  <c r="BN205" i="1" s="1"/>
  <c r="BM14" i="1"/>
  <c r="BM205" i="1" s="1"/>
  <c r="BL14" i="1"/>
  <c r="BL205" i="1" s="1"/>
  <c r="BK14" i="1"/>
  <c r="BK205" i="1" s="1"/>
  <c r="BJ14" i="1"/>
  <c r="BJ205" i="1" s="1"/>
  <c r="BI14" i="1"/>
  <c r="BI205" i="1" s="1"/>
  <c r="BH14" i="1"/>
  <c r="BH205" i="1" s="1"/>
  <c r="BG14" i="1"/>
  <c r="BG205" i="1" s="1"/>
  <c r="BF14" i="1"/>
  <c r="BF205" i="1" s="1"/>
  <c r="BE14" i="1"/>
  <c r="BE205" i="1" s="1"/>
  <c r="BD14" i="1"/>
  <c r="BD205" i="1" s="1"/>
  <c r="BC14" i="1"/>
  <c r="BC205" i="1" s="1"/>
  <c r="BB14" i="1"/>
  <c r="BB205" i="1" s="1"/>
  <c r="BA14" i="1"/>
  <c r="BA205" i="1" s="1"/>
  <c r="AZ14" i="1"/>
  <c r="AZ205" i="1" s="1"/>
  <c r="AY14" i="1"/>
  <c r="AY205" i="1" s="1"/>
  <c r="AX14" i="1"/>
  <c r="AX205" i="1" s="1"/>
  <c r="AW14" i="1"/>
  <c r="AW205" i="1" s="1"/>
  <c r="AV14" i="1"/>
  <c r="AV205" i="1" s="1"/>
  <c r="AU14" i="1"/>
  <c r="AU205" i="1" s="1"/>
  <c r="AT14" i="1"/>
  <c r="AT205" i="1" s="1"/>
  <c r="AS14" i="1"/>
  <c r="AS205" i="1" s="1"/>
  <c r="AR14" i="1"/>
  <c r="AR205" i="1" s="1"/>
  <c r="AQ14" i="1"/>
  <c r="AQ205" i="1" s="1"/>
  <c r="AP14" i="1"/>
  <c r="AP205" i="1" s="1"/>
  <c r="AO14" i="1"/>
  <c r="AO205" i="1" s="1"/>
  <c r="AN14" i="1"/>
  <c r="AN205" i="1" s="1"/>
  <c r="AM14" i="1"/>
  <c r="AM205" i="1" s="1"/>
  <c r="AL14" i="1"/>
  <c r="AL205" i="1" s="1"/>
  <c r="AK14" i="1"/>
  <c r="AK205" i="1" s="1"/>
  <c r="AJ14" i="1"/>
  <c r="AJ205" i="1" s="1"/>
  <c r="AI14" i="1"/>
  <c r="AI205" i="1" s="1"/>
  <c r="AH14" i="1"/>
  <c r="AH205" i="1" s="1"/>
  <c r="AG14" i="1"/>
  <c r="AG205" i="1" s="1"/>
  <c r="AF14" i="1"/>
  <c r="AF205" i="1" s="1"/>
  <c r="AE14" i="1"/>
  <c r="AE205" i="1" s="1"/>
  <c r="AD14" i="1"/>
  <c r="AD205" i="1" s="1"/>
  <c r="AC14" i="1"/>
  <c r="AC205" i="1" s="1"/>
  <c r="AB14" i="1"/>
  <c r="AB205" i="1" s="1"/>
  <c r="AA14" i="1"/>
  <c r="AA205" i="1" s="1"/>
  <c r="Z14" i="1"/>
  <c r="Z205" i="1" s="1"/>
  <c r="Y14" i="1"/>
  <c r="Y205" i="1" s="1"/>
  <c r="X14" i="1"/>
  <c r="X205" i="1" s="1"/>
  <c r="W14" i="1"/>
  <c r="W205" i="1" s="1"/>
  <c r="V14" i="1"/>
  <c r="V205" i="1" s="1"/>
  <c r="U14" i="1"/>
  <c r="U205" i="1" s="1"/>
  <c r="T14" i="1"/>
  <c r="T205" i="1" s="1"/>
  <c r="S14" i="1"/>
  <c r="S205" i="1" s="1"/>
  <c r="R14" i="1"/>
  <c r="R205" i="1" s="1"/>
  <c r="Q14" i="1"/>
  <c r="Q205" i="1" s="1"/>
  <c r="P14" i="1"/>
  <c r="P205" i="1" s="1"/>
  <c r="O14" i="1"/>
  <c r="O205" i="1" s="1"/>
  <c r="N14" i="1"/>
  <c r="N205" i="1" s="1"/>
  <c r="M14" i="1"/>
  <c r="M205" i="1" s="1"/>
  <c r="L14" i="1"/>
  <c r="L205" i="1" s="1"/>
  <c r="K14" i="1"/>
  <c r="K205" i="1" s="1"/>
  <c r="J14" i="1"/>
  <c r="J205" i="1" s="1"/>
  <c r="I14" i="1"/>
  <c r="I205" i="1" s="1"/>
  <c r="CK205" i="1" s="1"/>
  <c r="CL205" i="1" s="1"/>
  <c r="CJ12" i="1"/>
  <c r="CC12" i="1"/>
  <c r="CB12"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CK12" i="1" s="1"/>
  <c r="CL12" i="1" s="1"/>
  <c r="CJ11" i="1"/>
  <c r="CC11" i="1"/>
  <c r="CC204" i="1" s="1"/>
  <c r="CB11" i="1"/>
  <c r="CB204" i="1" s="1"/>
  <c r="CA11" i="1"/>
  <c r="CA204" i="1" s="1"/>
  <c r="BZ11" i="1"/>
  <c r="BZ204" i="1" s="1"/>
  <c r="BY11" i="1"/>
  <c r="BY204" i="1" s="1"/>
  <c r="BX11" i="1"/>
  <c r="BX204" i="1" s="1"/>
  <c r="BW11" i="1"/>
  <c r="BW204" i="1" s="1"/>
  <c r="BV11" i="1"/>
  <c r="BV204" i="1" s="1"/>
  <c r="BU11" i="1"/>
  <c r="BU204" i="1" s="1"/>
  <c r="BT11" i="1"/>
  <c r="BT204" i="1" s="1"/>
  <c r="BS11" i="1"/>
  <c r="BS204" i="1" s="1"/>
  <c r="BR11" i="1"/>
  <c r="BR204" i="1" s="1"/>
  <c r="BQ11" i="1"/>
  <c r="BQ204" i="1" s="1"/>
  <c r="BP11" i="1"/>
  <c r="BP204" i="1" s="1"/>
  <c r="BO11" i="1"/>
  <c r="BO204" i="1" s="1"/>
  <c r="BN11" i="1"/>
  <c r="BN204" i="1" s="1"/>
  <c r="BM11" i="1"/>
  <c r="BM204" i="1" s="1"/>
  <c r="BL11" i="1"/>
  <c r="BL204" i="1" s="1"/>
  <c r="BK11" i="1"/>
  <c r="BK204" i="1" s="1"/>
  <c r="BJ11" i="1"/>
  <c r="BJ204" i="1" s="1"/>
  <c r="BI11" i="1"/>
  <c r="BI204" i="1" s="1"/>
  <c r="BH11" i="1"/>
  <c r="BH204" i="1" s="1"/>
  <c r="BG11" i="1"/>
  <c r="BG204" i="1" s="1"/>
  <c r="BF11" i="1"/>
  <c r="BF204" i="1" s="1"/>
  <c r="BE11" i="1"/>
  <c r="BE204" i="1" s="1"/>
  <c r="BD11" i="1"/>
  <c r="BD204" i="1" s="1"/>
  <c r="BC11" i="1"/>
  <c r="BC204" i="1" s="1"/>
  <c r="BB11" i="1"/>
  <c r="BB204" i="1" s="1"/>
  <c r="BA11" i="1"/>
  <c r="BA204" i="1" s="1"/>
  <c r="AZ11" i="1"/>
  <c r="AZ204" i="1" s="1"/>
  <c r="AY11" i="1"/>
  <c r="AY204" i="1" s="1"/>
  <c r="AX11" i="1"/>
  <c r="AX204" i="1" s="1"/>
  <c r="AW11" i="1"/>
  <c r="AW204" i="1" s="1"/>
  <c r="AV11" i="1"/>
  <c r="AV204" i="1" s="1"/>
  <c r="AU11" i="1"/>
  <c r="AU204" i="1" s="1"/>
  <c r="AT11" i="1"/>
  <c r="AT204" i="1" s="1"/>
  <c r="AS11" i="1"/>
  <c r="AS204" i="1" s="1"/>
  <c r="AR11" i="1"/>
  <c r="AR204" i="1" s="1"/>
  <c r="AQ11" i="1"/>
  <c r="AQ204" i="1" s="1"/>
  <c r="AP11" i="1"/>
  <c r="AP204" i="1" s="1"/>
  <c r="AO11" i="1"/>
  <c r="AO204" i="1" s="1"/>
  <c r="AN11" i="1"/>
  <c r="AN204" i="1" s="1"/>
  <c r="AM11" i="1"/>
  <c r="AM204" i="1" s="1"/>
  <c r="AL11" i="1"/>
  <c r="AL204" i="1" s="1"/>
  <c r="AK11" i="1"/>
  <c r="AK204" i="1" s="1"/>
  <c r="AJ11" i="1"/>
  <c r="AJ204" i="1" s="1"/>
  <c r="AI11" i="1"/>
  <c r="AI204" i="1" s="1"/>
  <c r="AH11" i="1"/>
  <c r="AH204" i="1" s="1"/>
  <c r="AG11" i="1"/>
  <c r="AG204" i="1" s="1"/>
  <c r="AF11" i="1"/>
  <c r="AF204" i="1" s="1"/>
  <c r="AE11" i="1"/>
  <c r="AE204" i="1" s="1"/>
  <c r="AD11" i="1"/>
  <c r="AD204" i="1" s="1"/>
  <c r="AC11" i="1"/>
  <c r="AC204" i="1" s="1"/>
  <c r="AB11" i="1"/>
  <c r="AB204" i="1" s="1"/>
  <c r="AA11" i="1"/>
  <c r="AA204" i="1" s="1"/>
  <c r="Z11" i="1"/>
  <c r="Z204" i="1" s="1"/>
  <c r="Y11" i="1"/>
  <c r="Y204" i="1" s="1"/>
  <c r="X11" i="1"/>
  <c r="X204" i="1" s="1"/>
  <c r="W11" i="1"/>
  <c r="W204" i="1" s="1"/>
  <c r="V11" i="1"/>
  <c r="V204" i="1" s="1"/>
  <c r="U11" i="1"/>
  <c r="U204" i="1" s="1"/>
  <c r="T11" i="1"/>
  <c r="T204" i="1" s="1"/>
  <c r="S11" i="1"/>
  <c r="S204" i="1" s="1"/>
  <c r="R11" i="1"/>
  <c r="R204" i="1" s="1"/>
  <c r="Q11" i="1"/>
  <c r="Q204" i="1" s="1"/>
  <c r="P11" i="1"/>
  <c r="P204" i="1" s="1"/>
  <c r="O11" i="1"/>
  <c r="O204" i="1" s="1"/>
  <c r="N11" i="1"/>
  <c r="N204" i="1" s="1"/>
  <c r="M11" i="1"/>
  <c r="M204" i="1" s="1"/>
  <c r="L11" i="1"/>
  <c r="L204" i="1" s="1"/>
  <c r="K11" i="1"/>
  <c r="K204" i="1" s="1"/>
  <c r="J11" i="1"/>
  <c r="J204" i="1" s="1"/>
  <c r="I11" i="1"/>
  <c r="I204" i="1" s="1"/>
  <c r="CK204" i="1" s="1"/>
  <c r="CL204" i="1" s="1"/>
  <c r="CJ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CJ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CH9" i="1" l="1"/>
  <c r="CI9" i="1" s="1"/>
  <c r="CH204" i="1"/>
  <c r="CI204" i="1" s="1"/>
  <c r="CH12" i="1"/>
  <c r="CI12" i="1" s="1"/>
  <c r="CH205" i="1"/>
  <c r="CI205" i="1" s="1"/>
  <c r="CH15" i="1"/>
  <c r="CI15" i="1" s="1"/>
  <c r="CH210" i="1"/>
  <c r="CI210" i="1" s="1"/>
  <c r="CH18" i="1"/>
  <c r="CI18" i="1" s="1"/>
  <c r="CH211" i="1"/>
  <c r="CI211" i="1" s="1"/>
  <c r="CH21" i="1"/>
  <c r="CI21" i="1" s="1"/>
  <c r="CH212" i="1"/>
  <c r="CI212" i="1" s="1"/>
  <c r="CH24" i="1"/>
  <c r="CI24" i="1" s="1"/>
  <c r="CH25" i="1"/>
  <c r="CI25" i="1" s="1"/>
  <c r="CH214" i="1"/>
  <c r="CI214" i="1" s="1"/>
  <c r="CH28" i="1"/>
  <c r="CI28" i="1" s="1"/>
  <c r="J54" i="1"/>
  <c r="L54" i="1"/>
  <c r="N54" i="1"/>
  <c r="P54" i="1"/>
  <c r="R54" i="1"/>
  <c r="T54" i="1"/>
  <c r="V54" i="1"/>
  <c r="X54" i="1"/>
  <c r="Z54" i="1"/>
  <c r="AB54" i="1"/>
  <c r="AD54" i="1"/>
  <c r="AF54" i="1"/>
  <c r="AH54" i="1"/>
  <c r="I54" i="1"/>
  <c r="K54" i="1"/>
  <c r="M54" i="1"/>
  <c r="O54" i="1"/>
  <c r="Q54" i="1"/>
  <c r="S54" i="1"/>
  <c r="U54" i="1"/>
  <c r="W54" i="1"/>
  <c r="Y54" i="1"/>
  <c r="AA54" i="1"/>
  <c r="AC54" i="1"/>
  <c r="AE54" i="1"/>
  <c r="AG54" i="1"/>
  <c r="AI54" i="1"/>
  <c r="AK54" i="1"/>
  <c r="AM54" i="1"/>
  <c r="AO54" i="1"/>
  <c r="AQ54" i="1"/>
  <c r="AS54" i="1"/>
  <c r="AU54" i="1"/>
  <c r="AW54" i="1"/>
  <c r="AY54" i="1"/>
  <c r="BA54" i="1"/>
  <c r="BC54" i="1"/>
  <c r="BE54" i="1"/>
  <c r="BG54" i="1"/>
  <c r="BI54" i="1"/>
  <c r="BK54" i="1"/>
  <c r="BM54" i="1"/>
  <c r="BO54" i="1"/>
  <c r="BQ54" i="1"/>
  <c r="BS54" i="1"/>
  <c r="BU54" i="1"/>
  <c r="BW54" i="1"/>
  <c r="BY54" i="1"/>
  <c r="CA54" i="1"/>
  <c r="CC54" i="1"/>
  <c r="AJ54" i="1"/>
  <c r="AL54" i="1"/>
  <c r="AN54" i="1"/>
  <c r="AP54" i="1"/>
  <c r="AR54" i="1"/>
  <c r="AT54" i="1"/>
  <c r="AV54" i="1"/>
  <c r="AX54" i="1"/>
  <c r="AZ54" i="1"/>
  <c r="BB54" i="1"/>
  <c r="BD54" i="1"/>
  <c r="BF54" i="1"/>
  <c r="BH54" i="1"/>
  <c r="BJ54" i="1"/>
  <c r="BL54" i="1"/>
  <c r="BN54" i="1"/>
  <c r="BP54" i="1"/>
  <c r="BR54" i="1"/>
  <c r="BT54" i="1"/>
  <c r="BV54" i="1"/>
  <c r="BX54" i="1"/>
  <c r="BZ54" i="1"/>
  <c r="CB54" i="1"/>
  <c r="CL57" i="1"/>
  <c r="CH57" i="1"/>
  <c r="CI57" i="1" s="1"/>
  <c r="CH208" i="1"/>
  <c r="CI208" i="1" s="1"/>
  <c r="CH59" i="1"/>
  <c r="CI59" i="1" s="1"/>
  <c r="CH60" i="1"/>
  <c r="CI60" i="1" s="1"/>
  <c r="CH207" i="1"/>
  <c r="CI207" i="1" s="1"/>
  <c r="CH62" i="1"/>
  <c r="CI62" i="1" s="1"/>
  <c r="CH103" i="1"/>
  <c r="CI103" i="1" s="1"/>
  <c r="CH104" i="1"/>
  <c r="CI104" i="1" s="1"/>
  <c r="CH105" i="1"/>
  <c r="CI105" i="1" s="1"/>
  <c r="CH106" i="1"/>
  <c r="CI106" i="1" s="1"/>
  <c r="CH107" i="1"/>
  <c r="CI107" i="1" s="1"/>
  <c r="CH108" i="1"/>
  <c r="CI108" i="1" s="1"/>
  <c r="CH109" i="1"/>
  <c r="CI109" i="1" s="1"/>
  <c r="CH110" i="1"/>
  <c r="CI110" i="1" s="1"/>
  <c r="CH111" i="1"/>
  <c r="CI111" i="1" s="1"/>
  <c r="CH112" i="1"/>
  <c r="CI112" i="1" s="1"/>
  <c r="CH113" i="1"/>
  <c r="CI113" i="1" s="1"/>
  <c r="CH114" i="1"/>
  <c r="CI114" i="1" s="1"/>
  <c r="CH115" i="1"/>
  <c r="CI115" i="1" s="1"/>
  <c r="CH116" i="1"/>
  <c r="CI116" i="1" s="1"/>
  <c r="CH117" i="1"/>
  <c r="CI117" i="1" s="1"/>
  <c r="I146" i="1"/>
  <c r="K146" i="1"/>
  <c r="M146" i="1"/>
  <c r="O146" i="1"/>
  <c r="Q146" i="1"/>
  <c r="S146" i="1"/>
  <c r="U146" i="1"/>
  <c r="W146" i="1"/>
  <c r="Y146" i="1"/>
  <c r="AA146" i="1"/>
  <c r="AC146" i="1"/>
  <c r="AE146" i="1"/>
  <c r="AG146" i="1"/>
  <c r="AI146" i="1"/>
  <c r="AK146" i="1"/>
  <c r="AM146" i="1"/>
  <c r="AO146" i="1"/>
  <c r="AQ146" i="1"/>
  <c r="AS146" i="1"/>
  <c r="AU146" i="1"/>
  <c r="AW146" i="1"/>
  <c r="AY146" i="1"/>
  <c r="BA146" i="1"/>
  <c r="BC146" i="1"/>
  <c r="BE146" i="1"/>
  <c r="BG146" i="1"/>
  <c r="BI146" i="1"/>
  <c r="BK146" i="1"/>
  <c r="BM146" i="1"/>
  <c r="BO146" i="1"/>
  <c r="BQ146" i="1"/>
  <c r="BS146" i="1"/>
  <c r="BU146" i="1"/>
  <c r="BW146" i="1"/>
  <c r="BY146" i="1"/>
  <c r="CA146" i="1"/>
  <c r="CC146" i="1"/>
  <c r="CH151" i="1"/>
  <c r="CI151" i="1" s="1"/>
  <c r="CH162" i="1"/>
  <c r="CI162" i="1" s="1"/>
  <c r="CL170" i="1"/>
  <c r="J146" i="1"/>
  <c r="L146" i="1"/>
  <c r="N146" i="1"/>
  <c r="P146" i="1"/>
  <c r="R146" i="1"/>
  <c r="T146" i="1"/>
  <c r="V146" i="1"/>
  <c r="X146" i="1"/>
  <c r="Z146" i="1"/>
  <c r="AB146" i="1"/>
  <c r="AD146" i="1"/>
  <c r="AF146" i="1"/>
  <c r="AH146" i="1"/>
  <c r="AJ146" i="1"/>
  <c r="AL146" i="1"/>
  <c r="AN146" i="1"/>
  <c r="AP146" i="1"/>
  <c r="AR146" i="1"/>
  <c r="AT146" i="1"/>
  <c r="AV146" i="1"/>
  <c r="AX146" i="1"/>
  <c r="AZ146" i="1"/>
  <c r="BB146" i="1"/>
  <c r="BD146" i="1"/>
  <c r="BF146" i="1"/>
  <c r="BH146" i="1"/>
  <c r="BJ146" i="1"/>
  <c r="BL146" i="1"/>
  <c r="BN146" i="1"/>
  <c r="BP146" i="1"/>
  <c r="BR146" i="1"/>
  <c r="BT146" i="1"/>
  <c r="BV146" i="1"/>
  <c r="BX146" i="1"/>
  <c r="BZ146" i="1"/>
  <c r="CB146" i="1"/>
  <c r="CH173" i="1"/>
  <c r="CI173" i="1" s="1"/>
  <c r="CK79" i="1"/>
  <c r="CL79" i="1" s="1"/>
  <c r="I203" i="1"/>
  <c r="I193" i="1"/>
  <c r="I190" i="1"/>
  <c r="I181" i="1"/>
  <c r="M203" i="1"/>
  <c r="M193" i="1"/>
  <c r="M190" i="1"/>
  <c r="M181" i="1"/>
  <c r="Q203" i="1"/>
  <c r="Q193" i="1"/>
  <c r="Q190" i="1"/>
  <c r="Q181" i="1"/>
  <c r="U203" i="1"/>
  <c r="U193" i="1"/>
  <c r="U190" i="1"/>
  <c r="U181" i="1"/>
  <c r="Y203" i="1"/>
  <c r="Y193" i="1"/>
  <c r="Y190" i="1"/>
  <c r="Y181" i="1"/>
  <c r="AC203" i="1"/>
  <c r="AC193" i="1"/>
  <c r="AC190" i="1"/>
  <c r="AC181" i="1"/>
  <c r="AG203" i="1"/>
  <c r="AG193" i="1"/>
  <c r="AG190" i="1"/>
  <c r="AG181" i="1"/>
  <c r="AK203" i="1"/>
  <c r="AK193" i="1"/>
  <c r="AK190" i="1"/>
  <c r="AK181" i="1"/>
  <c r="AO203" i="1"/>
  <c r="AO193" i="1"/>
  <c r="AO190" i="1"/>
  <c r="AO181" i="1"/>
  <c r="AS203" i="1"/>
  <c r="AS193" i="1"/>
  <c r="AS190" i="1"/>
  <c r="AS181" i="1"/>
  <c r="AW203" i="1"/>
  <c r="AW193" i="1"/>
  <c r="AW190" i="1"/>
  <c r="AW181" i="1"/>
  <c r="BA203" i="1"/>
  <c r="BA193" i="1"/>
  <c r="BA190" i="1"/>
  <c r="BA181" i="1"/>
  <c r="BE203" i="1"/>
  <c r="BE193" i="1"/>
  <c r="BE190" i="1"/>
  <c r="BE181" i="1"/>
  <c r="BI203" i="1"/>
  <c r="BI193" i="1"/>
  <c r="BI190" i="1"/>
  <c r="BI181" i="1"/>
  <c r="BK203" i="1"/>
  <c r="BK193" i="1"/>
  <c r="BK190" i="1"/>
  <c r="BK181" i="1"/>
  <c r="BO203" i="1"/>
  <c r="BO193" i="1"/>
  <c r="BO190" i="1"/>
  <c r="BO181" i="1"/>
  <c r="BS203" i="1"/>
  <c r="BS193" i="1"/>
  <c r="BS190" i="1"/>
  <c r="BS181" i="1"/>
  <c r="BY203" i="1"/>
  <c r="BY193" i="1"/>
  <c r="BY190" i="1"/>
  <c r="BY181" i="1"/>
  <c r="CC203" i="1"/>
  <c r="CC193" i="1"/>
  <c r="CC190" i="1"/>
  <c r="CC181" i="1"/>
  <c r="CK8" i="1"/>
  <c r="CL8" i="1" s="1"/>
  <c r="K194" i="1"/>
  <c r="K189" i="1"/>
  <c r="O194" i="1"/>
  <c r="O189" i="1"/>
  <c r="S194" i="1"/>
  <c r="S189" i="1"/>
  <c r="W194" i="1"/>
  <c r="W189" i="1"/>
  <c r="AA194" i="1"/>
  <c r="AA189" i="1"/>
  <c r="AE194" i="1"/>
  <c r="AE189" i="1"/>
  <c r="AI194" i="1"/>
  <c r="AI189" i="1"/>
  <c r="AM194" i="1"/>
  <c r="AM189" i="1"/>
  <c r="AQ194" i="1"/>
  <c r="AQ189" i="1"/>
  <c r="AU194" i="1"/>
  <c r="AU189" i="1"/>
  <c r="AY194" i="1"/>
  <c r="AY189" i="1"/>
  <c r="BC194" i="1"/>
  <c r="BC189" i="1"/>
  <c r="BG194" i="1"/>
  <c r="BG189" i="1"/>
  <c r="BK194" i="1"/>
  <c r="BK189" i="1"/>
  <c r="BO194" i="1"/>
  <c r="BO189" i="1"/>
  <c r="BQ194" i="1"/>
  <c r="BQ189" i="1"/>
  <c r="J203" i="1"/>
  <c r="J193" i="1"/>
  <c r="J190" i="1"/>
  <c r="J181" i="1"/>
  <c r="L203" i="1"/>
  <c r="L193" i="1"/>
  <c r="L190" i="1"/>
  <c r="L181" i="1"/>
  <c r="N203" i="1"/>
  <c r="N193" i="1"/>
  <c r="N190" i="1"/>
  <c r="N181" i="1"/>
  <c r="P203" i="1"/>
  <c r="P193" i="1"/>
  <c r="P190" i="1"/>
  <c r="P181" i="1"/>
  <c r="R203" i="1"/>
  <c r="R193" i="1"/>
  <c r="R190" i="1"/>
  <c r="R181" i="1"/>
  <c r="T203" i="1"/>
  <c r="T193" i="1"/>
  <c r="T190" i="1"/>
  <c r="T181" i="1"/>
  <c r="V203" i="1"/>
  <c r="V193" i="1"/>
  <c r="V190" i="1"/>
  <c r="V181" i="1"/>
  <c r="X203" i="1"/>
  <c r="X193" i="1"/>
  <c r="X190" i="1"/>
  <c r="X181" i="1"/>
  <c r="Z203" i="1"/>
  <c r="Z193" i="1"/>
  <c r="Z190" i="1"/>
  <c r="Z181" i="1"/>
  <c r="AB203" i="1"/>
  <c r="AB193" i="1"/>
  <c r="AB190" i="1"/>
  <c r="AB181" i="1"/>
  <c r="AD203" i="1"/>
  <c r="AD193" i="1"/>
  <c r="AD190" i="1"/>
  <c r="AD181" i="1"/>
  <c r="AF203" i="1"/>
  <c r="AF193" i="1"/>
  <c r="AF190" i="1"/>
  <c r="AF181" i="1"/>
  <c r="AH203" i="1"/>
  <c r="AH193" i="1"/>
  <c r="AH190" i="1"/>
  <c r="AH181" i="1"/>
  <c r="AJ203" i="1"/>
  <c r="AJ193" i="1"/>
  <c r="AJ190" i="1"/>
  <c r="AJ181" i="1"/>
  <c r="AL203" i="1"/>
  <c r="AL193" i="1"/>
  <c r="AL190" i="1"/>
  <c r="AL181" i="1"/>
  <c r="AN203" i="1"/>
  <c r="AN193" i="1"/>
  <c r="AN190" i="1"/>
  <c r="AN181" i="1"/>
  <c r="AP203" i="1"/>
  <c r="AP193" i="1"/>
  <c r="AP190" i="1"/>
  <c r="AP181" i="1"/>
  <c r="AR203" i="1"/>
  <c r="AR193" i="1"/>
  <c r="AR190" i="1"/>
  <c r="AR181" i="1"/>
  <c r="AT203" i="1"/>
  <c r="AT193" i="1"/>
  <c r="AT190" i="1"/>
  <c r="AT181" i="1"/>
  <c r="AV203" i="1"/>
  <c r="AV193" i="1"/>
  <c r="AV190" i="1"/>
  <c r="AV181" i="1"/>
  <c r="AX203" i="1"/>
  <c r="AX193" i="1"/>
  <c r="AX190" i="1"/>
  <c r="AX181" i="1"/>
  <c r="AZ203" i="1"/>
  <c r="AZ193" i="1"/>
  <c r="AZ190" i="1"/>
  <c r="AZ181" i="1"/>
  <c r="BB203" i="1"/>
  <c r="BB193" i="1"/>
  <c r="BB190" i="1"/>
  <c r="BB181" i="1"/>
  <c r="BD203" i="1"/>
  <c r="BD193" i="1"/>
  <c r="BD190" i="1"/>
  <c r="BD181" i="1"/>
  <c r="BF203" i="1"/>
  <c r="BF193" i="1"/>
  <c r="BF190" i="1"/>
  <c r="BF181" i="1"/>
  <c r="BH203" i="1"/>
  <c r="BH193" i="1"/>
  <c r="BH190" i="1"/>
  <c r="BH181" i="1"/>
  <c r="BJ203" i="1"/>
  <c r="BJ193" i="1"/>
  <c r="BJ190" i="1"/>
  <c r="BJ181" i="1"/>
  <c r="BL203" i="1"/>
  <c r="BL193" i="1"/>
  <c r="BL190" i="1"/>
  <c r="BL181" i="1"/>
  <c r="BN203" i="1"/>
  <c r="BN193" i="1"/>
  <c r="BN190" i="1"/>
  <c r="BN181" i="1"/>
  <c r="BP203" i="1"/>
  <c r="BP193" i="1"/>
  <c r="BP190" i="1"/>
  <c r="BP181" i="1"/>
  <c r="BR203" i="1"/>
  <c r="BR193" i="1"/>
  <c r="BR190" i="1"/>
  <c r="BR181" i="1"/>
  <c r="BT203" i="1"/>
  <c r="BT193" i="1"/>
  <c r="BT190" i="1"/>
  <c r="BT181" i="1"/>
  <c r="BV203" i="1"/>
  <c r="BV193" i="1"/>
  <c r="BV190" i="1"/>
  <c r="BV181" i="1"/>
  <c r="BX203" i="1"/>
  <c r="BX193" i="1"/>
  <c r="BX190" i="1"/>
  <c r="BX181" i="1"/>
  <c r="BZ203" i="1"/>
  <c r="BZ193" i="1"/>
  <c r="BZ190" i="1"/>
  <c r="BZ181" i="1"/>
  <c r="CB203" i="1"/>
  <c r="CB193" i="1"/>
  <c r="CB190" i="1"/>
  <c r="CB181" i="1"/>
  <c r="CH8" i="1"/>
  <c r="CI8" i="1" s="1"/>
  <c r="J194" i="1"/>
  <c r="J189" i="1"/>
  <c r="L194" i="1"/>
  <c r="L189" i="1"/>
  <c r="N194" i="1"/>
  <c r="N189" i="1"/>
  <c r="P194" i="1"/>
  <c r="P189" i="1"/>
  <c r="R194" i="1"/>
  <c r="R189" i="1"/>
  <c r="T194" i="1"/>
  <c r="T189" i="1"/>
  <c r="V194" i="1"/>
  <c r="V189" i="1"/>
  <c r="X194" i="1"/>
  <c r="X189" i="1"/>
  <c r="Z194" i="1"/>
  <c r="Z189" i="1"/>
  <c r="AB194" i="1"/>
  <c r="AB189" i="1"/>
  <c r="AD194" i="1"/>
  <c r="AD189" i="1"/>
  <c r="AF194" i="1"/>
  <c r="AF189" i="1"/>
  <c r="AH194" i="1"/>
  <c r="AH189" i="1"/>
  <c r="AJ194" i="1"/>
  <c r="AJ189" i="1"/>
  <c r="AL194" i="1"/>
  <c r="AL189" i="1"/>
  <c r="AN194" i="1"/>
  <c r="AN189" i="1"/>
  <c r="AP194" i="1"/>
  <c r="AP189" i="1"/>
  <c r="AR194" i="1"/>
  <c r="AR189" i="1"/>
  <c r="AT194" i="1"/>
  <c r="AT189" i="1"/>
  <c r="AV194" i="1"/>
  <c r="AV189" i="1"/>
  <c r="AX194" i="1"/>
  <c r="AX189" i="1"/>
  <c r="AZ194" i="1"/>
  <c r="AZ189" i="1"/>
  <c r="BB194" i="1"/>
  <c r="BB189" i="1"/>
  <c r="BD194" i="1"/>
  <c r="BD189" i="1"/>
  <c r="BF194" i="1"/>
  <c r="BF189" i="1"/>
  <c r="BH194" i="1"/>
  <c r="BH189" i="1"/>
  <c r="BJ194" i="1"/>
  <c r="BJ189" i="1"/>
  <c r="BL194" i="1"/>
  <c r="BL189" i="1"/>
  <c r="BN194" i="1"/>
  <c r="BN189" i="1"/>
  <c r="BP194" i="1"/>
  <c r="BP189" i="1"/>
  <c r="BR194" i="1"/>
  <c r="BR189" i="1"/>
  <c r="BT194" i="1"/>
  <c r="BT189" i="1"/>
  <c r="BV194" i="1"/>
  <c r="BV189" i="1"/>
  <c r="BX194" i="1"/>
  <c r="BX189" i="1"/>
  <c r="BZ194" i="1"/>
  <c r="BZ189" i="1"/>
  <c r="CB194" i="1"/>
  <c r="CB189" i="1"/>
  <c r="CH11" i="1"/>
  <c r="CI11" i="1" s="1"/>
  <c r="CH14" i="1"/>
  <c r="CI14" i="1" s="1"/>
  <c r="CH17" i="1"/>
  <c r="CI17" i="1" s="1"/>
  <c r="CH20" i="1"/>
  <c r="CI20" i="1" s="1"/>
  <c r="CH23" i="1"/>
  <c r="CI23" i="1" s="1"/>
  <c r="CH27" i="1"/>
  <c r="CI27" i="1" s="1"/>
  <c r="J29" i="1"/>
  <c r="L29" i="1"/>
  <c r="N29" i="1"/>
  <c r="P29" i="1"/>
  <c r="R29" i="1"/>
  <c r="T29" i="1"/>
  <c r="V29" i="1"/>
  <c r="X29" i="1"/>
  <c r="Z29" i="1"/>
  <c r="AB29" i="1"/>
  <c r="AD29" i="1"/>
  <c r="AF29" i="1"/>
  <c r="AH29" i="1"/>
  <c r="AJ29" i="1"/>
  <c r="AL29" i="1"/>
  <c r="AN29" i="1"/>
  <c r="AP29" i="1"/>
  <c r="AR29" i="1"/>
  <c r="AT29" i="1"/>
  <c r="AV29" i="1"/>
  <c r="AX29" i="1"/>
  <c r="AZ29" i="1"/>
  <c r="BB29" i="1"/>
  <c r="BD29" i="1"/>
  <c r="BF29" i="1"/>
  <c r="BH29" i="1"/>
  <c r="BJ29" i="1"/>
  <c r="BL29" i="1"/>
  <c r="BN29" i="1"/>
  <c r="BP29" i="1"/>
  <c r="BR29" i="1"/>
  <c r="BT29" i="1"/>
  <c r="BV29" i="1"/>
  <c r="BX29" i="1"/>
  <c r="BZ29" i="1"/>
  <c r="CB29" i="1"/>
  <c r="J195" i="1"/>
  <c r="J184" i="1"/>
  <c r="L195" i="1"/>
  <c r="L184" i="1"/>
  <c r="N195" i="1"/>
  <c r="N184" i="1"/>
  <c r="P195" i="1"/>
  <c r="P184" i="1"/>
  <c r="R195" i="1"/>
  <c r="R184" i="1"/>
  <c r="T195" i="1"/>
  <c r="T184" i="1"/>
  <c r="V195" i="1"/>
  <c r="V184" i="1"/>
  <c r="X195" i="1"/>
  <c r="X184" i="1"/>
  <c r="Z195" i="1"/>
  <c r="Z184" i="1"/>
  <c r="AB195" i="1"/>
  <c r="AB184" i="1"/>
  <c r="AD195" i="1"/>
  <c r="AD184" i="1"/>
  <c r="AF195" i="1"/>
  <c r="AF184" i="1"/>
  <c r="AH195" i="1"/>
  <c r="AH184" i="1"/>
  <c r="AJ195" i="1"/>
  <c r="AJ184" i="1"/>
  <c r="AL195" i="1"/>
  <c r="AL184" i="1"/>
  <c r="AN195" i="1"/>
  <c r="AN184" i="1"/>
  <c r="AP195" i="1"/>
  <c r="AP184" i="1"/>
  <c r="AR195" i="1"/>
  <c r="AR184" i="1"/>
  <c r="AT195" i="1"/>
  <c r="AT184" i="1"/>
  <c r="AV195" i="1"/>
  <c r="AV184" i="1"/>
  <c r="AX195" i="1"/>
  <c r="AX184" i="1"/>
  <c r="AZ195" i="1"/>
  <c r="AZ184" i="1"/>
  <c r="BB195" i="1"/>
  <c r="BB184" i="1"/>
  <c r="BD195" i="1"/>
  <c r="BD184" i="1"/>
  <c r="BF195" i="1"/>
  <c r="BF184" i="1"/>
  <c r="BH195" i="1"/>
  <c r="BH184" i="1"/>
  <c r="BJ195" i="1"/>
  <c r="BJ184" i="1"/>
  <c r="BL195" i="1"/>
  <c r="BL184" i="1"/>
  <c r="BN195" i="1"/>
  <c r="BN184" i="1"/>
  <c r="BP195" i="1"/>
  <c r="BP184" i="1"/>
  <c r="BR195" i="1"/>
  <c r="BR184" i="1"/>
  <c r="BT195" i="1"/>
  <c r="BT184" i="1"/>
  <c r="BV195" i="1"/>
  <c r="BV184" i="1"/>
  <c r="BX195" i="1"/>
  <c r="BX184" i="1"/>
  <c r="BZ195" i="1"/>
  <c r="BZ184" i="1"/>
  <c r="CB195" i="1"/>
  <c r="CB184" i="1"/>
  <c r="CH34" i="1"/>
  <c r="CI34" i="1" s="1"/>
  <c r="CH39" i="1"/>
  <c r="CI39" i="1" s="1"/>
  <c r="J213" i="1"/>
  <c r="J197" i="1"/>
  <c r="J185" i="1"/>
  <c r="L213" i="1"/>
  <c r="L197" i="1"/>
  <c r="L185" i="1"/>
  <c r="N213" i="1"/>
  <c r="N197" i="1"/>
  <c r="N185" i="1"/>
  <c r="P213" i="1"/>
  <c r="P197" i="1"/>
  <c r="P185" i="1"/>
  <c r="R213" i="1"/>
  <c r="R197" i="1"/>
  <c r="R185" i="1"/>
  <c r="T213" i="1"/>
  <c r="T197" i="1"/>
  <c r="T185" i="1"/>
  <c r="V213" i="1"/>
  <c r="V197" i="1"/>
  <c r="V185" i="1"/>
  <c r="X213" i="1"/>
  <c r="X197" i="1"/>
  <c r="X185" i="1"/>
  <c r="Z213" i="1"/>
  <c r="Z197" i="1"/>
  <c r="Z185" i="1"/>
  <c r="AB213" i="1"/>
  <c r="AB197" i="1"/>
  <c r="AB185" i="1"/>
  <c r="AD213" i="1"/>
  <c r="AD197" i="1"/>
  <c r="AD185" i="1"/>
  <c r="AF213" i="1"/>
  <c r="AF197" i="1"/>
  <c r="AF185" i="1"/>
  <c r="AH213" i="1"/>
  <c r="AH197" i="1"/>
  <c r="AH185" i="1"/>
  <c r="AJ213" i="1"/>
  <c r="AJ197" i="1"/>
  <c r="AJ185" i="1"/>
  <c r="AL213" i="1"/>
  <c r="AL197" i="1"/>
  <c r="AL185" i="1"/>
  <c r="AN213" i="1"/>
  <c r="AN197" i="1"/>
  <c r="AN185" i="1"/>
  <c r="AP213" i="1"/>
  <c r="AP197" i="1"/>
  <c r="AP185" i="1"/>
  <c r="AR213" i="1"/>
  <c r="AR197" i="1"/>
  <c r="AR185" i="1"/>
  <c r="AT213" i="1"/>
  <c r="AT197" i="1"/>
  <c r="AT185" i="1"/>
  <c r="AV213" i="1"/>
  <c r="AV197" i="1"/>
  <c r="AV185" i="1"/>
  <c r="AX213" i="1"/>
  <c r="AX197" i="1"/>
  <c r="AX185" i="1"/>
  <c r="AZ213" i="1"/>
  <c r="AZ197" i="1"/>
  <c r="AZ185" i="1"/>
  <c r="BB213" i="1"/>
  <c r="BB197" i="1"/>
  <c r="BB185" i="1"/>
  <c r="BD213" i="1"/>
  <c r="BD197" i="1"/>
  <c r="BD185" i="1"/>
  <c r="BF213" i="1"/>
  <c r="BF197" i="1"/>
  <c r="BF185" i="1"/>
  <c r="BH213" i="1"/>
  <c r="BH197" i="1"/>
  <c r="BH185" i="1"/>
  <c r="BJ213" i="1"/>
  <c r="BJ197" i="1"/>
  <c r="BJ185" i="1"/>
  <c r="BL213" i="1"/>
  <c r="BL197" i="1"/>
  <c r="BL185" i="1"/>
  <c r="BN213" i="1"/>
  <c r="BN197" i="1"/>
  <c r="BN185" i="1"/>
  <c r="BP213" i="1"/>
  <c r="BP197" i="1"/>
  <c r="BP185" i="1"/>
  <c r="BR213" i="1"/>
  <c r="BR197" i="1"/>
  <c r="BR185" i="1"/>
  <c r="BT213" i="1"/>
  <c r="BT197" i="1"/>
  <c r="BT185" i="1"/>
  <c r="BV213" i="1"/>
  <c r="BV197" i="1"/>
  <c r="BV185" i="1"/>
  <c r="BX213" i="1"/>
  <c r="BX197" i="1"/>
  <c r="BX185" i="1"/>
  <c r="BZ213" i="1"/>
  <c r="BZ197" i="1"/>
  <c r="BZ185" i="1"/>
  <c r="CB213" i="1"/>
  <c r="CB197" i="1"/>
  <c r="CB185" i="1"/>
  <c r="CH58" i="1"/>
  <c r="CI58" i="1" s="1"/>
  <c r="CH61" i="1"/>
  <c r="CI61" i="1" s="1"/>
  <c r="J63" i="1"/>
  <c r="J65" i="1" s="1"/>
  <c r="L63" i="1"/>
  <c r="L65" i="1" s="1"/>
  <c r="N63" i="1"/>
  <c r="N65" i="1" s="1"/>
  <c r="P63" i="1"/>
  <c r="P65" i="1" s="1"/>
  <c r="R63" i="1"/>
  <c r="R65" i="1" s="1"/>
  <c r="T63" i="1"/>
  <c r="T65" i="1" s="1"/>
  <c r="V63" i="1"/>
  <c r="V65" i="1" s="1"/>
  <c r="X63" i="1"/>
  <c r="X65" i="1" s="1"/>
  <c r="Z63" i="1"/>
  <c r="Z65" i="1" s="1"/>
  <c r="AB63" i="1"/>
  <c r="AB65" i="1" s="1"/>
  <c r="AD63" i="1"/>
  <c r="AD65" i="1" s="1"/>
  <c r="AF63" i="1"/>
  <c r="AF65" i="1" s="1"/>
  <c r="AH63" i="1"/>
  <c r="AH65" i="1" s="1"/>
  <c r="AJ63" i="1"/>
  <c r="AJ65" i="1" s="1"/>
  <c r="AL63" i="1"/>
  <c r="AL65" i="1" s="1"/>
  <c r="AN63" i="1"/>
  <c r="AN65" i="1" s="1"/>
  <c r="AP63" i="1"/>
  <c r="AP65" i="1" s="1"/>
  <c r="AR63" i="1"/>
  <c r="AR65" i="1" s="1"/>
  <c r="AT63" i="1"/>
  <c r="AT65" i="1" s="1"/>
  <c r="AV63" i="1"/>
  <c r="AV65" i="1" s="1"/>
  <c r="AX63" i="1"/>
  <c r="AX65" i="1" s="1"/>
  <c r="AZ63" i="1"/>
  <c r="AZ65" i="1" s="1"/>
  <c r="BB63" i="1"/>
  <c r="BB65" i="1" s="1"/>
  <c r="BD63" i="1"/>
  <c r="BD65" i="1" s="1"/>
  <c r="BF63" i="1"/>
  <c r="BF65" i="1" s="1"/>
  <c r="BH63" i="1"/>
  <c r="BH65" i="1" s="1"/>
  <c r="BJ63" i="1"/>
  <c r="BJ65" i="1" s="1"/>
  <c r="BL63" i="1"/>
  <c r="BL65" i="1" s="1"/>
  <c r="BN63" i="1"/>
  <c r="BN65" i="1" s="1"/>
  <c r="BP63" i="1"/>
  <c r="BP65" i="1" s="1"/>
  <c r="BR63" i="1"/>
  <c r="BR65" i="1" s="1"/>
  <c r="BT63" i="1"/>
  <c r="BT65" i="1" s="1"/>
  <c r="BV63" i="1"/>
  <c r="BV65" i="1" s="1"/>
  <c r="BX63" i="1"/>
  <c r="BX65" i="1" s="1"/>
  <c r="BZ63" i="1"/>
  <c r="BZ65" i="1" s="1"/>
  <c r="CB63" i="1"/>
  <c r="CB65" i="1" s="1"/>
  <c r="J198" i="1"/>
  <c r="J186" i="1"/>
  <c r="L198" i="1"/>
  <c r="L186" i="1"/>
  <c r="N198" i="1"/>
  <c r="N186" i="1"/>
  <c r="P198" i="1"/>
  <c r="P186" i="1"/>
  <c r="R198" i="1"/>
  <c r="R186" i="1"/>
  <c r="T198" i="1"/>
  <c r="T186" i="1"/>
  <c r="V198" i="1"/>
  <c r="V186" i="1"/>
  <c r="X198" i="1"/>
  <c r="X186" i="1"/>
  <c r="Z198" i="1"/>
  <c r="Z186" i="1"/>
  <c r="AB198" i="1"/>
  <c r="AB186" i="1"/>
  <c r="AD198" i="1"/>
  <c r="AD186" i="1"/>
  <c r="AF198" i="1"/>
  <c r="AF186" i="1"/>
  <c r="AH198" i="1"/>
  <c r="AH186" i="1"/>
  <c r="AJ198" i="1"/>
  <c r="AJ186" i="1"/>
  <c r="AL198" i="1"/>
  <c r="AL186" i="1"/>
  <c r="AN198" i="1"/>
  <c r="AN186" i="1"/>
  <c r="AP198" i="1"/>
  <c r="AP186" i="1"/>
  <c r="AR198" i="1"/>
  <c r="AR186" i="1"/>
  <c r="AT198" i="1"/>
  <c r="AT186" i="1"/>
  <c r="AV198" i="1"/>
  <c r="AV186" i="1"/>
  <c r="AX198" i="1"/>
  <c r="AX186" i="1"/>
  <c r="AZ198" i="1"/>
  <c r="AZ186" i="1"/>
  <c r="BB198" i="1"/>
  <c r="BB186" i="1"/>
  <c r="BD198" i="1"/>
  <c r="BD186" i="1"/>
  <c r="BF198" i="1"/>
  <c r="BF186" i="1"/>
  <c r="BH198" i="1"/>
  <c r="BH186" i="1"/>
  <c r="BJ198" i="1"/>
  <c r="BJ186" i="1"/>
  <c r="BL198" i="1"/>
  <c r="BL186" i="1"/>
  <c r="BN198" i="1"/>
  <c r="BN186" i="1"/>
  <c r="BP198" i="1"/>
  <c r="BP186" i="1"/>
  <c r="BR198" i="1"/>
  <c r="BR186" i="1"/>
  <c r="BT198" i="1"/>
  <c r="BT186" i="1"/>
  <c r="BV198" i="1"/>
  <c r="BV186" i="1"/>
  <c r="BX198" i="1"/>
  <c r="BX186" i="1"/>
  <c r="BZ198" i="1"/>
  <c r="BZ186" i="1"/>
  <c r="CB198" i="1"/>
  <c r="CB186" i="1"/>
  <c r="J73" i="1"/>
  <c r="J81" i="1" s="1"/>
  <c r="L73" i="1"/>
  <c r="L81" i="1" s="1"/>
  <c r="N73" i="1"/>
  <c r="N81" i="1" s="1"/>
  <c r="P73" i="1"/>
  <c r="P81" i="1" s="1"/>
  <c r="R73" i="1"/>
  <c r="R81" i="1" s="1"/>
  <c r="T73" i="1"/>
  <c r="T81" i="1" s="1"/>
  <c r="V73" i="1"/>
  <c r="V81" i="1" s="1"/>
  <c r="X73" i="1"/>
  <c r="X81" i="1" s="1"/>
  <c r="Z73" i="1"/>
  <c r="Z81" i="1" s="1"/>
  <c r="AB73" i="1"/>
  <c r="AB81" i="1" s="1"/>
  <c r="AD73" i="1"/>
  <c r="AD81" i="1" s="1"/>
  <c r="AF73" i="1"/>
  <c r="AF81" i="1" s="1"/>
  <c r="AH73" i="1"/>
  <c r="AH81" i="1" s="1"/>
  <c r="AJ73" i="1"/>
  <c r="AJ81" i="1" s="1"/>
  <c r="AL73" i="1"/>
  <c r="AL81" i="1" s="1"/>
  <c r="AN73" i="1"/>
  <c r="AN81" i="1" s="1"/>
  <c r="AP73" i="1"/>
  <c r="AP81" i="1" s="1"/>
  <c r="AR73" i="1"/>
  <c r="AR81" i="1" s="1"/>
  <c r="AT73" i="1"/>
  <c r="AT81" i="1" s="1"/>
  <c r="AV73" i="1"/>
  <c r="AV81" i="1" s="1"/>
  <c r="AX73" i="1"/>
  <c r="AX81" i="1" s="1"/>
  <c r="AZ73" i="1"/>
  <c r="AZ81" i="1" s="1"/>
  <c r="BB73" i="1"/>
  <c r="BB81" i="1" s="1"/>
  <c r="BD73" i="1"/>
  <c r="BD81" i="1" s="1"/>
  <c r="BF73" i="1"/>
  <c r="BF81" i="1" s="1"/>
  <c r="BH73" i="1"/>
  <c r="BH81" i="1" s="1"/>
  <c r="BJ73" i="1"/>
  <c r="BJ81" i="1" s="1"/>
  <c r="BL73" i="1"/>
  <c r="BL81" i="1" s="1"/>
  <c r="BN73" i="1"/>
  <c r="BN81" i="1" s="1"/>
  <c r="BP73" i="1"/>
  <c r="BP81" i="1" s="1"/>
  <c r="BR73" i="1"/>
  <c r="BR81" i="1" s="1"/>
  <c r="BT73" i="1"/>
  <c r="BT81" i="1" s="1"/>
  <c r="BV73" i="1"/>
  <c r="BV81" i="1" s="1"/>
  <c r="BX73" i="1"/>
  <c r="BX81" i="1" s="1"/>
  <c r="BZ73" i="1"/>
  <c r="BZ81" i="1" s="1"/>
  <c r="CB73" i="1"/>
  <c r="CB81" i="1" s="1"/>
  <c r="CH88" i="1"/>
  <c r="CI88" i="1" s="1"/>
  <c r="J95" i="1"/>
  <c r="L95" i="1"/>
  <c r="N95" i="1"/>
  <c r="P95" i="1"/>
  <c r="T95" i="1"/>
  <c r="X95" i="1"/>
  <c r="AB95" i="1"/>
  <c r="AF95" i="1"/>
  <c r="AJ95" i="1"/>
  <c r="AN95" i="1"/>
  <c r="AR95" i="1"/>
  <c r="AV95" i="1"/>
  <c r="AZ95" i="1"/>
  <c r="BD95" i="1"/>
  <c r="BH95" i="1"/>
  <c r="BL95" i="1"/>
  <c r="BP95" i="1"/>
  <c r="BT95" i="1"/>
  <c r="BX95" i="1"/>
  <c r="CB95" i="1"/>
  <c r="CH146" i="1"/>
  <c r="CI146" i="1" s="1"/>
  <c r="CH175" i="1"/>
  <c r="CI175" i="1" s="1"/>
  <c r="K203" i="1"/>
  <c r="K193" i="1"/>
  <c r="K190" i="1"/>
  <c r="K181" i="1"/>
  <c r="O203" i="1"/>
  <c r="O193" i="1"/>
  <c r="O190" i="1"/>
  <c r="O181" i="1"/>
  <c r="S203" i="1"/>
  <c r="S193" i="1"/>
  <c r="S190" i="1"/>
  <c r="S181" i="1"/>
  <c r="W203" i="1"/>
  <c r="W193" i="1"/>
  <c r="W190" i="1"/>
  <c r="W181" i="1"/>
  <c r="AA203" i="1"/>
  <c r="AA193" i="1"/>
  <c r="AA190" i="1"/>
  <c r="AA181" i="1"/>
  <c r="AE203" i="1"/>
  <c r="AE193" i="1"/>
  <c r="AE190" i="1"/>
  <c r="AE181" i="1"/>
  <c r="AI203" i="1"/>
  <c r="AI193" i="1"/>
  <c r="AI190" i="1"/>
  <c r="AI181" i="1"/>
  <c r="AM203" i="1"/>
  <c r="AM193" i="1"/>
  <c r="AM190" i="1"/>
  <c r="AM181" i="1"/>
  <c r="AQ203" i="1"/>
  <c r="AQ193" i="1"/>
  <c r="AQ190" i="1"/>
  <c r="AQ181" i="1"/>
  <c r="AU203" i="1"/>
  <c r="AU193" i="1"/>
  <c r="AU190" i="1"/>
  <c r="AU181" i="1"/>
  <c r="AY203" i="1"/>
  <c r="AY193" i="1"/>
  <c r="AY190" i="1"/>
  <c r="AY181" i="1"/>
  <c r="BC203" i="1"/>
  <c r="BC193" i="1"/>
  <c r="BC190" i="1"/>
  <c r="BC181" i="1"/>
  <c r="BG203" i="1"/>
  <c r="BG193" i="1"/>
  <c r="BG190" i="1"/>
  <c r="BG181" i="1"/>
  <c r="BM203" i="1"/>
  <c r="BM193" i="1"/>
  <c r="BM190" i="1"/>
  <c r="BM181" i="1"/>
  <c r="BQ203" i="1"/>
  <c r="BQ193" i="1"/>
  <c r="BQ190" i="1"/>
  <c r="BQ181" i="1"/>
  <c r="BU203" i="1"/>
  <c r="BU193" i="1"/>
  <c r="BU190" i="1"/>
  <c r="BU181" i="1"/>
  <c r="BW203" i="1"/>
  <c r="BW193" i="1"/>
  <c r="BW190" i="1"/>
  <c r="BW181" i="1"/>
  <c r="CA203" i="1"/>
  <c r="CA193" i="1"/>
  <c r="CA190" i="1"/>
  <c r="CA181" i="1"/>
  <c r="I194" i="1"/>
  <c r="CK194" i="1" s="1"/>
  <c r="CL194" i="1" s="1"/>
  <c r="I189" i="1"/>
  <c r="M194" i="1"/>
  <c r="M189" i="1"/>
  <c r="Q194" i="1"/>
  <c r="Q189" i="1"/>
  <c r="U194" i="1"/>
  <c r="U189" i="1"/>
  <c r="Y194" i="1"/>
  <c r="Y189" i="1"/>
  <c r="AC194" i="1"/>
  <c r="AC189" i="1"/>
  <c r="AG194" i="1"/>
  <c r="AG189" i="1"/>
  <c r="AK194" i="1"/>
  <c r="AK189" i="1"/>
  <c r="AO194" i="1"/>
  <c r="AO189" i="1"/>
  <c r="AS194" i="1"/>
  <c r="AS189" i="1"/>
  <c r="AW194" i="1"/>
  <c r="AW189" i="1"/>
  <c r="BA194" i="1"/>
  <c r="BA189" i="1"/>
  <c r="BE194" i="1"/>
  <c r="BE189" i="1"/>
  <c r="BI194" i="1"/>
  <c r="BI189" i="1"/>
  <c r="BM194" i="1"/>
  <c r="BM189" i="1"/>
  <c r="BS194" i="1"/>
  <c r="BS189" i="1"/>
  <c r="BU194" i="1"/>
  <c r="BU189" i="1"/>
  <c r="BW194" i="1"/>
  <c r="BW189" i="1"/>
  <c r="BY189" i="1"/>
  <c r="BY194" i="1"/>
  <c r="CA194" i="1"/>
  <c r="CA189" i="1"/>
  <c r="CC189" i="1"/>
  <c r="CC194" i="1"/>
  <c r="CH194" i="1" s="1"/>
  <c r="CI194" i="1" s="1"/>
  <c r="CK9" i="1"/>
  <c r="CL9" i="1" s="1"/>
  <c r="CK11" i="1"/>
  <c r="CL11" i="1" s="1"/>
  <c r="CK14" i="1"/>
  <c r="CL14" i="1" s="1"/>
  <c r="CK17" i="1"/>
  <c r="CL17" i="1" s="1"/>
  <c r="CK20" i="1"/>
  <c r="CL20" i="1" s="1"/>
  <c r="CK23" i="1"/>
  <c r="CL23" i="1" s="1"/>
  <c r="CK27" i="1"/>
  <c r="CL27" i="1" s="1"/>
  <c r="I29" i="1"/>
  <c r="K29" i="1"/>
  <c r="M29" i="1"/>
  <c r="O29" i="1"/>
  <c r="Q29" i="1"/>
  <c r="S29" i="1"/>
  <c r="U29" i="1"/>
  <c r="W29" i="1"/>
  <c r="Y29" i="1"/>
  <c r="AA29" i="1"/>
  <c r="AC29" i="1"/>
  <c r="AE29" i="1"/>
  <c r="AG29" i="1"/>
  <c r="AI29" i="1"/>
  <c r="AK29" i="1"/>
  <c r="AM29" i="1"/>
  <c r="AO29" i="1"/>
  <c r="AQ29" i="1"/>
  <c r="AS29" i="1"/>
  <c r="AU29" i="1"/>
  <c r="AW29" i="1"/>
  <c r="AY29" i="1"/>
  <c r="BA29" i="1"/>
  <c r="BC29" i="1"/>
  <c r="BE29" i="1"/>
  <c r="BG29" i="1"/>
  <c r="BI29" i="1"/>
  <c r="BK29" i="1"/>
  <c r="BM29" i="1"/>
  <c r="BO29" i="1"/>
  <c r="BQ29" i="1"/>
  <c r="BS29" i="1"/>
  <c r="BU29" i="1"/>
  <c r="BW29" i="1"/>
  <c r="BY29" i="1"/>
  <c r="CA29" i="1"/>
  <c r="CC29" i="1"/>
  <c r="CH29" i="1" s="1"/>
  <c r="CI29" i="1" s="1"/>
  <c r="I195" i="1"/>
  <c r="I184" i="1"/>
  <c r="K195" i="1"/>
  <c r="K184" i="1"/>
  <c r="M195" i="1"/>
  <c r="M184" i="1"/>
  <c r="O195" i="1"/>
  <c r="O184" i="1"/>
  <c r="Q195" i="1"/>
  <c r="Q184" i="1"/>
  <c r="S195" i="1"/>
  <c r="S184" i="1"/>
  <c r="U195" i="1"/>
  <c r="U184" i="1"/>
  <c r="W195" i="1"/>
  <c r="W184" i="1"/>
  <c r="Y195" i="1"/>
  <c r="Y184" i="1"/>
  <c r="AA195" i="1"/>
  <c r="AA184" i="1"/>
  <c r="AC195" i="1"/>
  <c r="AC184" i="1"/>
  <c r="AE195" i="1"/>
  <c r="AE184" i="1"/>
  <c r="AG195" i="1"/>
  <c r="AG184" i="1"/>
  <c r="AI195" i="1"/>
  <c r="AI184" i="1"/>
  <c r="AK195" i="1"/>
  <c r="AK184" i="1"/>
  <c r="AM195" i="1"/>
  <c r="AM184" i="1"/>
  <c r="AO195" i="1"/>
  <c r="AO184" i="1"/>
  <c r="AQ195" i="1"/>
  <c r="AQ184" i="1"/>
  <c r="AS195" i="1"/>
  <c r="AS184" i="1"/>
  <c r="AU195" i="1"/>
  <c r="AU184" i="1"/>
  <c r="AW195" i="1"/>
  <c r="AW184" i="1"/>
  <c r="AY195" i="1"/>
  <c r="AY184" i="1"/>
  <c r="BA195" i="1"/>
  <c r="BA184" i="1"/>
  <c r="BC195" i="1"/>
  <c r="BC184" i="1"/>
  <c r="BE195" i="1"/>
  <c r="BE184" i="1"/>
  <c r="BG195" i="1"/>
  <c r="BG184" i="1"/>
  <c r="BI195" i="1"/>
  <c r="BI184" i="1"/>
  <c r="BK195" i="1"/>
  <c r="BK184" i="1"/>
  <c r="BM195" i="1"/>
  <c r="BM184" i="1"/>
  <c r="BO195" i="1"/>
  <c r="BO184" i="1"/>
  <c r="BQ195" i="1"/>
  <c r="BQ184" i="1"/>
  <c r="BS195" i="1"/>
  <c r="BS184" i="1"/>
  <c r="BU195" i="1"/>
  <c r="BU184" i="1"/>
  <c r="BW195" i="1"/>
  <c r="BW184" i="1"/>
  <c r="BY195" i="1"/>
  <c r="BY184" i="1"/>
  <c r="CA195" i="1"/>
  <c r="CA184" i="1"/>
  <c r="CC195" i="1"/>
  <c r="CH195" i="1" s="1"/>
  <c r="CI195" i="1" s="1"/>
  <c r="CC184" i="1"/>
  <c r="CH184" i="1" s="1"/>
  <c r="CI184" i="1" s="1"/>
  <c r="CK33" i="1"/>
  <c r="CL33" i="1" s="1"/>
  <c r="CK34" i="1"/>
  <c r="CL34" i="1" s="1"/>
  <c r="CK39" i="1"/>
  <c r="CL39" i="1" s="1"/>
  <c r="I213" i="1"/>
  <c r="I197" i="1"/>
  <c r="I185" i="1"/>
  <c r="K213" i="1"/>
  <c r="K197" i="1"/>
  <c r="K185" i="1"/>
  <c r="M213" i="1"/>
  <c r="M197" i="1"/>
  <c r="M185" i="1"/>
  <c r="O213" i="1"/>
  <c r="O197" i="1"/>
  <c r="O185" i="1"/>
  <c r="Q213" i="1"/>
  <c r="Q197" i="1"/>
  <c r="Q185" i="1"/>
  <c r="S213" i="1"/>
  <c r="S197" i="1"/>
  <c r="S185" i="1"/>
  <c r="U213" i="1"/>
  <c r="U197" i="1"/>
  <c r="U185" i="1"/>
  <c r="W213" i="1"/>
  <c r="W197" i="1"/>
  <c r="W185" i="1"/>
  <c r="Y213" i="1"/>
  <c r="Y197" i="1"/>
  <c r="Y185" i="1"/>
  <c r="AA213" i="1"/>
  <c r="AA197" i="1"/>
  <c r="AA185" i="1"/>
  <c r="AC213" i="1"/>
  <c r="AC197" i="1"/>
  <c r="AC185" i="1"/>
  <c r="AE213" i="1"/>
  <c r="AE197" i="1"/>
  <c r="AE185" i="1"/>
  <c r="AG213" i="1"/>
  <c r="AG197" i="1"/>
  <c r="AG185" i="1"/>
  <c r="AI213" i="1"/>
  <c r="AI197" i="1"/>
  <c r="AI185" i="1"/>
  <c r="AK213" i="1"/>
  <c r="AK197" i="1"/>
  <c r="AK185" i="1"/>
  <c r="AM213" i="1"/>
  <c r="AM197" i="1"/>
  <c r="AM185" i="1"/>
  <c r="AO213" i="1"/>
  <c r="AO197" i="1"/>
  <c r="AO185" i="1"/>
  <c r="AQ213" i="1"/>
  <c r="AQ197" i="1"/>
  <c r="AQ185" i="1"/>
  <c r="AS213" i="1"/>
  <c r="AS197" i="1"/>
  <c r="AS185" i="1"/>
  <c r="AU213" i="1"/>
  <c r="AU197" i="1"/>
  <c r="AU185" i="1"/>
  <c r="AW213" i="1"/>
  <c r="AW197" i="1"/>
  <c r="AW185" i="1"/>
  <c r="AY213" i="1"/>
  <c r="AY197" i="1"/>
  <c r="AY185" i="1"/>
  <c r="BA213" i="1"/>
  <c r="BA197" i="1"/>
  <c r="BA185" i="1"/>
  <c r="BC213" i="1"/>
  <c r="BC197" i="1"/>
  <c r="BC185" i="1"/>
  <c r="BE213" i="1"/>
  <c r="BE197" i="1"/>
  <c r="BE185" i="1"/>
  <c r="BG213" i="1"/>
  <c r="BG197" i="1"/>
  <c r="BG185" i="1"/>
  <c r="BI213" i="1"/>
  <c r="BI197" i="1"/>
  <c r="BI185" i="1"/>
  <c r="BK213" i="1"/>
  <c r="BK197" i="1"/>
  <c r="BK185" i="1"/>
  <c r="BM213" i="1"/>
  <c r="BM197" i="1"/>
  <c r="BM185" i="1"/>
  <c r="BO213" i="1"/>
  <c r="BO197" i="1"/>
  <c r="BO185" i="1"/>
  <c r="BQ213" i="1"/>
  <c r="BQ197" i="1"/>
  <c r="BQ185" i="1"/>
  <c r="BS213" i="1"/>
  <c r="BS197" i="1"/>
  <c r="BS185" i="1"/>
  <c r="BU213" i="1"/>
  <c r="BU197" i="1"/>
  <c r="BU185" i="1"/>
  <c r="BW213" i="1"/>
  <c r="BW197" i="1"/>
  <c r="BW185" i="1"/>
  <c r="BY213" i="1"/>
  <c r="BY197" i="1"/>
  <c r="BY185" i="1"/>
  <c r="CA213" i="1"/>
  <c r="CA197" i="1"/>
  <c r="CA185" i="1"/>
  <c r="CC213" i="1"/>
  <c r="CH213" i="1" s="1"/>
  <c r="CI213" i="1" s="1"/>
  <c r="CC197" i="1"/>
  <c r="CH197" i="1" s="1"/>
  <c r="CI197" i="1" s="1"/>
  <c r="CC185" i="1"/>
  <c r="CH185" i="1" s="1"/>
  <c r="CI185" i="1" s="1"/>
  <c r="CK57" i="1"/>
  <c r="CK58" i="1"/>
  <c r="CL58" i="1" s="1"/>
  <c r="CK61" i="1"/>
  <c r="CL61" i="1" s="1"/>
  <c r="I63" i="1"/>
  <c r="K63" i="1"/>
  <c r="K65" i="1" s="1"/>
  <c r="M63" i="1"/>
  <c r="M65" i="1" s="1"/>
  <c r="O63" i="1"/>
  <c r="O65" i="1" s="1"/>
  <c r="Q63" i="1"/>
  <c r="Q65" i="1" s="1"/>
  <c r="S63" i="1"/>
  <c r="S65" i="1" s="1"/>
  <c r="U63" i="1"/>
  <c r="U65" i="1" s="1"/>
  <c r="W63" i="1"/>
  <c r="W65" i="1" s="1"/>
  <c r="Y63" i="1"/>
  <c r="Y65" i="1" s="1"/>
  <c r="AA63" i="1"/>
  <c r="AA65" i="1" s="1"/>
  <c r="AC63" i="1"/>
  <c r="AC65" i="1" s="1"/>
  <c r="AE63" i="1"/>
  <c r="AE65" i="1" s="1"/>
  <c r="AG63" i="1"/>
  <c r="AG65" i="1" s="1"/>
  <c r="AI63" i="1"/>
  <c r="AI65" i="1" s="1"/>
  <c r="AK63" i="1"/>
  <c r="AK65" i="1" s="1"/>
  <c r="AM63" i="1"/>
  <c r="AM65" i="1" s="1"/>
  <c r="AO63" i="1"/>
  <c r="AO65" i="1" s="1"/>
  <c r="AQ63" i="1"/>
  <c r="AQ65" i="1" s="1"/>
  <c r="AS63" i="1"/>
  <c r="AS65" i="1" s="1"/>
  <c r="AU63" i="1"/>
  <c r="AU65" i="1" s="1"/>
  <c r="AW63" i="1"/>
  <c r="AW65" i="1" s="1"/>
  <c r="AY63" i="1"/>
  <c r="AY65" i="1" s="1"/>
  <c r="BA63" i="1"/>
  <c r="BA65" i="1" s="1"/>
  <c r="BC63" i="1"/>
  <c r="BC65" i="1" s="1"/>
  <c r="BE63" i="1"/>
  <c r="BE65" i="1" s="1"/>
  <c r="BG63" i="1"/>
  <c r="BG65" i="1" s="1"/>
  <c r="BI63" i="1"/>
  <c r="BI65" i="1" s="1"/>
  <c r="BK63" i="1"/>
  <c r="BK65" i="1" s="1"/>
  <c r="BM63" i="1"/>
  <c r="BM65" i="1" s="1"/>
  <c r="BO63" i="1"/>
  <c r="BO65" i="1" s="1"/>
  <c r="BQ63" i="1"/>
  <c r="BQ65" i="1" s="1"/>
  <c r="BS63" i="1"/>
  <c r="BS65" i="1" s="1"/>
  <c r="BU63" i="1"/>
  <c r="BU65" i="1" s="1"/>
  <c r="BW63" i="1"/>
  <c r="BW65" i="1" s="1"/>
  <c r="BY63" i="1"/>
  <c r="BY65" i="1" s="1"/>
  <c r="CA63" i="1"/>
  <c r="CA65" i="1" s="1"/>
  <c r="CC63" i="1"/>
  <c r="I198" i="1"/>
  <c r="I186" i="1"/>
  <c r="K198" i="1"/>
  <c r="K186" i="1"/>
  <c r="M198" i="1"/>
  <c r="M186" i="1"/>
  <c r="O198" i="1"/>
  <c r="O186" i="1"/>
  <c r="Q198" i="1"/>
  <c r="Q186" i="1"/>
  <c r="S198" i="1"/>
  <c r="S186" i="1"/>
  <c r="U198" i="1"/>
  <c r="U186" i="1"/>
  <c r="W198" i="1"/>
  <c r="W186" i="1"/>
  <c r="Y198" i="1"/>
  <c r="Y186" i="1"/>
  <c r="AA198" i="1"/>
  <c r="AA186" i="1"/>
  <c r="AC198" i="1"/>
  <c r="AC186" i="1"/>
  <c r="AE198" i="1"/>
  <c r="AE186" i="1"/>
  <c r="AG198" i="1"/>
  <c r="AG186" i="1"/>
  <c r="AI198" i="1"/>
  <c r="AI186" i="1"/>
  <c r="AK198" i="1"/>
  <c r="AK186" i="1"/>
  <c r="AM198" i="1"/>
  <c r="AM186" i="1"/>
  <c r="AO198" i="1"/>
  <c r="AO186" i="1"/>
  <c r="AQ198" i="1"/>
  <c r="AQ186" i="1"/>
  <c r="AS198" i="1"/>
  <c r="AS186" i="1"/>
  <c r="AU198" i="1"/>
  <c r="AU186" i="1"/>
  <c r="AW198" i="1"/>
  <c r="AW186" i="1"/>
  <c r="AY198" i="1"/>
  <c r="AY186" i="1"/>
  <c r="BA198" i="1"/>
  <c r="BA186" i="1"/>
  <c r="BC198" i="1"/>
  <c r="BC186" i="1"/>
  <c r="BE198" i="1"/>
  <c r="BE186" i="1"/>
  <c r="BG198" i="1"/>
  <c r="BG186" i="1"/>
  <c r="BI198" i="1"/>
  <c r="BI186" i="1"/>
  <c r="BK198" i="1"/>
  <c r="BK186" i="1"/>
  <c r="BM198" i="1"/>
  <c r="BM186" i="1"/>
  <c r="BO198" i="1"/>
  <c r="BO186" i="1"/>
  <c r="BQ198" i="1"/>
  <c r="BQ186" i="1"/>
  <c r="BS198" i="1"/>
  <c r="BS186" i="1"/>
  <c r="BU198" i="1"/>
  <c r="BU186" i="1"/>
  <c r="BW198" i="1"/>
  <c r="BW186" i="1"/>
  <c r="BY198" i="1"/>
  <c r="BY186" i="1"/>
  <c r="CA198" i="1"/>
  <c r="CA186" i="1"/>
  <c r="CC198" i="1"/>
  <c r="CC186" i="1"/>
  <c r="CK69" i="1"/>
  <c r="CL69" i="1" s="1"/>
  <c r="I73" i="1"/>
  <c r="K73" i="1"/>
  <c r="K81" i="1" s="1"/>
  <c r="M73" i="1"/>
  <c r="M81" i="1" s="1"/>
  <c r="O73" i="1"/>
  <c r="O81" i="1" s="1"/>
  <c r="Q73" i="1"/>
  <c r="Q81" i="1" s="1"/>
  <c r="S73" i="1"/>
  <c r="S81" i="1" s="1"/>
  <c r="U73" i="1"/>
  <c r="U81" i="1" s="1"/>
  <c r="W73" i="1"/>
  <c r="W81" i="1" s="1"/>
  <c r="Y73" i="1"/>
  <c r="Y81" i="1" s="1"/>
  <c r="AA73" i="1"/>
  <c r="AA81" i="1" s="1"/>
  <c r="AC73" i="1"/>
  <c r="AC81" i="1" s="1"/>
  <c r="AE73" i="1"/>
  <c r="AE81" i="1" s="1"/>
  <c r="AG73" i="1"/>
  <c r="AG81" i="1" s="1"/>
  <c r="AI73" i="1"/>
  <c r="AI81" i="1" s="1"/>
  <c r="AK73" i="1"/>
  <c r="AK81" i="1" s="1"/>
  <c r="AM73" i="1"/>
  <c r="AM81" i="1" s="1"/>
  <c r="AO73" i="1"/>
  <c r="AO81" i="1" s="1"/>
  <c r="AQ73" i="1"/>
  <c r="AQ81" i="1" s="1"/>
  <c r="AS73" i="1"/>
  <c r="AS81" i="1" s="1"/>
  <c r="AU73" i="1"/>
  <c r="AU81" i="1" s="1"/>
  <c r="AW73" i="1"/>
  <c r="AW81" i="1" s="1"/>
  <c r="AY73" i="1"/>
  <c r="AY81" i="1" s="1"/>
  <c r="BA73" i="1"/>
  <c r="BA81" i="1" s="1"/>
  <c r="BC73" i="1"/>
  <c r="BC81" i="1" s="1"/>
  <c r="BE73" i="1"/>
  <c r="BE81" i="1" s="1"/>
  <c r="BG73" i="1"/>
  <c r="BG81" i="1" s="1"/>
  <c r="BI73" i="1"/>
  <c r="BI81" i="1" s="1"/>
  <c r="BK73" i="1"/>
  <c r="BK81" i="1" s="1"/>
  <c r="BM73" i="1"/>
  <c r="BM81" i="1" s="1"/>
  <c r="BO73" i="1"/>
  <c r="BO81" i="1" s="1"/>
  <c r="BQ73" i="1"/>
  <c r="BQ81" i="1" s="1"/>
  <c r="BS73" i="1"/>
  <c r="BS81" i="1" s="1"/>
  <c r="BU73" i="1"/>
  <c r="BU81" i="1" s="1"/>
  <c r="BW73" i="1"/>
  <c r="BW81" i="1" s="1"/>
  <c r="BY73" i="1"/>
  <c r="BY81" i="1" s="1"/>
  <c r="CA73" i="1"/>
  <c r="CA81" i="1" s="1"/>
  <c r="CC73" i="1"/>
  <c r="CC81" i="1" s="1"/>
  <c r="CK76" i="1"/>
  <c r="CL76" i="1" s="1"/>
  <c r="Q182" i="1"/>
  <c r="Q95" i="1"/>
  <c r="S182" i="1"/>
  <c r="S95" i="1"/>
  <c r="U182" i="1"/>
  <c r="U95" i="1"/>
  <c r="W182" i="1"/>
  <c r="W95" i="1"/>
  <c r="Y182" i="1"/>
  <c r="Y95" i="1"/>
  <c r="AA182" i="1"/>
  <c r="AA95" i="1"/>
  <c r="AC182" i="1"/>
  <c r="AC95" i="1"/>
  <c r="AE182" i="1"/>
  <c r="AE95" i="1"/>
  <c r="AG182" i="1"/>
  <c r="AG95" i="1"/>
  <c r="AI182" i="1"/>
  <c r="AI95" i="1"/>
  <c r="AK182" i="1"/>
  <c r="AK95" i="1"/>
  <c r="AM182" i="1"/>
  <c r="AM95" i="1"/>
  <c r="AO182" i="1"/>
  <c r="AO95" i="1"/>
  <c r="AQ182" i="1"/>
  <c r="AQ95" i="1"/>
  <c r="AS182" i="1"/>
  <c r="AS95" i="1"/>
  <c r="AU182" i="1"/>
  <c r="AU95" i="1"/>
  <c r="AW182" i="1"/>
  <c r="AW95" i="1"/>
  <c r="AY182" i="1"/>
  <c r="AY95" i="1"/>
  <c r="BA182" i="1"/>
  <c r="BA95" i="1"/>
  <c r="BC182" i="1"/>
  <c r="BC95" i="1"/>
  <c r="BE182" i="1"/>
  <c r="BE95" i="1"/>
  <c r="BG182" i="1"/>
  <c r="BG95" i="1"/>
  <c r="BI182" i="1"/>
  <c r="BI95" i="1"/>
  <c r="BK182" i="1"/>
  <c r="BK95" i="1"/>
  <c r="BM182" i="1"/>
  <c r="BM95" i="1"/>
  <c r="BO182" i="1"/>
  <c r="BO95" i="1"/>
  <c r="BQ182" i="1"/>
  <c r="BQ95" i="1"/>
  <c r="BS182" i="1"/>
  <c r="BS95" i="1"/>
  <c r="BU182" i="1"/>
  <c r="BU95" i="1"/>
  <c r="BW182" i="1"/>
  <c r="BW95" i="1"/>
  <c r="BY182" i="1"/>
  <c r="BY95" i="1"/>
  <c r="CA182" i="1"/>
  <c r="CA95" i="1"/>
  <c r="CC182" i="1"/>
  <c r="CH182" i="1" s="1"/>
  <c r="CI182" i="1" s="1"/>
  <c r="CC95" i="1"/>
  <c r="CH95" i="1" s="1"/>
  <c r="CI95" i="1" s="1"/>
  <c r="CK84" i="1"/>
  <c r="CL84" i="1" s="1"/>
  <c r="CK88" i="1"/>
  <c r="CL88" i="1" s="1"/>
  <c r="I95" i="1"/>
  <c r="K95" i="1"/>
  <c r="M95" i="1"/>
  <c r="O95" i="1"/>
  <c r="R95" i="1"/>
  <c r="V95" i="1"/>
  <c r="Z95" i="1"/>
  <c r="AD95" i="1"/>
  <c r="AH95" i="1"/>
  <c r="AL95" i="1"/>
  <c r="AP95" i="1"/>
  <c r="AT95" i="1"/>
  <c r="AX95" i="1"/>
  <c r="BB95" i="1"/>
  <c r="BF95" i="1"/>
  <c r="BJ95" i="1"/>
  <c r="BN95" i="1"/>
  <c r="BR95" i="1"/>
  <c r="BV95" i="1"/>
  <c r="BZ95" i="1"/>
  <c r="J209" i="1"/>
  <c r="J99" i="1"/>
  <c r="J183" i="1"/>
  <c r="L209" i="1"/>
  <c r="L99" i="1"/>
  <c r="L183" i="1"/>
  <c r="N209" i="1"/>
  <c r="N99" i="1"/>
  <c r="N183" i="1"/>
  <c r="P209" i="1"/>
  <c r="P99" i="1"/>
  <c r="P183" i="1"/>
  <c r="R209" i="1"/>
  <c r="R99" i="1"/>
  <c r="R183" i="1"/>
  <c r="T209" i="1"/>
  <c r="T99" i="1"/>
  <c r="T183" i="1"/>
  <c r="V209" i="1"/>
  <c r="V99" i="1"/>
  <c r="V183" i="1"/>
  <c r="X209" i="1"/>
  <c r="X99" i="1"/>
  <c r="X183" i="1"/>
  <c r="Z209" i="1"/>
  <c r="Z99" i="1"/>
  <c r="Z183" i="1"/>
  <c r="AB209" i="1"/>
  <c r="AB99" i="1"/>
  <c r="AB183" i="1"/>
  <c r="AD209" i="1"/>
  <c r="AD99" i="1"/>
  <c r="AD183" i="1"/>
  <c r="AF209" i="1"/>
  <c r="AF99" i="1"/>
  <c r="AF183" i="1"/>
  <c r="AH209" i="1"/>
  <c r="AH99" i="1"/>
  <c r="AH183" i="1"/>
  <c r="AJ209" i="1"/>
  <c r="AJ99" i="1"/>
  <c r="AJ183" i="1"/>
  <c r="AL209" i="1"/>
  <c r="AL99" i="1"/>
  <c r="AL183" i="1"/>
  <c r="AN209" i="1"/>
  <c r="AN99" i="1"/>
  <c r="AN183" i="1"/>
  <c r="AP209" i="1"/>
  <c r="AP99" i="1"/>
  <c r="AP183" i="1"/>
  <c r="AR209" i="1"/>
  <c r="AR99" i="1"/>
  <c r="AR183" i="1"/>
  <c r="AT209" i="1"/>
  <c r="AT99" i="1"/>
  <c r="AT183" i="1"/>
  <c r="AV209" i="1"/>
  <c r="AV99" i="1"/>
  <c r="AV183" i="1"/>
  <c r="CH118" i="1"/>
  <c r="CI118" i="1" s="1"/>
  <c r="CL209" i="1"/>
  <c r="CH209" i="1"/>
  <c r="CI209" i="1" s="1"/>
  <c r="CK98" i="1"/>
  <c r="CL98" i="1" s="1"/>
  <c r="I99" i="1"/>
  <c r="K99" i="1"/>
  <c r="M99" i="1"/>
  <c r="O99" i="1"/>
  <c r="Q99" i="1"/>
  <c r="S99" i="1"/>
  <c r="U99" i="1"/>
  <c r="W99" i="1"/>
  <c r="Y99" i="1"/>
  <c r="AA99" i="1"/>
  <c r="AC99" i="1"/>
  <c r="AE99" i="1"/>
  <c r="AG99" i="1"/>
  <c r="AI99" i="1"/>
  <c r="AK99" i="1"/>
  <c r="AM99" i="1"/>
  <c r="AO99" i="1"/>
  <c r="AQ99" i="1"/>
  <c r="AS99" i="1"/>
  <c r="AU99" i="1"/>
  <c r="AW99" i="1"/>
  <c r="AY99" i="1"/>
  <c r="BA99" i="1"/>
  <c r="BC99" i="1"/>
  <c r="BE99" i="1"/>
  <c r="BG99" i="1"/>
  <c r="BI99" i="1"/>
  <c r="BK99" i="1"/>
  <c r="BM99" i="1"/>
  <c r="BO99" i="1"/>
  <c r="BQ99" i="1"/>
  <c r="BS99" i="1"/>
  <c r="BU99" i="1"/>
  <c r="BW99" i="1"/>
  <c r="BY99" i="1"/>
  <c r="CA99" i="1"/>
  <c r="CC99" i="1"/>
  <c r="CK102" i="1"/>
  <c r="CL102" i="1" s="1"/>
  <c r="CK129" i="1"/>
  <c r="CL129" i="1" s="1"/>
  <c r="CK150" i="1"/>
  <c r="CL150" i="1" s="1"/>
  <c r="CK156" i="1"/>
  <c r="CL156" i="1" s="1"/>
  <c r="CK161" i="1"/>
  <c r="CL161" i="1" s="1"/>
  <c r="CK167" i="1"/>
  <c r="CL167" i="1" s="1"/>
  <c r="CH199" i="1"/>
  <c r="CI199" i="1" s="1"/>
  <c r="CK169" i="1"/>
  <c r="CL169" i="1" s="1"/>
  <c r="I215" i="1"/>
  <c r="I200" i="1"/>
  <c r="I191" i="1"/>
  <c r="I187" i="1"/>
  <c r="K215" i="1"/>
  <c r="K200" i="1"/>
  <c r="K191" i="1"/>
  <c r="K187" i="1"/>
  <c r="M215" i="1"/>
  <c r="M200" i="1"/>
  <c r="M191" i="1"/>
  <c r="M187" i="1"/>
  <c r="O215" i="1"/>
  <c r="O200" i="1"/>
  <c r="O191" i="1"/>
  <c r="O187" i="1"/>
  <c r="Q215" i="1"/>
  <c r="Q200" i="1"/>
  <c r="Q191" i="1"/>
  <c r="Q187" i="1"/>
  <c r="S215" i="1"/>
  <c r="S200" i="1"/>
  <c r="S191" i="1"/>
  <c r="S187" i="1"/>
  <c r="U215" i="1"/>
  <c r="U200" i="1"/>
  <c r="U191" i="1"/>
  <c r="U187" i="1"/>
  <c r="W215" i="1"/>
  <c r="W200" i="1"/>
  <c r="W191" i="1"/>
  <c r="W187" i="1"/>
  <c r="Y215" i="1"/>
  <c r="Y200" i="1"/>
  <c r="Y191" i="1"/>
  <c r="Y187" i="1"/>
  <c r="AA215" i="1"/>
  <c r="AA200" i="1"/>
  <c r="AA191" i="1"/>
  <c r="AA187" i="1"/>
  <c r="AC215" i="1"/>
  <c r="AC200" i="1"/>
  <c r="AC191" i="1"/>
  <c r="AC187" i="1"/>
  <c r="AE215" i="1"/>
  <c r="AE200" i="1"/>
  <c r="AE191" i="1"/>
  <c r="AE187" i="1"/>
  <c r="AG215" i="1"/>
  <c r="AG200" i="1"/>
  <c r="AG191" i="1"/>
  <c r="AG187" i="1"/>
  <c r="AI215" i="1"/>
  <c r="AI200" i="1"/>
  <c r="AI191" i="1"/>
  <c r="AI187" i="1"/>
  <c r="AK215" i="1"/>
  <c r="AK200" i="1"/>
  <c r="AK191" i="1"/>
  <c r="AK187" i="1"/>
  <c r="AM215" i="1"/>
  <c r="AM200" i="1"/>
  <c r="AM191" i="1"/>
  <c r="AM187" i="1"/>
  <c r="AO215" i="1"/>
  <c r="AO200" i="1"/>
  <c r="AO191" i="1"/>
  <c r="AO187" i="1"/>
  <c r="AQ215" i="1"/>
  <c r="AQ200" i="1"/>
  <c r="AQ191" i="1"/>
  <c r="AQ187" i="1"/>
  <c r="AS215" i="1"/>
  <c r="AS200" i="1"/>
  <c r="AS191" i="1"/>
  <c r="AS187" i="1"/>
  <c r="AU215" i="1"/>
  <c r="AU200" i="1"/>
  <c r="AU191" i="1"/>
  <c r="AU187" i="1"/>
  <c r="AW215" i="1"/>
  <c r="AW200" i="1"/>
  <c r="AW191" i="1"/>
  <c r="AW187" i="1"/>
  <c r="AY215" i="1"/>
  <c r="AY200" i="1"/>
  <c r="AY191" i="1"/>
  <c r="AY187" i="1"/>
  <c r="BA215" i="1"/>
  <c r="BA200" i="1"/>
  <c r="BA191" i="1"/>
  <c r="BA187" i="1"/>
  <c r="BC215" i="1"/>
  <c r="BC200" i="1"/>
  <c r="BC191" i="1"/>
  <c r="BC187" i="1"/>
  <c r="BE215" i="1"/>
  <c r="BE200" i="1"/>
  <c r="BE191" i="1"/>
  <c r="BE187" i="1"/>
  <c r="BG215" i="1"/>
  <c r="BG200" i="1"/>
  <c r="BG191" i="1"/>
  <c r="BG187" i="1"/>
  <c r="BI215" i="1"/>
  <c r="BI200" i="1"/>
  <c r="BI191" i="1"/>
  <c r="BI187" i="1"/>
  <c r="BK215" i="1"/>
  <c r="BK200" i="1"/>
  <c r="BK191" i="1"/>
  <c r="BK187" i="1"/>
  <c r="BM215" i="1"/>
  <c r="BM200" i="1"/>
  <c r="BM191" i="1"/>
  <c r="BM187" i="1"/>
  <c r="BO215" i="1"/>
  <c r="BO200" i="1"/>
  <c r="BO191" i="1"/>
  <c r="BO187" i="1"/>
  <c r="BQ215" i="1"/>
  <c r="BQ200" i="1"/>
  <c r="BQ191" i="1"/>
  <c r="BQ187" i="1"/>
  <c r="BS215" i="1"/>
  <c r="BS200" i="1"/>
  <c r="BS191" i="1"/>
  <c r="BS187" i="1"/>
  <c r="BU215" i="1"/>
  <c r="BU200" i="1"/>
  <c r="BU191" i="1"/>
  <c r="BU187" i="1"/>
  <c r="BW215" i="1"/>
  <c r="BW200" i="1"/>
  <c r="BW191" i="1"/>
  <c r="BW187" i="1"/>
  <c r="BY215" i="1"/>
  <c r="BY200" i="1"/>
  <c r="BY191" i="1"/>
  <c r="BY187" i="1"/>
  <c r="CA215" i="1"/>
  <c r="CA200" i="1"/>
  <c r="CA191" i="1"/>
  <c r="CA187" i="1"/>
  <c r="CC215" i="1"/>
  <c r="CC200" i="1"/>
  <c r="CC191" i="1"/>
  <c r="CC187" i="1"/>
  <c r="CK174" i="1"/>
  <c r="CL174" i="1" s="1"/>
  <c r="AX183" i="1"/>
  <c r="AZ183" i="1"/>
  <c r="BB183" i="1"/>
  <c r="BD183" i="1"/>
  <c r="BF183" i="1"/>
  <c r="BH183" i="1"/>
  <c r="BJ183" i="1"/>
  <c r="BL183" i="1"/>
  <c r="BN183" i="1"/>
  <c r="BP183" i="1"/>
  <c r="BR183" i="1"/>
  <c r="BT183" i="1"/>
  <c r="BV183" i="1"/>
  <c r="BX183" i="1"/>
  <c r="BZ183" i="1"/>
  <c r="CB183" i="1"/>
  <c r="CH98" i="1"/>
  <c r="CI98" i="1" s="1"/>
  <c r="AX99" i="1"/>
  <c r="AZ99" i="1"/>
  <c r="BB99" i="1"/>
  <c r="BD99" i="1"/>
  <c r="BF99" i="1"/>
  <c r="BH99" i="1"/>
  <c r="BJ99" i="1"/>
  <c r="BL99" i="1"/>
  <c r="BN99" i="1"/>
  <c r="BP99" i="1"/>
  <c r="BR99" i="1"/>
  <c r="BT99" i="1"/>
  <c r="BV99" i="1"/>
  <c r="BX99" i="1"/>
  <c r="BZ99" i="1"/>
  <c r="CB99" i="1"/>
  <c r="CH102" i="1"/>
  <c r="CI102" i="1" s="1"/>
  <c r="CH129" i="1"/>
  <c r="CI129" i="1" s="1"/>
  <c r="CH150" i="1"/>
  <c r="CI150" i="1" s="1"/>
  <c r="CH161" i="1"/>
  <c r="CI161" i="1" s="1"/>
  <c r="CH167" i="1"/>
  <c r="CI167" i="1" s="1"/>
  <c r="CH169" i="1"/>
  <c r="CI169" i="1" s="1"/>
  <c r="J215" i="1"/>
  <c r="J200" i="1"/>
  <c r="J191" i="1"/>
  <c r="J187" i="1"/>
  <c r="L215" i="1"/>
  <c r="L200" i="1"/>
  <c r="L191" i="1"/>
  <c r="L187" i="1"/>
  <c r="N215" i="1"/>
  <c r="N200" i="1"/>
  <c r="N191" i="1"/>
  <c r="N187" i="1"/>
  <c r="P215" i="1"/>
  <c r="P200" i="1"/>
  <c r="P191" i="1"/>
  <c r="P187" i="1"/>
  <c r="R215" i="1"/>
  <c r="R200" i="1"/>
  <c r="R191" i="1"/>
  <c r="R187" i="1"/>
  <c r="T215" i="1"/>
  <c r="T200" i="1"/>
  <c r="T191" i="1"/>
  <c r="T187" i="1"/>
  <c r="V215" i="1"/>
  <c r="V200" i="1"/>
  <c r="V191" i="1"/>
  <c r="V187" i="1"/>
  <c r="X215" i="1"/>
  <c r="X200" i="1"/>
  <c r="X191" i="1"/>
  <c r="X187" i="1"/>
  <c r="Z215" i="1"/>
  <c r="Z200" i="1"/>
  <c r="Z191" i="1"/>
  <c r="Z187" i="1"/>
  <c r="AB215" i="1"/>
  <c r="AB200" i="1"/>
  <c r="AB191" i="1"/>
  <c r="AB187" i="1"/>
  <c r="AD215" i="1"/>
  <c r="AD200" i="1"/>
  <c r="AD191" i="1"/>
  <c r="AD187" i="1"/>
  <c r="AF215" i="1"/>
  <c r="AF200" i="1"/>
  <c r="AF191" i="1"/>
  <c r="AF187" i="1"/>
  <c r="AH215" i="1"/>
  <c r="AH200" i="1"/>
  <c r="AH191" i="1"/>
  <c r="AH187" i="1"/>
  <c r="AJ215" i="1"/>
  <c r="AJ200" i="1"/>
  <c r="AJ191" i="1"/>
  <c r="AJ187" i="1"/>
  <c r="AL215" i="1"/>
  <c r="AL200" i="1"/>
  <c r="AL191" i="1"/>
  <c r="AL187" i="1"/>
  <c r="AN215" i="1"/>
  <c r="AN200" i="1"/>
  <c r="AN191" i="1"/>
  <c r="AN187" i="1"/>
  <c r="AP215" i="1"/>
  <c r="AP200" i="1"/>
  <c r="AP191" i="1"/>
  <c r="AP187" i="1"/>
  <c r="AR215" i="1"/>
  <c r="AR200" i="1"/>
  <c r="AR191" i="1"/>
  <c r="AR187" i="1"/>
  <c r="AT215" i="1"/>
  <c r="AT200" i="1"/>
  <c r="AT191" i="1"/>
  <c r="AT187" i="1"/>
  <c r="AV215" i="1"/>
  <c r="AV200" i="1"/>
  <c r="AV191" i="1"/>
  <c r="AV187" i="1"/>
  <c r="AX215" i="1"/>
  <c r="AX200" i="1"/>
  <c r="AX191" i="1"/>
  <c r="AX187" i="1"/>
  <c r="AZ215" i="1"/>
  <c r="AZ200" i="1"/>
  <c r="AZ191" i="1"/>
  <c r="AZ187" i="1"/>
  <c r="BB215" i="1"/>
  <c r="BB200" i="1"/>
  <c r="BB191" i="1"/>
  <c r="BB187" i="1"/>
  <c r="BD215" i="1"/>
  <c r="BD200" i="1"/>
  <c r="BD191" i="1"/>
  <c r="BD187" i="1"/>
  <c r="BF215" i="1"/>
  <c r="BF200" i="1"/>
  <c r="BF191" i="1"/>
  <c r="BF187" i="1"/>
  <c r="BH215" i="1"/>
  <c r="BH200" i="1"/>
  <c r="BH191" i="1"/>
  <c r="BH187" i="1"/>
  <c r="BJ215" i="1"/>
  <c r="BJ200" i="1"/>
  <c r="BJ191" i="1"/>
  <c r="BJ187" i="1"/>
  <c r="BL215" i="1"/>
  <c r="BL200" i="1"/>
  <c r="BL191" i="1"/>
  <c r="BL187" i="1"/>
  <c r="BN215" i="1"/>
  <c r="BN200" i="1"/>
  <c r="BN191" i="1"/>
  <c r="BN187" i="1"/>
  <c r="BP215" i="1"/>
  <c r="BP200" i="1"/>
  <c r="BP191" i="1"/>
  <c r="BP187" i="1"/>
  <c r="BR215" i="1"/>
  <c r="BR200" i="1"/>
  <c r="BR191" i="1"/>
  <c r="BR187" i="1"/>
  <c r="BT215" i="1"/>
  <c r="BT200" i="1"/>
  <c r="BT191" i="1"/>
  <c r="BT187" i="1"/>
  <c r="BV215" i="1"/>
  <c r="BV200" i="1"/>
  <c r="BV191" i="1"/>
  <c r="BV187" i="1"/>
  <c r="BX215" i="1"/>
  <c r="BX200" i="1"/>
  <c r="BX191" i="1"/>
  <c r="BX187" i="1"/>
  <c r="BZ215" i="1"/>
  <c r="BZ200" i="1"/>
  <c r="BZ191" i="1"/>
  <c r="BZ187" i="1"/>
  <c r="CB215" i="1"/>
  <c r="CB200" i="1"/>
  <c r="CB191" i="1"/>
  <c r="CB187" i="1"/>
  <c r="I183" i="1"/>
  <c r="K183" i="1"/>
  <c r="M183" i="1"/>
  <c r="O183" i="1"/>
  <c r="Q183" i="1"/>
  <c r="S183" i="1"/>
  <c r="U183" i="1"/>
  <c r="W183" i="1"/>
  <c r="Y183" i="1"/>
  <c r="AA183" i="1"/>
  <c r="AC183" i="1"/>
  <c r="AE183" i="1"/>
  <c r="AG183" i="1"/>
  <c r="AI183" i="1"/>
  <c r="AK183" i="1"/>
  <c r="AM183" i="1"/>
  <c r="AO183" i="1"/>
  <c r="AQ183" i="1"/>
  <c r="AS183" i="1"/>
  <c r="AU183" i="1"/>
  <c r="AW183" i="1"/>
  <c r="AY183" i="1"/>
  <c r="BA183" i="1"/>
  <c r="BC183" i="1"/>
  <c r="BE183" i="1"/>
  <c r="BG183" i="1"/>
  <c r="BI183" i="1"/>
  <c r="BK183" i="1"/>
  <c r="BM183" i="1"/>
  <c r="BO183" i="1"/>
  <c r="BQ183" i="1"/>
  <c r="BS183" i="1"/>
  <c r="BU183" i="1"/>
  <c r="BW183" i="1"/>
  <c r="BY183" i="1"/>
  <c r="CA183" i="1"/>
  <c r="CC183" i="1"/>
  <c r="CH183" i="1" s="1"/>
  <c r="CI183" i="1" s="1"/>
  <c r="CK95" i="1" l="1"/>
  <c r="CL95" i="1" s="1"/>
  <c r="CK146" i="1"/>
  <c r="CL146" i="1" s="1"/>
  <c r="CH54" i="1"/>
  <c r="CI54" i="1" s="1"/>
  <c r="CK54" i="1"/>
  <c r="CL54" i="1" s="1"/>
  <c r="CK187" i="1"/>
  <c r="CL187" i="1" s="1"/>
  <c r="CK200" i="1"/>
  <c r="CL200" i="1" s="1"/>
  <c r="CH99" i="1"/>
  <c r="CI99" i="1" s="1"/>
  <c r="CK99" i="1"/>
  <c r="CL99" i="1" s="1"/>
  <c r="CK198" i="1"/>
  <c r="CL198" i="1" s="1"/>
  <c r="CA177" i="1"/>
  <c r="BW177" i="1"/>
  <c r="BS177" i="1"/>
  <c r="BO177" i="1"/>
  <c r="BK177" i="1"/>
  <c r="BG177" i="1"/>
  <c r="BC177" i="1"/>
  <c r="AY177" i="1"/>
  <c r="AU177" i="1"/>
  <c r="AQ177" i="1"/>
  <c r="AM177" i="1"/>
  <c r="AI177" i="1"/>
  <c r="AE177" i="1"/>
  <c r="AA177" i="1"/>
  <c r="W177" i="1"/>
  <c r="S177" i="1"/>
  <c r="O177" i="1"/>
  <c r="K177" i="1"/>
  <c r="CK197" i="1"/>
  <c r="CL197" i="1" s="1"/>
  <c r="CK195" i="1"/>
  <c r="CL195" i="1" s="1"/>
  <c r="CC192" i="1"/>
  <c r="CH189" i="1"/>
  <c r="CI189" i="1" s="1"/>
  <c r="BY192" i="1"/>
  <c r="CA216" i="1"/>
  <c r="CA179" i="1" s="1"/>
  <c r="BW216" i="1"/>
  <c r="BW179" i="1" s="1"/>
  <c r="BU216" i="1"/>
  <c r="BQ216" i="1"/>
  <c r="BM216" i="1"/>
  <c r="BG216" i="1"/>
  <c r="BG179" i="1" s="1"/>
  <c r="BC216" i="1"/>
  <c r="BC179" i="1" s="1"/>
  <c r="AY216" i="1"/>
  <c r="AY179" i="1" s="1"/>
  <c r="AU216" i="1"/>
  <c r="AU179" i="1" s="1"/>
  <c r="AQ216" i="1"/>
  <c r="AQ179" i="1" s="1"/>
  <c r="AM216" i="1"/>
  <c r="AM179" i="1" s="1"/>
  <c r="AI216" i="1"/>
  <c r="AI179" i="1" s="1"/>
  <c r="AE216" i="1"/>
  <c r="AE179" i="1" s="1"/>
  <c r="AA216" i="1"/>
  <c r="AA179" i="1" s="1"/>
  <c r="W216" i="1"/>
  <c r="W179" i="1" s="1"/>
  <c r="S216" i="1"/>
  <c r="S179" i="1" s="1"/>
  <c r="O216" i="1"/>
  <c r="O179" i="1" s="1"/>
  <c r="K216" i="1"/>
  <c r="K179" i="1" s="1"/>
  <c r="CB177" i="1"/>
  <c r="BX177" i="1"/>
  <c r="BT177" i="1"/>
  <c r="BP177" i="1"/>
  <c r="BL177" i="1"/>
  <c r="BH177" i="1"/>
  <c r="BD177" i="1"/>
  <c r="AZ177" i="1"/>
  <c r="AV177" i="1"/>
  <c r="AR177" i="1"/>
  <c r="AN177" i="1"/>
  <c r="AJ177" i="1"/>
  <c r="AF177" i="1"/>
  <c r="AB177" i="1"/>
  <c r="X177" i="1"/>
  <c r="T177" i="1"/>
  <c r="P177" i="1"/>
  <c r="L177" i="1"/>
  <c r="CB192" i="1"/>
  <c r="BZ192" i="1"/>
  <c r="BX192" i="1"/>
  <c r="BV192" i="1"/>
  <c r="BT192" i="1"/>
  <c r="BR192" i="1"/>
  <c r="BP192" i="1"/>
  <c r="BN192" i="1"/>
  <c r="BL192" i="1"/>
  <c r="BJ192" i="1"/>
  <c r="BH192" i="1"/>
  <c r="BF192" i="1"/>
  <c r="BD192" i="1"/>
  <c r="BB192" i="1"/>
  <c r="AZ192" i="1"/>
  <c r="AX192" i="1"/>
  <c r="AV192" i="1"/>
  <c r="AT192" i="1"/>
  <c r="AR192" i="1"/>
  <c r="AP192" i="1"/>
  <c r="AN192" i="1"/>
  <c r="AL192" i="1"/>
  <c r="AJ192" i="1"/>
  <c r="AH192" i="1"/>
  <c r="AF192" i="1"/>
  <c r="AD192" i="1"/>
  <c r="AB192" i="1"/>
  <c r="Z192" i="1"/>
  <c r="X192" i="1"/>
  <c r="V192" i="1"/>
  <c r="T192" i="1"/>
  <c r="R192" i="1"/>
  <c r="P192" i="1"/>
  <c r="N192" i="1"/>
  <c r="L192" i="1"/>
  <c r="J192" i="1"/>
  <c r="CB216" i="1"/>
  <c r="CB179" i="1" s="1"/>
  <c r="BZ216" i="1"/>
  <c r="BX216" i="1"/>
  <c r="BX179" i="1" s="1"/>
  <c r="BV216" i="1"/>
  <c r="BT216" i="1"/>
  <c r="BT179" i="1" s="1"/>
  <c r="BR216" i="1"/>
  <c r="BP216" i="1"/>
  <c r="BP179" i="1" s="1"/>
  <c r="BN216" i="1"/>
  <c r="BL216" i="1"/>
  <c r="BL179" i="1" s="1"/>
  <c r="BJ216" i="1"/>
  <c r="BH216" i="1"/>
  <c r="BH179" i="1" s="1"/>
  <c r="BF216" i="1"/>
  <c r="BD216" i="1"/>
  <c r="BD179" i="1" s="1"/>
  <c r="BB216" i="1"/>
  <c r="AZ216" i="1"/>
  <c r="AZ179" i="1" s="1"/>
  <c r="AX216" i="1"/>
  <c r="AV216" i="1"/>
  <c r="AV179" i="1" s="1"/>
  <c r="AT216" i="1"/>
  <c r="AR216" i="1"/>
  <c r="AR179" i="1" s="1"/>
  <c r="AP216" i="1"/>
  <c r="AN216" i="1"/>
  <c r="AN179" i="1" s="1"/>
  <c r="AL216" i="1"/>
  <c r="AJ216" i="1"/>
  <c r="AJ179" i="1" s="1"/>
  <c r="AH216" i="1"/>
  <c r="AF216" i="1"/>
  <c r="AF179" i="1" s="1"/>
  <c r="AD216" i="1"/>
  <c r="AB216" i="1"/>
  <c r="AB179" i="1" s="1"/>
  <c r="Z216" i="1"/>
  <c r="X216" i="1"/>
  <c r="X179" i="1" s="1"/>
  <c r="V216" i="1"/>
  <c r="T216" i="1"/>
  <c r="T179" i="1" s="1"/>
  <c r="R216" i="1"/>
  <c r="P216" i="1"/>
  <c r="P179" i="1" s="1"/>
  <c r="N216" i="1"/>
  <c r="L216" i="1"/>
  <c r="L179" i="1" s="1"/>
  <c r="J216" i="1"/>
  <c r="CC188" i="1"/>
  <c r="CH181" i="1"/>
  <c r="CI181" i="1" s="1"/>
  <c r="CC201" i="1"/>
  <c r="CH193" i="1"/>
  <c r="CI193" i="1" s="1"/>
  <c r="BY188" i="1"/>
  <c r="BY201" i="1"/>
  <c r="BS188" i="1"/>
  <c r="BS201" i="1"/>
  <c r="BO188" i="1"/>
  <c r="BO201" i="1"/>
  <c r="BK188" i="1"/>
  <c r="BK201" i="1"/>
  <c r="BI188" i="1"/>
  <c r="BI201" i="1"/>
  <c r="BE188" i="1"/>
  <c r="BE201" i="1"/>
  <c r="BA188" i="1"/>
  <c r="BA201" i="1"/>
  <c r="AW188" i="1"/>
  <c r="AW201" i="1"/>
  <c r="AS188" i="1"/>
  <c r="AS201" i="1"/>
  <c r="AO188" i="1"/>
  <c r="AO201" i="1"/>
  <c r="AK188" i="1"/>
  <c r="AK201" i="1"/>
  <c r="AG188" i="1"/>
  <c r="AG201" i="1"/>
  <c r="AC188" i="1"/>
  <c r="AC201" i="1"/>
  <c r="Y188" i="1"/>
  <c r="Y201" i="1"/>
  <c r="U188" i="1"/>
  <c r="U201" i="1"/>
  <c r="Q188" i="1"/>
  <c r="Q201" i="1"/>
  <c r="M188" i="1"/>
  <c r="M201" i="1"/>
  <c r="I188" i="1"/>
  <c r="CK188" i="1" s="1"/>
  <c r="CL188" i="1" s="1"/>
  <c r="CK181" i="1"/>
  <c r="CL181" i="1" s="1"/>
  <c r="I201" i="1"/>
  <c r="CK201" i="1" s="1"/>
  <c r="CL201" i="1" s="1"/>
  <c r="CK193" i="1"/>
  <c r="CL193" i="1" s="1"/>
  <c r="CK183" i="1"/>
  <c r="CL183" i="1" s="1"/>
  <c r="CK215" i="1"/>
  <c r="CL215" i="1" s="1"/>
  <c r="CK182" i="1"/>
  <c r="CL182" i="1" s="1"/>
  <c r="CK73" i="1"/>
  <c r="CL73" i="1" s="1"/>
  <c r="CK186" i="1"/>
  <c r="CL186" i="1" s="1"/>
  <c r="CC65" i="1"/>
  <c r="CH63" i="1"/>
  <c r="CI63" i="1" s="1"/>
  <c r="BY177" i="1"/>
  <c r="BU177" i="1"/>
  <c r="BQ177" i="1"/>
  <c r="BM177" i="1"/>
  <c r="BI177" i="1"/>
  <c r="BE177" i="1"/>
  <c r="BA177" i="1"/>
  <c r="AW177" i="1"/>
  <c r="AS177" i="1"/>
  <c r="AO177" i="1"/>
  <c r="AK177" i="1"/>
  <c r="AG177" i="1"/>
  <c r="AC177" i="1"/>
  <c r="Y177" i="1"/>
  <c r="U177" i="1"/>
  <c r="Q177" i="1"/>
  <c r="M177" i="1"/>
  <c r="I65" i="1"/>
  <c r="CK63" i="1"/>
  <c r="CL63" i="1" s="1"/>
  <c r="CK185" i="1"/>
  <c r="CL185" i="1" s="1"/>
  <c r="CK213" i="1"/>
  <c r="CL213" i="1" s="1"/>
  <c r="CK184" i="1"/>
  <c r="CL184" i="1" s="1"/>
  <c r="CK29" i="1"/>
  <c r="CL29" i="1" s="1"/>
  <c r="CA192" i="1"/>
  <c r="BW192" i="1"/>
  <c r="BU192" i="1"/>
  <c r="BS192" i="1"/>
  <c r="BM192" i="1"/>
  <c r="BI192" i="1"/>
  <c r="BE192" i="1"/>
  <c r="BA192" i="1"/>
  <c r="AW192" i="1"/>
  <c r="AS192" i="1"/>
  <c r="AO192" i="1"/>
  <c r="AK192" i="1"/>
  <c r="AG192" i="1"/>
  <c r="AC192" i="1"/>
  <c r="Y192" i="1"/>
  <c r="U192" i="1"/>
  <c r="Q192" i="1"/>
  <c r="M192" i="1"/>
  <c r="I192" i="1"/>
  <c r="CK192" i="1" s="1"/>
  <c r="CL192" i="1" s="1"/>
  <c r="CK189" i="1"/>
  <c r="CL189" i="1" s="1"/>
  <c r="CA188" i="1"/>
  <c r="CA201" i="1"/>
  <c r="BW188" i="1"/>
  <c r="BW201" i="1"/>
  <c r="BU188" i="1"/>
  <c r="BU201" i="1"/>
  <c r="BQ188" i="1"/>
  <c r="BQ201" i="1"/>
  <c r="BM188" i="1"/>
  <c r="BM201" i="1"/>
  <c r="BG188" i="1"/>
  <c r="BG201" i="1"/>
  <c r="BC188" i="1"/>
  <c r="BC201" i="1"/>
  <c r="AY188" i="1"/>
  <c r="AY201" i="1"/>
  <c r="AU188" i="1"/>
  <c r="AU201" i="1"/>
  <c r="AQ188" i="1"/>
  <c r="AQ201" i="1"/>
  <c r="AM188" i="1"/>
  <c r="AM201" i="1"/>
  <c r="AI188" i="1"/>
  <c r="AI201" i="1"/>
  <c r="AE188" i="1"/>
  <c r="AE201" i="1"/>
  <c r="AA188" i="1"/>
  <c r="AA201" i="1"/>
  <c r="W188" i="1"/>
  <c r="W201" i="1"/>
  <c r="S188" i="1"/>
  <c r="S201" i="1"/>
  <c r="O188" i="1"/>
  <c r="O201" i="1"/>
  <c r="K188" i="1"/>
  <c r="K201" i="1"/>
  <c r="BZ177" i="1"/>
  <c r="BV177" i="1"/>
  <c r="BR177" i="1"/>
  <c r="BN177" i="1"/>
  <c r="BJ177" i="1"/>
  <c r="BF177" i="1"/>
  <c r="BB177" i="1"/>
  <c r="AX177" i="1"/>
  <c r="AT177" i="1"/>
  <c r="AP177" i="1"/>
  <c r="AL177" i="1"/>
  <c r="AH177" i="1"/>
  <c r="AD177" i="1"/>
  <c r="Z177" i="1"/>
  <c r="V177" i="1"/>
  <c r="R177" i="1"/>
  <c r="N177" i="1"/>
  <c r="J177" i="1"/>
  <c r="CB188" i="1"/>
  <c r="CB201" i="1"/>
  <c r="BZ188" i="1"/>
  <c r="BZ201" i="1"/>
  <c r="BX188" i="1"/>
  <c r="BX201" i="1"/>
  <c r="BV188" i="1"/>
  <c r="BV201" i="1"/>
  <c r="BT188" i="1"/>
  <c r="BT201" i="1"/>
  <c r="BR188" i="1"/>
  <c r="BR201" i="1"/>
  <c r="BP188" i="1"/>
  <c r="BP201" i="1"/>
  <c r="BN188" i="1"/>
  <c r="BN201" i="1"/>
  <c r="BL188" i="1"/>
  <c r="BL201" i="1"/>
  <c r="BJ188" i="1"/>
  <c r="BJ201" i="1"/>
  <c r="BH188" i="1"/>
  <c r="BH201" i="1"/>
  <c r="BF188" i="1"/>
  <c r="BF201" i="1"/>
  <c r="BD188" i="1"/>
  <c r="BD201" i="1"/>
  <c r="BB188" i="1"/>
  <c r="BB201" i="1"/>
  <c r="AZ188" i="1"/>
  <c r="AZ201" i="1"/>
  <c r="AX188" i="1"/>
  <c r="AX201" i="1"/>
  <c r="AV188" i="1"/>
  <c r="AV201" i="1"/>
  <c r="AT188" i="1"/>
  <c r="AT201" i="1"/>
  <c r="AR188" i="1"/>
  <c r="AR201" i="1"/>
  <c r="AP188" i="1"/>
  <c r="AP201" i="1"/>
  <c r="AN188" i="1"/>
  <c r="AN201" i="1"/>
  <c r="AL188" i="1"/>
  <c r="AL201" i="1"/>
  <c r="AJ188" i="1"/>
  <c r="AJ201" i="1"/>
  <c r="AH188" i="1"/>
  <c r="AH201" i="1"/>
  <c r="AF188" i="1"/>
  <c r="AF201" i="1"/>
  <c r="AD188" i="1"/>
  <c r="AD201" i="1"/>
  <c r="AB188" i="1"/>
  <c r="AB201" i="1"/>
  <c r="Z188" i="1"/>
  <c r="Z201" i="1"/>
  <c r="X188" i="1"/>
  <c r="X201" i="1"/>
  <c r="V188" i="1"/>
  <c r="V201" i="1"/>
  <c r="T188" i="1"/>
  <c r="T201" i="1"/>
  <c r="R188" i="1"/>
  <c r="R201" i="1"/>
  <c r="P188" i="1"/>
  <c r="P201" i="1"/>
  <c r="N188" i="1"/>
  <c r="N201" i="1"/>
  <c r="L188" i="1"/>
  <c r="L201" i="1"/>
  <c r="J188" i="1"/>
  <c r="J201" i="1"/>
  <c r="BQ192" i="1"/>
  <c r="BO192" i="1"/>
  <c r="BK192" i="1"/>
  <c r="BG192" i="1"/>
  <c r="BC192" i="1"/>
  <c r="AY192" i="1"/>
  <c r="AU192" i="1"/>
  <c r="AQ192" i="1"/>
  <c r="AM192" i="1"/>
  <c r="AI192" i="1"/>
  <c r="AE192" i="1"/>
  <c r="AA192" i="1"/>
  <c r="W192" i="1"/>
  <c r="S192" i="1"/>
  <c r="O192" i="1"/>
  <c r="K192" i="1"/>
  <c r="CH190" i="1"/>
  <c r="CI190" i="1" s="1"/>
  <c r="CC216" i="1"/>
  <c r="CH203" i="1"/>
  <c r="CI203" i="1" s="1"/>
  <c r="BY216" i="1"/>
  <c r="BY179" i="1" s="1"/>
  <c r="BS216" i="1"/>
  <c r="BS179" i="1" s="1"/>
  <c r="BO216" i="1"/>
  <c r="BO179" i="1" s="1"/>
  <c r="BK216" i="1"/>
  <c r="BK179" i="1" s="1"/>
  <c r="BI216" i="1"/>
  <c r="BI179" i="1" s="1"/>
  <c r="BE216" i="1"/>
  <c r="BE179" i="1" s="1"/>
  <c r="BA216" i="1"/>
  <c r="BA179" i="1" s="1"/>
  <c r="AW216" i="1"/>
  <c r="AW179" i="1" s="1"/>
  <c r="AS216" i="1"/>
  <c r="AS179" i="1" s="1"/>
  <c r="AO216" i="1"/>
  <c r="AO179" i="1" s="1"/>
  <c r="AK216" i="1"/>
  <c r="AK179" i="1" s="1"/>
  <c r="AG216" i="1"/>
  <c r="AG179" i="1" s="1"/>
  <c r="AC216" i="1"/>
  <c r="AC179" i="1" s="1"/>
  <c r="Y216" i="1"/>
  <c r="Y179" i="1" s="1"/>
  <c r="U216" i="1"/>
  <c r="U179" i="1" s="1"/>
  <c r="Q216" i="1"/>
  <c r="Q179" i="1" s="1"/>
  <c r="M216" i="1"/>
  <c r="M179" i="1" s="1"/>
  <c r="CK190" i="1"/>
  <c r="CL190" i="1" s="1"/>
  <c r="I216" i="1"/>
  <c r="CK203" i="1"/>
  <c r="CL203" i="1" s="1"/>
  <c r="I81" i="1"/>
  <c r="CK81" i="1" s="1"/>
  <c r="CL81" i="1" s="1"/>
  <c r="CK216" i="1" l="1"/>
  <c r="CL216" i="1" s="1"/>
  <c r="CH216" i="1"/>
  <c r="CI216" i="1" s="1"/>
  <c r="CC177" i="1"/>
  <c r="CH177" i="1" s="1"/>
  <c r="CI177" i="1" s="1"/>
  <c r="CH65" i="1"/>
  <c r="CI65" i="1" s="1"/>
  <c r="J179" i="1"/>
  <c r="N179" i="1"/>
  <c r="R179" i="1"/>
  <c r="V179" i="1"/>
  <c r="Z179" i="1"/>
  <c r="AD179" i="1"/>
  <c r="AH179" i="1"/>
  <c r="AL179" i="1"/>
  <c r="AP179" i="1"/>
  <c r="AT179" i="1"/>
  <c r="AX179" i="1"/>
  <c r="BB179" i="1"/>
  <c r="BF179" i="1"/>
  <c r="BJ179" i="1"/>
  <c r="BN179" i="1"/>
  <c r="BR179" i="1"/>
  <c r="BV179" i="1"/>
  <c r="BZ179" i="1"/>
  <c r="BQ179" i="1"/>
  <c r="CH192" i="1"/>
  <c r="CI192" i="1" s="1"/>
  <c r="I177" i="1"/>
  <c r="CK177" i="1" s="1"/>
  <c r="CL177" i="1" s="1"/>
  <c r="CK65" i="1"/>
  <c r="CL65" i="1" s="1"/>
  <c r="CH201" i="1"/>
  <c r="CI201" i="1" s="1"/>
  <c r="CH188" i="1"/>
  <c r="CI188" i="1" s="1"/>
  <c r="BM179" i="1"/>
  <c r="BU179" i="1"/>
  <c r="CC179" i="1" l="1"/>
  <c r="I179" i="1"/>
</calcChain>
</file>

<file path=xl/sharedStrings.xml><?xml version="1.0" encoding="utf-8"?>
<sst xmlns="http://schemas.openxmlformats.org/spreadsheetml/2006/main" count="739" uniqueCount="280">
  <si>
    <t xml:space="preserve"> Compared to last report</t>
  </si>
  <si>
    <t>Population Groups</t>
  </si>
  <si>
    <t># change</t>
  </si>
  <si>
    <t>% change</t>
  </si>
  <si>
    <t>STANDARD</t>
  </si>
  <si>
    <t>Families</t>
  </si>
  <si>
    <t>HMO Non-Disabled</t>
  </si>
  <si>
    <t>09</t>
  </si>
  <si>
    <t>10</t>
  </si>
  <si>
    <t>PCC Non-Disabled</t>
  </si>
  <si>
    <t>11</t>
  </si>
  <si>
    <t>12</t>
  </si>
  <si>
    <t>TPL Non-Disabled</t>
  </si>
  <si>
    <t>13</t>
  </si>
  <si>
    <t>14</t>
  </si>
  <si>
    <t>FFS Non-Disabled</t>
  </si>
  <si>
    <t>15</t>
  </si>
  <si>
    <t>16</t>
  </si>
  <si>
    <t>Newborns</t>
  </si>
  <si>
    <t>17</t>
  </si>
  <si>
    <t>PA Non-Disabled</t>
  </si>
  <si>
    <t>47</t>
  </si>
  <si>
    <t>48</t>
  </si>
  <si>
    <t>Total Families</t>
  </si>
  <si>
    <t>Disabled</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</si>
  <si>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</si>
  <si>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</si>
  <si>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</si>
  <si>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</si>
  <si>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</si>
  <si>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</si>
  <si>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</si>
  <si>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</si>
  <si>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</si>
  <si>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</si>
  <si>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</si>
  <si>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</si>
  <si>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</si>
  <si>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</si>
  <si>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</si>
  <si>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</si>
  <si>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</si>
  <si>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</si>
  <si>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</si>
  <si>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</si>
  <si>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76</t>
  </si>
  <si>
    <t>PACE</t>
  </si>
  <si>
    <t>79</t>
  </si>
  <si>
    <t>Community Seniors</t>
  </si>
  <si>
    <t>18</t>
  </si>
  <si>
    <t>Institutional Seniors</t>
  </si>
  <si>
    <t>19</t>
  </si>
  <si>
    <t>SCO Community</t>
  </si>
  <si>
    <t>52</t>
  </si>
  <si>
    <t>SCO Institutional</t>
  </si>
  <si>
    <t>53</t>
  </si>
  <si>
    <t>Total Seniors</t>
  </si>
  <si>
    <t>TOTAL STANDARD</t>
  </si>
  <si>
    <t>LONG-TERM UNEMPLOYED</t>
  </si>
  <si>
    <t>Basic</t>
  </si>
  <si>
    <t>HMO Basic</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</si>
  <si>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</si>
  <si>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</si>
  <si>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</si>
  <si>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</si>
  <si>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</si>
  <si>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</si>
  <si>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</si>
  <si>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</si>
  <si>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</si>
  <si>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</si>
  <si>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</si>
  <si>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</si>
  <si>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</si>
  <si>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</si>
  <si>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</si>
  <si>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</si>
  <si>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</si>
  <si>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</si>
  <si>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MCO CarePlus</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</si>
  <si>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</si>
  <si>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</si>
  <si>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</si>
  <si>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</si>
  <si>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</si>
  <si>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</si>
  <si>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</si>
  <si>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</si>
  <si>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</si>
  <si>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</si>
  <si>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</si>
  <si>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</si>
  <si>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</si>
  <si>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</si>
  <si>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</si>
  <si>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</si>
  <si>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78</t>
  </si>
  <si>
    <t>TOTAL ONE CARE</t>
  </si>
  <si>
    <t>COMMONHEALTH</t>
  </si>
  <si>
    <t>FFS CommonHealth Children</t>
  </si>
  <si>
    <t>29</t>
  </si>
  <si>
    <t>MCO CommonHealth Children</t>
  </si>
  <si>
    <t>58</t>
  </si>
  <si>
    <t>PCC CommonHealth Children</t>
  </si>
  <si>
    <t>59</t>
  </si>
  <si>
    <t>FFS CommonHealth Working Adult</t>
  </si>
  <si>
    <t>27</t>
  </si>
  <si>
    <t>MCO CommonHealth Working Adult</t>
  </si>
  <si>
    <t>54</t>
  </si>
  <si>
    <t>PCC CommonHealth Working Adult</t>
  </si>
  <si>
    <t>55</t>
  </si>
  <si>
    <t>FFS CommonHealth Non Working Adult</t>
  </si>
  <si>
    <t>28</t>
  </si>
  <si>
    <t>MCO CommonHealth Non Working Adult</t>
  </si>
  <si>
    <t>56</t>
  </si>
  <si>
    <t>PCC CommonHealth Non Working Adult</t>
  </si>
  <si>
    <t>57</t>
  </si>
  <si>
    <t>CommonHealth Premium Assistance</t>
  </si>
  <si>
    <t>49</t>
  </si>
  <si>
    <t>TOTAL COMMONHEALTH</t>
  </si>
  <si>
    <t>FAMILY ASSISTANCE</t>
  </si>
  <si>
    <t>HMO Family Assistance</t>
  </si>
  <si>
    <t>30</t>
  </si>
  <si>
    <t>31</t>
  </si>
  <si>
    <t>PCC Family Assistance</t>
  </si>
  <si>
    <t>32</t>
  </si>
  <si>
    <t>33</t>
  </si>
  <si>
    <t>Unenrolled Family Assistance</t>
  </si>
  <si>
    <t>34</t>
  </si>
  <si>
    <t>35</t>
  </si>
  <si>
    <t>FA IP Premium Assistance</t>
  </si>
  <si>
    <t>36</t>
  </si>
  <si>
    <t>37</t>
  </si>
  <si>
    <t>HMO Family Assistance Disabled</t>
  </si>
  <si>
    <t>73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</si>
  <si>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</si>
  <si>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</si>
  <si>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</si>
  <si>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</si>
  <si>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</si>
  <si>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</si>
  <si>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</si>
  <si>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</si>
  <si>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</si>
  <si>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</si>
  <si>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</si>
  <si>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</si>
  <si>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</si>
  <si>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</si>
  <si>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</si>
  <si>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</si>
  <si>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</si>
  <si>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</si>
  <si>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</si>
  <si>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</si>
  <si>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</si>
  <si>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</si>
  <si>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</si>
  <si>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</si>
  <si>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</si>
  <si>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</si>
  <si>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</si>
  <si>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</si>
  <si>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</si>
  <si>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</si>
  <si>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</si>
  <si>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</si>
  <si>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</si>
  <si>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</si>
  <si>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</si>
  <si>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</si>
  <si>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</si>
  <si>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t>Summary</t>
  </si>
  <si>
    <t>CarePlus</t>
  </si>
  <si>
    <t>OneCare</t>
  </si>
  <si>
    <t>Long Term Unemployed</t>
  </si>
  <si>
    <t>TOTAL</t>
  </si>
  <si>
    <t>Adults (all)</t>
  </si>
  <si>
    <t>Children (all)</t>
  </si>
  <si>
    <t>Other</t>
  </si>
  <si>
    <t>Managed Care</t>
  </si>
  <si>
    <t>Traditional HMO</t>
  </si>
  <si>
    <t>SCO</t>
  </si>
  <si>
    <t>PCC</t>
  </si>
  <si>
    <t>TPL</t>
  </si>
  <si>
    <t>FFS</t>
  </si>
  <si>
    <t>Seniors (excluding SCO, PACE, and Buy In Aged)</t>
  </si>
  <si>
    <r>
      <t>MEMBER MONTHS</t>
    </r>
    <r>
      <rPr>
        <b/>
        <vertAlign val="superscript"/>
        <sz val="8"/>
        <rFont val="Verdana"/>
        <family val="2"/>
      </rPr>
      <t>2</t>
    </r>
  </si>
  <si>
    <t>Notes:</t>
  </si>
  <si>
    <t>2. Member Month tallies for any given month may change from one report to the next to reflect retroactive eligibility.</t>
  </si>
  <si>
    <t>1. Caseload snapshot excludes members who gain retroactive eligibility following month end.</t>
  </si>
  <si>
    <t>Snapshot Program Enrollment Changes:</t>
  </si>
  <si>
    <t>Total Snapshot Enrollment:</t>
  </si>
  <si>
    <t>Snapshot Enrollment by Plan Type:</t>
  </si>
  <si>
    <t>Snapshot Enrollment Overview</t>
  </si>
  <si>
    <t>Enrollment Calculation Methodology</t>
  </si>
  <si>
    <r>
      <t>Total Member Months</t>
    </r>
    <r>
      <rPr>
        <b/>
        <sz val="12"/>
        <rFont val="Arial"/>
        <family val="2"/>
      </rPr>
      <t xml:space="preserve"> = </t>
    </r>
  </si>
  <si>
    <r>
      <t>Total Snapshot Enrollment</t>
    </r>
    <r>
      <rPr>
        <b/>
        <sz val="12"/>
        <color rgb="FF000000"/>
        <rFont val="Arial"/>
        <family val="2"/>
      </rPr>
      <t xml:space="preserve"> = </t>
    </r>
  </si>
  <si>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</si>
  <si>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</si>
  <si>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</si>
  <si>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TOTAL MASSHEALTH MEMBERS</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</si>
  <si>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</si>
  <si>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</si>
  <si>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Children 0-20</t>
  </si>
  <si>
    <t>Adults 21-64</t>
  </si>
  <si>
    <r>
      <t>MEMBER MONTHS</t>
    </r>
    <r>
      <rPr>
        <vertAlign val="superscript"/>
        <sz val="10"/>
        <rFont val="Arial"/>
        <family val="2"/>
      </rPr>
      <t>2</t>
    </r>
  </si>
  <si>
    <t>Non Disabled Children 0-20</t>
  </si>
  <si>
    <t>Non Disabled Adults 21-64</t>
  </si>
  <si>
    <t>Disabled Children 0-20</t>
  </si>
  <si>
    <t>Disabled Adults 21-64</t>
  </si>
  <si>
    <t>ACO-A Non-Disabled</t>
  </si>
  <si>
    <t xml:space="preserve">   ACO-A</t>
  </si>
  <si>
    <t>92</t>
  </si>
  <si>
    <t>93</t>
  </si>
  <si>
    <t>ACO-B Non-Disabled</t>
  </si>
  <si>
    <t xml:space="preserve">   ACO-B</t>
  </si>
  <si>
    <t>94</t>
  </si>
  <si>
    <t>95</t>
  </si>
  <si>
    <t>ACO-A Disabled</t>
  </si>
  <si>
    <t>88</t>
  </si>
  <si>
    <t>89</t>
  </si>
  <si>
    <t>ACO-B Disabled</t>
  </si>
  <si>
    <t>90</t>
  </si>
  <si>
    <t>91</t>
  </si>
  <si>
    <t>ACO-A CarePlus</t>
  </si>
  <si>
    <t>A8</t>
  </si>
  <si>
    <t>ACO-A CarePlus EAEDC</t>
  </si>
  <si>
    <t>A9</t>
  </si>
  <si>
    <t>ACO-B CarePlus</t>
  </si>
  <si>
    <t>B1</t>
  </si>
  <si>
    <t>ACO-B CarePlus EAEDC</t>
  </si>
  <si>
    <t>B2</t>
  </si>
  <si>
    <t>CarePlus MCO</t>
  </si>
  <si>
    <t>ACO-A CommonHealth Children</t>
  </si>
  <si>
    <t>96</t>
  </si>
  <si>
    <t>ACO-B CommonHealth Children</t>
  </si>
  <si>
    <t>A1</t>
  </si>
  <si>
    <t>ACO-A CommonHealth Working Adult</t>
  </si>
  <si>
    <t>97</t>
  </si>
  <si>
    <t>ACO-B CommonHealth Working Adult</t>
  </si>
  <si>
    <t>A2</t>
  </si>
  <si>
    <t>ACO-A CommonHealth Non Working Adult</t>
  </si>
  <si>
    <t>98</t>
  </si>
  <si>
    <t>ACO-B CommonHealth Non Working Adult</t>
  </si>
  <si>
    <t>A3</t>
  </si>
  <si>
    <t>ACO-A Family Assistance</t>
  </si>
  <si>
    <t>A4</t>
  </si>
  <si>
    <t>A5</t>
  </si>
  <si>
    <t>ACO-B Family Assistance</t>
  </si>
  <si>
    <t>A6</t>
  </si>
  <si>
    <t>A7</t>
  </si>
  <si>
    <t>PCC Family Assistance Disabled</t>
  </si>
  <si>
    <t>B3</t>
  </si>
  <si>
    <t xml:space="preserve">MassHealth Snapshot Enrollment Summary of July 2018 Caseload </t>
  </si>
  <si>
    <t>July 31, 2018</t>
  </si>
  <si>
    <t>May 2018</t>
  </si>
  <si>
    <t>All MassHealth Members - Snapshot Report for July 2018</t>
  </si>
  <si>
    <t>Change July 31, 2018 - July 31, 2012 or start of program</t>
  </si>
  <si>
    <t>Total membership decreased by (32,943) members from June 2018 to July 2018. This translates into a -1.8% decrease in total MassHealth caseload.</t>
  </si>
  <si>
    <t>Adult enrollment decreased by (25,013) members or -2.2%</t>
  </si>
  <si>
    <r>
      <t>Child enrollment decreased by</t>
    </r>
    <r>
      <rPr>
        <b/>
        <sz val="12"/>
        <rFont val="Arial"/>
        <family val="2"/>
      </rPr>
      <t xml:space="preserve"> </t>
    </r>
    <r>
      <rPr>
        <sz val="12"/>
        <rFont val="Arial"/>
        <family val="2"/>
      </rPr>
      <t>(7,930) members or -1.1%</t>
    </r>
  </si>
  <si>
    <t>Family enrollment decreased by (17,421) members or -1.7%</t>
  </si>
  <si>
    <t>Disabled enrollment decreased by (1,978) members or -0.7%</t>
  </si>
  <si>
    <t>Senior enrollment increased by 911 members or 0.5%</t>
  </si>
  <si>
    <t>CarePlus enrollment decreased by (15,105) or -5.4%</t>
  </si>
  <si>
    <t>OneCare enrollment increased by 650 or 3.2%</t>
  </si>
  <si>
    <r>
      <t>ACO-A enrollment of</t>
    </r>
    <r>
      <rPr>
        <b/>
        <sz val="12"/>
        <rFont val="Arial"/>
        <family val="2"/>
      </rPr>
      <t xml:space="preserve"> </t>
    </r>
    <r>
      <rPr>
        <sz val="12"/>
        <rFont val="Arial"/>
        <family val="2"/>
      </rPr>
      <t>511,762 decreased by (7,395) members or -1.4%</t>
    </r>
  </si>
  <si>
    <r>
      <t>ACO-B enrollment of</t>
    </r>
    <r>
      <rPr>
        <b/>
        <sz val="12"/>
        <rFont val="Arial"/>
        <family val="2"/>
      </rPr>
      <t xml:space="preserve"> </t>
    </r>
    <r>
      <rPr>
        <sz val="12"/>
        <rFont val="Arial"/>
        <family val="2"/>
      </rPr>
      <t>341,223 decreased by (6,864) members or -2.0%</t>
    </r>
  </si>
  <si>
    <r>
      <t>Traditional HMO enrollment of</t>
    </r>
    <r>
      <rPr>
        <b/>
        <sz val="12"/>
        <rFont val="Arial"/>
        <family val="2"/>
      </rPr>
      <t xml:space="preserve"> </t>
    </r>
    <r>
      <rPr>
        <sz val="12"/>
        <rFont val="Arial"/>
        <family val="2"/>
      </rPr>
      <t>114,026 decreased by (5,388) members or -4.5%</t>
    </r>
  </si>
  <si>
    <t>CarePlus MCO enrollment of 57,249 decreased by (5,999) or -9.5%</t>
  </si>
  <si>
    <t>PCC enrollment of 134,880 decreased by (3,500) members or -2.5%</t>
  </si>
  <si>
    <r>
      <t>TPL enrollment of 171,381 decreased by</t>
    </r>
    <r>
      <rPr>
        <b/>
        <sz val="12"/>
        <color rgb="FF000000"/>
        <rFont val="Arial"/>
        <family val="2"/>
      </rPr>
      <t xml:space="preserve"> </t>
    </r>
    <r>
      <rPr>
        <sz val="12"/>
        <color rgb="FF000000"/>
        <rFont val="Arial"/>
        <family val="2"/>
      </rPr>
      <t xml:space="preserve">(7,068) members </t>
    </r>
    <r>
      <rPr>
        <sz val="12"/>
        <rFont val="Arial"/>
        <family val="2"/>
      </rPr>
      <t>or -4.0%</t>
    </r>
  </si>
  <si>
    <t>FFS enrollment of 56,323 increased by 896 members or 1.6%</t>
  </si>
  <si>
    <t>SCO enrollment of 56,098 increased by 645 members or 1.2%</t>
  </si>
  <si>
    <t>One Care enrollment of 20,786 increased by 650 members or 3.2%</t>
  </si>
  <si>
    <t>Seniors (excluding SCO, PACE, and Buy In Aged) enrollment of 94,383 increased by 81 members or 0.1%</t>
  </si>
  <si>
    <t>PACE enrollment of 4,627 increased by 29 members or 0.6%</t>
  </si>
  <si>
    <r>
      <t>Other enrollment of 226,722 increased by 970</t>
    </r>
    <r>
      <rPr>
        <b/>
        <sz val="12"/>
        <color rgb="FF000000"/>
        <rFont val="Arial"/>
        <family val="2"/>
      </rPr>
      <t xml:space="preserve"> </t>
    </r>
    <r>
      <rPr>
        <sz val="12"/>
        <color rgb="FF000000"/>
        <rFont val="Arial"/>
        <family val="2"/>
      </rPr>
      <t>members or 0.4</t>
    </r>
    <r>
      <rPr>
        <sz val="11"/>
        <color rgb="FF000000"/>
        <rFont val="Arial"/>
        <family val="2"/>
      </rPr>
      <t>%</t>
    </r>
  </si>
  <si>
    <t>1,873,676 member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</si>
</sst>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_);[Red]\(0\)"/>
    <numFmt numFmtId="165" formatCode="[$-409]d\-mmm\-yy;@"/>
    <numFmt numFmtId="166" formatCode="_(* #,##0_);_(* \(#,##0\);_(* &quot;-&quot;??_);_(@_)"/>
    <numFmt numFmtId="167" formatCode="0.0%"/>
  </numFmts>
  <fonts count="25" x14ac:knownFonts="1">
    <font>
      <sz val="10"/>
      <name val="Arial"/>
      <family val="2"/>
    </font>
    <font>
      <sz val="10"/>
      <name val="Arial"/>
      <family val="2"/>
    </font>
    <font>
      <b/>
      <sz val="8"/>
      <color theme="0"/>
      <name val="Verdana"/>
      <family val="2"/>
    </font>
    <font>
      <sz val="8"/>
      <color theme="0"/>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u/>
      <sz val="8"/>
      <name val="Verdana"/>
      <family val="2"/>
    </font>
    <font>
      <sz val="8"/>
      <color indexed="10"/>
      <name val="Verdana"/>
      <family val="2"/>
    </font>
    <font>
      <sz val="8"/>
      <color indexed="9"/>
      <name val="Verdana"/>
      <family val="2"/>
    </font>
    <font>
      <b/>
      <u/>
      <sz val="12"/>
      <name val="Arial"/>
      <family val="2"/>
    </font>
    <font>
      <sz val="11"/>
      <name val="Arial"/>
      <family val="2"/>
    </font>
    <font>
      <sz val="12"/>
      <color rgb="FF000000"/>
      <name val="Arial"/>
      <family val="2"/>
    </font>
    <font>
      <sz val="12"/>
      <name val="Arial"/>
      <family val="2"/>
    </font>
    <font>
      <b/>
      <u/>
      <sz val="12"/>
      <color rgb="FF000000"/>
      <name val="Arial"/>
      <family val="2"/>
    </font>
    <font>
      <b/>
      <sz val="12"/>
      <color rgb="FF000000"/>
      <name val="Arial"/>
      <family val="2"/>
    </font>
    <font>
      <b/>
      <sz val="12"/>
      <name val="Arial"/>
      <family val="2"/>
    </font>
    <font>
      <sz val="11"/>
      <color rgb="FF000000"/>
      <name val="Arial"/>
      <family val="2"/>
    </font>
    <font>
      <b/>
      <sz val="11"/>
      <name val="Arial"/>
      <family val="2"/>
    </font>
    <font>
      <sz val="12"/>
      <name val="Times New Roman"/>
      <family val="1"/>
    </font>
    <font>
      <u/>
      <sz val="12"/>
      <color rgb="FF000000"/>
      <name val="Arial"/>
      <family val="2"/>
    </font>
    <font>
      <vertAlign val="superscript"/>
      <sz val="10"/>
      <name val="Arial"/>
      <family val="2"/>
    </font>
  </fonts>
  <fills count="8">
    <fill>
      <patternFill patternType="none"/>
    </fill>
    <fill>
      <patternFill patternType="gray125"/>
    </fill>
    <fill>
      <patternFill patternType="solid">
        <fgColor theme="3" tint="-0.249977111117893"/>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74">
    <xf numFmtId="0" fontId="0" fillId="0" borderId="0" xfId="0"/>
    <xf numFmtId="1" fontId="2" fillId="2" borderId="3" xfId="0" applyNumberFormat="1" applyFont="1" applyFill="1" applyBorder="1" applyAlignment="1">
      <alignment horizontal="center"/>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xf numFmtId="0" fontId="4" fillId="3" borderId="0" xfId="0" applyFont="1" applyFill="1" applyBorder="1"/>
    <xf numFmtId="1" fontId="2" fillId="2" borderId="5" xfId="0" applyNumberFormat="1" applyFont="1" applyFill="1" applyBorder="1" applyAlignment="1">
      <alignment horizontal="centerContinuous"/>
    </xf>
    <xf numFmtId="1" fontId="3" fillId="2" borderId="0" xfId="0" applyNumberFormat="1" applyFont="1" applyFill="1" applyBorder="1" applyAlignment="1">
      <alignment horizontal="centerContinuous"/>
    </xf>
    <xf numFmtId="0" fontId="3" fillId="2" borderId="6" xfId="0" applyFont="1" applyFill="1" applyBorder="1" applyAlignment="1">
      <alignment horizontal="centerContinuous"/>
    </xf>
    <xf numFmtId="0" fontId="3" fillId="2" borderId="5" xfId="0" applyFont="1" applyFill="1" applyBorder="1" applyAlignment="1">
      <alignment horizontal="centerContinuous"/>
    </xf>
    <xf numFmtId="165" fontId="2" fillId="2" borderId="6" xfId="0" applyNumberFormat="1" applyFont="1" applyFill="1" applyBorder="1"/>
    <xf numFmtId="165" fontId="2" fillId="2" borderId="5" xfId="0" applyNumberFormat="1" applyFont="1" applyFill="1" applyBorder="1"/>
    <xf numFmtId="164" fontId="2" fillId="2" borderId="5" xfId="0" applyNumberFormat="1" applyFont="1" applyFill="1" applyBorder="1" applyAlignment="1">
      <alignment horizontal="center"/>
    </xf>
    <xf numFmtId="164" fontId="2" fillId="2" borderId="5" xfId="0" applyNumberFormat="1" applyFont="1" applyFill="1" applyBorder="1" applyAlignment="1">
      <alignment horizontal="center" wrapText="1"/>
    </xf>
    <xf numFmtId="0" fontId="3" fillId="2" borderId="8" xfId="0" applyFont="1" applyFill="1" applyBorder="1"/>
    <xf numFmtId="0" fontId="3" fillId="2" borderId="9" xfId="0" applyFont="1" applyFill="1" applyBorder="1"/>
    <xf numFmtId="0" fontId="3" fillId="2" borderId="10" xfId="0" applyFont="1" applyFill="1" applyBorder="1"/>
    <xf numFmtId="164" fontId="3" fillId="2" borderId="8" xfId="0" applyNumberFormat="1" applyFont="1" applyFill="1" applyBorder="1" applyAlignment="1">
      <alignment horizontal="center"/>
    </xf>
    <xf numFmtId="0" fontId="3" fillId="2" borderId="11" xfId="0" applyFont="1" applyFill="1" applyBorder="1" applyAlignment="1">
      <alignment horizontal="center"/>
    </xf>
    <xf numFmtId="164" fontId="3" fillId="2" borderId="8" xfId="0" applyNumberFormat="1" applyFont="1" applyFill="1" applyBorder="1" applyAlignment="1">
      <alignment horizontal="center" wrapText="1"/>
    </xf>
    <xf numFmtId="0" fontId="3" fillId="2" borderId="11" xfId="0" applyFont="1" applyFill="1" applyBorder="1" applyAlignment="1">
      <alignment horizontal="center" wrapText="1"/>
    </xf>
    <xf numFmtId="166" fontId="4" fillId="3" borderId="6" xfId="1" applyNumberFormat="1" applyFont="1" applyFill="1" applyBorder="1" applyAlignment="1">
      <alignment horizontal="center"/>
    </xf>
    <xf numFmtId="166" fontId="4" fillId="3" borderId="5"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xf numFmtId="164" fontId="4" fillId="3" borderId="5" xfId="0" applyNumberFormat="1" applyFont="1" applyFill="1" applyBorder="1" applyAlignment="1">
      <alignment horizontal="center"/>
    </xf>
    <xf numFmtId="0" fontId="4" fillId="3" borderId="7" xfId="0" applyFont="1" applyFill="1" applyBorder="1" applyAlignment="1">
      <alignment horizontal="center"/>
    </xf>
    <xf numFmtId="166" fontId="4" fillId="3" borderId="6" xfId="1" applyNumberFormat="1" applyFont="1" applyFill="1" applyBorder="1" applyAlignment="1">
      <alignment horizontal="right"/>
    </xf>
    <xf numFmtId="166" fontId="4" fillId="3" borderId="5" xfId="1" applyNumberFormat="1" applyFont="1" applyFill="1" applyBorder="1" applyAlignment="1">
      <alignment horizontal="right"/>
    </xf>
    <xf numFmtId="164" fontId="4" fillId="3" borderId="5" xfId="0" applyNumberFormat="1" applyFont="1" applyFill="1" applyBorder="1" applyAlignment="1">
      <alignment horizontal="right"/>
    </xf>
    <xf numFmtId="0" fontId="4" fillId="3" borderId="7" xfId="0" applyFont="1" applyFill="1" applyBorder="1" applyAlignment="1">
      <alignment horizontal="right"/>
    </xf>
    <xf numFmtId="0" fontId="4" fillId="3" borderId="0" xfId="0" applyFont="1" applyFill="1" applyBorder="1" applyAlignment="1">
      <alignment horizontal="right"/>
    </xf>
    <xf numFmtId="49" fontId="4" fillId="3" borderId="0" xfId="0" applyNumberFormat="1" applyFont="1" applyFill="1" applyBorder="1" applyAlignment="1">
      <alignment horizontal="right"/>
    </xf>
    <xf numFmtId="49" fontId="4" fillId="3" borderId="0" xfId="0" applyNumberFormat="1" applyFont="1" applyFill="1" applyBorder="1"/>
    <xf numFmtId="38" fontId="4" fillId="3" borderId="5" xfId="0" applyNumberFormat="1" applyFont="1" applyFill="1" applyBorder="1" applyAlignment="1">
      <alignment horizontal="right"/>
    </xf>
    <xf numFmtId="167" fontId="4" fillId="3" borderId="7" xfId="2" applyNumberFormat="1" applyFont="1" applyFill="1" applyBorder="1" applyAlignment="1"/>
    <xf numFmtId="166" fontId="4" fillId="3" borderId="0" xfId="0" applyNumberFormat="1" applyFont="1" applyFill="1" applyBorder="1"/>
    <xf numFmtId="14" fontId="4" fillId="3" borderId="5" xfId="1" applyNumberFormat="1" applyFont="1" applyFill="1" applyBorder="1" applyAlignment="1">
      <alignment horizontal="right"/>
    </xf>
    <xf numFmtId="1" fontId="5" fillId="3" borderId="0" xfId="0" applyNumberFormat="1" applyFont="1" applyFill="1" applyBorder="1"/>
    <xf numFmtId="49" fontId="5" fillId="3" borderId="0" xfId="0" applyNumberFormat="1" applyFont="1" applyFill="1" applyBorder="1"/>
    <xf numFmtId="166" fontId="5" fillId="3" borderId="6" xfId="1" applyNumberFormat="1" applyFont="1" applyFill="1" applyBorder="1" applyAlignment="1">
      <alignment horizontal="right"/>
    </xf>
    <xf numFmtId="166" fontId="5" fillId="3" borderId="5" xfId="1" applyNumberFormat="1" applyFont="1" applyFill="1" applyBorder="1" applyAlignment="1">
      <alignment horizontal="right"/>
    </xf>
    <xf numFmtId="38" fontId="5" fillId="3" borderId="5" xfId="0" applyNumberFormat="1" applyFont="1" applyFill="1" applyBorder="1" applyAlignment="1">
      <alignment horizontal="right"/>
    </xf>
    <xf numFmtId="167" fontId="5" fillId="3" borderId="7" xfId="2" applyNumberFormat="1" applyFont="1" applyFill="1" applyBorder="1" applyAlignment="1"/>
    <xf numFmtId="0" fontId="4" fillId="3" borderId="0" xfId="0" applyFont="1" applyFill="1" applyBorder="1" applyAlignment="1">
      <alignment horizontal="left"/>
    </xf>
    <xf numFmtId="166" fontId="4" fillId="3" borderId="10" xfId="1" applyNumberFormat="1" applyFont="1" applyFill="1" applyBorder="1" applyAlignment="1">
      <alignment horizontal="right"/>
    </xf>
    <xf numFmtId="166" fontId="4" fillId="3" borderId="8" xfId="1" applyNumberFormat="1" applyFont="1" applyFill="1" applyBorder="1" applyAlignment="1">
      <alignment horizontal="right"/>
    </xf>
    <xf numFmtId="38" fontId="4" fillId="3" borderId="8" xfId="0" applyNumberFormat="1" applyFont="1" applyFill="1" applyBorder="1" applyAlignment="1">
      <alignment horizontal="right"/>
    </xf>
    <xf numFmtId="167" fontId="4" fillId="3" borderId="11" xfId="2" applyNumberFormat="1" applyFont="1" applyFill="1" applyBorder="1" applyAlignment="1"/>
    <xf numFmtId="1" fontId="5" fillId="3" borderId="5" xfId="0" applyNumberFormat="1" applyFont="1" applyFill="1" applyBorder="1"/>
    <xf numFmtId="1" fontId="6" fillId="3" borderId="0" xfId="0" applyNumberFormat="1" applyFont="1" applyFill="1" applyBorder="1"/>
    <xf numFmtId="1" fontId="7" fillId="3" borderId="0" xfId="0" applyNumberFormat="1" applyFont="1" applyFill="1" applyBorder="1"/>
    <xf numFmtId="0" fontId="8" fillId="3" borderId="0" xfId="0" applyFont="1" applyFill="1" applyBorder="1"/>
    <xf numFmtId="49" fontId="8" fillId="3" borderId="0" xfId="0" applyNumberFormat="1" applyFont="1" applyFill="1" applyBorder="1"/>
    <xf numFmtId="167" fontId="4" fillId="3" borderId="0" xfId="2" applyNumberFormat="1" applyFont="1" applyFill="1" applyBorder="1" applyAlignment="1">
      <alignment horizontal="right"/>
    </xf>
    <xf numFmtId="0" fontId="4" fillId="4" borderId="0" xfId="0" applyFont="1" applyFill="1" applyBorder="1" applyAlignment="1">
      <alignment horizontal="left"/>
    </xf>
    <xf numFmtId="166" fontId="4" fillId="4" borderId="6" xfId="1" applyNumberFormat="1" applyFont="1" applyFill="1" applyBorder="1" applyAlignment="1">
      <alignment horizontal="right"/>
    </xf>
    <xf numFmtId="166" fontId="4" fillId="4" borderId="5" xfId="1" applyNumberFormat="1" applyFont="1" applyFill="1" applyBorder="1" applyAlignment="1">
      <alignment horizontal="right"/>
    </xf>
    <xf numFmtId="0" fontId="4" fillId="3" borderId="9" xfId="0" applyFont="1" applyFill="1" applyBorder="1"/>
    <xf numFmtId="166" fontId="5" fillId="3" borderId="6" xfId="0" applyNumberFormat="1" applyFont="1" applyFill="1" applyBorder="1"/>
    <xf numFmtId="166" fontId="5" fillId="3" borderId="5" xfId="0" applyNumberFormat="1" applyFont="1" applyFill="1" applyBorder="1"/>
    <xf numFmtId="38" fontId="5" fillId="3" borderId="1" xfId="0" applyNumberFormat="1" applyFont="1" applyFill="1" applyBorder="1" applyAlignment="1">
      <alignment horizontal="right"/>
    </xf>
    <xf numFmtId="167" fontId="5" fillId="3" borderId="4" xfId="2" applyNumberFormat="1" applyFont="1" applyFill="1" applyBorder="1" applyAlignment="1"/>
    <xf numFmtId="0" fontId="9" fillId="3" borderId="0" xfId="0" applyFont="1" applyFill="1" applyBorder="1" applyAlignment="1"/>
    <xf numFmtId="0" fontId="4" fillId="3" borderId="0" xfId="0" applyFont="1" applyFill="1" applyBorder="1" applyAlignment="1"/>
    <xf numFmtId="1" fontId="6" fillId="3" borderId="5" xfId="0" applyNumberFormat="1" applyFont="1" applyFill="1" applyBorder="1"/>
    <xf numFmtId="0" fontId="5" fillId="5" borderId="12" xfId="0" applyFont="1" applyFill="1" applyBorder="1"/>
    <xf numFmtId="0" fontId="5" fillId="5" borderId="13" xfId="0" applyFont="1" applyFill="1" applyBorder="1"/>
    <xf numFmtId="166" fontId="5" fillId="5" borderId="14" xfId="1" applyNumberFormat="1" applyFont="1" applyFill="1" applyBorder="1" applyAlignment="1">
      <alignment horizontal="right"/>
    </xf>
    <xf numFmtId="166" fontId="5" fillId="5" borderId="12" xfId="1" applyNumberFormat="1" applyFont="1" applyFill="1" applyBorder="1" applyAlignment="1">
      <alignment horizontal="right"/>
    </xf>
    <xf numFmtId="38" fontId="5" fillId="6" borderId="12" xfId="0" applyNumberFormat="1" applyFont="1" applyFill="1" applyBorder="1" applyAlignment="1">
      <alignment horizontal="right"/>
    </xf>
    <xf numFmtId="167" fontId="5" fillId="6" borderId="15" xfId="2" applyNumberFormat="1" applyFont="1" applyFill="1" applyBorder="1" applyAlignment="1"/>
    <xf numFmtId="0" fontId="10" fillId="3" borderId="0" xfId="0" applyFont="1" applyFill="1" applyBorder="1"/>
    <xf numFmtId="0" fontId="10" fillId="3" borderId="0" xfId="0" applyFont="1" applyFill="1"/>
    <xf numFmtId="0" fontId="4" fillId="3" borderId="0" xfId="0" applyFont="1" applyFill="1"/>
    <xf numFmtId="0" fontId="5" fillId="3" borderId="1" xfId="0" applyFont="1" applyFill="1" applyBorder="1"/>
    <xf numFmtId="0" fontId="4" fillId="3" borderId="2" xfId="0" applyFont="1" applyFill="1" applyBorder="1"/>
    <xf numFmtId="166" fontId="5" fillId="3" borderId="3" xfId="1" applyNumberFormat="1" applyFont="1" applyFill="1" applyBorder="1" applyAlignment="1">
      <alignment horizontal="right"/>
    </xf>
    <xf numFmtId="43" fontId="4" fillId="3" borderId="0" xfId="0" applyNumberFormat="1" applyFont="1" applyFill="1" applyBorder="1"/>
    <xf numFmtId="166" fontId="5" fillId="0" borderId="5" xfId="1" applyNumberFormat="1" applyFont="1" applyFill="1" applyBorder="1" applyAlignment="1">
      <alignment horizontal="right"/>
    </xf>
    <xf numFmtId="0" fontId="4" fillId="5" borderId="13" xfId="0" applyFont="1" applyFill="1" applyBorder="1"/>
    <xf numFmtId="0" fontId="4" fillId="3" borderId="16" xfId="0" applyFont="1" applyFill="1" applyBorder="1"/>
    <xf numFmtId="0" fontId="5" fillId="5" borderId="17" xfId="0" applyFont="1" applyFill="1" applyBorder="1"/>
    <xf numFmtId="166" fontId="5" fillId="5" borderId="14" xfId="1" applyNumberFormat="1" applyFont="1" applyFill="1" applyBorder="1" applyAlignment="1"/>
    <xf numFmtId="166" fontId="5" fillId="5" borderId="12" xfId="1" applyNumberFormat="1" applyFont="1" applyFill="1" applyBorder="1" applyAlignment="1"/>
    <xf numFmtId="166" fontId="5" fillId="3" borderId="6" xfId="1" applyNumberFormat="1" applyFont="1" applyFill="1" applyBorder="1" applyAlignment="1"/>
    <xf numFmtId="166" fontId="5" fillId="3" borderId="5" xfId="1" applyNumberFormat="1" applyFont="1" applyFill="1" applyBorder="1" applyAlignment="1"/>
    <xf numFmtId="166" fontId="5" fillId="0" borderId="5" xfId="1" applyNumberFormat="1" applyFont="1" applyFill="1" applyBorder="1" applyAlignment="1"/>
    <xf numFmtId="0" fontId="5" fillId="3" borderId="5" xfId="0" applyFont="1" applyFill="1" applyBorder="1" applyAlignment="1">
      <alignment horizontal="left" indent="1"/>
    </xf>
    <xf numFmtId="0" fontId="5" fillId="0" borderId="0" xfId="0" applyFont="1" applyFill="1" applyBorder="1" applyAlignment="1">
      <alignment horizontal="left"/>
    </xf>
    <xf numFmtId="166" fontId="5" fillId="4" borderId="5" xfId="1" applyNumberFormat="1" applyFont="1" applyFill="1" applyBorder="1" applyAlignment="1">
      <alignment horizontal="left"/>
    </xf>
    <xf numFmtId="166" fontId="4" fillId="3" borderId="0" xfId="0" applyNumberFormat="1" applyFont="1" applyFill="1"/>
    <xf numFmtId="164" fontId="4" fillId="3" borderId="0" xfId="0" applyNumberFormat="1" applyFont="1" applyFill="1" applyAlignment="1">
      <alignment horizontal="right"/>
    </xf>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166" fontId="4" fillId="3" borderId="0" xfId="2" applyNumberFormat="1" applyFont="1" applyFill="1" applyBorder="1"/>
    <xf numFmtId="3" fontId="11" fillId="3" borderId="0" xfId="0" applyNumberFormat="1" applyFont="1" applyFill="1" applyBorder="1"/>
    <xf numFmtId="164" fontId="4" fillId="3" borderId="0" xfId="0" applyNumberFormat="1" applyFont="1" applyFill="1" applyBorder="1" applyAlignment="1">
      <alignment horizontal="right"/>
    </xf>
    <xf numFmtId="164" fontId="4" fillId="3" borderId="0" xfId="0" applyNumberFormat="1" applyFont="1" applyFill="1" applyBorder="1" applyAlignment="1">
      <alignment horizontal="center"/>
    </xf>
    <xf numFmtId="0" fontId="4" fillId="3" borderId="0" xfId="0" applyFont="1" applyFill="1" applyBorder="1" applyAlignment="1">
      <alignment horizontal="center"/>
    </xf>
    <xf numFmtId="0" fontId="12" fillId="3" borderId="0" xfId="0" applyFont="1" applyFill="1" applyBorder="1"/>
    <xf numFmtId="164" fontId="12" fillId="3" borderId="0" xfId="0" applyNumberFormat="1" applyFont="1" applyFill="1" applyBorder="1" applyAlignment="1">
      <alignment horizontal="center"/>
    </xf>
    <xf numFmtId="0" fontId="10" fillId="0" borderId="0" xfId="0" applyFont="1" applyFill="1" applyBorder="1"/>
    <xf numFmtId="0" fontId="5" fillId="7" borderId="12" xfId="0" applyFont="1" applyFill="1" applyBorder="1"/>
    <xf numFmtId="0" fontId="5" fillId="7" borderId="13" xfId="0" applyFont="1" applyFill="1" applyBorder="1"/>
    <xf numFmtId="166" fontId="5" fillId="7" borderId="14" xfId="1" applyNumberFormat="1" applyFont="1" applyFill="1" applyBorder="1" applyAlignment="1">
      <alignment horizontal="right"/>
    </xf>
    <xf numFmtId="166" fontId="5" fillId="7" borderId="12" xfId="1" applyNumberFormat="1" applyFont="1" applyFill="1" applyBorder="1" applyAlignment="1">
      <alignment horizontal="right"/>
    </xf>
    <xf numFmtId="38" fontId="5" fillId="7" borderId="12" xfId="0" applyNumberFormat="1" applyFont="1" applyFill="1" applyBorder="1" applyAlignment="1">
      <alignment horizontal="right"/>
    </xf>
    <xf numFmtId="167" fontId="5" fillId="7" borderId="15" xfId="2" applyNumberFormat="1" applyFont="1" applyFill="1" applyBorder="1" applyAlignment="1"/>
    <xf numFmtId="38" fontId="5" fillId="7" borderId="13" xfId="0" applyNumberFormat="1" applyFont="1" applyFill="1" applyBorder="1" applyAlignment="1">
      <alignment horizontal="right"/>
    </xf>
    <xf numFmtId="0" fontId="5" fillId="7" borderId="15" xfId="0" applyFont="1" applyFill="1" applyBorder="1"/>
    <xf numFmtId="0" fontId="13" fillId="0" borderId="0" xfId="0" applyFont="1" applyAlignment="1">
      <alignment horizontal="left" vertical="center" indent="2"/>
    </xf>
    <xf numFmtId="0" fontId="14" fillId="0" borderId="0" xfId="0" applyFont="1" applyAlignment="1">
      <alignment vertical="center"/>
    </xf>
    <xf numFmtId="0" fontId="15" fillId="0" borderId="0" xfId="0" applyFont="1" applyAlignment="1">
      <alignment horizontal="left" vertical="center" indent="2"/>
    </xf>
    <xf numFmtId="0" fontId="15" fillId="0" borderId="0" xfId="0" applyFont="1" applyAlignment="1">
      <alignment vertical="center"/>
    </xf>
    <xf numFmtId="0" fontId="18" fillId="0" borderId="0" xfId="0" applyFont="1" applyAlignment="1">
      <alignment vertical="center"/>
    </xf>
    <xf numFmtId="0" fontId="17" fillId="0" borderId="0" xfId="0" applyFont="1" applyAlignment="1">
      <alignment horizontal="left" vertical="center" indent="2"/>
    </xf>
    <xf numFmtId="0" fontId="16" fillId="0" borderId="0" xfId="0" applyFont="1" applyAlignment="1">
      <alignment vertical="center"/>
    </xf>
    <xf numFmtId="0" fontId="16" fillId="0" borderId="0" xfId="0" applyFont="1" applyAlignment="1">
      <alignment horizontal="left" vertical="center" indent="2"/>
    </xf>
    <xf numFmtId="0" fontId="21" fillId="0" borderId="0" xfId="0" applyFont="1" applyAlignment="1">
      <alignment vertical="center"/>
    </xf>
    <xf numFmtId="0" fontId="22" fillId="0" borderId="0" xfId="0" applyFont="1" applyAlignment="1">
      <alignment vertical="center"/>
    </xf>
    <xf numFmtId="15" fontId="15" fillId="0" borderId="0" xfId="0" quotePrefix="1" applyNumberFormat="1" applyFont="1" applyAlignment="1">
      <alignment vertical="center"/>
    </xf>
    <xf numFmtId="0" fontId="16" fillId="0" borderId="0" xfId="0" applyFont="1" applyAlignment="1">
      <alignment vertical="center" wrapText="1"/>
    </xf>
    <xf numFmtId="0" fontId="17" fillId="0" borderId="0" xfId="0" applyFont="1" applyAlignment="1">
      <alignment vertical="top"/>
    </xf>
    <xf numFmtId="0" fontId="0" fillId="0" borderId="0" xfId="0" applyAlignment="1">
      <alignment vertical="top"/>
    </xf>
    <xf numFmtId="0" fontId="16" fillId="0" borderId="0" xfId="0" applyFont="1" applyAlignment="1">
      <alignment vertical="top" wrapText="1"/>
    </xf>
    <xf numFmtId="0" fontId="16" fillId="0" borderId="0" xfId="0" applyFont="1" applyAlignment="1">
      <alignment horizontal="left" vertical="top" wrapText="1"/>
    </xf>
    <xf numFmtId="0" fontId="15" fillId="0" borderId="0" xfId="0" applyFont="1" applyAlignment="1">
      <alignment vertical="center" wrapText="1"/>
    </xf>
    <xf numFmtId="3" fontId="15" fillId="0" borderId="0" xfId="0" applyNumberFormat="1" applyFont="1" applyAlignment="1">
      <alignment vertical="center"/>
    </xf>
    <xf numFmtId="0" fontId="5" fillId="3" borderId="0" xfId="0" applyFont="1" applyFill="1" applyBorder="1" applyAlignment="1">
      <alignment horizontal="left"/>
    </xf>
    <xf numFmtId="0" fontId="5" fillId="0" borderId="5" xfId="0" applyFont="1" applyFill="1" applyBorder="1"/>
    <xf numFmtId="0" fontId="5" fillId="0" borderId="0" xfId="0" applyFont="1" applyFill="1" applyBorder="1"/>
    <xf numFmtId="0" fontId="5" fillId="3" borderId="5" xfId="0" applyFont="1" applyFill="1" applyBorder="1"/>
    <xf numFmtId="0" fontId="5" fillId="3" borderId="0" xfId="0" applyFont="1" applyFill="1" applyBorder="1"/>
    <xf numFmtId="1" fontId="3" fillId="2" borderId="0" xfId="0" applyNumberFormat="1" applyFont="1" applyFill="1" applyBorder="1" applyAlignment="1">
      <alignment horizontal="left"/>
    </xf>
    <xf numFmtId="0" fontId="3" fillId="2" borderId="9" xfId="0" applyFont="1" applyFill="1" applyBorder="1" applyAlignment="1">
      <alignment horizontal="left"/>
    </xf>
    <xf numFmtId="0" fontId="8" fillId="3" borderId="0" xfId="0" applyFont="1" applyFill="1" applyBorder="1" applyAlignment="1">
      <alignment horizontal="left"/>
    </xf>
    <xf numFmtId="0" fontId="5" fillId="5" borderId="13" xfId="0" applyFont="1" applyFill="1" applyBorder="1" applyAlignment="1">
      <alignment horizontal="left"/>
    </xf>
    <xf numFmtId="0" fontId="5" fillId="7" borderId="13" xfId="0" applyFont="1" applyFill="1" applyBorder="1" applyAlignment="1">
      <alignment horizontal="left"/>
    </xf>
    <xf numFmtId="0" fontId="4" fillId="3" borderId="0" xfId="0" applyFont="1" applyFill="1" applyAlignment="1">
      <alignment horizontal="left"/>
    </xf>
    <xf numFmtId="0" fontId="4" fillId="3" borderId="2" xfId="0" applyFont="1" applyFill="1" applyBorder="1" applyAlignment="1">
      <alignment horizontal="left"/>
    </xf>
    <xf numFmtId="0" fontId="4" fillId="5" borderId="13" xfId="0" applyFont="1" applyFill="1" applyBorder="1" applyAlignment="1">
      <alignment horizontal="left"/>
    </xf>
    <xf numFmtId="166" fontId="5" fillId="4" borderId="3" xfId="1" applyNumberFormat="1" applyFont="1" applyFill="1" applyBorder="1" applyAlignment="1"/>
    <xf numFmtId="166" fontId="5" fillId="4" borderId="5" xfId="1" applyNumberFormat="1" applyFont="1" applyFill="1" applyBorder="1" applyAlignment="1"/>
    <xf numFmtId="0" fontId="5" fillId="3" borderId="5" xfId="0" applyFont="1" applyFill="1" applyBorder="1" applyAlignment="1"/>
    <xf numFmtId="0" fontId="5" fillId="3" borderId="0" xfId="0" applyFont="1" applyFill="1" applyBorder="1" applyAlignment="1"/>
    <xf numFmtId="0" fontId="5" fillId="0" borderId="5" xfId="0" applyFont="1" applyFill="1" applyBorder="1" applyAlignment="1"/>
    <xf numFmtId="0" fontId="5" fillId="0" borderId="0" xfId="0" applyFont="1" applyFill="1" applyBorder="1" applyAlignment="1"/>
    <xf numFmtId="0" fontId="4" fillId="3" borderId="0" xfId="0" applyFont="1" applyFill="1" applyBorder="1" applyAlignment="1">
      <alignment horizontal="left" wrapText="1"/>
    </xf>
    <xf numFmtId="0" fontId="4" fillId="4" borderId="0" xfId="0" applyFont="1" applyFill="1" applyBorder="1" applyAlignment="1">
      <alignment horizontal="right"/>
    </xf>
    <xf numFmtId="0" fontId="4" fillId="3" borderId="0" xfId="3" applyFont="1" applyFill="1" applyAlignment="1">
      <alignment horizontal="left" wrapText="1"/>
    </xf>
    <xf numFmtId="0" fontId="2" fillId="2" borderId="7" xfId="0" applyFont="1" applyFill="1" applyBorder="1" applyAlignment="1">
      <alignment horizontal="center" wrapText="1"/>
    </xf>
    <xf numFmtId="0" fontId="2" fillId="2" borderId="7" xfId="0" applyFont="1" applyFill="1" applyBorder="1" applyAlignment="1">
      <alignment horizontal="center"/>
    </xf>
    <xf numFmtId="0" fontId="0" fillId="0" borderId="0" xfId="0" applyFill="1"/>
    <xf numFmtId="0" fontId="15" fillId="0" borderId="0" xfId="0" applyFont="1" applyFill="1" applyAlignment="1">
      <alignment vertical="center"/>
    </xf>
    <xf numFmtId="0" fontId="15" fillId="0" borderId="0" xfId="0" applyFont="1" applyAlignment="1">
      <alignment horizontal="left" vertical="top" wrapText="1"/>
    </xf>
    <xf numFmtId="0" fontId="15" fillId="0" borderId="0" xfId="0" applyFont="1" applyAlignment="1">
      <alignment horizontal="left" vertical="center" wrapText="1"/>
    </xf>
    <xf numFmtId="0" fontId="16" fillId="0" borderId="0" xfId="0" applyFont="1" applyAlignment="1">
      <alignment horizontal="left" vertical="top"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5" xfId="0" applyFont="1" applyFill="1" applyBorder="1" applyAlignment="1">
      <alignment horizontal="center"/>
    </xf>
    <xf numFmtId="0" fontId="2" fillId="2" borderId="7" xfId="0" applyFont="1" applyFill="1" applyBorder="1" applyAlignment="1">
      <alignment horizontal="center"/>
    </xf>
    <xf numFmtId="0" fontId="4" fillId="3" borderId="0" xfId="0" applyFont="1" applyFill="1" applyBorder="1" applyAlignment="1">
      <alignment horizontal="left" wrapText="1"/>
    </xf>
    <xf numFmtId="0" fontId="2" fillId="2" borderId="5" xfId="0" applyFont="1" applyFill="1" applyBorder="1" applyAlignment="1">
      <alignment horizontal="left"/>
    </xf>
    <xf numFmtId="0" fontId="2" fillId="2" borderId="0" xfId="0" applyFont="1" applyFill="1" applyBorder="1" applyAlignment="1">
      <alignment horizontal="left"/>
    </xf>
    <xf numFmtId="0" fontId="4" fillId="4" borderId="0" xfId="0" applyFont="1" applyFill="1" applyBorder="1" applyAlignment="1">
      <alignment horizontal="right"/>
    </xf>
    <xf numFmtId="0" fontId="4" fillId="3" borderId="0" xfId="3" applyFont="1" applyFill="1" applyAlignment="1">
      <alignment horizontal="left" wrapText="1"/>
    </xf>
    <xf numFmtId="1" fontId="2" fillId="2" borderId="1" xfId="0" applyNumberFormat="1" applyFont="1" applyFill="1" applyBorder="1" applyAlignment="1">
      <alignment horizontal="left" wrapText="1"/>
    </xf>
    <xf numFmtId="0" fontId="3" fillId="2" borderId="2" xfId="0" applyFont="1" applyFill="1" applyBorder="1" applyAlignment="1">
      <alignment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esay/AppData/Local/Microsoft/Windows/Temporary%20Internet%20Files/Content.Outlook/MEHUV5MT/MassHealth%20Enrollment%20Snapshot%20as%20of%20June%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0CASELOAD/Caseload%20Snapshot/Caseload%20Snapshot%20FY2018/July%202018/MassHealth%20Enrollment%20Snapshot%20as%20of%20July_2018_WOR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 val="MMs"/>
    </sheetNames>
    <sheetDataSet>
      <sheetData sheetId="0"/>
      <sheetData sheetId="1">
        <row r="2">
          <cell r="C2">
            <v>41121</v>
          </cell>
          <cell r="D2">
            <v>41152</v>
          </cell>
          <cell r="E2">
            <v>41182</v>
          </cell>
          <cell r="F2">
            <v>41213</v>
          </cell>
          <cell r="G2">
            <v>41243</v>
          </cell>
          <cell r="H2">
            <v>41274</v>
          </cell>
          <cell r="I2">
            <v>41305</v>
          </cell>
          <cell r="J2">
            <v>41333</v>
          </cell>
          <cell r="K2">
            <v>41364</v>
          </cell>
          <cell r="L2">
            <v>41394</v>
          </cell>
          <cell r="M2">
            <v>41425</v>
          </cell>
          <cell r="N2">
            <v>41455</v>
          </cell>
          <cell r="O2">
            <v>41486</v>
          </cell>
          <cell r="P2">
            <v>41517</v>
          </cell>
          <cell r="Q2">
            <v>41547</v>
          </cell>
          <cell r="R2">
            <v>41578</v>
          </cell>
          <cell r="S2">
            <v>41608</v>
          </cell>
          <cell r="T2">
            <v>41639</v>
          </cell>
          <cell r="U2">
            <v>41670</v>
          </cell>
          <cell r="V2">
            <v>41698</v>
          </cell>
          <cell r="W2">
            <v>41729</v>
          </cell>
          <cell r="X2">
            <v>41759</v>
          </cell>
          <cell r="Y2">
            <v>41790</v>
          </cell>
          <cell r="Z2">
            <v>41820</v>
          </cell>
          <cell r="AA2">
            <v>41851</v>
          </cell>
          <cell r="AB2">
            <v>41882</v>
          </cell>
          <cell r="AC2">
            <v>41912</v>
          </cell>
          <cell r="AD2">
            <v>41943</v>
          </cell>
          <cell r="AE2">
            <v>41973</v>
          </cell>
          <cell r="AF2">
            <v>42004</v>
          </cell>
          <cell r="AG2">
            <v>42035</v>
          </cell>
          <cell r="AH2">
            <v>42063</v>
          </cell>
          <cell r="AI2">
            <v>42094</v>
          </cell>
          <cell r="AJ2">
            <v>42124</v>
          </cell>
          <cell r="AK2">
            <v>42155</v>
          </cell>
          <cell r="AL2">
            <v>42185</v>
          </cell>
          <cell r="AM2">
            <v>42216</v>
          </cell>
          <cell r="AN2">
            <v>42247</v>
          </cell>
          <cell r="AO2">
            <v>42277</v>
          </cell>
          <cell r="AP2">
            <v>42308</v>
          </cell>
          <cell r="AQ2">
            <v>42338</v>
          </cell>
          <cell r="AR2">
            <v>42369</v>
          </cell>
          <cell r="AS2">
            <v>42400</v>
          </cell>
          <cell r="AT2">
            <v>42429</v>
          </cell>
          <cell r="AU2">
            <v>42460</v>
          </cell>
          <cell r="AV2">
            <v>42490</v>
          </cell>
          <cell r="AW2">
            <v>42521</v>
          </cell>
          <cell r="AX2">
            <v>42551</v>
          </cell>
          <cell r="AY2">
            <v>42582</v>
          </cell>
          <cell r="AZ2">
            <v>42613</v>
          </cell>
          <cell r="BA2">
            <v>42643</v>
          </cell>
          <cell r="BB2">
            <v>42674</v>
          </cell>
          <cell r="BC2">
            <v>42704</v>
          </cell>
          <cell r="BD2">
            <v>42735</v>
          </cell>
          <cell r="BE2">
            <v>42766</v>
          </cell>
          <cell r="BF2">
            <v>42794</v>
          </cell>
          <cell r="BG2">
            <v>42825</v>
          </cell>
          <cell r="BH2">
            <v>42855</v>
          </cell>
          <cell r="BI2">
            <v>42886</v>
          </cell>
          <cell r="BJ2">
            <v>42916</v>
          </cell>
          <cell r="BK2">
            <v>42947</v>
          </cell>
          <cell r="BL2">
            <v>42978</v>
          </cell>
          <cell r="BM2">
            <v>43008</v>
          </cell>
          <cell r="BN2">
            <v>43039</v>
          </cell>
          <cell r="BO2">
            <v>43069</v>
          </cell>
          <cell r="BP2">
            <v>43100</v>
          </cell>
          <cell r="BQ2">
            <v>43131</v>
          </cell>
          <cell r="BR2">
            <v>43159</v>
          </cell>
          <cell r="BS2">
            <v>43190</v>
          </cell>
          <cell r="BT2">
            <v>43220</v>
          </cell>
          <cell r="BU2">
            <v>43251</v>
          </cell>
          <cell r="BV2">
            <v>43281</v>
          </cell>
          <cell r="BW2">
            <v>43312</v>
          </cell>
        </row>
        <row r="3">
          <cell r="A3" t="str">
            <v>00</v>
          </cell>
          <cell r="C3">
            <v>7184</v>
          </cell>
          <cell r="D3">
            <v>7429</v>
          </cell>
          <cell r="E3">
            <v>7435</v>
          </cell>
          <cell r="F3">
            <v>7416</v>
          </cell>
          <cell r="G3">
            <v>7406</v>
          </cell>
          <cell r="H3">
            <v>7303</v>
          </cell>
          <cell r="I3">
            <v>7247</v>
          </cell>
          <cell r="J3">
            <v>7327</v>
          </cell>
          <cell r="K3">
            <v>7437</v>
          </cell>
          <cell r="L3">
            <v>7524</v>
          </cell>
          <cell r="M3">
            <v>7549</v>
          </cell>
          <cell r="N3">
            <v>7506</v>
          </cell>
          <cell r="O3">
            <v>7408</v>
          </cell>
          <cell r="P3">
            <v>7300</v>
          </cell>
          <cell r="Q3">
            <v>7340</v>
          </cell>
          <cell r="R3">
            <v>7512</v>
          </cell>
          <cell r="S3">
            <v>7509</v>
          </cell>
          <cell r="T3">
            <v>7583</v>
          </cell>
          <cell r="U3">
            <v>1717</v>
          </cell>
          <cell r="V3">
            <v>1689</v>
          </cell>
          <cell r="W3">
            <v>1640</v>
          </cell>
          <cell r="X3">
            <v>1584</v>
          </cell>
          <cell r="Y3">
            <v>1542</v>
          </cell>
          <cell r="Z3">
            <v>1509</v>
          </cell>
          <cell r="AA3">
            <v>1477</v>
          </cell>
          <cell r="AB3">
            <v>1451</v>
          </cell>
          <cell r="AC3">
            <v>1440</v>
          </cell>
          <cell r="AD3">
            <v>1418</v>
          </cell>
          <cell r="AE3">
            <v>1451</v>
          </cell>
          <cell r="AF3">
            <v>1480</v>
          </cell>
          <cell r="AG3">
            <v>577</v>
          </cell>
          <cell r="AH3">
            <v>468</v>
          </cell>
          <cell r="AI3">
            <v>377</v>
          </cell>
          <cell r="AJ3">
            <v>389</v>
          </cell>
          <cell r="AK3">
            <v>388</v>
          </cell>
          <cell r="AL3">
            <v>427</v>
          </cell>
          <cell r="AM3">
            <v>449</v>
          </cell>
          <cell r="AN3">
            <v>448</v>
          </cell>
          <cell r="AO3">
            <v>440</v>
          </cell>
          <cell r="AP3">
            <v>426</v>
          </cell>
          <cell r="AQ3">
            <v>385</v>
          </cell>
          <cell r="AR3">
            <v>247</v>
          </cell>
          <cell r="AS3">
            <v>275</v>
          </cell>
          <cell r="AT3">
            <v>287</v>
          </cell>
          <cell r="AU3">
            <v>286</v>
          </cell>
          <cell r="AV3">
            <v>279</v>
          </cell>
          <cell r="AW3">
            <v>275</v>
          </cell>
          <cell r="AX3">
            <v>261</v>
          </cell>
          <cell r="AY3">
            <v>250</v>
          </cell>
          <cell r="AZ3">
            <v>278</v>
          </cell>
          <cell r="BA3">
            <v>242</v>
          </cell>
          <cell r="BB3">
            <v>249</v>
          </cell>
          <cell r="BC3">
            <v>239</v>
          </cell>
          <cell r="BD3">
            <v>218</v>
          </cell>
          <cell r="BE3">
            <v>208</v>
          </cell>
          <cell r="BF3">
            <v>186</v>
          </cell>
          <cell r="BG3">
            <v>180</v>
          </cell>
          <cell r="BH3">
            <v>185</v>
          </cell>
          <cell r="BI3">
            <v>149</v>
          </cell>
          <cell r="BJ3">
            <v>133</v>
          </cell>
          <cell r="BK3">
            <v>133</v>
          </cell>
          <cell r="BL3">
            <v>144</v>
          </cell>
          <cell r="BM3">
            <v>141</v>
          </cell>
          <cell r="BN3">
            <v>166</v>
          </cell>
          <cell r="BO3">
            <v>168</v>
          </cell>
          <cell r="BP3">
            <v>184</v>
          </cell>
          <cell r="BQ3">
            <v>211</v>
          </cell>
          <cell r="BR3">
            <v>225</v>
          </cell>
          <cell r="BS3">
            <v>190</v>
          </cell>
          <cell r="BT3">
            <v>158</v>
          </cell>
          <cell r="BU3">
            <v>123</v>
          </cell>
          <cell r="BV3">
            <v>197</v>
          </cell>
          <cell r="BW3">
            <v>227</v>
          </cell>
        </row>
        <row r="4">
          <cell r="A4" t="str">
            <v>01</v>
          </cell>
          <cell r="C4">
            <v>15513</v>
          </cell>
          <cell r="D4">
            <v>15627</v>
          </cell>
          <cell r="E4">
            <v>15654</v>
          </cell>
          <cell r="F4">
            <v>15768</v>
          </cell>
          <cell r="G4">
            <v>15826</v>
          </cell>
          <cell r="H4">
            <v>15893</v>
          </cell>
          <cell r="I4">
            <v>15990</v>
          </cell>
          <cell r="J4">
            <v>16101</v>
          </cell>
          <cell r="K4">
            <v>16186</v>
          </cell>
          <cell r="L4">
            <v>16189</v>
          </cell>
          <cell r="M4">
            <v>16136</v>
          </cell>
          <cell r="N4">
            <v>16135</v>
          </cell>
          <cell r="O4">
            <v>16128</v>
          </cell>
          <cell r="P4">
            <v>16026</v>
          </cell>
          <cell r="Q4">
            <v>15833</v>
          </cell>
          <cell r="R4">
            <v>15801</v>
          </cell>
          <cell r="S4">
            <v>15734</v>
          </cell>
          <cell r="T4">
            <v>15729</v>
          </cell>
          <cell r="U4">
            <v>15793</v>
          </cell>
          <cell r="V4">
            <v>15814</v>
          </cell>
          <cell r="W4">
            <v>15691</v>
          </cell>
          <cell r="X4">
            <v>15860</v>
          </cell>
          <cell r="Y4">
            <v>15821</v>
          </cell>
          <cell r="Z4">
            <v>15868</v>
          </cell>
          <cell r="AA4">
            <v>16015</v>
          </cell>
          <cell r="AB4">
            <v>16000</v>
          </cell>
          <cell r="AC4">
            <v>15950</v>
          </cell>
          <cell r="AD4">
            <v>15947</v>
          </cell>
          <cell r="AE4">
            <v>15803</v>
          </cell>
          <cell r="AF4">
            <v>15579</v>
          </cell>
          <cell r="AG4">
            <v>15439</v>
          </cell>
          <cell r="AH4">
            <v>15480</v>
          </cell>
          <cell r="AI4">
            <v>15497</v>
          </cell>
          <cell r="AJ4">
            <v>15554</v>
          </cell>
          <cell r="AK4">
            <v>15602</v>
          </cell>
          <cell r="AL4">
            <v>15581</v>
          </cell>
          <cell r="AM4">
            <v>15763</v>
          </cell>
          <cell r="AN4">
            <v>15687</v>
          </cell>
          <cell r="AO4">
            <v>15758</v>
          </cell>
          <cell r="AP4">
            <v>15796</v>
          </cell>
          <cell r="AQ4">
            <v>15603</v>
          </cell>
          <cell r="AR4">
            <v>15609</v>
          </cell>
          <cell r="AS4">
            <v>15611</v>
          </cell>
          <cell r="AT4">
            <v>15610</v>
          </cell>
          <cell r="AU4">
            <v>15671</v>
          </cell>
          <cell r="AV4">
            <v>15614</v>
          </cell>
          <cell r="AW4">
            <v>15516</v>
          </cell>
          <cell r="AX4">
            <v>15368</v>
          </cell>
          <cell r="AY4">
            <v>15578</v>
          </cell>
          <cell r="AZ4">
            <v>15630</v>
          </cell>
          <cell r="BA4">
            <v>15677</v>
          </cell>
          <cell r="BB4">
            <v>15654</v>
          </cell>
          <cell r="BC4">
            <v>15789</v>
          </cell>
          <cell r="BD4">
            <v>15662</v>
          </cell>
          <cell r="BE4">
            <v>15321</v>
          </cell>
          <cell r="BF4">
            <v>15362</v>
          </cell>
          <cell r="BG4">
            <v>15730</v>
          </cell>
          <cell r="BH4">
            <v>15667</v>
          </cell>
          <cell r="BI4">
            <v>15616</v>
          </cell>
          <cell r="BJ4">
            <v>15445</v>
          </cell>
          <cell r="BK4">
            <v>15537</v>
          </cell>
          <cell r="BL4">
            <v>15548</v>
          </cell>
          <cell r="BM4">
            <v>15394</v>
          </cell>
          <cell r="BN4">
            <v>14341</v>
          </cell>
          <cell r="BO4">
            <v>14136</v>
          </cell>
          <cell r="BP4">
            <v>14308</v>
          </cell>
          <cell r="BQ4">
            <v>14324</v>
          </cell>
          <cell r="BR4">
            <v>14414</v>
          </cell>
          <cell r="BS4">
            <v>3583</v>
          </cell>
          <cell r="BT4">
            <v>3264</v>
          </cell>
          <cell r="BU4">
            <v>2941</v>
          </cell>
          <cell r="BV4">
            <v>2762</v>
          </cell>
          <cell r="BW4">
            <v>2720</v>
          </cell>
        </row>
        <row r="5">
          <cell r="A5" t="str">
            <v>02</v>
          </cell>
          <cell r="C5">
            <v>35866</v>
          </cell>
          <cell r="D5">
            <v>36313</v>
          </cell>
          <cell r="E5">
            <v>36660</v>
          </cell>
          <cell r="F5">
            <v>37156</v>
          </cell>
          <cell r="G5">
            <v>37558</v>
          </cell>
          <cell r="H5">
            <v>37896</v>
          </cell>
          <cell r="I5">
            <v>38160</v>
          </cell>
          <cell r="J5">
            <v>38547</v>
          </cell>
          <cell r="K5">
            <v>38875</v>
          </cell>
          <cell r="L5">
            <v>39247</v>
          </cell>
          <cell r="M5">
            <v>39567</v>
          </cell>
          <cell r="N5">
            <v>39683</v>
          </cell>
          <cell r="O5">
            <v>39910</v>
          </cell>
          <cell r="P5">
            <v>40099</v>
          </cell>
          <cell r="Q5">
            <v>40234</v>
          </cell>
          <cell r="R5">
            <v>40559</v>
          </cell>
          <cell r="S5">
            <v>40710</v>
          </cell>
          <cell r="T5">
            <v>40637</v>
          </cell>
          <cell r="U5">
            <v>42100</v>
          </cell>
          <cell r="V5">
            <v>42517</v>
          </cell>
          <cell r="W5">
            <v>42451</v>
          </cell>
          <cell r="X5">
            <v>42961</v>
          </cell>
          <cell r="Y5">
            <v>43238</v>
          </cell>
          <cell r="Z5">
            <v>43384</v>
          </cell>
          <cell r="AA5">
            <v>43615</v>
          </cell>
          <cell r="AB5">
            <v>43761</v>
          </cell>
          <cell r="AC5">
            <v>43717</v>
          </cell>
          <cell r="AD5">
            <v>43920</v>
          </cell>
          <cell r="AE5">
            <v>43709</v>
          </cell>
          <cell r="AF5">
            <v>43778</v>
          </cell>
          <cell r="AG5">
            <v>44052</v>
          </cell>
          <cell r="AH5">
            <v>44372</v>
          </cell>
          <cell r="AI5">
            <v>44638</v>
          </cell>
          <cell r="AJ5">
            <v>44844</v>
          </cell>
          <cell r="AK5">
            <v>45258</v>
          </cell>
          <cell r="AL5">
            <v>45414</v>
          </cell>
          <cell r="AM5">
            <v>45860</v>
          </cell>
          <cell r="AN5">
            <v>46023</v>
          </cell>
          <cell r="AO5">
            <v>46514</v>
          </cell>
          <cell r="AP5">
            <v>46905</v>
          </cell>
          <cell r="AQ5">
            <v>46451</v>
          </cell>
          <cell r="AR5">
            <v>47123</v>
          </cell>
          <cell r="AS5">
            <v>48324</v>
          </cell>
          <cell r="AT5">
            <v>48364</v>
          </cell>
          <cell r="AU5">
            <v>48606</v>
          </cell>
          <cell r="AV5">
            <v>49089</v>
          </cell>
          <cell r="AW5">
            <v>49716</v>
          </cell>
          <cell r="AX5">
            <v>49754</v>
          </cell>
          <cell r="AY5">
            <v>50437</v>
          </cell>
          <cell r="AZ5">
            <v>50757</v>
          </cell>
          <cell r="BA5">
            <v>51025</v>
          </cell>
          <cell r="BB5">
            <v>51168</v>
          </cell>
          <cell r="BC5">
            <v>51375</v>
          </cell>
          <cell r="BD5">
            <v>50716</v>
          </cell>
          <cell r="BE5">
            <v>50099</v>
          </cell>
          <cell r="BF5">
            <v>50258</v>
          </cell>
          <cell r="BG5">
            <v>51091</v>
          </cell>
          <cell r="BH5">
            <v>50854</v>
          </cell>
          <cell r="BI5">
            <v>51228</v>
          </cell>
          <cell r="BJ5">
            <v>50607</v>
          </cell>
          <cell r="BK5">
            <v>49806</v>
          </cell>
          <cell r="BL5">
            <v>49700</v>
          </cell>
          <cell r="BM5">
            <v>49333</v>
          </cell>
          <cell r="BN5">
            <v>48216</v>
          </cell>
          <cell r="BO5">
            <v>47646</v>
          </cell>
          <cell r="BP5">
            <v>49202</v>
          </cell>
          <cell r="BQ5">
            <v>48873</v>
          </cell>
          <cell r="BR5">
            <v>62455</v>
          </cell>
          <cell r="BS5">
            <v>17886</v>
          </cell>
          <cell r="BT5">
            <v>16962</v>
          </cell>
          <cell r="BU5">
            <v>15908</v>
          </cell>
          <cell r="BV5">
            <v>15316</v>
          </cell>
          <cell r="BW5">
            <v>15306</v>
          </cell>
        </row>
        <row r="6">
          <cell r="A6" t="str">
            <v>03</v>
          </cell>
          <cell r="C6">
            <v>13649</v>
          </cell>
          <cell r="D6">
            <v>13780</v>
          </cell>
          <cell r="E6">
            <v>13757</v>
          </cell>
          <cell r="F6">
            <v>13711</v>
          </cell>
          <cell r="G6">
            <v>13699</v>
          </cell>
          <cell r="H6">
            <v>13679</v>
          </cell>
          <cell r="I6">
            <v>13692</v>
          </cell>
          <cell r="J6">
            <v>13722</v>
          </cell>
          <cell r="K6">
            <v>13726</v>
          </cell>
          <cell r="L6">
            <v>13788</v>
          </cell>
          <cell r="M6">
            <v>13592</v>
          </cell>
          <cell r="N6">
            <v>13602</v>
          </cell>
          <cell r="O6">
            <v>13714</v>
          </cell>
          <cell r="P6">
            <v>13735</v>
          </cell>
          <cell r="Q6">
            <v>13737</v>
          </cell>
          <cell r="R6">
            <v>13730</v>
          </cell>
          <cell r="S6">
            <v>13622</v>
          </cell>
          <cell r="T6">
            <v>13555</v>
          </cell>
          <cell r="U6">
            <v>13509</v>
          </cell>
          <cell r="V6">
            <v>13485</v>
          </cell>
          <cell r="W6">
            <v>13388</v>
          </cell>
          <cell r="X6">
            <v>13444</v>
          </cell>
          <cell r="Y6">
            <v>13350</v>
          </cell>
          <cell r="Z6">
            <v>13307</v>
          </cell>
          <cell r="AA6">
            <v>13451</v>
          </cell>
          <cell r="AB6">
            <v>13519</v>
          </cell>
          <cell r="AC6">
            <v>13606</v>
          </cell>
          <cell r="AD6">
            <v>13725</v>
          </cell>
          <cell r="AE6">
            <v>13884</v>
          </cell>
          <cell r="AF6">
            <v>14161</v>
          </cell>
          <cell r="AG6">
            <v>14393</v>
          </cell>
          <cell r="AH6">
            <v>14415</v>
          </cell>
          <cell r="AI6">
            <v>14514</v>
          </cell>
          <cell r="AJ6">
            <v>14629</v>
          </cell>
          <cell r="AK6">
            <v>14734</v>
          </cell>
          <cell r="AL6">
            <v>14842</v>
          </cell>
          <cell r="AM6">
            <v>14928</v>
          </cell>
          <cell r="AN6">
            <v>14780</v>
          </cell>
          <cell r="AO6">
            <v>14972</v>
          </cell>
          <cell r="AP6">
            <v>14978</v>
          </cell>
          <cell r="AQ6">
            <v>14583</v>
          </cell>
          <cell r="AR6">
            <v>14491</v>
          </cell>
          <cell r="AS6">
            <v>14606</v>
          </cell>
          <cell r="AT6">
            <v>14536</v>
          </cell>
          <cell r="AU6">
            <v>14604</v>
          </cell>
          <cell r="AV6">
            <v>14798</v>
          </cell>
          <cell r="AW6">
            <v>14924</v>
          </cell>
          <cell r="AX6">
            <v>14922</v>
          </cell>
          <cell r="AY6">
            <v>15057</v>
          </cell>
          <cell r="AZ6">
            <v>14945</v>
          </cell>
          <cell r="BA6">
            <v>14878</v>
          </cell>
          <cell r="BB6">
            <v>14808</v>
          </cell>
          <cell r="BC6">
            <v>14894</v>
          </cell>
          <cell r="BD6">
            <v>14912</v>
          </cell>
          <cell r="BE6">
            <v>14983</v>
          </cell>
          <cell r="BF6">
            <v>14991</v>
          </cell>
          <cell r="BG6">
            <v>15025</v>
          </cell>
          <cell r="BH6">
            <v>15181</v>
          </cell>
          <cell r="BI6">
            <v>15228</v>
          </cell>
          <cell r="BJ6">
            <v>15201</v>
          </cell>
          <cell r="BK6">
            <v>15196</v>
          </cell>
          <cell r="BL6">
            <v>15131</v>
          </cell>
          <cell r="BM6">
            <v>15064</v>
          </cell>
          <cell r="BN6">
            <v>14519</v>
          </cell>
          <cell r="BO6">
            <v>14597</v>
          </cell>
          <cell r="BP6">
            <v>14459</v>
          </cell>
          <cell r="BQ6">
            <v>14401</v>
          </cell>
          <cell r="BR6">
            <v>14092</v>
          </cell>
          <cell r="BS6">
            <v>4766</v>
          </cell>
          <cell r="BT6">
            <v>4744</v>
          </cell>
          <cell r="BU6">
            <v>4748</v>
          </cell>
          <cell r="BV6">
            <v>4809</v>
          </cell>
          <cell r="BW6">
            <v>4805</v>
          </cell>
        </row>
        <row r="7">
          <cell r="A7" t="str">
            <v>04</v>
          </cell>
          <cell r="C7">
            <v>57469</v>
          </cell>
          <cell r="D7">
            <v>57885</v>
          </cell>
          <cell r="E7">
            <v>57979</v>
          </cell>
          <cell r="F7">
            <v>57921</v>
          </cell>
          <cell r="G7">
            <v>57786</v>
          </cell>
          <cell r="H7">
            <v>57593</v>
          </cell>
          <cell r="I7">
            <v>57318</v>
          </cell>
          <cell r="J7">
            <v>57509</v>
          </cell>
          <cell r="K7">
            <v>57211</v>
          </cell>
          <cell r="L7">
            <v>57060</v>
          </cell>
          <cell r="M7">
            <v>56908</v>
          </cell>
          <cell r="N7">
            <v>56642</v>
          </cell>
          <cell r="O7">
            <v>56684</v>
          </cell>
          <cell r="P7">
            <v>56675</v>
          </cell>
          <cell r="Q7">
            <v>56563</v>
          </cell>
          <cell r="R7">
            <v>56470</v>
          </cell>
          <cell r="S7">
            <v>56378</v>
          </cell>
          <cell r="T7">
            <v>56213</v>
          </cell>
          <cell r="U7">
            <v>56027</v>
          </cell>
          <cell r="V7">
            <v>55734</v>
          </cell>
          <cell r="W7">
            <v>54919</v>
          </cell>
          <cell r="X7">
            <v>54779</v>
          </cell>
          <cell r="Y7">
            <v>54176</v>
          </cell>
          <cell r="Z7">
            <v>53677</v>
          </cell>
          <cell r="AA7">
            <v>53471</v>
          </cell>
          <cell r="AB7">
            <v>53384</v>
          </cell>
          <cell r="AC7">
            <v>53063</v>
          </cell>
          <cell r="AD7">
            <v>52940</v>
          </cell>
          <cell r="AE7">
            <v>52899</v>
          </cell>
          <cell r="AF7">
            <v>52732</v>
          </cell>
          <cell r="AG7">
            <v>52543</v>
          </cell>
          <cell r="AH7">
            <v>52699</v>
          </cell>
          <cell r="AI7">
            <v>52526</v>
          </cell>
          <cell r="AJ7">
            <v>52276</v>
          </cell>
          <cell r="AK7">
            <v>52256</v>
          </cell>
          <cell r="AL7">
            <v>52156</v>
          </cell>
          <cell r="AM7">
            <v>52025</v>
          </cell>
          <cell r="AN7">
            <v>51681</v>
          </cell>
          <cell r="AO7">
            <v>51794</v>
          </cell>
          <cell r="AP7">
            <v>51651</v>
          </cell>
          <cell r="AQ7">
            <v>50318</v>
          </cell>
          <cell r="AR7">
            <v>49878</v>
          </cell>
          <cell r="AS7">
            <v>49671</v>
          </cell>
          <cell r="AT7">
            <v>49381</v>
          </cell>
          <cell r="AU7">
            <v>49001</v>
          </cell>
          <cell r="AV7">
            <v>49045</v>
          </cell>
          <cell r="AW7">
            <v>49168</v>
          </cell>
          <cell r="AX7">
            <v>49002</v>
          </cell>
          <cell r="AY7">
            <v>49062</v>
          </cell>
          <cell r="AZ7">
            <v>48708</v>
          </cell>
          <cell r="BA7">
            <v>48437</v>
          </cell>
          <cell r="BB7">
            <v>48261</v>
          </cell>
          <cell r="BC7">
            <v>48207</v>
          </cell>
          <cell r="BD7">
            <v>47744</v>
          </cell>
          <cell r="BE7">
            <v>47690</v>
          </cell>
          <cell r="BF7">
            <v>47477</v>
          </cell>
          <cell r="BG7">
            <v>47434</v>
          </cell>
          <cell r="BH7">
            <v>47578</v>
          </cell>
          <cell r="BI7">
            <v>47708</v>
          </cell>
          <cell r="BJ7">
            <v>47385</v>
          </cell>
          <cell r="BK7">
            <v>46713</v>
          </cell>
          <cell r="BL7">
            <v>46532</v>
          </cell>
          <cell r="BM7">
            <v>46376</v>
          </cell>
          <cell r="BN7">
            <v>46670</v>
          </cell>
          <cell r="BO7">
            <v>47012</v>
          </cell>
          <cell r="BP7">
            <v>46724</v>
          </cell>
          <cell r="BQ7">
            <v>46085</v>
          </cell>
          <cell r="BR7">
            <v>47313</v>
          </cell>
          <cell r="BS7">
            <v>13994</v>
          </cell>
          <cell r="BT7">
            <v>14111</v>
          </cell>
          <cell r="BU7">
            <v>13852</v>
          </cell>
          <cell r="BV7">
            <v>13522</v>
          </cell>
          <cell r="BW7">
            <v>13404</v>
          </cell>
        </row>
        <row r="8">
          <cell r="A8" t="str">
            <v>05</v>
          </cell>
          <cell r="C8">
            <v>5045</v>
          </cell>
          <cell r="D8">
            <v>5058</v>
          </cell>
          <cell r="E8">
            <v>5160</v>
          </cell>
          <cell r="F8">
            <v>5133</v>
          </cell>
          <cell r="G8">
            <v>5089</v>
          </cell>
          <cell r="H8">
            <v>5123</v>
          </cell>
          <cell r="I8">
            <v>5041</v>
          </cell>
          <cell r="J8">
            <v>5125</v>
          </cell>
          <cell r="K8">
            <v>5121</v>
          </cell>
          <cell r="L8">
            <v>5110</v>
          </cell>
          <cell r="M8">
            <v>5030</v>
          </cell>
          <cell r="N8">
            <v>5086</v>
          </cell>
          <cell r="O8">
            <v>5203</v>
          </cell>
          <cell r="P8">
            <v>5140</v>
          </cell>
          <cell r="Q8">
            <v>5303</v>
          </cell>
          <cell r="R8">
            <v>5262</v>
          </cell>
          <cell r="S8">
            <v>5280</v>
          </cell>
          <cell r="T8">
            <v>5301</v>
          </cell>
          <cell r="U8">
            <v>5163</v>
          </cell>
          <cell r="V8">
            <v>5103</v>
          </cell>
          <cell r="W8">
            <v>5058</v>
          </cell>
          <cell r="X8">
            <v>5017</v>
          </cell>
          <cell r="Y8">
            <v>5051</v>
          </cell>
          <cell r="Z8">
            <v>5061</v>
          </cell>
          <cell r="AA8">
            <v>5166</v>
          </cell>
          <cell r="AB8">
            <v>5162</v>
          </cell>
          <cell r="AC8">
            <v>5109</v>
          </cell>
          <cell r="AD8">
            <v>5066</v>
          </cell>
          <cell r="AE8">
            <v>5036</v>
          </cell>
          <cell r="AF8">
            <v>5094</v>
          </cell>
          <cell r="AG8">
            <v>5091</v>
          </cell>
          <cell r="AH8">
            <v>5102</v>
          </cell>
          <cell r="AI8">
            <v>5150</v>
          </cell>
          <cell r="AJ8">
            <v>5125</v>
          </cell>
          <cell r="AK8">
            <v>5150</v>
          </cell>
          <cell r="AL8">
            <v>5124</v>
          </cell>
          <cell r="AM8">
            <v>5196</v>
          </cell>
          <cell r="AN8">
            <v>5201</v>
          </cell>
          <cell r="AO8">
            <v>5271</v>
          </cell>
          <cell r="AP8">
            <v>5368</v>
          </cell>
          <cell r="AQ8">
            <v>5270</v>
          </cell>
          <cell r="AR8">
            <v>5242</v>
          </cell>
          <cell r="AS8">
            <v>5193</v>
          </cell>
          <cell r="AT8">
            <v>5163</v>
          </cell>
          <cell r="AU8">
            <v>5142</v>
          </cell>
          <cell r="AV8">
            <v>5120</v>
          </cell>
          <cell r="AW8">
            <v>5096</v>
          </cell>
          <cell r="AX8">
            <v>5085</v>
          </cell>
          <cell r="AY8">
            <v>5095</v>
          </cell>
          <cell r="AZ8">
            <v>5096</v>
          </cell>
          <cell r="BA8">
            <v>5091</v>
          </cell>
          <cell r="BB8">
            <v>5073</v>
          </cell>
          <cell r="BC8">
            <v>5015</v>
          </cell>
          <cell r="BD8">
            <v>4940</v>
          </cell>
          <cell r="BE8">
            <v>4859</v>
          </cell>
          <cell r="BF8">
            <v>4802</v>
          </cell>
          <cell r="BG8">
            <v>4807</v>
          </cell>
          <cell r="BH8">
            <v>4741</v>
          </cell>
          <cell r="BI8">
            <v>4738</v>
          </cell>
          <cell r="BJ8">
            <v>4706</v>
          </cell>
          <cell r="BK8">
            <v>4638</v>
          </cell>
          <cell r="BL8">
            <v>4748</v>
          </cell>
          <cell r="BM8">
            <v>4833</v>
          </cell>
          <cell r="BN8">
            <v>4700</v>
          </cell>
          <cell r="BO8">
            <v>4885</v>
          </cell>
          <cell r="BP8">
            <v>4879</v>
          </cell>
          <cell r="BQ8">
            <v>4768</v>
          </cell>
          <cell r="BR8">
            <v>4698</v>
          </cell>
          <cell r="BS8">
            <v>4834</v>
          </cell>
          <cell r="BT8">
            <v>4383</v>
          </cell>
          <cell r="BU8">
            <v>4431</v>
          </cell>
          <cell r="BV8">
            <v>4381</v>
          </cell>
          <cell r="BW8">
            <v>4365</v>
          </cell>
        </row>
        <row r="9">
          <cell r="A9" t="str">
            <v>06</v>
          </cell>
          <cell r="C9">
            <v>110306</v>
          </cell>
          <cell r="D9">
            <v>110836</v>
          </cell>
          <cell r="E9">
            <v>111531</v>
          </cell>
          <cell r="F9">
            <v>112040</v>
          </cell>
          <cell r="G9">
            <v>112375</v>
          </cell>
          <cell r="H9">
            <v>112575</v>
          </cell>
          <cell r="I9">
            <v>112925</v>
          </cell>
          <cell r="J9">
            <v>113521</v>
          </cell>
          <cell r="K9">
            <v>114160</v>
          </cell>
          <cell r="L9">
            <v>114376</v>
          </cell>
          <cell r="M9">
            <v>114111</v>
          </cell>
          <cell r="N9">
            <v>114921</v>
          </cell>
          <cell r="O9">
            <v>115471</v>
          </cell>
          <cell r="P9">
            <v>115267</v>
          </cell>
          <cell r="Q9">
            <v>115723</v>
          </cell>
          <cell r="R9">
            <v>114467</v>
          </cell>
          <cell r="S9">
            <v>113125</v>
          </cell>
          <cell r="T9">
            <v>112660</v>
          </cell>
          <cell r="U9">
            <v>109575</v>
          </cell>
          <cell r="V9">
            <v>109928</v>
          </cell>
          <cell r="W9">
            <v>109673</v>
          </cell>
          <cell r="X9">
            <v>106554</v>
          </cell>
          <cell r="Y9">
            <v>106587</v>
          </cell>
          <cell r="Z9">
            <v>106878</v>
          </cell>
          <cell r="AA9">
            <v>102261</v>
          </cell>
          <cell r="AB9">
            <v>103291</v>
          </cell>
          <cell r="AC9">
            <v>103871</v>
          </cell>
          <cell r="AD9">
            <v>103854</v>
          </cell>
          <cell r="AE9">
            <v>103065</v>
          </cell>
          <cell r="AF9">
            <v>103799</v>
          </cell>
          <cell r="AG9">
            <v>104517</v>
          </cell>
          <cell r="AH9">
            <v>105800</v>
          </cell>
          <cell r="AI9">
            <v>106352</v>
          </cell>
          <cell r="AJ9">
            <v>106970</v>
          </cell>
          <cell r="AK9">
            <v>107844</v>
          </cell>
          <cell r="AL9">
            <v>108645</v>
          </cell>
          <cell r="AM9">
            <v>109207</v>
          </cell>
          <cell r="AN9">
            <v>109861</v>
          </cell>
          <cell r="AO9">
            <v>111357</v>
          </cell>
          <cell r="AP9">
            <v>116388</v>
          </cell>
          <cell r="AQ9">
            <v>114363</v>
          </cell>
          <cell r="AR9">
            <v>115728</v>
          </cell>
          <cell r="AS9">
            <v>116078</v>
          </cell>
          <cell r="AT9">
            <v>116705</v>
          </cell>
          <cell r="AU9">
            <v>115993</v>
          </cell>
          <cell r="AV9">
            <v>117317</v>
          </cell>
          <cell r="AW9">
            <v>117396</v>
          </cell>
          <cell r="AX9">
            <v>117914</v>
          </cell>
          <cell r="AY9">
            <v>118346</v>
          </cell>
          <cell r="AZ9">
            <v>119084</v>
          </cell>
          <cell r="BA9">
            <v>119616</v>
          </cell>
          <cell r="BB9">
            <v>119239</v>
          </cell>
          <cell r="BC9">
            <v>119082</v>
          </cell>
          <cell r="BD9">
            <v>117259</v>
          </cell>
          <cell r="BE9">
            <v>115444</v>
          </cell>
          <cell r="BF9">
            <v>116067</v>
          </cell>
          <cell r="BG9">
            <v>116620</v>
          </cell>
          <cell r="BH9">
            <v>115664</v>
          </cell>
          <cell r="BI9">
            <v>115709</v>
          </cell>
          <cell r="BJ9">
            <v>115478</v>
          </cell>
          <cell r="BK9">
            <v>111490</v>
          </cell>
          <cell r="BL9">
            <v>112591</v>
          </cell>
          <cell r="BM9">
            <v>111787</v>
          </cell>
          <cell r="BN9">
            <v>111291</v>
          </cell>
          <cell r="BO9">
            <v>112501</v>
          </cell>
          <cell r="BP9">
            <v>113819</v>
          </cell>
          <cell r="BQ9">
            <v>113278</v>
          </cell>
          <cell r="BR9">
            <v>111317</v>
          </cell>
          <cell r="BS9">
            <v>112960</v>
          </cell>
          <cell r="BT9">
            <v>111842</v>
          </cell>
          <cell r="BU9">
            <v>109695</v>
          </cell>
          <cell r="BV9">
            <v>109484</v>
          </cell>
          <cell r="BW9">
            <v>107736</v>
          </cell>
        </row>
        <row r="10">
          <cell r="A10" t="str">
            <v>07</v>
          </cell>
          <cell r="C10">
            <v>219</v>
          </cell>
          <cell r="D10">
            <v>229</v>
          </cell>
          <cell r="E10">
            <v>201</v>
          </cell>
          <cell r="F10">
            <v>177</v>
          </cell>
          <cell r="G10">
            <v>158</v>
          </cell>
          <cell r="H10">
            <v>171</v>
          </cell>
          <cell r="I10">
            <v>259</v>
          </cell>
          <cell r="J10">
            <v>195</v>
          </cell>
          <cell r="K10">
            <v>217</v>
          </cell>
          <cell r="L10">
            <v>188</v>
          </cell>
          <cell r="M10">
            <v>224</v>
          </cell>
          <cell r="N10">
            <v>189</v>
          </cell>
          <cell r="O10">
            <v>233</v>
          </cell>
          <cell r="P10">
            <v>221</v>
          </cell>
          <cell r="Q10">
            <v>223</v>
          </cell>
          <cell r="R10">
            <v>250</v>
          </cell>
          <cell r="S10">
            <v>164</v>
          </cell>
          <cell r="T10">
            <v>235</v>
          </cell>
          <cell r="U10">
            <v>189</v>
          </cell>
          <cell r="V10">
            <v>189</v>
          </cell>
          <cell r="W10">
            <v>255</v>
          </cell>
          <cell r="X10">
            <v>194</v>
          </cell>
          <cell r="Y10">
            <v>222</v>
          </cell>
          <cell r="Z10">
            <v>205</v>
          </cell>
          <cell r="AA10">
            <v>276</v>
          </cell>
          <cell r="AB10">
            <v>291</v>
          </cell>
          <cell r="AC10">
            <v>268</v>
          </cell>
          <cell r="AD10">
            <v>275</v>
          </cell>
          <cell r="AE10">
            <v>281</v>
          </cell>
          <cell r="AF10">
            <v>215</v>
          </cell>
          <cell r="AG10">
            <v>243</v>
          </cell>
          <cell r="AH10">
            <v>266</v>
          </cell>
          <cell r="AI10">
            <v>260</v>
          </cell>
          <cell r="AJ10">
            <v>253</v>
          </cell>
          <cell r="AK10">
            <v>190</v>
          </cell>
          <cell r="AL10">
            <v>222</v>
          </cell>
          <cell r="AM10">
            <v>235</v>
          </cell>
          <cell r="AN10">
            <v>258</v>
          </cell>
          <cell r="AO10">
            <v>228</v>
          </cell>
          <cell r="AP10">
            <v>238</v>
          </cell>
          <cell r="AQ10">
            <v>204</v>
          </cell>
          <cell r="AR10">
            <v>222</v>
          </cell>
          <cell r="AS10">
            <v>195</v>
          </cell>
          <cell r="AT10">
            <v>225</v>
          </cell>
          <cell r="AU10">
            <v>247</v>
          </cell>
          <cell r="AV10">
            <v>186</v>
          </cell>
          <cell r="AW10">
            <v>208</v>
          </cell>
          <cell r="AX10">
            <v>228</v>
          </cell>
          <cell r="AY10">
            <v>202</v>
          </cell>
          <cell r="AZ10">
            <v>223</v>
          </cell>
          <cell r="BA10">
            <v>235</v>
          </cell>
          <cell r="BB10">
            <v>209</v>
          </cell>
          <cell r="BC10">
            <v>190</v>
          </cell>
          <cell r="BD10">
            <v>243</v>
          </cell>
          <cell r="BE10">
            <v>376</v>
          </cell>
          <cell r="BF10">
            <v>520</v>
          </cell>
          <cell r="BG10">
            <v>195</v>
          </cell>
          <cell r="BH10">
            <v>190</v>
          </cell>
          <cell r="BI10">
            <v>197</v>
          </cell>
          <cell r="BJ10">
            <v>205</v>
          </cell>
          <cell r="BK10">
            <v>217</v>
          </cell>
          <cell r="BL10">
            <v>273</v>
          </cell>
          <cell r="BM10">
            <v>244</v>
          </cell>
          <cell r="BN10">
            <v>255</v>
          </cell>
          <cell r="BO10">
            <v>258</v>
          </cell>
          <cell r="BP10">
            <v>254</v>
          </cell>
          <cell r="BQ10">
            <v>286</v>
          </cell>
          <cell r="BR10">
            <v>432</v>
          </cell>
          <cell r="BS10">
            <v>181</v>
          </cell>
          <cell r="BT10">
            <v>162</v>
          </cell>
          <cell r="BU10">
            <v>159</v>
          </cell>
          <cell r="BV10">
            <v>140</v>
          </cell>
          <cell r="BW10">
            <v>170</v>
          </cell>
        </row>
        <row r="11">
          <cell r="A11" t="str">
            <v>08</v>
          </cell>
          <cell r="C11">
            <v>934</v>
          </cell>
          <cell r="D11">
            <v>947</v>
          </cell>
          <cell r="E11">
            <v>940</v>
          </cell>
          <cell r="F11">
            <v>900</v>
          </cell>
          <cell r="G11">
            <v>904</v>
          </cell>
          <cell r="H11">
            <v>794</v>
          </cell>
          <cell r="I11">
            <v>1026</v>
          </cell>
          <cell r="J11">
            <v>946</v>
          </cell>
          <cell r="K11">
            <v>1009</v>
          </cell>
          <cell r="L11">
            <v>980</v>
          </cell>
          <cell r="M11">
            <v>1021</v>
          </cell>
          <cell r="N11">
            <v>880</v>
          </cell>
          <cell r="O11">
            <v>946</v>
          </cell>
          <cell r="P11">
            <v>865</v>
          </cell>
          <cell r="Q11">
            <v>995</v>
          </cell>
          <cell r="R11">
            <v>983</v>
          </cell>
          <cell r="S11">
            <v>804</v>
          </cell>
          <cell r="T11">
            <v>896</v>
          </cell>
          <cell r="U11">
            <v>1017</v>
          </cell>
          <cell r="V11">
            <v>868</v>
          </cell>
          <cell r="W11">
            <v>935</v>
          </cell>
          <cell r="X11">
            <v>818</v>
          </cell>
          <cell r="Y11">
            <v>836</v>
          </cell>
          <cell r="Z11">
            <v>795</v>
          </cell>
          <cell r="AA11">
            <v>1059</v>
          </cell>
          <cell r="AB11">
            <v>992</v>
          </cell>
          <cell r="AC11">
            <v>1181</v>
          </cell>
          <cell r="AD11">
            <v>1246</v>
          </cell>
          <cell r="AE11">
            <v>1261</v>
          </cell>
          <cell r="AF11">
            <v>1287</v>
          </cell>
          <cell r="AG11">
            <v>1344</v>
          </cell>
          <cell r="AH11">
            <v>1126</v>
          </cell>
          <cell r="AI11">
            <v>1019</v>
          </cell>
          <cell r="AJ11">
            <v>1015</v>
          </cell>
          <cell r="AK11">
            <v>829</v>
          </cell>
          <cell r="AL11">
            <v>918</v>
          </cell>
          <cell r="AM11">
            <v>945</v>
          </cell>
          <cell r="AN11">
            <v>943</v>
          </cell>
          <cell r="AO11">
            <v>1042</v>
          </cell>
          <cell r="AP11">
            <v>1056</v>
          </cell>
          <cell r="AQ11">
            <v>1098</v>
          </cell>
          <cell r="AR11">
            <v>1193</v>
          </cell>
          <cell r="AS11">
            <v>1176</v>
          </cell>
          <cell r="AT11">
            <v>1244</v>
          </cell>
          <cell r="AU11">
            <v>1415</v>
          </cell>
          <cell r="AV11">
            <v>1273</v>
          </cell>
          <cell r="AW11">
            <v>1469</v>
          </cell>
          <cell r="AX11">
            <v>1511</v>
          </cell>
          <cell r="AY11">
            <v>1397</v>
          </cell>
          <cell r="AZ11">
            <v>1485</v>
          </cell>
          <cell r="BA11">
            <v>1615</v>
          </cell>
          <cell r="BB11">
            <v>1454</v>
          </cell>
          <cell r="BC11">
            <v>1375</v>
          </cell>
          <cell r="BD11">
            <v>1700</v>
          </cell>
          <cell r="BE11">
            <v>2249</v>
          </cell>
          <cell r="BF11">
            <v>2501</v>
          </cell>
          <cell r="BG11">
            <v>1571</v>
          </cell>
          <cell r="BH11">
            <v>1605</v>
          </cell>
          <cell r="BI11">
            <v>1688</v>
          </cell>
          <cell r="BJ11">
            <v>1641</v>
          </cell>
          <cell r="BK11">
            <v>1434</v>
          </cell>
          <cell r="BL11">
            <v>1626</v>
          </cell>
          <cell r="BM11">
            <v>2031</v>
          </cell>
          <cell r="BN11">
            <v>2688</v>
          </cell>
          <cell r="BO11">
            <v>2890</v>
          </cell>
          <cell r="BP11">
            <v>1876</v>
          </cell>
          <cell r="BQ11">
            <v>2436</v>
          </cell>
          <cell r="BR11">
            <v>3335</v>
          </cell>
          <cell r="BS11">
            <v>1651</v>
          </cell>
          <cell r="BT11">
            <v>1073</v>
          </cell>
          <cell r="BU11">
            <v>1266</v>
          </cell>
          <cell r="BV11">
            <v>1161</v>
          </cell>
          <cell r="BW11">
            <v>1173</v>
          </cell>
        </row>
        <row r="12">
          <cell r="A12" t="str">
            <v>09</v>
          </cell>
          <cell r="C12">
            <v>246116</v>
          </cell>
          <cell r="D12">
            <v>246519</v>
          </cell>
          <cell r="E12">
            <v>246552</v>
          </cell>
          <cell r="F12">
            <v>248840</v>
          </cell>
          <cell r="G12">
            <v>249625</v>
          </cell>
          <cell r="H12">
            <v>251196</v>
          </cell>
          <cell r="I12">
            <v>252354</v>
          </cell>
          <cell r="J12">
            <v>250093</v>
          </cell>
          <cell r="K12">
            <v>252140</v>
          </cell>
          <cell r="L12">
            <v>252458</v>
          </cell>
          <cell r="M12">
            <v>253419</v>
          </cell>
          <cell r="N12">
            <v>254316</v>
          </cell>
          <cell r="O12">
            <v>251109</v>
          </cell>
          <cell r="P12">
            <v>250829</v>
          </cell>
          <cell r="Q12">
            <v>250372</v>
          </cell>
          <cell r="R12">
            <v>251331</v>
          </cell>
          <cell r="S12">
            <v>252580</v>
          </cell>
          <cell r="T12">
            <v>252145</v>
          </cell>
          <cell r="U12">
            <v>268244</v>
          </cell>
          <cell r="V12">
            <v>269787</v>
          </cell>
          <cell r="W12">
            <v>272151</v>
          </cell>
          <cell r="X12">
            <v>273092</v>
          </cell>
          <cell r="Y12">
            <v>273287</v>
          </cell>
          <cell r="Z12">
            <v>274501</v>
          </cell>
          <cell r="AA12">
            <v>274396</v>
          </cell>
          <cell r="AB12">
            <v>276091</v>
          </cell>
          <cell r="AC12">
            <v>276572</v>
          </cell>
          <cell r="AD12">
            <v>276972</v>
          </cell>
          <cell r="AE12">
            <v>276313</v>
          </cell>
          <cell r="AF12">
            <v>277488</v>
          </cell>
          <cell r="AG12">
            <v>281607</v>
          </cell>
          <cell r="AH12">
            <v>285177</v>
          </cell>
          <cell r="AI12">
            <v>289703</v>
          </cell>
          <cell r="AJ12">
            <v>267983</v>
          </cell>
          <cell r="AK12">
            <v>278621</v>
          </cell>
          <cell r="AL12">
            <v>283693</v>
          </cell>
          <cell r="AM12">
            <v>280734</v>
          </cell>
          <cell r="AN12">
            <v>284039</v>
          </cell>
          <cell r="AO12">
            <v>285283</v>
          </cell>
          <cell r="AP12">
            <v>288507</v>
          </cell>
          <cell r="AQ12">
            <v>271658</v>
          </cell>
          <cell r="AR12">
            <v>279205</v>
          </cell>
          <cell r="AS12">
            <v>281943</v>
          </cell>
          <cell r="AT12">
            <v>282736</v>
          </cell>
          <cell r="AU12">
            <v>279019</v>
          </cell>
          <cell r="AV12">
            <v>279383</v>
          </cell>
          <cell r="AW12">
            <v>282552</v>
          </cell>
          <cell r="AX12">
            <v>278439</v>
          </cell>
          <cell r="AY12">
            <v>279917</v>
          </cell>
          <cell r="AZ12">
            <v>283007</v>
          </cell>
          <cell r="BA12">
            <v>288699</v>
          </cell>
          <cell r="BB12">
            <v>288669</v>
          </cell>
          <cell r="BC12">
            <v>286775</v>
          </cell>
          <cell r="BD12">
            <v>278179</v>
          </cell>
          <cell r="BE12">
            <v>272070</v>
          </cell>
          <cell r="BF12">
            <v>268811</v>
          </cell>
          <cell r="BG12">
            <v>278898</v>
          </cell>
          <cell r="BH12">
            <v>282436</v>
          </cell>
          <cell r="BI12">
            <v>280510</v>
          </cell>
          <cell r="BJ12">
            <v>272452</v>
          </cell>
          <cell r="BK12">
            <v>265321</v>
          </cell>
          <cell r="BL12">
            <v>267594</v>
          </cell>
          <cell r="BM12">
            <v>265446</v>
          </cell>
          <cell r="BN12">
            <v>256749</v>
          </cell>
          <cell r="BO12">
            <v>248953</v>
          </cell>
          <cell r="BP12">
            <v>265054</v>
          </cell>
          <cell r="BQ12">
            <v>258064</v>
          </cell>
          <cell r="BR12">
            <v>258890</v>
          </cell>
          <cell r="BS12">
            <v>69912</v>
          </cell>
          <cell r="BT12">
            <v>62585</v>
          </cell>
          <cell r="BU12">
            <v>55047</v>
          </cell>
          <cell r="BV12">
            <v>49896</v>
          </cell>
          <cell r="BW12">
            <v>47067</v>
          </cell>
        </row>
        <row r="13">
          <cell r="A13" t="str">
            <v>10</v>
          </cell>
          <cell r="C13">
            <v>122793</v>
          </cell>
          <cell r="D13">
            <v>123710</v>
          </cell>
          <cell r="E13">
            <v>124368</v>
          </cell>
          <cell r="F13">
            <v>126419</v>
          </cell>
          <cell r="G13">
            <v>127614</v>
          </cell>
          <cell r="H13">
            <v>127637</v>
          </cell>
          <cell r="I13">
            <v>128592</v>
          </cell>
          <cell r="J13">
            <v>127785</v>
          </cell>
          <cell r="K13">
            <v>129424</v>
          </cell>
          <cell r="L13">
            <v>130336</v>
          </cell>
          <cell r="M13">
            <v>131535</v>
          </cell>
          <cell r="N13">
            <v>132476</v>
          </cell>
          <cell r="O13">
            <v>131251</v>
          </cell>
          <cell r="P13">
            <v>132312</v>
          </cell>
          <cell r="Q13">
            <v>132972</v>
          </cell>
          <cell r="R13">
            <v>134297</v>
          </cell>
          <cell r="S13">
            <v>134675</v>
          </cell>
          <cell r="T13">
            <v>134484</v>
          </cell>
          <cell r="U13">
            <v>144941</v>
          </cell>
          <cell r="V13">
            <v>147033</v>
          </cell>
          <cell r="W13">
            <v>149489</v>
          </cell>
          <cell r="X13">
            <v>150767</v>
          </cell>
          <cell r="Y13">
            <v>151776</v>
          </cell>
          <cell r="Z13">
            <v>153715</v>
          </cell>
          <cell r="AA13">
            <v>154800</v>
          </cell>
          <cell r="AB13">
            <v>157299</v>
          </cell>
          <cell r="AC13">
            <v>159026</v>
          </cell>
          <cell r="AD13">
            <v>160957</v>
          </cell>
          <cell r="AE13">
            <v>162248</v>
          </cell>
          <cell r="AF13">
            <v>169214</v>
          </cell>
          <cell r="AG13">
            <v>177028</v>
          </cell>
          <cell r="AH13">
            <v>182540</v>
          </cell>
          <cell r="AI13">
            <v>188316</v>
          </cell>
          <cell r="AJ13">
            <v>171837</v>
          </cell>
          <cell r="AK13">
            <v>176352</v>
          </cell>
          <cell r="AL13">
            <v>180226</v>
          </cell>
          <cell r="AM13">
            <v>179348</v>
          </cell>
          <cell r="AN13">
            <v>180199</v>
          </cell>
          <cell r="AO13">
            <v>180772</v>
          </cell>
          <cell r="AP13">
            <v>183929</v>
          </cell>
          <cell r="AQ13">
            <v>176334</v>
          </cell>
          <cell r="AR13">
            <v>180895</v>
          </cell>
          <cell r="AS13">
            <v>182228</v>
          </cell>
          <cell r="AT13">
            <v>183903</v>
          </cell>
          <cell r="AU13">
            <v>180120</v>
          </cell>
          <cell r="AV13">
            <v>181481</v>
          </cell>
          <cell r="AW13">
            <v>182290</v>
          </cell>
          <cell r="AX13">
            <v>179586</v>
          </cell>
          <cell r="AY13">
            <v>180470</v>
          </cell>
          <cell r="AZ13">
            <v>181402</v>
          </cell>
          <cell r="BA13">
            <v>183091</v>
          </cell>
          <cell r="BB13">
            <v>187138</v>
          </cell>
          <cell r="BC13">
            <v>185693</v>
          </cell>
          <cell r="BD13">
            <v>176566</v>
          </cell>
          <cell r="BE13">
            <v>172153</v>
          </cell>
          <cell r="BF13">
            <v>169873</v>
          </cell>
          <cell r="BG13">
            <v>178698</v>
          </cell>
          <cell r="BH13">
            <v>181578</v>
          </cell>
          <cell r="BI13">
            <v>179755</v>
          </cell>
          <cell r="BJ13">
            <v>173160</v>
          </cell>
          <cell r="BK13">
            <v>169022</v>
          </cell>
          <cell r="BL13">
            <v>168914</v>
          </cell>
          <cell r="BM13">
            <v>167258</v>
          </cell>
          <cell r="BN13">
            <v>162002</v>
          </cell>
          <cell r="BO13">
            <v>158360</v>
          </cell>
          <cell r="BP13">
            <v>169643</v>
          </cell>
          <cell r="BQ13">
            <v>166956</v>
          </cell>
          <cell r="BR13">
            <v>152543</v>
          </cell>
          <cell r="BS13">
            <v>48033</v>
          </cell>
          <cell r="BT13">
            <v>45476</v>
          </cell>
          <cell r="BU13">
            <v>41592</v>
          </cell>
          <cell r="BV13">
            <v>39169</v>
          </cell>
          <cell r="BW13">
            <v>37087</v>
          </cell>
        </row>
        <row r="14">
          <cell r="A14" t="str">
            <v>11</v>
          </cell>
          <cell r="C14">
            <v>153809</v>
          </cell>
          <cell r="D14">
            <v>155769</v>
          </cell>
          <cell r="E14">
            <v>156646</v>
          </cell>
          <cell r="F14">
            <v>156715</v>
          </cell>
          <cell r="G14">
            <v>156340</v>
          </cell>
          <cell r="H14">
            <v>157131</v>
          </cell>
          <cell r="I14">
            <v>158348</v>
          </cell>
          <cell r="J14">
            <v>156914</v>
          </cell>
          <cell r="K14">
            <v>157692</v>
          </cell>
          <cell r="L14">
            <v>158337</v>
          </cell>
          <cell r="M14">
            <v>158499</v>
          </cell>
          <cell r="N14">
            <v>158959</v>
          </cell>
          <cell r="O14">
            <v>157645</v>
          </cell>
          <cell r="P14">
            <v>158298</v>
          </cell>
          <cell r="Q14">
            <v>159465</v>
          </cell>
          <cell r="R14">
            <v>161925</v>
          </cell>
          <cell r="S14">
            <v>163073</v>
          </cell>
          <cell r="T14">
            <v>163402</v>
          </cell>
          <cell r="U14">
            <v>168747</v>
          </cell>
          <cell r="V14">
            <v>168538</v>
          </cell>
          <cell r="W14">
            <v>168932</v>
          </cell>
          <cell r="X14">
            <v>169099</v>
          </cell>
          <cell r="Y14">
            <v>168321</v>
          </cell>
          <cell r="Z14">
            <v>168795</v>
          </cell>
          <cell r="AA14">
            <v>169933</v>
          </cell>
          <cell r="AB14">
            <v>171107</v>
          </cell>
          <cell r="AC14">
            <v>172660</v>
          </cell>
          <cell r="AD14">
            <v>175373</v>
          </cell>
          <cell r="AE14">
            <v>177401</v>
          </cell>
          <cell r="AF14">
            <v>184404</v>
          </cell>
          <cell r="AG14">
            <v>196507</v>
          </cell>
          <cell r="AH14">
            <v>203339</v>
          </cell>
          <cell r="AI14">
            <v>209859</v>
          </cell>
          <cell r="AJ14">
            <v>196524</v>
          </cell>
          <cell r="AK14">
            <v>205189</v>
          </cell>
          <cell r="AL14">
            <v>209915</v>
          </cell>
          <cell r="AM14">
            <v>209246</v>
          </cell>
          <cell r="AN14">
            <v>211267</v>
          </cell>
          <cell r="AO14">
            <v>213983</v>
          </cell>
          <cell r="AP14">
            <v>216473</v>
          </cell>
          <cell r="AQ14">
            <v>202120</v>
          </cell>
          <cell r="AR14">
            <v>203184</v>
          </cell>
          <cell r="AS14">
            <v>202260</v>
          </cell>
          <cell r="AT14">
            <v>200661</v>
          </cell>
          <cell r="AU14">
            <v>197575</v>
          </cell>
          <cell r="AV14">
            <v>199091</v>
          </cell>
          <cell r="AW14">
            <v>204362</v>
          </cell>
          <cell r="AX14">
            <v>204555</v>
          </cell>
          <cell r="AY14">
            <v>204280</v>
          </cell>
          <cell r="AZ14">
            <v>203754</v>
          </cell>
          <cell r="BA14">
            <v>205178</v>
          </cell>
          <cell r="BB14">
            <v>203661</v>
          </cell>
          <cell r="BC14">
            <v>201383</v>
          </cell>
          <cell r="BD14">
            <v>197236</v>
          </cell>
          <cell r="BE14">
            <v>194448</v>
          </cell>
          <cell r="BF14">
            <v>192183</v>
          </cell>
          <cell r="BG14">
            <v>194144</v>
          </cell>
          <cell r="BH14">
            <v>200376</v>
          </cell>
          <cell r="BI14">
            <v>202563</v>
          </cell>
          <cell r="BJ14">
            <v>200301</v>
          </cell>
          <cell r="BK14">
            <v>196209</v>
          </cell>
          <cell r="BL14">
            <v>197812</v>
          </cell>
          <cell r="BM14">
            <v>199111</v>
          </cell>
          <cell r="BN14">
            <v>206155</v>
          </cell>
          <cell r="BO14">
            <v>212313</v>
          </cell>
          <cell r="BP14">
            <v>215315</v>
          </cell>
          <cell r="BQ14">
            <v>207680</v>
          </cell>
          <cell r="BR14">
            <v>197826</v>
          </cell>
          <cell r="BS14">
            <v>69313</v>
          </cell>
          <cell r="BT14">
            <v>69189</v>
          </cell>
          <cell r="BU14">
            <v>68355</v>
          </cell>
          <cell r="BV14">
            <v>68214</v>
          </cell>
          <cell r="BW14">
            <v>66498</v>
          </cell>
        </row>
        <row r="15">
          <cell r="A15" t="str">
            <v>12</v>
          </cell>
          <cell r="C15">
            <v>72884</v>
          </cell>
          <cell r="D15">
            <v>73993</v>
          </cell>
          <cell r="E15">
            <v>74349</v>
          </cell>
          <cell r="F15">
            <v>74012</v>
          </cell>
          <cell r="G15">
            <v>73586</v>
          </cell>
          <cell r="H15">
            <v>72500</v>
          </cell>
          <cell r="I15">
            <v>72580</v>
          </cell>
          <cell r="J15">
            <v>71415</v>
          </cell>
          <cell r="K15">
            <v>70856</v>
          </cell>
          <cell r="L15">
            <v>70663</v>
          </cell>
          <cell r="M15">
            <v>70526</v>
          </cell>
          <cell r="N15">
            <v>70349</v>
          </cell>
          <cell r="O15">
            <v>68994</v>
          </cell>
          <cell r="P15">
            <v>69012</v>
          </cell>
          <cell r="Q15">
            <v>68790</v>
          </cell>
          <cell r="R15">
            <v>69295</v>
          </cell>
          <cell r="S15">
            <v>69207</v>
          </cell>
          <cell r="T15">
            <v>69188</v>
          </cell>
          <cell r="U15">
            <v>69620</v>
          </cell>
          <cell r="V15">
            <v>69618</v>
          </cell>
          <cell r="W15">
            <v>69581</v>
          </cell>
          <cell r="X15">
            <v>69209</v>
          </cell>
          <cell r="Y15">
            <v>68686</v>
          </cell>
          <cell r="Z15">
            <v>68995</v>
          </cell>
          <cell r="AA15">
            <v>69139</v>
          </cell>
          <cell r="AB15">
            <v>70267</v>
          </cell>
          <cell r="AC15">
            <v>70971</v>
          </cell>
          <cell r="AD15">
            <v>71979</v>
          </cell>
          <cell r="AE15">
            <v>72615</v>
          </cell>
          <cell r="AF15">
            <v>74950</v>
          </cell>
          <cell r="AG15">
            <v>81931</v>
          </cell>
          <cell r="AH15">
            <v>87343</v>
          </cell>
          <cell r="AI15">
            <v>91137</v>
          </cell>
          <cell r="AJ15">
            <v>84589</v>
          </cell>
          <cell r="AK15">
            <v>87643</v>
          </cell>
          <cell r="AL15">
            <v>89918</v>
          </cell>
          <cell r="AM15">
            <v>90361</v>
          </cell>
          <cell r="AN15">
            <v>91358</v>
          </cell>
          <cell r="AO15">
            <v>92272</v>
          </cell>
          <cell r="AP15">
            <v>93883</v>
          </cell>
          <cell r="AQ15">
            <v>88181</v>
          </cell>
          <cell r="AR15">
            <v>88862</v>
          </cell>
          <cell r="AS15">
            <v>87722</v>
          </cell>
          <cell r="AT15">
            <v>87074</v>
          </cell>
          <cell r="AU15">
            <v>84235</v>
          </cell>
          <cell r="AV15">
            <v>85259</v>
          </cell>
          <cell r="AW15">
            <v>87007</v>
          </cell>
          <cell r="AX15">
            <v>87012</v>
          </cell>
          <cell r="AY15">
            <v>86337</v>
          </cell>
          <cell r="AZ15">
            <v>85593</v>
          </cell>
          <cell r="BA15">
            <v>85153</v>
          </cell>
          <cell r="BB15">
            <v>86361</v>
          </cell>
          <cell r="BC15">
            <v>84965</v>
          </cell>
          <cell r="BD15">
            <v>80453</v>
          </cell>
          <cell r="BE15">
            <v>78871</v>
          </cell>
          <cell r="BF15">
            <v>76797</v>
          </cell>
          <cell r="BG15">
            <v>79670</v>
          </cell>
          <cell r="BH15">
            <v>82740</v>
          </cell>
          <cell r="BI15">
            <v>83816</v>
          </cell>
          <cell r="BJ15">
            <v>81830</v>
          </cell>
          <cell r="BK15">
            <v>79534</v>
          </cell>
          <cell r="BL15">
            <v>79707</v>
          </cell>
          <cell r="BM15">
            <v>80176</v>
          </cell>
          <cell r="BN15">
            <v>83689</v>
          </cell>
          <cell r="BO15">
            <v>88741</v>
          </cell>
          <cell r="BP15">
            <v>90502</v>
          </cell>
          <cell r="BQ15">
            <v>86159</v>
          </cell>
          <cell r="BR15">
            <v>77496</v>
          </cell>
          <cell r="BS15">
            <v>25523</v>
          </cell>
          <cell r="BT15">
            <v>25421</v>
          </cell>
          <cell r="BU15">
            <v>24700</v>
          </cell>
          <cell r="BV15">
            <v>23931</v>
          </cell>
          <cell r="BW15">
            <v>23086</v>
          </cell>
        </row>
        <row r="16">
          <cell r="A16" t="str">
            <v>13</v>
          </cell>
          <cell r="C16">
            <v>33929</v>
          </cell>
          <cell r="D16">
            <v>33458</v>
          </cell>
          <cell r="E16">
            <v>34780</v>
          </cell>
          <cell r="F16">
            <v>34587</v>
          </cell>
          <cell r="G16">
            <v>33877</v>
          </cell>
          <cell r="H16">
            <v>34219</v>
          </cell>
          <cell r="I16">
            <v>32973</v>
          </cell>
          <cell r="J16">
            <v>33295</v>
          </cell>
          <cell r="K16">
            <v>33144</v>
          </cell>
          <cell r="L16">
            <v>33279</v>
          </cell>
          <cell r="M16">
            <v>32039</v>
          </cell>
          <cell r="N16">
            <v>33209</v>
          </cell>
          <cell r="O16">
            <v>33060</v>
          </cell>
          <cell r="P16">
            <v>32319</v>
          </cell>
          <cell r="Q16">
            <v>33214</v>
          </cell>
          <cell r="R16">
            <v>32553</v>
          </cell>
          <cell r="S16">
            <v>33682</v>
          </cell>
          <cell r="T16">
            <v>33792</v>
          </cell>
          <cell r="U16">
            <v>34939</v>
          </cell>
          <cell r="V16">
            <v>34413</v>
          </cell>
          <cell r="W16">
            <v>34548</v>
          </cell>
          <cell r="X16">
            <v>33508</v>
          </cell>
          <cell r="Y16">
            <v>34480</v>
          </cell>
          <cell r="Z16">
            <v>35212</v>
          </cell>
          <cell r="AA16">
            <v>36135</v>
          </cell>
          <cell r="AB16">
            <v>35755</v>
          </cell>
          <cell r="AC16">
            <v>35218</v>
          </cell>
          <cell r="AD16">
            <v>34530</v>
          </cell>
          <cell r="AE16">
            <v>35108</v>
          </cell>
          <cell r="AF16">
            <v>37203</v>
          </cell>
          <cell r="AG16">
            <v>38311</v>
          </cell>
          <cell r="AH16">
            <v>39209</v>
          </cell>
          <cell r="AI16">
            <v>40066</v>
          </cell>
          <cell r="AJ16">
            <v>32935</v>
          </cell>
          <cell r="AK16">
            <v>33694</v>
          </cell>
          <cell r="AL16">
            <v>34736</v>
          </cell>
          <cell r="AM16">
            <v>34511</v>
          </cell>
          <cell r="AN16">
            <v>35768</v>
          </cell>
          <cell r="AO16">
            <v>35904</v>
          </cell>
          <cell r="AP16">
            <v>38437</v>
          </cell>
          <cell r="AQ16">
            <v>37173</v>
          </cell>
          <cell r="AR16">
            <v>39918</v>
          </cell>
          <cell r="AS16">
            <v>38035</v>
          </cell>
          <cell r="AT16">
            <v>38442</v>
          </cell>
          <cell r="AU16">
            <v>36025</v>
          </cell>
          <cell r="AV16">
            <v>34886</v>
          </cell>
          <cell r="AW16">
            <v>35744</v>
          </cell>
          <cell r="AX16">
            <v>35817</v>
          </cell>
          <cell r="AY16">
            <v>34096</v>
          </cell>
          <cell r="AZ16">
            <v>35303</v>
          </cell>
          <cell r="BA16">
            <v>36101</v>
          </cell>
          <cell r="BB16">
            <v>36487</v>
          </cell>
          <cell r="BC16">
            <v>35936</v>
          </cell>
          <cell r="BD16">
            <v>34903</v>
          </cell>
          <cell r="BE16">
            <v>33561</v>
          </cell>
          <cell r="BF16">
            <v>32268</v>
          </cell>
          <cell r="BG16">
            <v>32115</v>
          </cell>
          <cell r="BH16">
            <v>31505</v>
          </cell>
          <cell r="BI16">
            <v>30998</v>
          </cell>
          <cell r="BJ16">
            <v>30840</v>
          </cell>
          <cell r="BK16">
            <v>28628</v>
          </cell>
          <cell r="BL16">
            <v>29900</v>
          </cell>
          <cell r="BM16">
            <v>35414</v>
          </cell>
          <cell r="BN16">
            <v>36446</v>
          </cell>
          <cell r="BO16">
            <v>41465</v>
          </cell>
          <cell r="BP16">
            <v>42205</v>
          </cell>
          <cell r="BQ16">
            <v>39733</v>
          </cell>
          <cell r="BR16">
            <v>38832</v>
          </cell>
          <cell r="BS16">
            <v>41024</v>
          </cell>
          <cell r="BT16">
            <v>29636</v>
          </cell>
          <cell r="BU16">
            <v>29024</v>
          </cell>
          <cell r="BV16">
            <v>28819</v>
          </cell>
          <cell r="BW16">
            <v>27526</v>
          </cell>
        </row>
        <row r="17">
          <cell r="A17" t="str">
            <v>14</v>
          </cell>
          <cell r="C17">
            <v>13805</v>
          </cell>
          <cell r="D17">
            <v>13570</v>
          </cell>
          <cell r="E17">
            <v>14191</v>
          </cell>
          <cell r="F17">
            <v>14308</v>
          </cell>
          <cell r="G17">
            <v>14081</v>
          </cell>
          <cell r="H17">
            <v>14480</v>
          </cell>
          <cell r="I17">
            <v>13752</v>
          </cell>
          <cell r="J17">
            <v>13968</v>
          </cell>
          <cell r="K17">
            <v>13860</v>
          </cell>
          <cell r="L17">
            <v>14078</v>
          </cell>
          <cell r="M17">
            <v>13592</v>
          </cell>
          <cell r="N17">
            <v>14322</v>
          </cell>
          <cell r="O17">
            <v>14208</v>
          </cell>
          <cell r="P17">
            <v>13864</v>
          </cell>
          <cell r="Q17">
            <v>14460</v>
          </cell>
          <cell r="R17">
            <v>14055</v>
          </cell>
          <cell r="S17">
            <v>14705</v>
          </cell>
          <cell r="T17">
            <v>14769</v>
          </cell>
          <cell r="U17">
            <v>14947</v>
          </cell>
          <cell r="V17">
            <v>14826</v>
          </cell>
          <cell r="W17">
            <v>15094</v>
          </cell>
          <cell r="X17">
            <v>14598</v>
          </cell>
          <cell r="Y17">
            <v>15327</v>
          </cell>
          <cell r="Z17">
            <v>16035</v>
          </cell>
          <cell r="AA17">
            <v>16920</v>
          </cell>
          <cell r="AB17">
            <v>17020</v>
          </cell>
          <cell r="AC17">
            <v>17024</v>
          </cell>
          <cell r="AD17">
            <v>17024</v>
          </cell>
          <cell r="AE17">
            <v>18061</v>
          </cell>
          <cell r="AF17">
            <v>20224</v>
          </cell>
          <cell r="AG17">
            <v>21866</v>
          </cell>
          <cell r="AH17">
            <v>23385</v>
          </cell>
          <cell r="AI17">
            <v>24740</v>
          </cell>
          <cell r="AJ17">
            <v>19919</v>
          </cell>
          <cell r="AK17">
            <v>20568</v>
          </cell>
          <cell r="AL17">
            <v>22032</v>
          </cell>
          <cell r="AM17">
            <v>22680</v>
          </cell>
          <cell r="AN17">
            <v>23237</v>
          </cell>
          <cell r="AO17">
            <v>23074</v>
          </cell>
          <cell r="AP17">
            <v>24744</v>
          </cell>
          <cell r="AQ17">
            <v>23535</v>
          </cell>
          <cell r="AR17">
            <v>23598</v>
          </cell>
          <cell r="AS17">
            <v>22665</v>
          </cell>
          <cell r="AT17">
            <v>22659</v>
          </cell>
          <cell r="AU17">
            <v>20826</v>
          </cell>
          <cell r="AV17">
            <v>20395</v>
          </cell>
          <cell r="AW17">
            <v>20102</v>
          </cell>
          <cell r="AX17">
            <v>19972</v>
          </cell>
          <cell r="AY17">
            <v>18725</v>
          </cell>
          <cell r="AZ17">
            <v>19149</v>
          </cell>
          <cell r="BA17">
            <v>19163</v>
          </cell>
          <cell r="BB17">
            <v>19895</v>
          </cell>
          <cell r="BC17">
            <v>19621</v>
          </cell>
          <cell r="BD17">
            <v>19244</v>
          </cell>
          <cell r="BE17">
            <v>18077</v>
          </cell>
          <cell r="BF17">
            <v>17039</v>
          </cell>
          <cell r="BG17">
            <v>17436</v>
          </cell>
          <cell r="BH17">
            <v>17005</v>
          </cell>
          <cell r="BI17">
            <v>16465</v>
          </cell>
          <cell r="BJ17">
            <v>16791</v>
          </cell>
          <cell r="BK17">
            <v>15358</v>
          </cell>
          <cell r="BL17">
            <v>15569</v>
          </cell>
          <cell r="BM17">
            <v>16621</v>
          </cell>
          <cell r="BN17">
            <v>17221</v>
          </cell>
          <cell r="BO17">
            <v>21010</v>
          </cell>
          <cell r="BP17">
            <v>22304</v>
          </cell>
          <cell r="BQ17">
            <v>22093</v>
          </cell>
          <cell r="BR17">
            <v>21043</v>
          </cell>
          <cell r="BS17">
            <v>22745</v>
          </cell>
          <cell r="BT17">
            <v>17438</v>
          </cell>
          <cell r="BU17">
            <v>16371</v>
          </cell>
          <cell r="BV17">
            <v>15751</v>
          </cell>
          <cell r="BW17">
            <v>13491</v>
          </cell>
        </row>
        <row r="18">
          <cell r="A18" t="str">
            <v>15</v>
          </cell>
          <cell r="C18">
            <v>10034</v>
          </cell>
          <cell r="D18">
            <v>11101</v>
          </cell>
          <cell r="E18">
            <v>10129</v>
          </cell>
          <cell r="F18">
            <v>9956</v>
          </cell>
          <cell r="G18">
            <v>8979</v>
          </cell>
          <cell r="H18">
            <v>7501</v>
          </cell>
          <cell r="I18">
            <v>9078</v>
          </cell>
          <cell r="J18">
            <v>9415</v>
          </cell>
          <cell r="K18">
            <v>8931</v>
          </cell>
          <cell r="L18">
            <v>9526</v>
          </cell>
          <cell r="M18">
            <v>9191</v>
          </cell>
          <cell r="N18">
            <v>8369</v>
          </cell>
          <cell r="O18">
            <v>9352</v>
          </cell>
          <cell r="P18">
            <v>8400</v>
          </cell>
          <cell r="Q18">
            <v>9925</v>
          </cell>
          <cell r="R18">
            <v>10743</v>
          </cell>
          <cell r="S18">
            <v>8005</v>
          </cell>
          <cell r="T18">
            <v>7733</v>
          </cell>
          <cell r="U18">
            <v>6931</v>
          </cell>
          <cell r="V18">
            <v>6013</v>
          </cell>
          <cell r="W18">
            <v>5074</v>
          </cell>
          <cell r="X18">
            <v>4603</v>
          </cell>
          <cell r="Y18">
            <v>4067</v>
          </cell>
          <cell r="Z18">
            <v>4315</v>
          </cell>
          <cell r="AA18">
            <v>4847</v>
          </cell>
          <cell r="AB18">
            <v>5154</v>
          </cell>
          <cell r="AC18">
            <v>5586</v>
          </cell>
          <cell r="AD18">
            <v>5318</v>
          </cell>
          <cell r="AE18">
            <v>8503</v>
          </cell>
          <cell r="AF18">
            <v>15793</v>
          </cell>
          <cell r="AG18">
            <v>12063</v>
          </cell>
          <cell r="AH18">
            <v>10650</v>
          </cell>
          <cell r="AI18">
            <v>7945</v>
          </cell>
          <cell r="AJ18">
            <v>8416</v>
          </cell>
          <cell r="AK18">
            <v>6409</v>
          </cell>
          <cell r="AL18">
            <v>7434</v>
          </cell>
          <cell r="AM18">
            <v>7050</v>
          </cell>
          <cell r="AN18">
            <v>6933</v>
          </cell>
          <cell r="AO18">
            <v>7174</v>
          </cell>
          <cell r="AP18">
            <v>6613</v>
          </cell>
          <cell r="AQ18">
            <v>6922</v>
          </cell>
          <cell r="AR18">
            <v>6430</v>
          </cell>
          <cell r="AS18">
            <v>6372</v>
          </cell>
          <cell r="AT18">
            <v>6256</v>
          </cell>
          <cell r="AU18">
            <v>7354</v>
          </cell>
          <cell r="AV18">
            <v>6016</v>
          </cell>
          <cell r="AW18">
            <v>5958</v>
          </cell>
          <cell r="AX18">
            <v>6316</v>
          </cell>
          <cell r="AY18">
            <v>5895</v>
          </cell>
          <cell r="AZ18">
            <v>7579</v>
          </cell>
          <cell r="BA18">
            <v>6750</v>
          </cell>
          <cell r="BB18">
            <v>5742</v>
          </cell>
          <cell r="BC18">
            <v>4606</v>
          </cell>
          <cell r="BD18">
            <v>6797</v>
          </cell>
          <cell r="BE18">
            <v>11466</v>
          </cell>
          <cell r="BF18">
            <v>12987</v>
          </cell>
          <cell r="BG18">
            <v>6519</v>
          </cell>
          <cell r="BH18">
            <v>4259</v>
          </cell>
          <cell r="BI18">
            <v>4454</v>
          </cell>
          <cell r="BJ18">
            <v>5526</v>
          </cell>
          <cell r="BK18">
            <v>4882</v>
          </cell>
          <cell r="BL18">
            <v>5345</v>
          </cell>
          <cell r="BM18">
            <v>6307</v>
          </cell>
          <cell r="BN18">
            <v>14934</v>
          </cell>
          <cell r="BO18">
            <v>18179</v>
          </cell>
          <cell r="BP18">
            <v>8837</v>
          </cell>
          <cell r="BQ18">
            <v>16218</v>
          </cell>
          <cell r="BR18">
            <v>17339</v>
          </cell>
          <cell r="BS18">
            <v>5780</v>
          </cell>
          <cell r="BT18">
            <v>4541</v>
          </cell>
          <cell r="BU18">
            <v>5186</v>
          </cell>
          <cell r="BV18">
            <v>3955</v>
          </cell>
          <cell r="BW18">
            <v>4941</v>
          </cell>
        </row>
        <row r="19">
          <cell r="A19" t="str">
            <v>16</v>
          </cell>
          <cell r="C19">
            <v>4741</v>
          </cell>
          <cell r="D19">
            <v>5112</v>
          </cell>
          <cell r="E19">
            <v>4619</v>
          </cell>
          <cell r="F19">
            <v>4484</v>
          </cell>
          <cell r="G19">
            <v>4393</v>
          </cell>
          <cell r="H19">
            <v>3540</v>
          </cell>
          <cell r="I19">
            <v>3851</v>
          </cell>
          <cell r="J19">
            <v>3785</v>
          </cell>
          <cell r="K19">
            <v>3983</v>
          </cell>
          <cell r="L19">
            <v>4421</v>
          </cell>
          <cell r="M19">
            <v>4207</v>
          </cell>
          <cell r="N19">
            <v>3790</v>
          </cell>
          <cell r="O19">
            <v>4594</v>
          </cell>
          <cell r="P19">
            <v>4029</v>
          </cell>
          <cell r="Q19">
            <v>4780</v>
          </cell>
          <cell r="R19">
            <v>4761</v>
          </cell>
          <cell r="S19">
            <v>3167</v>
          </cell>
          <cell r="T19">
            <v>3387</v>
          </cell>
          <cell r="U19">
            <v>4145</v>
          </cell>
          <cell r="V19">
            <v>3989</v>
          </cell>
          <cell r="W19">
            <v>3797</v>
          </cell>
          <cell r="X19">
            <v>3727</v>
          </cell>
          <cell r="Y19">
            <v>3246</v>
          </cell>
          <cell r="Z19">
            <v>3419</v>
          </cell>
          <cell r="AA19">
            <v>4270</v>
          </cell>
          <cell r="AB19">
            <v>4003</v>
          </cell>
          <cell r="AC19">
            <v>4536</v>
          </cell>
          <cell r="AD19">
            <v>4575</v>
          </cell>
          <cell r="AE19">
            <v>7758</v>
          </cell>
          <cell r="AF19">
            <v>14283</v>
          </cell>
          <cell r="AG19">
            <v>11031</v>
          </cell>
          <cell r="AH19">
            <v>8789</v>
          </cell>
          <cell r="AI19">
            <v>6942</v>
          </cell>
          <cell r="AJ19">
            <v>6914</v>
          </cell>
          <cell r="AK19">
            <v>5536</v>
          </cell>
          <cell r="AL19">
            <v>6385</v>
          </cell>
          <cell r="AM19">
            <v>5684</v>
          </cell>
          <cell r="AN19">
            <v>5200</v>
          </cell>
          <cell r="AO19">
            <v>5443</v>
          </cell>
          <cell r="AP19">
            <v>5704</v>
          </cell>
          <cell r="AQ19">
            <v>5519</v>
          </cell>
          <cell r="AR19">
            <v>5368</v>
          </cell>
          <cell r="AS19">
            <v>5532</v>
          </cell>
          <cell r="AT19">
            <v>5511</v>
          </cell>
          <cell r="AU19">
            <v>6020</v>
          </cell>
          <cell r="AV19">
            <v>5509</v>
          </cell>
          <cell r="AW19">
            <v>5370</v>
          </cell>
          <cell r="AX19">
            <v>5682</v>
          </cell>
          <cell r="AY19">
            <v>4849</v>
          </cell>
          <cell r="AZ19">
            <v>6065</v>
          </cell>
          <cell r="BA19">
            <v>5907</v>
          </cell>
          <cell r="BB19">
            <v>5129</v>
          </cell>
          <cell r="BC19">
            <v>4498</v>
          </cell>
          <cell r="BD19">
            <v>6694</v>
          </cell>
          <cell r="BE19">
            <v>10667</v>
          </cell>
          <cell r="BF19">
            <v>11932</v>
          </cell>
          <cell r="BG19">
            <v>6164</v>
          </cell>
          <cell r="BH19">
            <v>4395</v>
          </cell>
          <cell r="BI19">
            <v>4366</v>
          </cell>
          <cell r="BJ19">
            <v>5237</v>
          </cell>
          <cell r="BK19">
            <v>4431</v>
          </cell>
          <cell r="BL19">
            <v>4828</v>
          </cell>
          <cell r="BM19">
            <v>5659</v>
          </cell>
          <cell r="BN19">
            <v>11703</v>
          </cell>
          <cell r="BO19">
            <v>13570</v>
          </cell>
          <cell r="BP19">
            <v>6766</v>
          </cell>
          <cell r="BQ19">
            <v>11659</v>
          </cell>
          <cell r="BR19">
            <v>12992</v>
          </cell>
          <cell r="BS19">
            <v>5440</v>
          </cell>
          <cell r="BT19">
            <v>3852</v>
          </cell>
          <cell r="BU19">
            <v>4284</v>
          </cell>
          <cell r="BV19">
            <v>4176</v>
          </cell>
          <cell r="BW19">
            <v>3948</v>
          </cell>
        </row>
        <row r="20">
          <cell r="A20" t="str">
            <v>17</v>
          </cell>
          <cell r="C20">
            <v>9148</v>
          </cell>
          <cell r="D20">
            <v>9299</v>
          </cell>
          <cell r="E20">
            <v>8912</v>
          </cell>
          <cell r="F20">
            <v>9028</v>
          </cell>
          <cell r="G20">
            <v>9104</v>
          </cell>
          <cell r="H20">
            <v>1661</v>
          </cell>
          <cell r="I20">
            <v>1798</v>
          </cell>
          <cell r="J20">
            <v>1810</v>
          </cell>
          <cell r="K20">
            <v>1816</v>
          </cell>
          <cell r="L20">
            <v>1682</v>
          </cell>
          <cell r="M20">
            <v>1566</v>
          </cell>
          <cell r="N20">
            <v>1447</v>
          </cell>
          <cell r="O20">
            <v>1623</v>
          </cell>
          <cell r="P20">
            <v>1531</v>
          </cell>
          <cell r="Q20">
            <v>1567</v>
          </cell>
          <cell r="R20">
            <v>1660</v>
          </cell>
          <cell r="S20">
            <v>1212</v>
          </cell>
          <cell r="T20">
            <v>1225</v>
          </cell>
          <cell r="U20">
            <v>1236</v>
          </cell>
          <cell r="V20">
            <v>1185</v>
          </cell>
          <cell r="W20">
            <v>1401</v>
          </cell>
          <cell r="X20">
            <v>1300</v>
          </cell>
          <cell r="Y20">
            <v>1186</v>
          </cell>
          <cell r="Z20">
            <v>1281</v>
          </cell>
          <cell r="AA20">
            <v>1434</v>
          </cell>
          <cell r="AB20">
            <v>1452</v>
          </cell>
          <cell r="AC20">
            <v>1520</v>
          </cell>
          <cell r="AD20">
            <v>1587</v>
          </cell>
          <cell r="AE20">
            <v>1736</v>
          </cell>
          <cell r="AF20">
            <v>2081</v>
          </cell>
          <cell r="AG20">
            <v>2070</v>
          </cell>
          <cell r="AH20">
            <v>2221</v>
          </cell>
          <cell r="AI20">
            <v>1743</v>
          </cell>
          <cell r="AJ20">
            <v>1759</v>
          </cell>
          <cell r="AK20">
            <v>1597</v>
          </cell>
          <cell r="AL20">
            <v>1548</v>
          </cell>
          <cell r="AM20">
            <v>1557</v>
          </cell>
          <cell r="AN20">
            <v>1647</v>
          </cell>
          <cell r="AO20">
            <v>1646</v>
          </cell>
          <cell r="AP20">
            <v>1597</v>
          </cell>
          <cell r="AQ20">
            <v>1695</v>
          </cell>
          <cell r="AR20">
            <v>1518</v>
          </cell>
          <cell r="AS20">
            <v>1491</v>
          </cell>
          <cell r="AT20">
            <v>1669</v>
          </cell>
          <cell r="AU20">
            <v>1572</v>
          </cell>
          <cell r="AV20">
            <v>1330</v>
          </cell>
          <cell r="AW20">
            <v>1218</v>
          </cell>
          <cell r="AX20">
            <v>1393</v>
          </cell>
          <cell r="AY20">
            <v>1669</v>
          </cell>
          <cell r="AZ20">
            <v>1570</v>
          </cell>
          <cell r="BA20">
            <v>1739</v>
          </cell>
          <cell r="BB20">
            <v>1910</v>
          </cell>
          <cell r="BC20">
            <v>1442</v>
          </cell>
          <cell r="BD20">
            <v>2520</v>
          </cell>
          <cell r="BE20">
            <v>4429</v>
          </cell>
          <cell r="BF20">
            <v>5382</v>
          </cell>
          <cell r="BG20">
            <v>4918</v>
          </cell>
          <cell r="BH20">
            <v>4206</v>
          </cell>
          <cell r="BI20">
            <v>3987</v>
          </cell>
          <cell r="BJ20">
            <v>3854</v>
          </cell>
          <cell r="BK20">
            <v>3582</v>
          </cell>
          <cell r="BL20">
            <v>3557</v>
          </cell>
          <cell r="BM20">
            <v>3529</v>
          </cell>
          <cell r="BN20">
            <v>4243</v>
          </cell>
          <cell r="BO20">
            <v>3832</v>
          </cell>
          <cell r="BP20">
            <v>2146</v>
          </cell>
          <cell r="BQ20">
            <v>2155</v>
          </cell>
          <cell r="BR20">
            <v>2783</v>
          </cell>
          <cell r="BS20">
            <v>1543</v>
          </cell>
          <cell r="BT20">
            <v>1142</v>
          </cell>
          <cell r="BU20">
            <v>1179</v>
          </cell>
          <cell r="BV20">
            <v>1000</v>
          </cell>
          <cell r="BW20">
            <v>1128</v>
          </cell>
        </row>
        <row r="21">
          <cell r="A21" t="str">
            <v>18</v>
          </cell>
          <cell r="C21">
            <v>72621</v>
          </cell>
          <cell r="D21">
            <v>73325</v>
          </cell>
          <cell r="E21">
            <v>73675</v>
          </cell>
          <cell r="F21">
            <v>73209</v>
          </cell>
          <cell r="G21">
            <v>73019</v>
          </cell>
          <cell r="H21">
            <v>73060</v>
          </cell>
          <cell r="I21">
            <v>73069</v>
          </cell>
          <cell r="J21">
            <v>73406</v>
          </cell>
          <cell r="K21">
            <v>73963</v>
          </cell>
          <cell r="L21">
            <v>73829</v>
          </cell>
          <cell r="M21">
            <v>73734</v>
          </cell>
          <cell r="N21">
            <v>73297</v>
          </cell>
          <cell r="O21">
            <v>73566</v>
          </cell>
          <cell r="P21">
            <v>73492</v>
          </cell>
          <cell r="Q21">
            <v>73556</v>
          </cell>
          <cell r="R21">
            <v>73601</v>
          </cell>
          <cell r="S21">
            <v>73020</v>
          </cell>
          <cell r="T21">
            <v>72749</v>
          </cell>
          <cell r="U21">
            <v>72514</v>
          </cell>
          <cell r="V21">
            <v>72467</v>
          </cell>
          <cell r="W21">
            <v>72157</v>
          </cell>
          <cell r="X21">
            <v>72219</v>
          </cell>
          <cell r="Y21">
            <v>71928</v>
          </cell>
          <cell r="Z21">
            <v>71981</v>
          </cell>
          <cell r="AA21">
            <v>72681</v>
          </cell>
          <cell r="AB21">
            <v>72723</v>
          </cell>
          <cell r="AC21">
            <v>72818</v>
          </cell>
          <cell r="AD21">
            <v>72147</v>
          </cell>
          <cell r="AE21">
            <v>71514</v>
          </cell>
          <cell r="AF21">
            <v>71670</v>
          </cell>
          <cell r="AG21">
            <v>72461</v>
          </cell>
          <cell r="AH21">
            <v>73273</v>
          </cell>
          <cell r="AI21">
            <v>72961</v>
          </cell>
          <cell r="AJ21">
            <v>72790</v>
          </cell>
          <cell r="AK21">
            <v>72516</v>
          </cell>
          <cell r="AL21">
            <v>72524</v>
          </cell>
          <cell r="AM21">
            <v>72047</v>
          </cell>
          <cell r="AN21">
            <v>71955</v>
          </cell>
          <cell r="AO21">
            <v>72420</v>
          </cell>
          <cell r="AP21">
            <v>72449</v>
          </cell>
          <cell r="AQ21">
            <v>72417</v>
          </cell>
          <cell r="AR21">
            <v>72687</v>
          </cell>
          <cell r="AS21">
            <v>73475</v>
          </cell>
          <cell r="AT21">
            <v>73889</v>
          </cell>
          <cell r="AU21">
            <v>74491</v>
          </cell>
          <cell r="AV21">
            <v>73855</v>
          </cell>
          <cell r="AW21">
            <v>74040</v>
          </cell>
          <cell r="AX21">
            <v>73797</v>
          </cell>
          <cell r="AY21">
            <v>74088</v>
          </cell>
          <cell r="AZ21">
            <v>74299</v>
          </cell>
          <cell r="BA21">
            <v>74197</v>
          </cell>
          <cell r="BB21">
            <v>73770</v>
          </cell>
          <cell r="BC21">
            <v>73222</v>
          </cell>
          <cell r="BD21">
            <v>72587</v>
          </cell>
          <cell r="BE21">
            <v>72511</v>
          </cell>
          <cell r="BF21">
            <v>72468</v>
          </cell>
          <cell r="BG21">
            <v>72421</v>
          </cell>
          <cell r="BH21">
            <v>71841</v>
          </cell>
          <cell r="BI21">
            <v>71212</v>
          </cell>
          <cell r="BJ21">
            <v>70860</v>
          </cell>
          <cell r="BK21">
            <v>69505</v>
          </cell>
          <cell r="BL21">
            <v>69687</v>
          </cell>
          <cell r="BM21">
            <v>69932</v>
          </cell>
          <cell r="BN21">
            <v>69234</v>
          </cell>
          <cell r="BO21">
            <v>69009</v>
          </cell>
          <cell r="BP21">
            <v>69745</v>
          </cell>
          <cell r="BQ21">
            <v>70146</v>
          </cell>
          <cell r="BR21">
            <v>69889</v>
          </cell>
          <cell r="BS21">
            <v>68853</v>
          </cell>
          <cell r="BT21">
            <v>67650</v>
          </cell>
          <cell r="BU21">
            <v>67782</v>
          </cell>
          <cell r="BV21">
            <v>67609</v>
          </cell>
          <cell r="BW21">
            <v>67842</v>
          </cell>
        </row>
        <row r="22">
          <cell r="A22" t="str">
            <v>19</v>
          </cell>
          <cell r="C22">
            <v>22142</v>
          </cell>
          <cell r="D22">
            <v>21834</v>
          </cell>
          <cell r="E22">
            <v>21696</v>
          </cell>
          <cell r="F22">
            <v>21782</v>
          </cell>
          <cell r="G22">
            <v>21911</v>
          </cell>
          <cell r="H22">
            <v>21833</v>
          </cell>
          <cell r="I22">
            <v>21085</v>
          </cell>
          <cell r="J22">
            <v>20814</v>
          </cell>
          <cell r="K22">
            <v>20568</v>
          </cell>
          <cell r="L22">
            <v>20886</v>
          </cell>
          <cell r="M22">
            <v>20938</v>
          </cell>
          <cell r="N22">
            <v>21202</v>
          </cell>
          <cell r="O22">
            <v>20814</v>
          </cell>
          <cell r="P22">
            <v>20586</v>
          </cell>
          <cell r="Q22">
            <v>20530</v>
          </cell>
          <cell r="R22">
            <v>20822</v>
          </cell>
          <cell r="S22">
            <v>21023</v>
          </cell>
          <cell r="T22">
            <v>21026</v>
          </cell>
          <cell r="U22">
            <v>20471</v>
          </cell>
          <cell r="V22">
            <v>20337</v>
          </cell>
          <cell r="W22">
            <v>20271</v>
          </cell>
          <cell r="X22">
            <v>20619</v>
          </cell>
          <cell r="Y22">
            <v>20786</v>
          </cell>
          <cell r="Z22">
            <v>21105</v>
          </cell>
          <cell r="AA22">
            <v>20485</v>
          </cell>
          <cell r="AB22">
            <v>20261</v>
          </cell>
          <cell r="AC22">
            <v>20210</v>
          </cell>
          <cell r="AD22">
            <v>20724</v>
          </cell>
          <cell r="AE22">
            <v>20721</v>
          </cell>
          <cell r="AF22">
            <v>20910</v>
          </cell>
          <cell r="AG22">
            <v>20306</v>
          </cell>
          <cell r="AH22">
            <v>19848</v>
          </cell>
          <cell r="AI22">
            <v>19752</v>
          </cell>
          <cell r="AJ22">
            <v>19938</v>
          </cell>
          <cell r="AK22">
            <v>20045</v>
          </cell>
          <cell r="AL22">
            <v>20222</v>
          </cell>
          <cell r="AM22">
            <v>19806</v>
          </cell>
          <cell r="AN22">
            <v>19628</v>
          </cell>
          <cell r="AO22">
            <v>19374</v>
          </cell>
          <cell r="AP22">
            <v>19646</v>
          </cell>
          <cell r="AQ22">
            <v>19797</v>
          </cell>
          <cell r="AR22">
            <v>19884</v>
          </cell>
          <cell r="AS22">
            <v>19509</v>
          </cell>
          <cell r="AT22">
            <v>19170</v>
          </cell>
          <cell r="AU22">
            <v>19473</v>
          </cell>
          <cell r="AV22">
            <v>19734</v>
          </cell>
          <cell r="AW22">
            <v>19976</v>
          </cell>
          <cell r="AX22">
            <v>20138</v>
          </cell>
          <cell r="AY22">
            <v>19682</v>
          </cell>
          <cell r="AZ22">
            <v>19526</v>
          </cell>
          <cell r="BA22">
            <v>19584</v>
          </cell>
          <cell r="BB22">
            <v>19709</v>
          </cell>
          <cell r="BC22">
            <v>19720</v>
          </cell>
          <cell r="BD22">
            <v>19546</v>
          </cell>
          <cell r="BE22">
            <v>19112</v>
          </cell>
          <cell r="BF22">
            <v>18631</v>
          </cell>
          <cell r="BG22">
            <v>18439</v>
          </cell>
          <cell r="BH22">
            <v>18534</v>
          </cell>
          <cell r="BI22">
            <v>18558</v>
          </cell>
          <cell r="BJ22">
            <v>18779</v>
          </cell>
          <cell r="BK22">
            <v>18253</v>
          </cell>
          <cell r="BL22">
            <v>18038</v>
          </cell>
          <cell r="BM22">
            <v>18243</v>
          </cell>
          <cell r="BN22">
            <v>18279</v>
          </cell>
          <cell r="BO22">
            <v>18186</v>
          </cell>
          <cell r="BP22">
            <v>18113</v>
          </cell>
          <cell r="BQ22">
            <v>17783</v>
          </cell>
          <cell r="BR22">
            <v>17642</v>
          </cell>
          <cell r="BS22">
            <v>17729</v>
          </cell>
          <cell r="BT22">
            <v>18062</v>
          </cell>
          <cell r="BU22">
            <v>18207</v>
          </cell>
          <cell r="BV22">
            <v>18249</v>
          </cell>
          <cell r="BW22">
            <v>18030</v>
          </cell>
        </row>
        <row r="23">
          <cell r="A23" t="str">
            <v>20</v>
          </cell>
          <cell r="C23">
            <v>21125</v>
          </cell>
          <cell r="D23">
            <v>20942</v>
          </cell>
          <cell r="E23">
            <v>20882</v>
          </cell>
          <cell r="F23">
            <v>20778</v>
          </cell>
          <cell r="G23">
            <v>20729</v>
          </cell>
          <cell r="H23">
            <v>20724</v>
          </cell>
          <cell r="I23">
            <v>20868</v>
          </cell>
          <cell r="J23">
            <v>20692</v>
          </cell>
          <cell r="K23">
            <v>21311</v>
          </cell>
          <cell r="L23">
            <v>21220</v>
          </cell>
          <cell r="M23">
            <v>21363</v>
          </cell>
          <cell r="N23">
            <v>21304</v>
          </cell>
          <cell r="O23">
            <v>21529</v>
          </cell>
          <cell r="P23">
            <v>21218</v>
          </cell>
          <cell r="Q23">
            <v>21118</v>
          </cell>
          <cell r="R23">
            <v>21435</v>
          </cell>
          <cell r="S23">
            <v>21327</v>
          </cell>
          <cell r="T23">
            <v>21171</v>
          </cell>
          <cell r="U23">
            <v>21125</v>
          </cell>
          <cell r="V23">
            <v>21008</v>
          </cell>
          <cell r="W23">
            <v>21452</v>
          </cell>
          <cell r="X23">
            <v>21593</v>
          </cell>
          <cell r="Y23">
            <v>21517</v>
          </cell>
          <cell r="Z23">
            <v>20272</v>
          </cell>
          <cell r="AA23">
            <v>20543</v>
          </cell>
          <cell r="AB23">
            <v>20383</v>
          </cell>
          <cell r="AC23">
            <v>20478</v>
          </cell>
          <cell r="AD23">
            <v>20479</v>
          </cell>
          <cell r="AE23">
            <v>20403</v>
          </cell>
          <cell r="AF23">
            <v>20020</v>
          </cell>
          <cell r="AG23">
            <v>19885</v>
          </cell>
          <cell r="AH23">
            <v>20080</v>
          </cell>
          <cell r="AI23">
            <v>20972</v>
          </cell>
          <cell r="AJ23">
            <v>20650</v>
          </cell>
          <cell r="AK23">
            <v>20517</v>
          </cell>
          <cell r="AL23">
            <v>20650</v>
          </cell>
          <cell r="AM23">
            <v>20930</v>
          </cell>
          <cell r="AN23">
            <v>20259</v>
          </cell>
          <cell r="AO23">
            <v>19980</v>
          </cell>
          <cell r="AP23">
            <v>19846</v>
          </cell>
          <cell r="AQ23">
            <v>19755</v>
          </cell>
          <cell r="AR23">
            <v>20200</v>
          </cell>
          <cell r="AS23">
            <v>20008</v>
          </cell>
          <cell r="AT23">
            <v>20091</v>
          </cell>
          <cell r="AU23">
            <v>19917</v>
          </cell>
          <cell r="AV23">
            <v>20003</v>
          </cell>
          <cell r="AW23">
            <v>19989</v>
          </cell>
          <cell r="AX23">
            <v>19876</v>
          </cell>
          <cell r="AY23">
            <v>20188</v>
          </cell>
          <cell r="AZ23">
            <v>20232</v>
          </cell>
          <cell r="BA23">
            <v>20101</v>
          </cell>
          <cell r="BB23">
            <v>20008</v>
          </cell>
          <cell r="BC23">
            <v>19737</v>
          </cell>
          <cell r="BD23">
            <v>19644</v>
          </cell>
          <cell r="BE23">
            <v>19584</v>
          </cell>
          <cell r="BF23">
            <v>19396</v>
          </cell>
          <cell r="BG23">
            <v>19301</v>
          </cell>
          <cell r="BH23">
            <v>19286</v>
          </cell>
          <cell r="BI23">
            <v>19624</v>
          </cell>
          <cell r="BJ23">
            <v>19154</v>
          </cell>
          <cell r="BK23">
            <v>19262</v>
          </cell>
          <cell r="BL23">
            <v>19189</v>
          </cell>
          <cell r="BM23">
            <v>19313</v>
          </cell>
          <cell r="BN23">
            <v>19479</v>
          </cell>
          <cell r="BO23">
            <v>19420</v>
          </cell>
          <cell r="BP23">
            <v>19416</v>
          </cell>
          <cell r="BQ23">
            <v>19691</v>
          </cell>
          <cell r="BR23">
            <v>19880</v>
          </cell>
          <cell r="BS23">
            <v>20378</v>
          </cell>
          <cell r="BT23">
            <v>19962</v>
          </cell>
          <cell r="BU23">
            <v>19830</v>
          </cell>
          <cell r="BV23">
            <v>19616</v>
          </cell>
          <cell r="BW23">
            <v>19772</v>
          </cell>
        </row>
        <row r="24">
          <cell r="A24" t="str">
            <v>21</v>
          </cell>
          <cell r="C24">
            <v>946</v>
          </cell>
          <cell r="D24">
            <v>1003</v>
          </cell>
          <cell r="E24">
            <v>1034</v>
          </cell>
          <cell r="F24">
            <v>1055</v>
          </cell>
          <cell r="G24">
            <v>1101</v>
          </cell>
          <cell r="H24">
            <v>1181</v>
          </cell>
          <cell r="I24">
            <v>1274</v>
          </cell>
          <cell r="J24">
            <v>1294</v>
          </cell>
          <cell r="K24">
            <v>1386</v>
          </cell>
          <cell r="L24">
            <v>1407</v>
          </cell>
          <cell r="M24">
            <v>1416</v>
          </cell>
          <cell r="N24">
            <v>1426</v>
          </cell>
          <cell r="O24">
            <v>1101</v>
          </cell>
          <cell r="P24">
            <v>1145</v>
          </cell>
          <cell r="Q24">
            <v>1185</v>
          </cell>
          <cell r="R24">
            <v>1243</v>
          </cell>
          <cell r="S24">
            <v>1286</v>
          </cell>
          <cell r="T24">
            <v>1315</v>
          </cell>
          <cell r="U24">
            <v>1377</v>
          </cell>
          <cell r="V24">
            <v>1396</v>
          </cell>
          <cell r="W24">
            <v>1440</v>
          </cell>
          <cell r="X24">
            <v>1461</v>
          </cell>
          <cell r="Y24">
            <v>1462</v>
          </cell>
          <cell r="Z24">
            <v>1473</v>
          </cell>
          <cell r="AA24">
            <v>1165</v>
          </cell>
          <cell r="AB24">
            <v>1208</v>
          </cell>
          <cell r="AC24">
            <v>1269</v>
          </cell>
          <cell r="AD24">
            <v>1307</v>
          </cell>
          <cell r="AE24">
            <v>1320</v>
          </cell>
          <cell r="AF24">
            <v>1333</v>
          </cell>
          <cell r="AG24">
            <v>1370</v>
          </cell>
          <cell r="AH24">
            <v>1416</v>
          </cell>
          <cell r="AI24">
            <v>1405</v>
          </cell>
          <cell r="AJ24">
            <v>1418</v>
          </cell>
          <cell r="AK24">
            <v>1428</v>
          </cell>
          <cell r="AL24">
            <v>1429</v>
          </cell>
          <cell r="AM24">
            <v>1096</v>
          </cell>
          <cell r="AN24">
            <v>1106</v>
          </cell>
          <cell r="AO24">
            <v>1124</v>
          </cell>
          <cell r="AP24">
            <v>1157</v>
          </cell>
          <cell r="AQ24">
            <v>1181</v>
          </cell>
          <cell r="AR24">
            <v>1203</v>
          </cell>
          <cell r="AS24">
            <v>1207</v>
          </cell>
          <cell r="AT24">
            <v>1226</v>
          </cell>
          <cell r="AU24">
            <v>1223</v>
          </cell>
          <cell r="AV24">
            <v>1240</v>
          </cell>
          <cell r="AW24">
            <v>1253</v>
          </cell>
          <cell r="AX24">
            <v>1262</v>
          </cell>
          <cell r="AY24">
            <v>936</v>
          </cell>
          <cell r="AZ24">
            <v>977</v>
          </cell>
          <cell r="BA24">
            <v>1011</v>
          </cell>
          <cell r="BB24">
            <v>985</v>
          </cell>
          <cell r="BC24">
            <v>1022</v>
          </cell>
          <cell r="BD24">
            <v>1057</v>
          </cell>
          <cell r="BE24">
            <v>1101</v>
          </cell>
          <cell r="BF24">
            <v>1137</v>
          </cell>
          <cell r="BG24">
            <v>1158</v>
          </cell>
          <cell r="BH24">
            <v>1169</v>
          </cell>
          <cell r="BI24">
            <v>1177</v>
          </cell>
          <cell r="BJ24">
            <v>1195</v>
          </cell>
          <cell r="BK24">
            <v>906</v>
          </cell>
          <cell r="BL24">
            <v>982</v>
          </cell>
          <cell r="BM24">
            <v>1036</v>
          </cell>
          <cell r="BN24">
            <v>1078</v>
          </cell>
          <cell r="BO24">
            <v>1062</v>
          </cell>
          <cell r="BP24">
            <v>1059</v>
          </cell>
          <cell r="BQ24">
            <v>1101</v>
          </cell>
          <cell r="BR24">
            <v>1105</v>
          </cell>
          <cell r="BS24">
            <v>1104</v>
          </cell>
          <cell r="BT24">
            <v>1071</v>
          </cell>
          <cell r="BU24">
            <v>1091</v>
          </cell>
          <cell r="BV24">
            <v>1093</v>
          </cell>
          <cell r="BW24">
            <v>898</v>
          </cell>
        </row>
        <row r="25">
          <cell r="A25" t="str">
            <v>22</v>
          </cell>
          <cell r="C25">
            <v>6362</v>
          </cell>
          <cell r="D25">
            <v>6448</v>
          </cell>
          <cell r="E25">
            <v>6549</v>
          </cell>
          <cell r="F25">
            <v>6686</v>
          </cell>
          <cell r="G25">
            <v>6743</v>
          </cell>
          <cell r="H25">
            <v>6792</v>
          </cell>
          <cell r="I25">
            <v>6815</v>
          </cell>
          <cell r="J25">
            <v>6808</v>
          </cell>
          <cell r="K25">
            <v>6865</v>
          </cell>
          <cell r="L25">
            <v>6879</v>
          </cell>
          <cell r="M25">
            <v>6887</v>
          </cell>
          <cell r="N25">
            <v>5970</v>
          </cell>
          <cell r="O25">
            <v>5846</v>
          </cell>
          <cell r="P25">
            <v>5362</v>
          </cell>
          <cell r="Q25">
            <v>4898</v>
          </cell>
          <cell r="R25">
            <v>4742</v>
          </cell>
          <cell r="S25">
            <v>4735</v>
          </cell>
          <cell r="T25">
            <v>4305</v>
          </cell>
          <cell r="U25">
            <v>55</v>
          </cell>
          <cell r="V25">
            <v>47</v>
          </cell>
          <cell r="W25">
            <v>51</v>
          </cell>
          <cell r="X25">
            <v>46</v>
          </cell>
          <cell r="Y25">
            <v>44</v>
          </cell>
          <cell r="Z25">
            <v>39</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row>
        <row r="26">
          <cell r="A26" t="str">
            <v>23</v>
          </cell>
          <cell r="C26">
            <v>8035</v>
          </cell>
          <cell r="D26">
            <v>8011</v>
          </cell>
          <cell r="E26">
            <v>8001</v>
          </cell>
          <cell r="F26">
            <v>7936</v>
          </cell>
          <cell r="G26">
            <v>7944</v>
          </cell>
          <cell r="H26">
            <v>7877</v>
          </cell>
          <cell r="I26">
            <v>7846</v>
          </cell>
          <cell r="J26">
            <v>7831</v>
          </cell>
          <cell r="K26">
            <v>7831</v>
          </cell>
          <cell r="L26">
            <v>7813</v>
          </cell>
          <cell r="M26">
            <v>7730</v>
          </cell>
          <cell r="N26">
            <v>6580</v>
          </cell>
          <cell r="O26">
            <v>6263</v>
          </cell>
          <cell r="P26">
            <v>5409</v>
          </cell>
          <cell r="Q26">
            <v>4814</v>
          </cell>
          <cell r="R26">
            <v>4586</v>
          </cell>
          <cell r="S26">
            <v>4548</v>
          </cell>
          <cell r="T26">
            <v>3922</v>
          </cell>
          <cell r="U26">
            <v>51</v>
          </cell>
          <cell r="V26">
            <v>47</v>
          </cell>
          <cell r="W26">
            <v>46</v>
          </cell>
          <cell r="X26">
            <v>41</v>
          </cell>
          <cell r="Y26">
            <v>40</v>
          </cell>
          <cell r="Z26">
            <v>31</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row>
        <row r="27">
          <cell r="A27" t="str">
            <v>24</v>
          </cell>
          <cell r="C27">
            <v>1438</v>
          </cell>
          <cell r="D27">
            <v>1433</v>
          </cell>
          <cell r="E27">
            <v>1481</v>
          </cell>
          <cell r="F27">
            <v>1473</v>
          </cell>
          <cell r="G27">
            <v>1475</v>
          </cell>
          <cell r="H27">
            <v>1467</v>
          </cell>
          <cell r="I27">
            <v>1451</v>
          </cell>
          <cell r="J27">
            <v>1469</v>
          </cell>
          <cell r="K27">
            <v>1493</v>
          </cell>
          <cell r="L27">
            <v>1535</v>
          </cell>
          <cell r="M27">
            <v>1506</v>
          </cell>
          <cell r="N27">
            <v>1244</v>
          </cell>
          <cell r="O27">
            <v>1114</v>
          </cell>
          <cell r="P27">
            <v>821</v>
          </cell>
          <cell r="Q27">
            <v>695</v>
          </cell>
          <cell r="R27">
            <v>654</v>
          </cell>
          <cell r="S27">
            <v>623</v>
          </cell>
          <cell r="T27">
            <v>781</v>
          </cell>
          <cell r="U27">
            <v>65</v>
          </cell>
          <cell r="V27">
            <v>66</v>
          </cell>
          <cell r="W27">
            <v>68</v>
          </cell>
          <cell r="X27">
            <v>61</v>
          </cell>
          <cell r="Y27">
            <v>60</v>
          </cell>
          <cell r="Z27">
            <v>53</v>
          </cell>
          <cell r="AA27">
            <v>1</v>
          </cell>
          <cell r="AB27">
            <v>1</v>
          </cell>
          <cell r="AC27">
            <v>1</v>
          </cell>
          <cell r="AD27">
            <v>1</v>
          </cell>
          <cell r="AE27">
            <v>1</v>
          </cell>
          <cell r="AF27">
            <v>1</v>
          </cell>
          <cell r="AG27">
            <v>1</v>
          </cell>
          <cell r="AH27">
            <v>1</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row>
        <row r="28">
          <cell r="A28" t="str">
            <v>25</v>
          </cell>
          <cell r="C28">
            <v>4341</v>
          </cell>
          <cell r="D28">
            <v>4378</v>
          </cell>
          <cell r="E28">
            <v>4334</v>
          </cell>
          <cell r="F28">
            <v>4357</v>
          </cell>
          <cell r="G28">
            <v>4379</v>
          </cell>
          <cell r="H28">
            <v>4260</v>
          </cell>
          <cell r="I28">
            <v>4390</v>
          </cell>
          <cell r="J28">
            <v>4433</v>
          </cell>
          <cell r="K28">
            <v>4435</v>
          </cell>
          <cell r="L28">
            <v>4372</v>
          </cell>
          <cell r="M28">
            <v>4487</v>
          </cell>
          <cell r="N28">
            <v>4573</v>
          </cell>
          <cell r="O28">
            <v>4681</v>
          </cell>
          <cell r="P28">
            <v>4833</v>
          </cell>
          <cell r="Q28">
            <v>4781</v>
          </cell>
          <cell r="R28">
            <v>4630</v>
          </cell>
          <cell r="S28">
            <v>4618</v>
          </cell>
          <cell r="T28">
            <v>4635</v>
          </cell>
          <cell r="U28">
            <v>4454</v>
          </cell>
          <cell r="V28">
            <v>4540</v>
          </cell>
          <cell r="W28">
            <v>4421</v>
          </cell>
          <cell r="X28">
            <v>4356</v>
          </cell>
          <cell r="Y28">
            <v>4371</v>
          </cell>
          <cell r="Z28">
            <v>4343</v>
          </cell>
          <cell r="AA28">
            <v>4351</v>
          </cell>
          <cell r="AB28">
            <v>4356</v>
          </cell>
          <cell r="AC28">
            <v>4417</v>
          </cell>
          <cell r="AD28">
            <v>4394</v>
          </cell>
          <cell r="AE28">
            <v>4419</v>
          </cell>
          <cell r="AF28">
            <v>4455</v>
          </cell>
          <cell r="AG28">
            <v>5801</v>
          </cell>
          <cell r="AH28">
            <v>5622</v>
          </cell>
          <cell r="AI28">
            <v>5618</v>
          </cell>
          <cell r="AJ28">
            <v>5630</v>
          </cell>
          <cell r="AK28">
            <v>3315</v>
          </cell>
          <cell r="AL28">
            <v>3049</v>
          </cell>
          <cell r="AM28">
            <v>3085</v>
          </cell>
          <cell r="AN28">
            <v>3093</v>
          </cell>
          <cell r="AO28">
            <v>2915</v>
          </cell>
          <cell r="AP28">
            <v>2906</v>
          </cell>
          <cell r="AQ28">
            <v>2804</v>
          </cell>
          <cell r="AR28">
            <v>2690</v>
          </cell>
          <cell r="AS28">
            <v>2634</v>
          </cell>
          <cell r="AT28">
            <v>2624</v>
          </cell>
          <cell r="AU28">
            <v>2669</v>
          </cell>
          <cell r="AV28">
            <v>2677</v>
          </cell>
          <cell r="AW28">
            <v>2598</v>
          </cell>
          <cell r="AX28">
            <v>2724</v>
          </cell>
          <cell r="AY28">
            <v>2696</v>
          </cell>
          <cell r="AZ28">
            <v>2716</v>
          </cell>
          <cell r="BA28">
            <v>2670</v>
          </cell>
          <cell r="BB28">
            <v>2688</v>
          </cell>
          <cell r="BC28">
            <v>2687</v>
          </cell>
          <cell r="BD28">
            <v>2766</v>
          </cell>
          <cell r="BE28">
            <v>2682</v>
          </cell>
          <cell r="BF28">
            <v>2723</v>
          </cell>
          <cell r="BG28">
            <v>2695</v>
          </cell>
          <cell r="BH28">
            <v>2649</v>
          </cell>
          <cell r="BI28">
            <v>2266</v>
          </cell>
          <cell r="BJ28">
            <v>2323</v>
          </cell>
          <cell r="BK28">
            <v>2062</v>
          </cell>
          <cell r="BL28">
            <v>2062</v>
          </cell>
          <cell r="BM28">
            <v>2000</v>
          </cell>
          <cell r="BN28">
            <v>2075</v>
          </cell>
          <cell r="BO28">
            <v>2061</v>
          </cell>
          <cell r="BP28">
            <v>1990</v>
          </cell>
          <cell r="BQ28">
            <v>1971</v>
          </cell>
          <cell r="BR28">
            <v>2026</v>
          </cell>
          <cell r="BS28">
            <v>1929</v>
          </cell>
          <cell r="BT28">
            <v>1885</v>
          </cell>
          <cell r="BU28">
            <v>1938</v>
          </cell>
          <cell r="BV28">
            <v>1966</v>
          </cell>
          <cell r="BW28">
            <v>1921</v>
          </cell>
        </row>
        <row r="29">
          <cell r="A29" t="str">
            <v>26</v>
          </cell>
          <cell r="C29">
            <v>10</v>
          </cell>
          <cell r="D29">
            <v>10</v>
          </cell>
          <cell r="E29">
            <v>9</v>
          </cell>
          <cell r="F29">
            <v>10</v>
          </cell>
          <cell r="G29">
            <v>10</v>
          </cell>
          <cell r="H29">
            <v>12</v>
          </cell>
          <cell r="I29">
            <v>13</v>
          </cell>
          <cell r="J29">
            <v>14</v>
          </cell>
          <cell r="K29">
            <v>16</v>
          </cell>
          <cell r="L29">
            <v>15</v>
          </cell>
          <cell r="M29">
            <v>16</v>
          </cell>
          <cell r="N29">
            <v>12</v>
          </cell>
          <cell r="O29">
            <v>9</v>
          </cell>
          <cell r="P29">
            <v>9</v>
          </cell>
          <cell r="Q29">
            <v>8</v>
          </cell>
          <cell r="R29">
            <v>9</v>
          </cell>
          <cell r="S29">
            <v>9</v>
          </cell>
          <cell r="T29">
            <v>12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row>
        <row r="30">
          <cell r="A30" t="str">
            <v>27</v>
          </cell>
          <cell r="C30">
            <v>11449</v>
          </cell>
          <cell r="D30">
            <v>11562</v>
          </cell>
          <cell r="E30">
            <v>11691</v>
          </cell>
          <cell r="F30">
            <v>11825</v>
          </cell>
          <cell r="G30">
            <v>11863</v>
          </cell>
          <cell r="H30">
            <v>11635</v>
          </cell>
          <cell r="I30">
            <v>11652</v>
          </cell>
          <cell r="J30">
            <v>11742</v>
          </cell>
          <cell r="K30">
            <v>11798</v>
          </cell>
          <cell r="L30">
            <v>11975</v>
          </cell>
          <cell r="M30">
            <v>12058</v>
          </cell>
          <cell r="N30">
            <v>12216</v>
          </cell>
          <cell r="O30">
            <v>12383</v>
          </cell>
          <cell r="P30">
            <v>12484</v>
          </cell>
          <cell r="Q30">
            <v>12692</v>
          </cell>
          <cell r="R30">
            <v>12734</v>
          </cell>
          <cell r="S30">
            <v>12686</v>
          </cell>
          <cell r="T30">
            <v>12698</v>
          </cell>
          <cell r="U30">
            <v>12487</v>
          </cell>
          <cell r="V30">
            <v>12544</v>
          </cell>
          <cell r="W30">
            <v>12429</v>
          </cell>
          <cell r="X30">
            <v>12545</v>
          </cell>
          <cell r="Y30">
            <v>12968</v>
          </cell>
          <cell r="Z30">
            <v>13159</v>
          </cell>
          <cell r="AA30">
            <v>12973</v>
          </cell>
          <cell r="AB30">
            <v>13116</v>
          </cell>
          <cell r="AC30">
            <v>13223</v>
          </cell>
          <cell r="AD30">
            <v>13313</v>
          </cell>
          <cell r="AE30">
            <v>13304</v>
          </cell>
          <cell r="AF30">
            <v>13377</v>
          </cell>
          <cell r="AG30">
            <v>13697</v>
          </cell>
          <cell r="AH30">
            <v>13941</v>
          </cell>
          <cell r="AI30">
            <v>13682</v>
          </cell>
          <cell r="AJ30">
            <v>13889</v>
          </cell>
          <cell r="AK30">
            <v>14702</v>
          </cell>
          <cell r="AL30">
            <v>14862</v>
          </cell>
          <cell r="AM30">
            <v>14949</v>
          </cell>
          <cell r="AN30">
            <v>15072</v>
          </cell>
          <cell r="AO30">
            <v>15270</v>
          </cell>
          <cell r="AP30">
            <v>15681</v>
          </cell>
          <cell r="AQ30">
            <v>16121</v>
          </cell>
          <cell r="AR30">
            <v>16433</v>
          </cell>
          <cell r="AS30">
            <v>16289</v>
          </cell>
          <cell r="AT30">
            <v>16084</v>
          </cell>
          <cell r="AU30">
            <v>16416</v>
          </cell>
          <cell r="AV30">
            <v>16563</v>
          </cell>
          <cell r="AW30">
            <v>16601</v>
          </cell>
          <cell r="AX30">
            <v>16717</v>
          </cell>
          <cell r="AY30">
            <v>16812</v>
          </cell>
          <cell r="AZ30">
            <v>16929</v>
          </cell>
          <cell r="BA30">
            <v>16992</v>
          </cell>
          <cell r="BB30">
            <v>17145</v>
          </cell>
          <cell r="BC30">
            <v>17133</v>
          </cell>
          <cell r="BD30">
            <v>17153</v>
          </cell>
          <cell r="BE30">
            <v>16977</v>
          </cell>
          <cell r="BF30">
            <v>17171</v>
          </cell>
          <cell r="BG30">
            <v>17230</v>
          </cell>
          <cell r="BH30">
            <v>17228</v>
          </cell>
          <cell r="BI30">
            <v>17409</v>
          </cell>
          <cell r="BJ30">
            <v>17439</v>
          </cell>
          <cell r="BK30">
            <v>17408</v>
          </cell>
          <cell r="BL30">
            <v>17650</v>
          </cell>
          <cell r="BM30">
            <v>17677</v>
          </cell>
          <cell r="BN30">
            <v>17779</v>
          </cell>
          <cell r="BO30">
            <v>17897</v>
          </cell>
          <cell r="BP30">
            <v>17970</v>
          </cell>
          <cell r="BQ30">
            <v>18181</v>
          </cell>
          <cell r="BR30">
            <v>18309</v>
          </cell>
          <cell r="BS30">
            <v>18550</v>
          </cell>
          <cell r="BT30">
            <v>18453</v>
          </cell>
          <cell r="BU30">
            <v>18692</v>
          </cell>
          <cell r="BV30">
            <v>18882</v>
          </cell>
          <cell r="BW30">
            <v>18953</v>
          </cell>
        </row>
        <row r="31">
          <cell r="A31" t="str">
            <v>28</v>
          </cell>
          <cell r="C31">
            <v>3843</v>
          </cell>
          <cell r="D31">
            <v>3840</v>
          </cell>
          <cell r="E31">
            <v>3850</v>
          </cell>
          <cell r="F31">
            <v>3896</v>
          </cell>
          <cell r="G31">
            <v>3883</v>
          </cell>
          <cell r="H31">
            <v>3813</v>
          </cell>
          <cell r="I31">
            <v>3876</v>
          </cell>
          <cell r="J31">
            <v>3819</v>
          </cell>
          <cell r="K31">
            <v>3924</v>
          </cell>
          <cell r="L31">
            <v>3875</v>
          </cell>
          <cell r="M31">
            <v>3740</v>
          </cell>
          <cell r="N31">
            <v>3696</v>
          </cell>
          <cell r="O31">
            <v>3682</v>
          </cell>
          <cell r="P31">
            <v>3780</v>
          </cell>
          <cell r="Q31">
            <v>3822</v>
          </cell>
          <cell r="R31">
            <v>3755</v>
          </cell>
          <cell r="S31">
            <v>3546</v>
          </cell>
          <cell r="T31">
            <v>3406</v>
          </cell>
          <cell r="U31">
            <v>3271</v>
          </cell>
          <cell r="V31">
            <v>3260</v>
          </cell>
          <cell r="W31">
            <v>3719</v>
          </cell>
          <cell r="X31">
            <v>3688</v>
          </cell>
          <cell r="Y31">
            <v>3267</v>
          </cell>
          <cell r="Z31">
            <v>3083</v>
          </cell>
          <cell r="AA31">
            <v>2958</v>
          </cell>
          <cell r="AB31">
            <v>2937</v>
          </cell>
          <cell r="AC31">
            <v>2898</v>
          </cell>
          <cell r="AD31">
            <v>2875</v>
          </cell>
          <cell r="AE31">
            <v>2946</v>
          </cell>
          <cell r="AF31">
            <v>3042</v>
          </cell>
          <cell r="AG31">
            <v>3010</v>
          </cell>
          <cell r="AH31">
            <v>2993</v>
          </cell>
          <cell r="AI31">
            <v>3854</v>
          </cell>
          <cell r="AJ31">
            <v>3808</v>
          </cell>
          <cell r="AK31">
            <v>2901</v>
          </cell>
          <cell r="AL31">
            <v>2867</v>
          </cell>
          <cell r="AM31">
            <v>2852</v>
          </cell>
          <cell r="AN31">
            <v>2857</v>
          </cell>
          <cell r="AO31">
            <v>2880</v>
          </cell>
          <cell r="AP31">
            <v>2918</v>
          </cell>
          <cell r="AQ31">
            <v>2829</v>
          </cell>
          <cell r="AR31">
            <v>2726</v>
          </cell>
          <cell r="AS31">
            <v>2563</v>
          </cell>
          <cell r="AT31">
            <v>2504</v>
          </cell>
          <cell r="AU31">
            <v>2492</v>
          </cell>
          <cell r="AV31">
            <v>2473</v>
          </cell>
          <cell r="AW31">
            <v>2422</v>
          </cell>
          <cell r="AX31">
            <v>2407</v>
          </cell>
          <cell r="AY31">
            <v>2396</v>
          </cell>
          <cell r="AZ31">
            <v>2362</v>
          </cell>
          <cell r="BA31">
            <v>2335</v>
          </cell>
          <cell r="BB31">
            <v>2331</v>
          </cell>
          <cell r="BC31">
            <v>2294</v>
          </cell>
          <cell r="BD31">
            <v>2267</v>
          </cell>
          <cell r="BE31">
            <v>2160</v>
          </cell>
          <cell r="BF31">
            <v>2143</v>
          </cell>
          <cell r="BG31">
            <v>2113</v>
          </cell>
          <cell r="BH31">
            <v>2068</v>
          </cell>
          <cell r="BI31">
            <v>2059</v>
          </cell>
          <cell r="BJ31">
            <v>2030</v>
          </cell>
          <cell r="BK31">
            <v>1968</v>
          </cell>
          <cell r="BL31">
            <v>1940</v>
          </cell>
          <cell r="BM31">
            <v>1922</v>
          </cell>
          <cell r="BN31">
            <v>1908</v>
          </cell>
          <cell r="BO31">
            <v>1896</v>
          </cell>
          <cell r="BP31">
            <v>1870</v>
          </cell>
          <cell r="BQ31">
            <v>1846</v>
          </cell>
          <cell r="BR31">
            <v>1819</v>
          </cell>
          <cell r="BS31">
            <v>1808</v>
          </cell>
          <cell r="BT31">
            <v>1770</v>
          </cell>
          <cell r="BU31">
            <v>1753</v>
          </cell>
          <cell r="BV31">
            <v>1727</v>
          </cell>
          <cell r="BW31">
            <v>1706</v>
          </cell>
        </row>
        <row r="32">
          <cell r="A32" t="str">
            <v>29</v>
          </cell>
          <cell r="C32">
            <v>1811</v>
          </cell>
          <cell r="D32">
            <v>1822</v>
          </cell>
          <cell r="E32">
            <v>1839</v>
          </cell>
          <cell r="F32">
            <v>1881</v>
          </cell>
          <cell r="G32">
            <v>1869</v>
          </cell>
          <cell r="H32">
            <v>1886</v>
          </cell>
          <cell r="I32">
            <v>1841</v>
          </cell>
          <cell r="J32">
            <v>1918</v>
          </cell>
          <cell r="K32">
            <v>1930</v>
          </cell>
          <cell r="L32">
            <v>1908</v>
          </cell>
          <cell r="M32">
            <v>1932</v>
          </cell>
          <cell r="N32">
            <v>1982</v>
          </cell>
          <cell r="O32">
            <v>2010</v>
          </cell>
          <cell r="P32">
            <v>2015</v>
          </cell>
          <cell r="Q32">
            <v>2095</v>
          </cell>
          <cell r="R32">
            <v>2046</v>
          </cell>
          <cell r="S32">
            <v>2049</v>
          </cell>
          <cell r="T32">
            <v>2088</v>
          </cell>
          <cell r="U32">
            <v>1994</v>
          </cell>
          <cell r="V32">
            <v>2037</v>
          </cell>
          <cell r="W32">
            <v>2173</v>
          </cell>
          <cell r="X32">
            <v>2164</v>
          </cell>
          <cell r="Y32">
            <v>2117</v>
          </cell>
          <cell r="Z32">
            <v>2087</v>
          </cell>
          <cell r="AA32">
            <v>2045</v>
          </cell>
          <cell r="AB32">
            <v>2049</v>
          </cell>
          <cell r="AC32">
            <v>2049</v>
          </cell>
          <cell r="AD32">
            <v>1987</v>
          </cell>
          <cell r="AE32">
            <v>2028</v>
          </cell>
          <cell r="AF32">
            <v>2179</v>
          </cell>
          <cell r="AG32">
            <v>2276</v>
          </cell>
          <cell r="AH32">
            <v>2167</v>
          </cell>
          <cell r="AI32">
            <v>2287</v>
          </cell>
          <cell r="AJ32">
            <v>2250</v>
          </cell>
          <cell r="AK32">
            <v>2211</v>
          </cell>
          <cell r="AL32">
            <v>2268</v>
          </cell>
          <cell r="AM32">
            <v>2306</v>
          </cell>
          <cell r="AN32">
            <v>2402</v>
          </cell>
          <cell r="AO32">
            <v>2549</v>
          </cell>
          <cell r="AP32">
            <v>2927</v>
          </cell>
          <cell r="AQ32">
            <v>3269</v>
          </cell>
          <cell r="AR32">
            <v>3631</v>
          </cell>
          <cell r="AS32">
            <v>3379</v>
          </cell>
          <cell r="AT32">
            <v>3256</v>
          </cell>
          <cell r="AU32">
            <v>3153</v>
          </cell>
          <cell r="AV32">
            <v>3031</v>
          </cell>
          <cell r="AW32">
            <v>2977</v>
          </cell>
          <cell r="AX32">
            <v>2917</v>
          </cell>
          <cell r="AY32">
            <v>2849</v>
          </cell>
          <cell r="AZ32">
            <v>2871</v>
          </cell>
          <cell r="BA32">
            <v>2864</v>
          </cell>
          <cell r="BB32">
            <v>2844</v>
          </cell>
          <cell r="BC32">
            <v>2816</v>
          </cell>
          <cell r="BD32">
            <v>2778</v>
          </cell>
          <cell r="BE32">
            <v>2795</v>
          </cell>
          <cell r="BF32">
            <v>2749</v>
          </cell>
          <cell r="BG32">
            <v>2674</v>
          </cell>
          <cell r="BH32">
            <v>2585</v>
          </cell>
          <cell r="BI32">
            <v>2621</v>
          </cell>
          <cell r="BJ32">
            <v>2702</v>
          </cell>
          <cell r="BK32">
            <v>2593</v>
          </cell>
          <cell r="BL32">
            <v>2529</v>
          </cell>
          <cell r="BM32">
            <v>2555</v>
          </cell>
          <cell r="BN32">
            <v>2491</v>
          </cell>
          <cell r="BO32">
            <v>2463</v>
          </cell>
          <cell r="BP32">
            <v>2530</v>
          </cell>
          <cell r="BQ32">
            <v>2485</v>
          </cell>
          <cell r="BR32">
            <v>2352</v>
          </cell>
          <cell r="BS32">
            <v>2461</v>
          </cell>
          <cell r="BT32">
            <v>2282</v>
          </cell>
          <cell r="BU32">
            <v>2278</v>
          </cell>
          <cell r="BV32">
            <v>2232</v>
          </cell>
          <cell r="BW32">
            <v>2212</v>
          </cell>
        </row>
        <row r="33">
          <cell r="A33" t="str">
            <v>30</v>
          </cell>
          <cell r="C33">
            <v>22524</v>
          </cell>
          <cell r="D33">
            <v>22713</v>
          </cell>
          <cell r="E33">
            <v>23249</v>
          </cell>
          <cell r="F33">
            <v>23193</v>
          </cell>
          <cell r="G33">
            <v>23183</v>
          </cell>
          <cell r="H33">
            <v>23362</v>
          </cell>
          <cell r="I33">
            <v>23801</v>
          </cell>
          <cell r="J33">
            <v>24017</v>
          </cell>
          <cell r="K33">
            <v>24016</v>
          </cell>
          <cell r="L33">
            <v>24180</v>
          </cell>
          <cell r="M33">
            <v>24042</v>
          </cell>
          <cell r="N33">
            <v>24127</v>
          </cell>
          <cell r="O33">
            <v>23740</v>
          </cell>
          <cell r="P33">
            <v>24141</v>
          </cell>
          <cell r="Q33">
            <v>23993</v>
          </cell>
          <cell r="R33">
            <v>24017</v>
          </cell>
          <cell r="S33">
            <v>24504</v>
          </cell>
          <cell r="T33">
            <v>24408</v>
          </cell>
          <cell r="U33">
            <v>25005</v>
          </cell>
          <cell r="V33">
            <v>25283</v>
          </cell>
          <cell r="W33">
            <v>24246</v>
          </cell>
          <cell r="X33">
            <v>23914</v>
          </cell>
          <cell r="Y33">
            <v>24427</v>
          </cell>
          <cell r="Z33">
            <v>24265</v>
          </cell>
          <cell r="AA33">
            <v>23789</v>
          </cell>
          <cell r="AB33">
            <v>23762</v>
          </cell>
          <cell r="AC33">
            <v>23674</v>
          </cell>
          <cell r="AD33">
            <v>23435</v>
          </cell>
          <cell r="AE33">
            <v>22767</v>
          </cell>
          <cell r="AF33">
            <v>21393</v>
          </cell>
          <cell r="AG33">
            <v>22600</v>
          </cell>
          <cell r="AH33">
            <v>23375</v>
          </cell>
          <cell r="AI33">
            <v>23380</v>
          </cell>
          <cell r="AJ33">
            <v>25147</v>
          </cell>
          <cell r="AK33">
            <v>26293</v>
          </cell>
          <cell r="AL33">
            <v>26638</v>
          </cell>
          <cell r="AM33">
            <v>29639</v>
          </cell>
          <cell r="AN33">
            <v>30946</v>
          </cell>
          <cell r="AO33">
            <v>31018</v>
          </cell>
          <cell r="AP33">
            <v>31216</v>
          </cell>
          <cell r="AQ33">
            <v>34481</v>
          </cell>
          <cell r="AR33">
            <v>35141</v>
          </cell>
          <cell r="AS33">
            <v>36764</v>
          </cell>
          <cell r="AT33">
            <v>37247</v>
          </cell>
          <cell r="AU33">
            <v>38796</v>
          </cell>
          <cell r="AV33">
            <v>40708</v>
          </cell>
          <cell r="AW33">
            <v>40452</v>
          </cell>
          <cell r="AX33">
            <v>40427</v>
          </cell>
          <cell r="AY33">
            <v>42504</v>
          </cell>
          <cell r="AZ33">
            <v>43706</v>
          </cell>
          <cell r="BA33">
            <v>43775</v>
          </cell>
          <cell r="BB33">
            <v>43835</v>
          </cell>
          <cell r="BC33">
            <v>45618</v>
          </cell>
          <cell r="BD33">
            <v>45864</v>
          </cell>
          <cell r="BE33">
            <v>42595</v>
          </cell>
          <cell r="BF33">
            <v>43981</v>
          </cell>
          <cell r="BG33">
            <v>46412</v>
          </cell>
          <cell r="BH33">
            <v>48112</v>
          </cell>
          <cell r="BI33">
            <v>47826</v>
          </cell>
          <cell r="BJ33">
            <v>47696</v>
          </cell>
          <cell r="BK33">
            <v>49108</v>
          </cell>
          <cell r="BL33">
            <v>49221</v>
          </cell>
          <cell r="BM33">
            <v>48476</v>
          </cell>
          <cell r="BN33">
            <v>45434</v>
          </cell>
          <cell r="BO33">
            <v>42917</v>
          </cell>
          <cell r="BP33">
            <v>47829</v>
          </cell>
          <cell r="BQ33">
            <v>43226</v>
          </cell>
          <cell r="BR33">
            <v>45111</v>
          </cell>
          <cell r="BS33">
            <v>16496</v>
          </cell>
          <cell r="BT33">
            <v>14673</v>
          </cell>
          <cell r="BU33">
            <v>12478</v>
          </cell>
          <cell r="BV33">
            <v>10945</v>
          </cell>
          <cell r="BW33">
            <v>10634</v>
          </cell>
        </row>
        <row r="34">
          <cell r="A34" t="str">
            <v>31</v>
          </cell>
          <cell r="C34">
            <v>375</v>
          </cell>
          <cell r="D34">
            <v>397</v>
          </cell>
          <cell r="E34">
            <v>396</v>
          </cell>
          <cell r="F34">
            <v>414</v>
          </cell>
          <cell r="G34">
            <v>423</v>
          </cell>
          <cell r="H34">
            <v>429</v>
          </cell>
          <cell r="I34">
            <v>449</v>
          </cell>
          <cell r="J34">
            <v>449</v>
          </cell>
          <cell r="K34">
            <v>468</v>
          </cell>
          <cell r="L34">
            <v>483</v>
          </cell>
          <cell r="M34">
            <v>485</v>
          </cell>
          <cell r="N34">
            <v>500</v>
          </cell>
          <cell r="O34">
            <v>493</v>
          </cell>
          <cell r="P34">
            <v>506</v>
          </cell>
          <cell r="Q34">
            <v>530</v>
          </cell>
          <cell r="R34">
            <v>549</v>
          </cell>
          <cell r="S34">
            <v>557</v>
          </cell>
          <cell r="T34">
            <v>561</v>
          </cell>
          <cell r="U34">
            <v>578</v>
          </cell>
          <cell r="V34">
            <v>703</v>
          </cell>
          <cell r="W34">
            <v>781</v>
          </cell>
          <cell r="X34">
            <v>789</v>
          </cell>
          <cell r="Y34">
            <v>821</v>
          </cell>
          <cell r="Z34">
            <v>821</v>
          </cell>
          <cell r="AA34">
            <v>831</v>
          </cell>
          <cell r="AB34">
            <v>836</v>
          </cell>
          <cell r="AC34">
            <v>841</v>
          </cell>
          <cell r="AD34">
            <v>842</v>
          </cell>
          <cell r="AE34">
            <v>835</v>
          </cell>
          <cell r="AF34">
            <v>876</v>
          </cell>
          <cell r="AG34">
            <v>975</v>
          </cell>
          <cell r="AH34">
            <v>1164</v>
          </cell>
          <cell r="AI34">
            <v>1203</v>
          </cell>
          <cell r="AJ34">
            <v>1217</v>
          </cell>
          <cell r="AK34">
            <v>1236</v>
          </cell>
          <cell r="AL34">
            <v>1284</v>
          </cell>
          <cell r="AM34">
            <v>1340</v>
          </cell>
          <cell r="AN34">
            <v>1416</v>
          </cell>
          <cell r="AO34">
            <v>1530</v>
          </cell>
          <cell r="AP34">
            <v>1661</v>
          </cell>
          <cell r="AQ34">
            <v>1986</v>
          </cell>
          <cell r="AR34">
            <v>2252</v>
          </cell>
          <cell r="AS34">
            <v>2573</v>
          </cell>
          <cell r="AT34">
            <v>2887</v>
          </cell>
          <cell r="AU34">
            <v>3023</v>
          </cell>
          <cell r="AV34">
            <v>3221</v>
          </cell>
          <cell r="AW34">
            <v>3254</v>
          </cell>
          <cell r="AX34">
            <v>3251</v>
          </cell>
          <cell r="AY34">
            <v>3461</v>
          </cell>
          <cell r="AZ34">
            <v>3759</v>
          </cell>
          <cell r="BA34">
            <v>4232</v>
          </cell>
          <cell r="BB34">
            <v>4789</v>
          </cell>
          <cell r="BC34">
            <v>4730</v>
          </cell>
          <cell r="BD34">
            <v>4463</v>
          </cell>
          <cell r="BE34">
            <v>4302</v>
          </cell>
          <cell r="BF34">
            <v>4094</v>
          </cell>
          <cell r="BG34">
            <v>4581</v>
          </cell>
          <cell r="BH34">
            <v>4453</v>
          </cell>
          <cell r="BI34">
            <v>4139</v>
          </cell>
          <cell r="BJ34">
            <v>3682</v>
          </cell>
          <cell r="BK34">
            <v>3084</v>
          </cell>
          <cell r="BL34">
            <v>2937</v>
          </cell>
          <cell r="BM34">
            <v>2806</v>
          </cell>
          <cell r="BN34">
            <v>2509</v>
          </cell>
          <cell r="BO34">
            <v>2270</v>
          </cell>
          <cell r="BP34">
            <v>2550</v>
          </cell>
          <cell r="BQ34">
            <v>2488</v>
          </cell>
          <cell r="BR34">
            <v>2458</v>
          </cell>
          <cell r="BS34">
            <v>985</v>
          </cell>
          <cell r="BT34">
            <v>826</v>
          </cell>
          <cell r="BU34">
            <v>645</v>
          </cell>
          <cell r="BV34">
            <v>524</v>
          </cell>
          <cell r="BW34">
            <v>453</v>
          </cell>
        </row>
        <row r="35">
          <cell r="A35" t="str">
            <v>32</v>
          </cell>
          <cell r="C35">
            <v>16182</v>
          </cell>
          <cell r="D35">
            <v>16527</v>
          </cell>
          <cell r="E35">
            <v>16859</v>
          </cell>
          <cell r="F35">
            <v>16561</v>
          </cell>
          <cell r="G35">
            <v>16522</v>
          </cell>
          <cell r="H35">
            <v>16485</v>
          </cell>
          <cell r="I35">
            <v>16763</v>
          </cell>
          <cell r="J35">
            <v>16777</v>
          </cell>
          <cell r="K35">
            <v>16714</v>
          </cell>
          <cell r="L35">
            <v>16910</v>
          </cell>
          <cell r="M35">
            <v>16957</v>
          </cell>
          <cell r="N35">
            <v>16966</v>
          </cell>
          <cell r="O35">
            <v>16636</v>
          </cell>
          <cell r="P35">
            <v>16963</v>
          </cell>
          <cell r="Q35">
            <v>16823</v>
          </cell>
          <cell r="R35">
            <v>17115</v>
          </cell>
          <cell r="S35">
            <v>17442</v>
          </cell>
          <cell r="T35">
            <v>17380</v>
          </cell>
          <cell r="U35">
            <v>17602</v>
          </cell>
          <cell r="V35">
            <v>17666</v>
          </cell>
          <cell r="W35">
            <v>16958</v>
          </cell>
          <cell r="X35">
            <v>16599</v>
          </cell>
          <cell r="Y35">
            <v>16932</v>
          </cell>
          <cell r="Z35">
            <v>16830</v>
          </cell>
          <cell r="AA35">
            <v>16595</v>
          </cell>
          <cell r="AB35">
            <v>16550</v>
          </cell>
          <cell r="AC35">
            <v>16450</v>
          </cell>
          <cell r="AD35">
            <v>16433</v>
          </cell>
          <cell r="AE35">
            <v>16038</v>
          </cell>
          <cell r="AF35">
            <v>15810</v>
          </cell>
          <cell r="AG35">
            <v>19092</v>
          </cell>
          <cell r="AH35">
            <v>20953</v>
          </cell>
          <cell r="AI35">
            <v>22077</v>
          </cell>
          <cell r="AJ35">
            <v>22766</v>
          </cell>
          <cell r="AK35">
            <v>23811</v>
          </cell>
          <cell r="AL35">
            <v>24236</v>
          </cell>
          <cell r="AM35">
            <v>26920</v>
          </cell>
          <cell r="AN35">
            <v>27220</v>
          </cell>
          <cell r="AO35">
            <v>27285</v>
          </cell>
          <cell r="AP35">
            <v>27029</v>
          </cell>
          <cell r="AQ35">
            <v>27853</v>
          </cell>
          <cell r="AR35">
            <v>27629</v>
          </cell>
          <cell r="AS35">
            <v>27931</v>
          </cell>
          <cell r="AT35">
            <v>27703</v>
          </cell>
          <cell r="AU35">
            <v>28871</v>
          </cell>
          <cell r="AV35">
            <v>30366</v>
          </cell>
          <cell r="AW35">
            <v>30736</v>
          </cell>
          <cell r="AX35">
            <v>31239</v>
          </cell>
          <cell r="AY35">
            <v>32458</v>
          </cell>
          <cell r="AZ35">
            <v>32605</v>
          </cell>
          <cell r="BA35">
            <v>32237</v>
          </cell>
          <cell r="BB35">
            <v>32921</v>
          </cell>
          <cell r="BC35">
            <v>32869</v>
          </cell>
          <cell r="BD35">
            <v>33408</v>
          </cell>
          <cell r="BE35">
            <v>30924</v>
          </cell>
          <cell r="BF35">
            <v>31598</v>
          </cell>
          <cell r="BG35">
            <v>32394</v>
          </cell>
          <cell r="BH35">
            <v>33935</v>
          </cell>
          <cell r="BI35">
            <v>34453</v>
          </cell>
          <cell r="BJ35">
            <v>34701</v>
          </cell>
          <cell r="BK35">
            <v>35362</v>
          </cell>
          <cell r="BL35">
            <v>35499</v>
          </cell>
          <cell r="BM35">
            <v>35514</v>
          </cell>
          <cell r="BN35">
            <v>36133</v>
          </cell>
          <cell r="BO35">
            <v>38275</v>
          </cell>
          <cell r="BP35">
            <v>37395</v>
          </cell>
          <cell r="BQ35">
            <v>33529</v>
          </cell>
          <cell r="BR35">
            <v>33124</v>
          </cell>
          <cell r="BS35">
            <v>9823</v>
          </cell>
          <cell r="BT35">
            <v>9880</v>
          </cell>
          <cell r="BU35">
            <v>9894</v>
          </cell>
          <cell r="BV35">
            <v>9823</v>
          </cell>
          <cell r="BW35">
            <v>9993</v>
          </cell>
        </row>
        <row r="36">
          <cell r="A36" t="str">
            <v>33</v>
          </cell>
          <cell r="C36">
            <v>902</v>
          </cell>
          <cell r="D36">
            <v>897</v>
          </cell>
          <cell r="E36">
            <v>891</v>
          </cell>
          <cell r="F36">
            <v>884</v>
          </cell>
          <cell r="G36">
            <v>877</v>
          </cell>
          <cell r="H36">
            <v>863</v>
          </cell>
          <cell r="I36">
            <v>863</v>
          </cell>
          <cell r="J36">
            <v>848</v>
          </cell>
          <cell r="K36">
            <v>840</v>
          </cell>
          <cell r="L36">
            <v>829</v>
          </cell>
          <cell r="M36">
            <v>827</v>
          </cell>
          <cell r="N36">
            <v>833</v>
          </cell>
          <cell r="O36">
            <v>829</v>
          </cell>
          <cell r="P36">
            <v>828</v>
          </cell>
          <cell r="Q36">
            <v>815</v>
          </cell>
          <cell r="R36">
            <v>843</v>
          </cell>
          <cell r="S36">
            <v>861</v>
          </cell>
          <cell r="T36">
            <v>866</v>
          </cell>
          <cell r="U36">
            <v>204</v>
          </cell>
          <cell r="V36">
            <v>200</v>
          </cell>
          <cell r="W36">
            <v>202</v>
          </cell>
          <cell r="X36">
            <v>205</v>
          </cell>
          <cell r="Y36">
            <v>210</v>
          </cell>
          <cell r="Z36">
            <v>210</v>
          </cell>
          <cell r="AA36">
            <v>207</v>
          </cell>
          <cell r="AB36">
            <v>210</v>
          </cell>
          <cell r="AC36">
            <v>207</v>
          </cell>
          <cell r="AD36">
            <v>212</v>
          </cell>
          <cell r="AE36">
            <v>213</v>
          </cell>
          <cell r="AF36">
            <v>213</v>
          </cell>
          <cell r="AG36">
            <v>237</v>
          </cell>
          <cell r="AH36">
            <v>256</v>
          </cell>
          <cell r="AI36">
            <v>287</v>
          </cell>
          <cell r="AJ36">
            <v>309</v>
          </cell>
          <cell r="AK36">
            <v>360</v>
          </cell>
          <cell r="AL36">
            <v>409</v>
          </cell>
          <cell r="AM36">
            <v>495</v>
          </cell>
          <cell r="AN36">
            <v>743</v>
          </cell>
          <cell r="AO36">
            <v>1102</v>
          </cell>
          <cell r="AP36">
            <v>1376</v>
          </cell>
          <cell r="AQ36">
            <v>1475</v>
          </cell>
          <cell r="AR36">
            <v>1536</v>
          </cell>
          <cell r="AS36">
            <v>1548</v>
          </cell>
          <cell r="AT36">
            <v>1664</v>
          </cell>
          <cell r="AU36">
            <v>1775</v>
          </cell>
          <cell r="AV36">
            <v>1943</v>
          </cell>
          <cell r="AW36">
            <v>2181</v>
          </cell>
          <cell r="AX36">
            <v>2449</v>
          </cell>
          <cell r="AY36">
            <v>2564</v>
          </cell>
          <cell r="AZ36">
            <v>2616</v>
          </cell>
          <cell r="BA36">
            <v>2731</v>
          </cell>
          <cell r="BB36">
            <v>2827</v>
          </cell>
          <cell r="BC36">
            <v>2780</v>
          </cell>
          <cell r="BD36">
            <v>2534</v>
          </cell>
          <cell r="BE36">
            <v>2464</v>
          </cell>
          <cell r="BF36">
            <v>2336</v>
          </cell>
          <cell r="BG36">
            <v>2399</v>
          </cell>
          <cell r="BH36">
            <v>2534</v>
          </cell>
          <cell r="BI36">
            <v>2577</v>
          </cell>
          <cell r="BJ36">
            <v>2523</v>
          </cell>
          <cell r="BK36">
            <v>2169</v>
          </cell>
          <cell r="BL36">
            <v>2050</v>
          </cell>
          <cell r="BM36">
            <v>1988</v>
          </cell>
          <cell r="BN36">
            <v>1990</v>
          </cell>
          <cell r="BO36">
            <v>2022</v>
          </cell>
          <cell r="BP36">
            <v>2044</v>
          </cell>
          <cell r="BQ36">
            <v>1896</v>
          </cell>
          <cell r="BR36">
            <v>1541</v>
          </cell>
          <cell r="BS36">
            <v>266</v>
          </cell>
          <cell r="BT36">
            <v>266</v>
          </cell>
          <cell r="BU36">
            <v>234</v>
          </cell>
          <cell r="BV36">
            <v>218</v>
          </cell>
          <cell r="BW36">
            <v>216</v>
          </cell>
        </row>
        <row r="37">
          <cell r="A37" t="str">
            <v>34</v>
          </cell>
          <cell r="C37">
            <v>8037</v>
          </cell>
          <cell r="D37">
            <v>8086</v>
          </cell>
          <cell r="E37">
            <v>7853</v>
          </cell>
          <cell r="F37">
            <v>8253</v>
          </cell>
          <cell r="G37">
            <v>8034</v>
          </cell>
          <cell r="H37">
            <v>7307</v>
          </cell>
          <cell r="I37">
            <v>7795</v>
          </cell>
          <cell r="J37">
            <v>7963</v>
          </cell>
          <cell r="K37">
            <v>8072</v>
          </cell>
          <cell r="L37">
            <v>7733</v>
          </cell>
          <cell r="M37">
            <v>7226</v>
          </cell>
          <cell r="N37">
            <v>7000</v>
          </cell>
          <cell r="O37">
            <v>7795</v>
          </cell>
          <cell r="P37">
            <v>7559</v>
          </cell>
          <cell r="Q37">
            <v>8140</v>
          </cell>
          <cell r="R37">
            <v>8214</v>
          </cell>
          <cell r="S37">
            <v>7301</v>
          </cell>
          <cell r="T37">
            <v>7052</v>
          </cell>
          <cell r="U37">
            <v>6493</v>
          </cell>
          <cell r="V37">
            <v>6137</v>
          </cell>
          <cell r="W37">
            <v>6296</v>
          </cell>
          <cell r="X37">
            <v>6101</v>
          </cell>
          <cell r="Y37">
            <v>5051</v>
          </cell>
          <cell r="Z37">
            <v>4449</v>
          </cell>
          <cell r="AA37">
            <v>4430</v>
          </cell>
          <cell r="AB37">
            <v>4181</v>
          </cell>
          <cell r="AC37">
            <v>4201</v>
          </cell>
          <cell r="AD37">
            <v>4092</v>
          </cell>
          <cell r="AE37">
            <v>4785</v>
          </cell>
          <cell r="AF37">
            <v>7848</v>
          </cell>
          <cell r="AG37">
            <v>8074</v>
          </cell>
          <cell r="AH37">
            <v>8087</v>
          </cell>
          <cell r="AI37">
            <v>8486</v>
          </cell>
          <cell r="AJ37">
            <v>7260</v>
          </cell>
          <cell r="AK37">
            <v>6726</v>
          </cell>
          <cell r="AL37">
            <v>7296</v>
          </cell>
          <cell r="AM37">
            <v>8391</v>
          </cell>
          <cell r="AN37">
            <v>8489</v>
          </cell>
          <cell r="AO37">
            <v>9125</v>
          </cell>
          <cell r="AP37">
            <v>10640</v>
          </cell>
          <cell r="AQ37">
            <v>13031</v>
          </cell>
          <cell r="AR37">
            <v>15524</v>
          </cell>
          <cell r="AS37">
            <v>14734</v>
          </cell>
          <cell r="AT37">
            <v>14337</v>
          </cell>
          <cell r="AU37">
            <v>14564</v>
          </cell>
          <cell r="AV37">
            <v>13692</v>
          </cell>
          <cell r="AW37">
            <v>13859</v>
          </cell>
          <cell r="AX37">
            <v>14595</v>
          </cell>
          <cell r="AY37">
            <v>13885</v>
          </cell>
          <cell r="AZ37">
            <v>14848</v>
          </cell>
          <cell r="BA37">
            <v>15206</v>
          </cell>
          <cell r="BB37">
            <v>16331</v>
          </cell>
          <cell r="BC37">
            <v>15457</v>
          </cell>
          <cell r="BD37">
            <v>16229</v>
          </cell>
          <cell r="BE37">
            <v>14610</v>
          </cell>
          <cell r="BF37">
            <v>14533</v>
          </cell>
          <cell r="BG37">
            <v>13193</v>
          </cell>
          <cell r="BH37">
            <v>12265</v>
          </cell>
          <cell r="BI37">
            <v>12255</v>
          </cell>
          <cell r="BJ37">
            <v>13310</v>
          </cell>
          <cell r="BK37">
            <v>12778</v>
          </cell>
          <cell r="BL37">
            <v>13819</v>
          </cell>
          <cell r="BM37">
            <v>15262</v>
          </cell>
          <cell r="BN37">
            <v>18104</v>
          </cell>
          <cell r="BO37">
            <v>22764</v>
          </cell>
          <cell r="BP37">
            <v>17287</v>
          </cell>
          <cell r="BQ37">
            <v>17056</v>
          </cell>
          <cell r="BR37">
            <v>17142</v>
          </cell>
          <cell r="BS37">
            <v>14594</v>
          </cell>
          <cell r="BT37">
            <v>14077</v>
          </cell>
          <cell r="BU37">
            <v>13722</v>
          </cell>
          <cell r="BV37">
            <v>13076</v>
          </cell>
          <cell r="BW37">
            <v>13455</v>
          </cell>
        </row>
        <row r="38">
          <cell r="A38" t="str">
            <v>35</v>
          </cell>
          <cell r="C38">
            <v>325</v>
          </cell>
          <cell r="D38">
            <v>316</v>
          </cell>
          <cell r="E38">
            <v>335</v>
          </cell>
          <cell r="F38">
            <v>349</v>
          </cell>
          <cell r="G38">
            <v>360</v>
          </cell>
          <cell r="H38">
            <v>353</v>
          </cell>
          <cell r="I38">
            <v>344</v>
          </cell>
          <cell r="J38">
            <v>365</v>
          </cell>
          <cell r="K38">
            <v>370</v>
          </cell>
          <cell r="L38">
            <v>365</v>
          </cell>
          <cell r="M38">
            <v>368</v>
          </cell>
          <cell r="N38">
            <v>352</v>
          </cell>
          <cell r="O38">
            <v>367</v>
          </cell>
          <cell r="P38">
            <v>370</v>
          </cell>
          <cell r="Q38">
            <v>386</v>
          </cell>
          <cell r="R38">
            <v>394</v>
          </cell>
          <cell r="S38">
            <v>366</v>
          </cell>
          <cell r="T38">
            <v>361</v>
          </cell>
          <cell r="U38">
            <v>463</v>
          </cell>
          <cell r="V38">
            <v>395</v>
          </cell>
          <cell r="W38">
            <v>380</v>
          </cell>
          <cell r="X38">
            <v>359</v>
          </cell>
          <cell r="Y38">
            <v>326</v>
          </cell>
          <cell r="Z38">
            <v>320</v>
          </cell>
          <cell r="AA38">
            <v>307</v>
          </cell>
          <cell r="AB38">
            <v>314</v>
          </cell>
          <cell r="AC38">
            <v>318</v>
          </cell>
          <cell r="AD38">
            <v>307</v>
          </cell>
          <cell r="AE38">
            <v>330</v>
          </cell>
          <cell r="AF38">
            <v>404</v>
          </cell>
          <cell r="AG38">
            <v>632</v>
          </cell>
          <cell r="AH38">
            <v>2187</v>
          </cell>
          <cell r="AI38">
            <v>1819</v>
          </cell>
          <cell r="AJ38">
            <v>486</v>
          </cell>
          <cell r="AK38">
            <v>488</v>
          </cell>
          <cell r="AL38">
            <v>522</v>
          </cell>
          <cell r="AM38">
            <v>654</v>
          </cell>
          <cell r="AN38">
            <v>801</v>
          </cell>
          <cell r="AO38">
            <v>766</v>
          </cell>
          <cell r="AP38">
            <v>766</v>
          </cell>
          <cell r="AQ38">
            <v>759</v>
          </cell>
          <cell r="AR38">
            <v>846</v>
          </cell>
          <cell r="AS38">
            <v>967</v>
          </cell>
          <cell r="AT38">
            <v>957</v>
          </cell>
          <cell r="AU38">
            <v>1004</v>
          </cell>
          <cell r="AV38">
            <v>854</v>
          </cell>
          <cell r="AW38">
            <v>844</v>
          </cell>
          <cell r="AX38">
            <v>854</v>
          </cell>
          <cell r="AY38">
            <v>859</v>
          </cell>
          <cell r="AZ38">
            <v>1147</v>
          </cell>
          <cell r="BA38">
            <v>1392</v>
          </cell>
          <cell r="BB38">
            <v>814</v>
          </cell>
          <cell r="BC38">
            <v>780</v>
          </cell>
          <cell r="BD38">
            <v>992</v>
          </cell>
          <cell r="BE38">
            <v>1368</v>
          </cell>
          <cell r="BF38">
            <v>1467</v>
          </cell>
          <cell r="BG38">
            <v>789</v>
          </cell>
          <cell r="BH38">
            <v>649</v>
          </cell>
          <cell r="BI38">
            <v>597</v>
          </cell>
          <cell r="BJ38">
            <v>578</v>
          </cell>
          <cell r="BK38">
            <v>573</v>
          </cell>
          <cell r="BL38">
            <v>549</v>
          </cell>
          <cell r="BM38">
            <v>598</v>
          </cell>
          <cell r="BN38">
            <v>704</v>
          </cell>
          <cell r="BO38">
            <v>815</v>
          </cell>
          <cell r="BP38">
            <v>646</v>
          </cell>
          <cell r="BQ38">
            <v>798</v>
          </cell>
          <cell r="BR38">
            <v>756</v>
          </cell>
          <cell r="BS38">
            <v>642</v>
          </cell>
          <cell r="BT38">
            <v>576</v>
          </cell>
          <cell r="BU38">
            <v>583</v>
          </cell>
          <cell r="BV38">
            <v>563</v>
          </cell>
          <cell r="BW38">
            <v>577</v>
          </cell>
        </row>
        <row r="39">
          <cell r="A39" t="str">
            <v>36</v>
          </cell>
          <cell r="C39">
            <v>10972</v>
          </cell>
          <cell r="D39">
            <v>10883</v>
          </cell>
          <cell r="E39">
            <v>11036</v>
          </cell>
          <cell r="F39">
            <v>10884</v>
          </cell>
          <cell r="G39">
            <v>10943</v>
          </cell>
          <cell r="H39">
            <v>10946</v>
          </cell>
          <cell r="I39">
            <v>10889</v>
          </cell>
          <cell r="J39">
            <v>10858</v>
          </cell>
          <cell r="K39">
            <v>10756</v>
          </cell>
          <cell r="L39">
            <v>10813</v>
          </cell>
          <cell r="M39">
            <v>10976</v>
          </cell>
          <cell r="N39">
            <v>10997</v>
          </cell>
          <cell r="O39">
            <v>10975</v>
          </cell>
          <cell r="P39">
            <v>11038</v>
          </cell>
          <cell r="Q39">
            <v>11129</v>
          </cell>
          <cell r="R39">
            <v>11113</v>
          </cell>
          <cell r="S39">
            <v>11227</v>
          </cell>
          <cell r="T39">
            <v>11354</v>
          </cell>
          <cell r="U39">
            <v>11437</v>
          </cell>
          <cell r="V39">
            <v>11521</v>
          </cell>
          <cell r="W39">
            <v>11191</v>
          </cell>
          <cell r="X39">
            <v>11419</v>
          </cell>
          <cell r="Y39">
            <v>11440</v>
          </cell>
          <cell r="Z39">
            <v>11391</v>
          </cell>
          <cell r="AA39">
            <v>11298</v>
          </cell>
          <cell r="AB39">
            <v>11307</v>
          </cell>
          <cell r="AC39">
            <v>11147</v>
          </cell>
          <cell r="AD39">
            <v>11077</v>
          </cell>
          <cell r="AE39">
            <v>10906</v>
          </cell>
          <cell r="AF39">
            <v>10566</v>
          </cell>
          <cell r="AG39">
            <v>10243</v>
          </cell>
          <cell r="AH39">
            <v>10138</v>
          </cell>
          <cell r="AI39">
            <v>9908</v>
          </cell>
          <cell r="AJ39">
            <v>9740</v>
          </cell>
          <cell r="AK39">
            <v>9596</v>
          </cell>
          <cell r="AL39">
            <v>9414</v>
          </cell>
          <cell r="AM39">
            <v>9208</v>
          </cell>
          <cell r="AN39">
            <v>9085</v>
          </cell>
          <cell r="AO39">
            <v>8918</v>
          </cell>
          <cell r="AP39">
            <v>8667</v>
          </cell>
          <cell r="AQ39">
            <v>7028</v>
          </cell>
          <cell r="AR39">
            <v>2914</v>
          </cell>
          <cell r="AS39">
            <v>4136</v>
          </cell>
          <cell r="AT39">
            <v>5175</v>
          </cell>
          <cell r="AU39">
            <v>5779</v>
          </cell>
          <cell r="AV39">
            <v>6197</v>
          </cell>
          <cell r="AW39">
            <v>6537</v>
          </cell>
          <cell r="AX39">
            <v>6841</v>
          </cell>
          <cell r="AY39">
            <v>7165</v>
          </cell>
          <cell r="AZ39">
            <v>7275</v>
          </cell>
          <cell r="BA39">
            <v>7200</v>
          </cell>
          <cell r="BB39">
            <v>7496</v>
          </cell>
          <cell r="BC39">
            <v>7433</v>
          </cell>
          <cell r="BD39">
            <v>7291</v>
          </cell>
          <cell r="BE39">
            <v>6807</v>
          </cell>
          <cell r="BF39">
            <v>6997</v>
          </cell>
          <cell r="BG39">
            <v>7024</v>
          </cell>
          <cell r="BH39">
            <v>7291</v>
          </cell>
          <cell r="BI39">
            <v>7326</v>
          </cell>
          <cell r="BJ39">
            <v>7062</v>
          </cell>
          <cell r="BK39">
            <v>7128</v>
          </cell>
          <cell r="BL39">
            <v>7383</v>
          </cell>
          <cell r="BM39">
            <v>7451</v>
          </cell>
          <cell r="BN39">
            <v>7509</v>
          </cell>
          <cell r="BO39">
            <v>7664</v>
          </cell>
          <cell r="BP39">
            <v>7521</v>
          </cell>
          <cell r="BQ39">
            <v>6902</v>
          </cell>
          <cell r="BR39">
            <v>6906</v>
          </cell>
          <cell r="BS39">
            <v>7128</v>
          </cell>
          <cell r="BT39">
            <v>7366</v>
          </cell>
          <cell r="BU39">
            <v>7566</v>
          </cell>
          <cell r="BV39">
            <v>7752</v>
          </cell>
          <cell r="BW39">
            <v>7856</v>
          </cell>
        </row>
        <row r="40">
          <cell r="A40" t="str">
            <v>37</v>
          </cell>
          <cell r="C40">
            <v>3717</v>
          </cell>
          <cell r="D40">
            <v>3673</v>
          </cell>
          <cell r="E40">
            <v>3666</v>
          </cell>
          <cell r="F40">
            <v>3616</v>
          </cell>
          <cell r="G40">
            <v>3567</v>
          </cell>
          <cell r="H40">
            <v>3499</v>
          </cell>
          <cell r="I40">
            <v>3461</v>
          </cell>
          <cell r="J40">
            <v>3433</v>
          </cell>
          <cell r="K40">
            <v>3442</v>
          </cell>
          <cell r="L40">
            <v>3424</v>
          </cell>
          <cell r="M40">
            <v>3362</v>
          </cell>
          <cell r="N40">
            <v>3346</v>
          </cell>
          <cell r="O40">
            <v>3287</v>
          </cell>
          <cell r="P40">
            <v>3241</v>
          </cell>
          <cell r="Q40">
            <v>3204</v>
          </cell>
          <cell r="R40">
            <v>3107</v>
          </cell>
          <cell r="S40">
            <v>3075</v>
          </cell>
          <cell r="T40">
            <v>3022</v>
          </cell>
          <cell r="U40">
            <v>93</v>
          </cell>
          <cell r="V40">
            <v>81</v>
          </cell>
          <cell r="W40">
            <v>46</v>
          </cell>
          <cell r="X40">
            <v>45</v>
          </cell>
          <cell r="Y40">
            <v>46</v>
          </cell>
          <cell r="Z40">
            <v>45</v>
          </cell>
          <cell r="AA40">
            <v>45</v>
          </cell>
          <cell r="AB40">
            <v>44</v>
          </cell>
          <cell r="AC40">
            <v>44</v>
          </cell>
          <cell r="AD40">
            <v>44</v>
          </cell>
          <cell r="AE40">
            <v>44</v>
          </cell>
          <cell r="AF40">
            <v>44</v>
          </cell>
          <cell r="AG40">
            <v>43</v>
          </cell>
          <cell r="AH40">
            <v>45</v>
          </cell>
          <cell r="AI40">
            <v>45</v>
          </cell>
          <cell r="AJ40">
            <v>47</v>
          </cell>
          <cell r="AK40">
            <v>47</v>
          </cell>
          <cell r="AL40">
            <v>47</v>
          </cell>
          <cell r="AM40">
            <v>47</v>
          </cell>
          <cell r="AN40">
            <v>47</v>
          </cell>
          <cell r="AO40">
            <v>47</v>
          </cell>
          <cell r="AP40">
            <v>47</v>
          </cell>
          <cell r="AQ40">
            <v>46</v>
          </cell>
          <cell r="AR40">
            <v>46</v>
          </cell>
          <cell r="AS40">
            <v>48</v>
          </cell>
          <cell r="AT40">
            <v>48</v>
          </cell>
          <cell r="AU40">
            <v>48</v>
          </cell>
          <cell r="AV40">
            <v>48</v>
          </cell>
          <cell r="AW40">
            <v>49</v>
          </cell>
          <cell r="AX40">
            <v>47</v>
          </cell>
          <cell r="AY40">
            <v>48</v>
          </cell>
          <cell r="AZ40">
            <v>52</v>
          </cell>
          <cell r="BA40">
            <v>51</v>
          </cell>
          <cell r="BB40">
            <v>50</v>
          </cell>
          <cell r="BC40">
            <v>52</v>
          </cell>
          <cell r="BD40">
            <v>54</v>
          </cell>
          <cell r="BE40">
            <v>54</v>
          </cell>
          <cell r="BF40">
            <v>53</v>
          </cell>
          <cell r="BG40">
            <v>51</v>
          </cell>
          <cell r="BH40">
            <v>51</v>
          </cell>
          <cell r="BI40">
            <v>50</v>
          </cell>
          <cell r="BJ40">
            <v>51</v>
          </cell>
          <cell r="BK40">
            <v>52</v>
          </cell>
          <cell r="BL40">
            <v>54</v>
          </cell>
          <cell r="BM40">
            <v>52</v>
          </cell>
          <cell r="BN40">
            <v>52</v>
          </cell>
          <cell r="BO40">
            <v>47</v>
          </cell>
          <cell r="BP40">
            <v>47</v>
          </cell>
          <cell r="BQ40">
            <v>46</v>
          </cell>
          <cell r="BR40">
            <v>49</v>
          </cell>
          <cell r="BS40">
            <v>52</v>
          </cell>
          <cell r="BT40">
            <v>76</v>
          </cell>
          <cell r="BU40">
            <v>80</v>
          </cell>
          <cell r="BV40">
            <v>83</v>
          </cell>
          <cell r="BW40">
            <v>89</v>
          </cell>
        </row>
        <row r="41">
          <cell r="A41" t="str">
            <v>38</v>
          </cell>
          <cell r="C41">
            <v>11908</v>
          </cell>
          <cell r="D41">
            <v>11976</v>
          </cell>
          <cell r="E41">
            <v>12072</v>
          </cell>
          <cell r="F41">
            <v>12148</v>
          </cell>
          <cell r="G41">
            <v>12058</v>
          </cell>
          <cell r="H41">
            <v>11795</v>
          </cell>
          <cell r="I41">
            <v>11980</v>
          </cell>
          <cell r="J41">
            <v>11970</v>
          </cell>
          <cell r="K41">
            <v>11980</v>
          </cell>
          <cell r="L41">
            <v>12001</v>
          </cell>
          <cell r="M41">
            <v>11784</v>
          </cell>
          <cell r="N41">
            <v>11698</v>
          </cell>
          <cell r="O41">
            <v>11708</v>
          </cell>
          <cell r="P41">
            <v>11669</v>
          </cell>
          <cell r="Q41">
            <v>12035</v>
          </cell>
          <cell r="R41">
            <v>12486</v>
          </cell>
          <cell r="S41">
            <v>12713</v>
          </cell>
          <cell r="T41">
            <v>12982</v>
          </cell>
          <cell r="U41">
            <v>12893</v>
          </cell>
          <cell r="V41">
            <v>12925</v>
          </cell>
          <cell r="W41">
            <v>12954</v>
          </cell>
          <cell r="X41">
            <v>12872</v>
          </cell>
          <cell r="Y41">
            <v>12860</v>
          </cell>
          <cell r="Z41">
            <v>14877</v>
          </cell>
          <cell r="AA41">
            <v>15678</v>
          </cell>
          <cell r="AB41">
            <v>16529</v>
          </cell>
          <cell r="AC41">
            <v>17180</v>
          </cell>
          <cell r="AD41">
            <v>17597</v>
          </cell>
          <cell r="AE41">
            <v>17880</v>
          </cell>
          <cell r="AF41">
            <v>18546</v>
          </cell>
          <cell r="AG41">
            <v>19509</v>
          </cell>
          <cell r="AH41">
            <v>20158</v>
          </cell>
          <cell r="AI41">
            <v>17889</v>
          </cell>
          <cell r="AJ41">
            <v>16955</v>
          </cell>
          <cell r="AK41">
            <v>18099</v>
          </cell>
          <cell r="AL41">
            <v>18934</v>
          </cell>
          <cell r="AM41">
            <v>19207</v>
          </cell>
          <cell r="AN41">
            <v>19089</v>
          </cell>
          <cell r="AO41">
            <v>18974</v>
          </cell>
          <cell r="AP41">
            <v>19569</v>
          </cell>
          <cell r="AQ41">
            <v>19660</v>
          </cell>
          <cell r="AR41">
            <v>20295</v>
          </cell>
          <cell r="AS41">
            <v>20689</v>
          </cell>
          <cell r="AT41">
            <v>21130</v>
          </cell>
          <cell r="AU41">
            <v>18362</v>
          </cell>
          <cell r="AV41">
            <v>18742</v>
          </cell>
          <cell r="AW41">
            <v>19360</v>
          </cell>
          <cell r="AX41">
            <v>19593</v>
          </cell>
          <cell r="AY41">
            <v>20201</v>
          </cell>
          <cell r="AZ41">
            <v>21005</v>
          </cell>
          <cell r="BA41">
            <v>21764</v>
          </cell>
          <cell r="BB41">
            <v>22025</v>
          </cell>
          <cell r="BC41">
            <v>22269</v>
          </cell>
          <cell r="BD41">
            <v>22048</v>
          </cell>
          <cell r="BE41">
            <v>23190</v>
          </cell>
          <cell r="BF41">
            <v>23383</v>
          </cell>
          <cell r="BG41">
            <v>23385</v>
          </cell>
          <cell r="BH41">
            <v>23877</v>
          </cell>
          <cell r="BI41">
            <v>24150</v>
          </cell>
          <cell r="BJ41">
            <v>24092</v>
          </cell>
          <cell r="BK41">
            <v>23571</v>
          </cell>
          <cell r="BL41">
            <v>24100</v>
          </cell>
          <cell r="BM41">
            <v>24648</v>
          </cell>
          <cell r="BN41">
            <v>25127</v>
          </cell>
          <cell r="BO41">
            <v>25150</v>
          </cell>
          <cell r="BP41">
            <v>25632</v>
          </cell>
          <cell r="BQ41">
            <v>25949</v>
          </cell>
          <cell r="BR41">
            <v>25552</v>
          </cell>
          <cell r="BS41">
            <v>26066</v>
          </cell>
          <cell r="BT41">
            <v>26307</v>
          </cell>
          <cell r="BU41">
            <v>25641</v>
          </cell>
          <cell r="BV41">
            <v>26118</v>
          </cell>
          <cell r="BW41">
            <v>26485</v>
          </cell>
        </row>
        <row r="42">
          <cell r="A42" t="str">
            <v>39</v>
          </cell>
          <cell r="C42">
            <v>58668</v>
          </cell>
          <cell r="D42">
            <v>58911</v>
          </cell>
          <cell r="E42">
            <v>59200</v>
          </cell>
          <cell r="F42">
            <v>59076</v>
          </cell>
          <cell r="G42">
            <v>58797</v>
          </cell>
          <cell r="H42">
            <v>58501</v>
          </cell>
          <cell r="I42">
            <v>57927</v>
          </cell>
          <cell r="J42">
            <v>57848</v>
          </cell>
          <cell r="K42">
            <v>58280</v>
          </cell>
          <cell r="L42">
            <v>58554</v>
          </cell>
          <cell r="M42">
            <v>58438</v>
          </cell>
          <cell r="N42">
            <v>58579</v>
          </cell>
          <cell r="O42">
            <v>58966</v>
          </cell>
          <cell r="P42">
            <v>58972</v>
          </cell>
          <cell r="Q42">
            <v>59664</v>
          </cell>
          <cell r="R42">
            <v>60722</v>
          </cell>
          <cell r="S42">
            <v>60840</v>
          </cell>
          <cell r="T42">
            <v>61534</v>
          </cell>
          <cell r="U42">
            <v>56895</v>
          </cell>
          <cell r="V42">
            <v>56903</v>
          </cell>
          <cell r="W42">
            <v>56738</v>
          </cell>
          <cell r="X42">
            <v>56935</v>
          </cell>
          <cell r="Y42">
            <v>56825</v>
          </cell>
          <cell r="Z42">
            <v>66304</v>
          </cell>
          <cell r="AA42">
            <v>68727</v>
          </cell>
          <cell r="AB42">
            <v>71038</v>
          </cell>
          <cell r="AC42">
            <v>73065</v>
          </cell>
          <cell r="AD42">
            <v>74703</v>
          </cell>
          <cell r="AE42">
            <v>76829</v>
          </cell>
          <cell r="AF42">
            <v>82169</v>
          </cell>
          <cell r="AG42">
            <v>87034</v>
          </cell>
          <cell r="AH42">
            <v>96189</v>
          </cell>
          <cell r="AI42">
            <v>90921</v>
          </cell>
          <cell r="AJ42">
            <v>85680</v>
          </cell>
          <cell r="AK42">
            <v>93359</v>
          </cell>
          <cell r="AL42">
            <v>99074</v>
          </cell>
          <cell r="AM42">
            <v>100377</v>
          </cell>
          <cell r="AN42">
            <v>102569</v>
          </cell>
          <cell r="AO42">
            <v>105753</v>
          </cell>
          <cell r="AP42">
            <v>109170</v>
          </cell>
          <cell r="AQ42">
            <v>110487</v>
          </cell>
          <cell r="AR42">
            <v>113987</v>
          </cell>
          <cell r="AS42">
            <v>115772</v>
          </cell>
          <cell r="AT42">
            <v>118193</v>
          </cell>
          <cell r="AU42">
            <v>115943</v>
          </cell>
          <cell r="AV42">
            <v>115924</v>
          </cell>
          <cell r="AW42">
            <v>120031</v>
          </cell>
          <cell r="AX42">
            <v>123210</v>
          </cell>
          <cell r="AY42">
            <v>125703</v>
          </cell>
          <cell r="AZ42">
            <v>123810</v>
          </cell>
          <cell r="BA42">
            <v>130353</v>
          </cell>
          <cell r="BB42">
            <v>132283</v>
          </cell>
          <cell r="BC42">
            <v>134211</v>
          </cell>
          <cell r="BD42">
            <v>129735</v>
          </cell>
          <cell r="BE42">
            <v>126965</v>
          </cell>
          <cell r="BF42">
            <v>125381</v>
          </cell>
          <cell r="BG42">
            <v>125610</v>
          </cell>
          <cell r="BH42">
            <v>131459</v>
          </cell>
          <cell r="BI42">
            <v>132739</v>
          </cell>
          <cell r="BJ42">
            <v>132187</v>
          </cell>
          <cell r="BK42">
            <v>118932</v>
          </cell>
          <cell r="BL42">
            <v>121882</v>
          </cell>
          <cell r="BM42">
            <v>126833</v>
          </cell>
          <cell r="BN42">
            <v>129375</v>
          </cell>
          <cell r="BO42">
            <v>128920</v>
          </cell>
          <cell r="BP42">
            <v>134107</v>
          </cell>
          <cell r="BQ42">
            <v>127421</v>
          </cell>
          <cell r="BR42">
            <v>123961</v>
          </cell>
          <cell r="BS42">
            <v>129958</v>
          </cell>
          <cell r="BT42">
            <v>131964</v>
          </cell>
          <cell r="BU42">
            <v>126997</v>
          </cell>
          <cell r="BV42">
            <v>128267</v>
          </cell>
          <cell r="BW42">
            <v>127192</v>
          </cell>
        </row>
        <row r="43">
          <cell r="A43" t="str">
            <v>40</v>
          </cell>
          <cell r="C43">
            <v>523</v>
          </cell>
          <cell r="D43">
            <v>486</v>
          </cell>
          <cell r="E43">
            <v>445</v>
          </cell>
          <cell r="F43">
            <v>407</v>
          </cell>
          <cell r="G43">
            <v>371</v>
          </cell>
          <cell r="H43">
            <v>376</v>
          </cell>
          <cell r="I43">
            <v>451</v>
          </cell>
          <cell r="J43">
            <v>453</v>
          </cell>
          <cell r="K43">
            <v>423</v>
          </cell>
          <cell r="L43">
            <v>457</v>
          </cell>
          <cell r="M43">
            <v>505</v>
          </cell>
          <cell r="N43">
            <v>472</v>
          </cell>
          <cell r="O43">
            <v>453</v>
          </cell>
          <cell r="P43">
            <v>375</v>
          </cell>
          <cell r="Q43">
            <v>347</v>
          </cell>
          <cell r="R43">
            <v>356</v>
          </cell>
          <cell r="S43">
            <v>413</v>
          </cell>
          <cell r="T43">
            <v>504</v>
          </cell>
          <cell r="U43">
            <v>21</v>
          </cell>
          <cell r="V43">
            <v>17</v>
          </cell>
          <cell r="W43">
            <v>15</v>
          </cell>
          <cell r="X43">
            <v>15</v>
          </cell>
          <cell r="Y43">
            <v>16</v>
          </cell>
          <cell r="Z43">
            <v>14</v>
          </cell>
          <cell r="AA43">
            <v>14</v>
          </cell>
          <cell r="AB43">
            <v>14</v>
          </cell>
          <cell r="AC43">
            <v>15</v>
          </cell>
          <cell r="AD43">
            <v>15</v>
          </cell>
          <cell r="AE43">
            <v>15</v>
          </cell>
          <cell r="AF43">
            <v>16</v>
          </cell>
          <cell r="AG43">
            <v>17</v>
          </cell>
          <cell r="AH43">
            <v>17</v>
          </cell>
          <cell r="AI43">
            <v>0</v>
          </cell>
          <cell r="AJ43">
            <v>0</v>
          </cell>
          <cell r="AK43">
            <v>0</v>
          </cell>
          <cell r="AL43">
            <v>0</v>
          </cell>
          <cell r="AM43">
            <v>0</v>
          </cell>
          <cell r="AN43">
            <v>0</v>
          </cell>
          <cell r="AO43">
            <v>1</v>
          </cell>
          <cell r="AP43">
            <v>0</v>
          </cell>
          <cell r="AQ43">
            <v>1</v>
          </cell>
          <cell r="AR43">
            <v>0</v>
          </cell>
          <cell r="AS43">
            <v>0</v>
          </cell>
          <cell r="AT43">
            <v>0</v>
          </cell>
          <cell r="AU43">
            <v>1</v>
          </cell>
          <cell r="AV43">
            <v>1</v>
          </cell>
          <cell r="AW43">
            <v>1</v>
          </cell>
          <cell r="AX43">
            <v>2</v>
          </cell>
          <cell r="AY43">
            <v>2</v>
          </cell>
          <cell r="AZ43">
            <v>2</v>
          </cell>
          <cell r="BA43">
            <v>2</v>
          </cell>
          <cell r="BB43">
            <v>2</v>
          </cell>
          <cell r="BC43">
            <v>3</v>
          </cell>
          <cell r="BD43">
            <v>3</v>
          </cell>
          <cell r="BE43">
            <v>3</v>
          </cell>
          <cell r="BF43">
            <v>2</v>
          </cell>
          <cell r="BG43">
            <v>2</v>
          </cell>
          <cell r="BH43">
            <v>2</v>
          </cell>
          <cell r="BI43">
            <v>2</v>
          </cell>
          <cell r="BJ43">
            <v>2</v>
          </cell>
          <cell r="BK43">
            <v>2</v>
          </cell>
          <cell r="BL43">
            <v>2</v>
          </cell>
          <cell r="BM43">
            <v>2</v>
          </cell>
          <cell r="BN43">
            <v>3</v>
          </cell>
          <cell r="BO43">
            <v>3</v>
          </cell>
          <cell r="BP43">
            <v>3</v>
          </cell>
          <cell r="BQ43">
            <v>3</v>
          </cell>
          <cell r="BR43">
            <v>3</v>
          </cell>
          <cell r="BS43">
            <v>3</v>
          </cell>
          <cell r="BT43">
            <v>3</v>
          </cell>
          <cell r="BU43">
            <v>3</v>
          </cell>
          <cell r="BV43">
            <v>3</v>
          </cell>
          <cell r="BW43">
            <v>4</v>
          </cell>
        </row>
        <row r="44">
          <cell r="A44" t="str">
            <v>41</v>
          </cell>
          <cell r="C44">
            <v>4534</v>
          </cell>
          <cell r="D44">
            <v>4377</v>
          </cell>
          <cell r="E44">
            <v>4451</v>
          </cell>
          <cell r="F44">
            <v>4518</v>
          </cell>
          <cell r="G44">
            <v>4536</v>
          </cell>
          <cell r="H44">
            <v>4513</v>
          </cell>
          <cell r="I44">
            <v>4395</v>
          </cell>
          <cell r="J44">
            <v>4372</v>
          </cell>
          <cell r="K44">
            <v>4278</v>
          </cell>
          <cell r="L44">
            <v>4354</v>
          </cell>
          <cell r="M44">
            <v>4382</v>
          </cell>
          <cell r="N44">
            <v>4439</v>
          </cell>
          <cell r="O44">
            <v>4398</v>
          </cell>
          <cell r="P44">
            <v>4274</v>
          </cell>
          <cell r="Q44">
            <v>4234</v>
          </cell>
          <cell r="R44">
            <v>4259</v>
          </cell>
          <cell r="S44">
            <v>4305</v>
          </cell>
          <cell r="T44">
            <v>4211</v>
          </cell>
          <cell r="U44">
            <v>4153</v>
          </cell>
          <cell r="V44">
            <v>4135</v>
          </cell>
          <cell r="W44">
            <v>4178</v>
          </cell>
          <cell r="X44">
            <v>4222</v>
          </cell>
          <cell r="Y44">
            <v>4287</v>
          </cell>
          <cell r="Z44">
            <v>4343</v>
          </cell>
          <cell r="AA44">
            <v>4271</v>
          </cell>
          <cell r="AB44">
            <v>4118</v>
          </cell>
          <cell r="AC44">
            <v>4082</v>
          </cell>
          <cell r="AD44">
            <v>4149</v>
          </cell>
          <cell r="AE44">
            <v>4175</v>
          </cell>
          <cell r="AF44">
            <v>4149</v>
          </cell>
          <cell r="AG44">
            <v>4089</v>
          </cell>
          <cell r="AH44">
            <v>4062</v>
          </cell>
          <cell r="AI44">
            <v>4015</v>
          </cell>
          <cell r="AJ44">
            <v>4093</v>
          </cell>
          <cell r="AK44">
            <v>4129</v>
          </cell>
          <cell r="AL44">
            <v>4134</v>
          </cell>
          <cell r="AM44">
            <v>4103</v>
          </cell>
          <cell r="AN44">
            <v>4057</v>
          </cell>
          <cell r="AO44">
            <v>3951</v>
          </cell>
          <cell r="AP44">
            <v>4019</v>
          </cell>
          <cell r="AQ44">
            <v>4028</v>
          </cell>
          <cell r="AR44">
            <v>4041</v>
          </cell>
          <cell r="AS44">
            <v>3998</v>
          </cell>
          <cell r="AT44">
            <v>3904</v>
          </cell>
          <cell r="AU44">
            <v>3988</v>
          </cell>
          <cell r="AV44">
            <v>4075</v>
          </cell>
          <cell r="AW44">
            <v>4083</v>
          </cell>
          <cell r="AX44">
            <v>4192</v>
          </cell>
          <cell r="AY44">
            <v>4114</v>
          </cell>
          <cell r="AZ44">
            <v>4022</v>
          </cell>
          <cell r="BA44">
            <v>3995</v>
          </cell>
          <cell r="BB44">
            <v>4042</v>
          </cell>
          <cell r="BC44">
            <v>4109</v>
          </cell>
          <cell r="BD44">
            <v>4042</v>
          </cell>
          <cell r="BE44">
            <v>3953</v>
          </cell>
          <cell r="BF44">
            <v>3905</v>
          </cell>
          <cell r="BG44">
            <v>3891</v>
          </cell>
          <cell r="BH44">
            <v>3954</v>
          </cell>
          <cell r="BI44">
            <v>3995</v>
          </cell>
          <cell r="BJ44">
            <v>3989</v>
          </cell>
          <cell r="BK44">
            <v>3873</v>
          </cell>
          <cell r="BL44">
            <v>3831</v>
          </cell>
          <cell r="BM44">
            <v>3903</v>
          </cell>
          <cell r="BN44">
            <v>3865</v>
          </cell>
          <cell r="BO44">
            <v>3963</v>
          </cell>
          <cell r="BP44">
            <v>3978</v>
          </cell>
          <cell r="BQ44">
            <v>3864</v>
          </cell>
          <cell r="BR44">
            <v>3764</v>
          </cell>
          <cell r="BS44">
            <v>3764</v>
          </cell>
          <cell r="BT44">
            <v>3938</v>
          </cell>
          <cell r="BU44">
            <v>3934</v>
          </cell>
          <cell r="BV44">
            <v>3919</v>
          </cell>
          <cell r="BW44">
            <v>3820</v>
          </cell>
        </row>
        <row r="45">
          <cell r="A45" t="str">
            <v>42</v>
          </cell>
          <cell r="C45">
            <v>564</v>
          </cell>
          <cell r="D45">
            <v>555</v>
          </cell>
          <cell r="E45">
            <v>545</v>
          </cell>
          <cell r="F45">
            <v>548</v>
          </cell>
          <cell r="G45">
            <v>544</v>
          </cell>
          <cell r="H45">
            <v>545</v>
          </cell>
          <cell r="I45">
            <v>566</v>
          </cell>
          <cell r="J45">
            <v>565</v>
          </cell>
          <cell r="K45">
            <v>562</v>
          </cell>
          <cell r="L45">
            <v>567</v>
          </cell>
          <cell r="M45">
            <v>574</v>
          </cell>
          <cell r="N45">
            <v>569</v>
          </cell>
          <cell r="O45">
            <v>556</v>
          </cell>
          <cell r="P45">
            <v>558</v>
          </cell>
          <cell r="Q45">
            <v>557</v>
          </cell>
          <cell r="R45">
            <v>562</v>
          </cell>
          <cell r="S45">
            <v>554</v>
          </cell>
          <cell r="T45">
            <v>567</v>
          </cell>
          <cell r="U45">
            <v>537</v>
          </cell>
          <cell r="V45">
            <v>532</v>
          </cell>
          <cell r="W45">
            <v>542</v>
          </cell>
          <cell r="X45">
            <v>544</v>
          </cell>
          <cell r="Y45">
            <v>556</v>
          </cell>
          <cell r="Z45">
            <v>561</v>
          </cell>
          <cell r="AA45">
            <v>554</v>
          </cell>
          <cell r="AB45">
            <v>557</v>
          </cell>
          <cell r="AC45">
            <v>564</v>
          </cell>
          <cell r="AD45">
            <v>568</v>
          </cell>
          <cell r="AE45">
            <v>575</v>
          </cell>
          <cell r="AF45">
            <v>570</v>
          </cell>
          <cell r="AG45">
            <v>571</v>
          </cell>
          <cell r="AH45">
            <v>584</v>
          </cell>
          <cell r="AI45">
            <v>575</v>
          </cell>
          <cell r="AJ45">
            <v>583</v>
          </cell>
          <cell r="AK45">
            <v>589</v>
          </cell>
          <cell r="AL45">
            <v>593</v>
          </cell>
          <cell r="AM45">
            <v>586</v>
          </cell>
          <cell r="AN45">
            <v>594</v>
          </cell>
          <cell r="AO45">
            <v>608</v>
          </cell>
          <cell r="AP45">
            <v>598</v>
          </cell>
          <cell r="AQ45">
            <v>598</v>
          </cell>
          <cell r="AR45">
            <v>612</v>
          </cell>
          <cell r="AS45">
            <v>616</v>
          </cell>
          <cell r="AT45">
            <v>614</v>
          </cell>
          <cell r="AU45">
            <v>617</v>
          </cell>
          <cell r="AV45">
            <v>626</v>
          </cell>
          <cell r="AW45">
            <v>626</v>
          </cell>
          <cell r="AX45">
            <v>620</v>
          </cell>
          <cell r="AY45">
            <v>613</v>
          </cell>
          <cell r="AZ45">
            <v>619</v>
          </cell>
          <cell r="BA45">
            <v>624</v>
          </cell>
          <cell r="BB45">
            <v>627</v>
          </cell>
          <cell r="BC45">
            <v>622</v>
          </cell>
          <cell r="BD45">
            <v>621</v>
          </cell>
          <cell r="BE45">
            <v>631</v>
          </cell>
          <cell r="BF45">
            <v>645</v>
          </cell>
          <cell r="BG45">
            <v>645</v>
          </cell>
          <cell r="BH45">
            <v>655</v>
          </cell>
          <cell r="BI45">
            <v>650</v>
          </cell>
          <cell r="BJ45">
            <v>660</v>
          </cell>
          <cell r="BK45">
            <v>669</v>
          </cell>
          <cell r="BL45">
            <v>656</v>
          </cell>
          <cell r="BM45">
            <v>666</v>
          </cell>
          <cell r="BN45">
            <v>675</v>
          </cell>
          <cell r="BO45">
            <v>678</v>
          </cell>
          <cell r="BP45">
            <v>681</v>
          </cell>
          <cell r="BQ45">
            <v>701</v>
          </cell>
          <cell r="BR45">
            <v>707</v>
          </cell>
          <cell r="BS45">
            <v>719</v>
          </cell>
          <cell r="BT45">
            <v>719</v>
          </cell>
          <cell r="BU45">
            <v>718</v>
          </cell>
          <cell r="BV45">
            <v>715</v>
          </cell>
          <cell r="BW45">
            <v>726</v>
          </cell>
        </row>
        <row r="46">
          <cell r="A46" t="str">
            <v>43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row>
        <row r="47">
          <cell r="A47" t="str">
            <v>44</v>
          </cell>
          <cell r="C47">
            <v>3036</v>
          </cell>
          <cell r="D47">
            <v>3058</v>
          </cell>
          <cell r="E47">
            <v>3060</v>
          </cell>
          <cell r="F47">
            <v>3055</v>
          </cell>
          <cell r="G47">
            <v>3083</v>
          </cell>
          <cell r="H47">
            <v>3106</v>
          </cell>
          <cell r="I47">
            <v>3095</v>
          </cell>
          <cell r="J47">
            <v>3068</v>
          </cell>
          <cell r="K47">
            <v>3080</v>
          </cell>
          <cell r="L47">
            <v>3068</v>
          </cell>
          <cell r="M47">
            <v>3169</v>
          </cell>
          <cell r="N47">
            <v>3274</v>
          </cell>
          <cell r="O47">
            <v>3314</v>
          </cell>
          <cell r="P47">
            <v>3356</v>
          </cell>
          <cell r="Q47">
            <v>3371</v>
          </cell>
          <cell r="R47">
            <v>3402</v>
          </cell>
          <cell r="S47">
            <v>3372</v>
          </cell>
          <cell r="T47">
            <v>3398</v>
          </cell>
          <cell r="U47">
            <v>3448</v>
          </cell>
          <cell r="V47">
            <v>3434</v>
          </cell>
          <cell r="W47">
            <v>3437</v>
          </cell>
          <cell r="X47">
            <v>3434</v>
          </cell>
          <cell r="Y47">
            <v>3419</v>
          </cell>
          <cell r="Z47">
            <v>3311</v>
          </cell>
          <cell r="AA47">
            <v>3278</v>
          </cell>
          <cell r="AB47">
            <v>3255</v>
          </cell>
          <cell r="AC47">
            <v>3254</v>
          </cell>
          <cell r="AD47">
            <v>3278</v>
          </cell>
          <cell r="AE47">
            <v>3271</v>
          </cell>
          <cell r="AF47">
            <v>3264</v>
          </cell>
          <cell r="AG47">
            <v>3266</v>
          </cell>
          <cell r="AH47">
            <v>3379</v>
          </cell>
          <cell r="AI47">
            <v>3365</v>
          </cell>
          <cell r="AJ47">
            <v>3361</v>
          </cell>
          <cell r="AK47">
            <v>3337</v>
          </cell>
          <cell r="AL47">
            <v>3319</v>
          </cell>
          <cell r="AM47">
            <v>3336</v>
          </cell>
          <cell r="AN47">
            <v>3342</v>
          </cell>
          <cell r="AO47">
            <v>3327</v>
          </cell>
          <cell r="AP47">
            <v>3369</v>
          </cell>
          <cell r="AQ47">
            <v>3584</v>
          </cell>
          <cell r="AR47">
            <v>3570</v>
          </cell>
          <cell r="AS47">
            <v>3547</v>
          </cell>
          <cell r="AT47">
            <v>3551</v>
          </cell>
          <cell r="AU47">
            <v>3639</v>
          </cell>
          <cell r="AV47">
            <v>3605</v>
          </cell>
          <cell r="AW47">
            <v>3559</v>
          </cell>
          <cell r="AX47">
            <v>3610</v>
          </cell>
          <cell r="AY47">
            <v>3635</v>
          </cell>
          <cell r="AZ47">
            <v>3636</v>
          </cell>
          <cell r="BA47">
            <v>3617</v>
          </cell>
          <cell r="BB47">
            <v>3627</v>
          </cell>
          <cell r="BC47">
            <v>3664</v>
          </cell>
          <cell r="BD47">
            <v>3748</v>
          </cell>
          <cell r="BE47">
            <v>3726</v>
          </cell>
          <cell r="BF47">
            <v>3629</v>
          </cell>
          <cell r="BG47">
            <v>3593</v>
          </cell>
          <cell r="BH47">
            <v>3541</v>
          </cell>
          <cell r="BI47">
            <v>3609</v>
          </cell>
          <cell r="BJ47">
            <v>3727</v>
          </cell>
          <cell r="BK47">
            <v>3762</v>
          </cell>
          <cell r="BL47">
            <v>3647</v>
          </cell>
          <cell r="BM47">
            <v>3695</v>
          </cell>
          <cell r="BN47">
            <v>3676</v>
          </cell>
          <cell r="BO47">
            <v>3565</v>
          </cell>
          <cell r="BP47">
            <v>3508</v>
          </cell>
          <cell r="BQ47">
            <v>3561</v>
          </cell>
          <cell r="BR47">
            <v>3814</v>
          </cell>
          <cell r="BS47">
            <v>3717</v>
          </cell>
          <cell r="BT47">
            <v>3685</v>
          </cell>
          <cell r="BU47">
            <v>3800</v>
          </cell>
          <cell r="BV47">
            <v>3857</v>
          </cell>
          <cell r="BW47">
            <v>3865</v>
          </cell>
        </row>
        <row r="48">
          <cell r="A48" t="str">
            <v>45</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row>
        <row r="49">
          <cell r="A49" t="str">
            <v>46</v>
          </cell>
          <cell r="C49">
            <v>138</v>
          </cell>
          <cell r="D49">
            <v>135</v>
          </cell>
          <cell r="E49">
            <v>131</v>
          </cell>
          <cell r="F49">
            <v>131</v>
          </cell>
          <cell r="G49">
            <v>125</v>
          </cell>
          <cell r="H49">
            <v>121</v>
          </cell>
          <cell r="I49">
            <v>116</v>
          </cell>
          <cell r="J49">
            <v>112</v>
          </cell>
          <cell r="K49">
            <v>111</v>
          </cell>
          <cell r="L49">
            <v>113</v>
          </cell>
          <cell r="M49">
            <v>115</v>
          </cell>
          <cell r="N49">
            <v>114</v>
          </cell>
          <cell r="O49">
            <v>120</v>
          </cell>
          <cell r="P49">
            <v>130</v>
          </cell>
          <cell r="Q49">
            <v>123</v>
          </cell>
          <cell r="R49">
            <v>123</v>
          </cell>
          <cell r="S49">
            <v>129</v>
          </cell>
          <cell r="T49">
            <v>126</v>
          </cell>
          <cell r="U49">
            <v>128</v>
          </cell>
          <cell r="V49">
            <v>125</v>
          </cell>
          <cell r="W49">
            <v>120</v>
          </cell>
          <cell r="X49">
            <v>120</v>
          </cell>
          <cell r="Y49">
            <v>119</v>
          </cell>
          <cell r="Z49">
            <v>116</v>
          </cell>
          <cell r="AA49">
            <v>110</v>
          </cell>
          <cell r="AB49">
            <v>108</v>
          </cell>
          <cell r="AC49">
            <v>108</v>
          </cell>
          <cell r="AD49">
            <v>106</v>
          </cell>
          <cell r="AE49">
            <v>103</v>
          </cell>
          <cell r="AF49">
            <v>102</v>
          </cell>
          <cell r="AG49">
            <v>96</v>
          </cell>
          <cell r="AH49">
            <v>97</v>
          </cell>
          <cell r="AI49">
            <v>100</v>
          </cell>
          <cell r="AJ49">
            <v>103</v>
          </cell>
          <cell r="AK49">
            <v>107</v>
          </cell>
          <cell r="AL49">
            <v>105</v>
          </cell>
          <cell r="AM49">
            <v>103</v>
          </cell>
          <cell r="AN49">
            <v>103</v>
          </cell>
          <cell r="AO49">
            <v>99</v>
          </cell>
          <cell r="AP49">
            <v>92</v>
          </cell>
          <cell r="AQ49">
            <v>72</v>
          </cell>
          <cell r="AR49">
            <v>51</v>
          </cell>
          <cell r="AS49">
            <v>52</v>
          </cell>
          <cell r="AT49">
            <v>59</v>
          </cell>
          <cell r="AU49">
            <v>70</v>
          </cell>
          <cell r="AV49">
            <v>80</v>
          </cell>
          <cell r="AW49">
            <v>87</v>
          </cell>
          <cell r="AX49">
            <v>84</v>
          </cell>
          <cell r="AY49">
            <v>88</v>
          </cell>
          <cell r="AZ49">
            <v>86</v>
          </cell>
          <cell r="BA49">
            <v>85</v>
          </cell>
          <cell r="BB49">
            <v>85</v>
          </cell>
          <cell r="BC49">
            <v>89</v>
          </cell>
          <cell r="BD49">
            <v>83</v>
          </cell>
          <cell r="BE49">
            <v>87</v>
          </cell>
          <cell r="BF49">
            <v>91</v>
          </cell>
          <cell r="BG49">
            <v>94</v>
          </cell>
          <cell r="BH49">
            <v>105</v>
          </cell>
          <cell r="BI49">
            <v>105</v>
          </cell>
          <cell r="BJ49">
            <v>101</v>
          </cell>
          <cell r="BK49">
            <v>103</v>
          </cell>
          <cell r="BL49">
            <v>105</v>
          </cell>
          <cell r="BM49">
            <v>106</v>
          </cell>
          <cell r="BN49">
            <v>99</v>
          </cell>
          <cell r="BO49">
            <v>106</v>
          </cell>
          <cell r="BP49">
            <v>102</v>
          </cell>
          <cell r="BQ49">
            <v>108</v>
          </cell>
          <cell r="BR49">
            <v>100</v>
          </cell>
          <cell r="BS49">
            <v>100</v>
          </cell>
          <cell r="BT49">
            <v>99</v>
          </cell>
          <cell r="BU49">
            <v>101</v>
          </cell>
          <cell r="BV49">
            <v>100</v>
          </cell>
          <cell r="BW49">
            <v>94</v>
          </cell>
        </row>
        <row r="50">
          <cell r="A50" t="str">
            <v>47</v>
          </cell>
          <cell r="C50">
            <v>7314</v>
          </cell>
          <cell r="D50">
            <v>7303</v>
          </cell>
          <cell r="E50">
            <v>7387</v>
          </cell>
          <cell r="F50">
            <v>7378</v>
          </cell>
          <cell r="G50">
            <v>7398</v>
          </cell>
          <cell r="H50">
            <v>7275</v>
          </cell>
          <cell r="I50">
            <v>7305</v>
          </cell>
          <cell r="J50">
            <v>7342</v>
          </cell>
          <cell r="K50">
            <v>7636</v>
          </cell>
          <cell r="L50">
            <v>7639</v>
          </cell>
          <cell r="M50">
            <v>7738</v>
          </cell>
          <cell r="N50">
            <v>7842</v>
          </cell>
          <cell r="O50">
            <v>7887</v>
          </cell>
          <cell r="P50">
            <v>8006</v>
          </cell>
          <cell r="Q50">
            <v>8081</v>
          </cell>
          <cell r="R50">
            <v>8094</v>
          </cell>
          <cell r="S50">
            <v>8137</v>
          </cell>
          <cell r="T50">
            <v>8152</v>
          </cell>
          <cell r="U50">
            <v>8828</v>
          </cell>
          <cell r="V50">
            <v>8906</v>
          </cell>
          <cell r="W50">
            <v>9088</v>
          </cell>
          <cell r="X50">
            <v>8990</v>
          </cell>
          <cell r="Y50">
            <v>8982</v>
          </cell>
          <cell r="Z50">
            <v>8912</v>
          </cell>
          <cell r="AA50">
            <v>8882</v>
          </cell>
          <cell r="AB50">
            <v>8864</v>
          </cell>
          <cell r="AC50">
            <v>8731</v>
          </cell>
          <cell r="AD50">
            <v>8654</v>
          </cell>
          <cell r="AE50">
            <v>8551</v>
          </cell>
          <cell r="AF50">
            <v>8429</v>
          </cell>
          <cell r="AG50">
            <v>8279</v>
          </cell>
          <cell r="AH50">
            <v>8078</v>
          </cell>
          <cell r="AI50">
            <v>7962</v>
          </cell>
          <cell r="AJ50">
            <v>7771</v>
          </cell>
          <cell r="AK50">
            <v>7580</v>
          </cell>
          <cell r="AL50">
            <v>7350</v>
          </cell>
          <cell r="AM50">
            <v>7110</v>
          </cell>
          <cell r="AN50">
            <v>7010</v>
          </cell>
          <cell r="AO50">
            <v>6891</v>
          </cell>
          <cell r="AP50">
            <v>6847</v>
          </cell>
          <cell r="AQ50">
            <v>6281</v>
          </cell>
          <cell r="AR50">
            <v>4369</v>
          </cell>
          <cell r="AS50">
            <v>5101</v>
          </cell>
          <cell r="AT50">
            <v>5438</v>
          </cell>
          <cell r="AU50">
            <v>5514</v>
          </cell>
          <cell r="AV50">
            <v>5770</v>
          </cell>
          <cell r="AW50">
            <v>5963</v>
          </cell>
          <cell r="AX50">
            <v>6024</v>
          </cell>
          <cell r="AY50">
            <v>6309</v>
          </cell>
          <cell r="AZ50">
            <v>6364</v>
          </cell>
          <cell r="BA50">
            <v>6482</v>
          </cell>
          <cell r="BB50">
            <v>6421</v>
          </cell>
          <cell r="BC50">
            <v>6265</v>
          </cell>
          <cell r="BD50">
            <v>6097</v>
          </cell>
          <cell r="BE50">
            <v>5720</v>
          </cell>
          <cell r="BF50">
            <v>5524</v>
          </cell>
          <cell r="BG50">
            <v>5548</v>
          </cell>
          <cell r="BH50">
            <v>5648</v>
          </cell>
          <cell r="BI50">
            <v>5699</v>
          </cell>
          <cell r="BJ50">
            <v>5618</v>
          </cell>
          <cell r="BK50">
            <v>5611</v>
          </cell>
          <cell r="BL50">
            <v>5614</v>
          </cell>
          <cell r="BM50">
            <v>5657</v>
          </cell>
          <cell r="BN50">
            <v>5786</v>
          </cell>
          <cell r="BO50">
            <v>5813</v>
          </cell>
          <cell r="BP50">
            <v>5828</v>
          </cell>
          <cell r="BQ50">
            <v>5427</v>
          </cell>
          <cell r="BR50">
            <v>5385</v>
          </cell>
          <cell r="BS50">
            <v>5669</v>
          </cell>
          <cell r="BT50">
            <v>17143</v>
          </cell>
          <cell r="BU50">
            <v>16962</v>
          </cell>
          <cell r="BV50">
            <v>16650</v>
          </cell>
          <cell r="BW50">
            <v>16183</v>
          </cell>
        </row>
        <row r="51">
          <cell r="A51" t="str">
            <v>48</v>
          </cell>
          <cell r="C51">
            <v>3120</v>
          </cell>
          <cell r="D51">
            <v>3189</v>
          </cell>
          <cell r="E51">
            <v>3193</v>
          </cell>
          <cell r="F51">
            <v>3212</v>
          </cell>
          <cell r="G51">
            <v>3239</v>
          </cell>
          <cell r="H51">
            <v>3175</v>
          </cell>
          <cell r="I51">
            <v>3221</v>
          </cell>
          <cell r="J51">
            <v>3228</v>
          </cell>
          <cell r="K51">
            <v>3290</v>
          </cell>
          <cell r="L51">
            <v>3346</v>
          </cell>
          <cell r="M51">
            <v>3405</v>
          </cell>
          <cell r="N51">
            <v>3475</v>
          </cell>
          <cell r="O51">
            <v>3552</v>
          </cell>
          <cell r="P51">
            <v>3600</v>
          </cell>
          <cell r="Q51">
            <v>3662</v>
          </cell>
          <cell r="R51">
            <v>3639</v>
          </cell>
          <cell r="S51">
            <v>3597</v>
          </cell>
          <cell r="T51">
            <v>3609</v>
          </cell>
          <cell r="U51">
            <v>4080</v>
          </cell>
          <cell r="V51">
            <v>4143</v>
          </cell>
          <cell r="W51">
            <v>4148</v>
          </cell>
          <cell r="X51">
            <v>4093</v>
          </cell>
          <cell r="Y51">
            <v>4074</v>
          </cell>
          <cell r="Z51">
            <v>4047</v>
          </cell>
          <cell r="AA51">
            <v>4055</v>
          </cell>
          <cell r="AB51">
            <v>4033</v>
          </cell>
          <cell r="AC51">
            <v>4016</v>
          </cell>
          <cell r="AD51">
            <v>4001</v>
          </cell>
          <cell r="AE51">
            <v>3912</v>
          </cell>
          <cell r="AF51">
            <v>3871</v>
          </cell>
          <cell r="AG51">
            <v>3785</v>
          </cell>
          <cell r="AH51">
            <v>3706</v>
          </cell>
          <cell r="AI51">
            <v>3656</v>
          </cell>
          <cell r="AJ51">
            <v>3499</v>
          </cell>
          <cell r="AK51">
            <v>3476</v>
          </cell>
          <cell r="AL51">
            <v>3401</v>
          </cell>
          <cell r="AM51">
            <v>3375</v>
          </cell>
          <cell r="AN51">
            <v>3339</v>
          </cell>
          <cell r="AO51">
            <v>3298</v>
          </cell>
          <cell r="AP51">
            <v>3293</v>
          </cell>
          <cell r="AQ51">
            <v>3098</v>
          </cell>
          <cell r="AR51">
            <v>2235</v>
          </cell>
          <cell r="AS51">
            <v>2523</v>
          </cell>
          <cell r="AT51">
            <v>2675</v>
          </cell>
          <cell r="AU51">
            <v>2712</v>
          </cell>
          <cell r="AV51">
            <v>2832</v>
          </cell>
          <cell r="AW51">
            <v>2892</v>
          </cell>
          <cell r="AX51">
            <v>2873</v>
          </cell>
          <cell r="AY51">
            <v>2990</v>
          </cell>
          <cell r="AZ51">
            <v>3048</v>
          </cell>
          <cell r="BA51">
            <v>3117</v>
          </cell>
          <cell r="BB51">
            <v>3130</v>
          </cell>
          <cell r="BC51">
            <v>3120</v>
          </cell>
          <cell r="BD51">
            <v>3025</v>
          </cell>
          <cell r="BE51">
            <v>2795</v>
          </cell>
          <cell r="BF51">
            <v>2678</v>
          </cell>
          <cell r="BG51">
            <v>2660</v>
          </cell>
          <cell r="BH51">
            <v>2680</v>
          </cell>
          <cell r="BI51">
            <v>2668</v>
          </cell>
          <cell r="BJ51">
            <v>2576</v>
          </cell>
          <cell r="BK51">
            <v>2513</v>
          </cell>
          <cell r="BL51">
            <v>2540</v>
          </cell>
          <cell r="BM51">
            <v>2516</v>
          </cell>
          <cell r="BN51">
            <v>2628</v>
          </cell>
          <cell r="BO51">
            <v>2697</v>
          </cell>
          <cell r="BP51">
            <v>2706</v>
          </cell>
          <cell r="BQ51">
            <v>2515</v>
          </cell>
          <cell r="BR51">
            <v>2456</v>
          </cell>
          <cell r="BS51">
            <v>2592</v>
          </cell>
          <cell r="BT51">
            <v>8879</v>
          </cell>
          <cell r="BU51">
            <v>9049</v>
          </cell>
          <cell r="BV51">
            <v>9497</v>
          </cell>
          <cell r="BW51">
            <v>11060</v>
          </cell>
        </row>
        <row r="52">
          <cell r="A52" t="str">
            <v>49</v>
          </cell>
          <cell r="C52">
            <v>2803</v>
          </cell>
          <cell r="D52">
            <v>2817</v>
          </cell>
          <cell r="E52">
            <v>2856</v>
          </cell>
          <cell r="F52">
            <v>2866</v>
          </cell>
          <cell r="G52">
            <v>2928</v>
          </cell>
          <cell r="H52">
            <v>2936</v>
          </cell>
          <cell r="I52">
            <v>2971</v>
          </cell>
          <cell r="J52">
            <v>2994</v>
          </cell>
          <cell r="K52">
            <v>3001</v>
          </cell>
          <cell r="L52">
            <v>3049</v>
          </cell>
          <cell r="M52">
            <v>3103</v>
          </cell>
          <cell r="N52">
            <v>3154</v>
          </cell>
          <cell r="O52">
            <v>3167</v>
          </cell>
          <cell r="P52">
            <v>3192</v>
          </cell>
          <cell r="Q52">
            <v>3222</v>
          </cell>
          <cell r="R52">
            <v>3268</v>
          </cell>
          <cell r="S52">
            <v>3288</v>
          </cell>
          <cell r="T52">
            <v>3299</v>
          </cell>
          <cell r="U52">
            <v>3346</v>
          </cell>
          <cell r="V52">
            <v>3334</v>
          </cell>
          <cell r="W52">
            <v>3282</v>
          </cell>
          <cell r="X52">
            <v>3289</v>
          </cell>
          <cell r="Y52">
            <v>3306</v>
          </cell>
          <cell r="Z52">
            <v>3295</v>
          </cell>
          <cell r="AA52">
            <v>3270</v>
          </cell>
          <cell r="AB52">
            <v>3271</v>
          </cell>
          <cell r="AC52">
            <v>3228</v>
          </cell>
          <cell r="AD52">
            <v>3253</v>
          </cell>
          <cell r="AE52">
            <v>3235</v>
          </cell>
          <cell r="AF52">
            <v>3208</v>
          </cell>
          <cell r="AG52">
            <v>3168</v>
          </cell>
          <cell r="AH52">
            <v>3147</v>
          </cell>
          <cell r="AI52">
            <v>3123</v>
          </cell>
          <cell r="AJ52">
            <v>3146</v>
          </cell>
          <cell r="AK52">
            <v>3160</v>
          </cell>
          <cell r="AL52">
            <v>3174</v>
          </cell>
          <cell r="AM52">
            <v>3194</v>
          </cell>
          <cell r="AN52">
            <v>3132</v>
          </cell>
          <cell r="AO52">
            <v>3005</v>
          </cell>
          <cell r="AP52">
            <v>2677</v>
          </cell>
          <cell r="AQ52">
            <v>2266</v>
          </cell>
          <cell r="AR52">
            <v>1759</v>
          </cell>
          <cell r="AS52">
            <v>2074</v>
          </cell>
          <cell r="AT52">
            <v>2296</v>
          </cell>
          <cell r="AU52">
            <v>2501</v>
          </cell>
          <cell r="AV52">
            <v>2702</v>
          </cell>
          <cell r="AW52">
            <v>2847</v>
          </cell>
          <cell r="AX52">
            <v>2974</v>
          </cell>
          <cell r="AY52">
            <v>3047</v>
          </cell>
          <cell r="AZ52">
            <v>3106</v>
          </cell>
          <cell r="BA52">
            <v>3171</v>
          </cell>
          <cell r="BB52">
            <v>3251</v>
          </cell>
          <cell r="BC52">
            <v>3262</v>
          </cell>
          <cell r="BD52">
            <v>3211</v>
          </cell>
          <cell r="BE52">
            <v>3086</v>
          </cell>
          <cell r="BF52">
            <v>3109</v>
          </cell>
          <cell r="BG52">
            <v>3138</v>
          </cell>
          <cell r="BH52">
            <v>3191</v>
          </cell>
          <cell r="BI52">
            <v>3202</v>
          </cell>
          <cell r="BJ52">
            <v>3105</v>
          </cell>
          <cell r="BK52">
            <v>3158</v>
          </cell>
          <cell r="BL52">
            <v>3253</v>
          </cell>
          <cell r="BM52">
            <v>3306</v>
          </cell>
          <cell r="BN52">
            <v>3396</v>
          </cell>
          <cell r="BO52">
            <v>3414</v>
          </cell>
          <cell r="BP52">
            <v>3389</v>
          </cell>
          <cell r="BQ52">
            <v>3288</v>
          </cell>
          <cell r="BR52">
            <v>3264</v>
          </cell>
          <cell r="BS52">
            <v>3367</v>
          </cell>
          <cell r="BT52">
            <v>3726</v>
          </cell>
          <cell r="BU52">
            <v>3774</v>
          </cell>
          <cell r="BV52">
            <v>3814</v>
          </cell>
          <cell r="BW52">
            <v>3808</v>
          </cell>
        </row>
        <row r="53">
          <cell r="A53" t="str">
            <v>50</v>
          </cell>
          <cell r="C53">
            <v>1567</v>
          </cell>
          <cell r="D53">
            <v>1567</v>
          </cell>
          <cell r="E53">
            <v>1551</v>
          </cell>
          <cell r="F53">
            <v>1508</v>
          </cell>
          <cell r="G53">
            <v>1518</v>
          </cell>
          <cell r="H53">
            <v>1501</v>
          </cell>
          <cell r="I53">
            <v>1504</v>
          </cell>
          <cell r="J53">
            <v>1486</v>
          </cell>
          <cell r="K53">
            <v>1461</v>
          </cell>
          <cell r="L53">
            <v>1428</v>
          </cell>
          <cell r="M53">
            <v>1395</v>
          </cell>
          <cell r="N53">
            <v>1367</v>
          </cell>
          <cell r="O53">
            <v>1354</v>
          </cell>
          <cell r="P53">
            <v>1114</v>
          </cell>
          <cell r="Q53">
            <v>1182</v>
          </cell>
          <cell r="R53">
            <v>1250</v>
          </cell>
          <cell r="S53">
            <v>1261</v>
          </cell>
          <cell r="T53">
            <v>1313</v>
          </cell>
          <cell r="U53">
            <v>5</v>
          </cell>
          <cell r="V53">
            <v>4</v>
          </cell>
          <cell r="W53">
            <v>4</v>
          </cell>
          <cell r="X53">
            <v>4</v>
          </cell>
          <cell r="Y53">
            <v>4</v>
          </cell>
          <cell r="Z53">
            <v>4</v>
          </cell>
          <cell r="AA53">
            <v>4</v>
          </cell>
          <cell r="AB53">
            <v>4</v>
          </cell>
          <cell r="AC53">
            <v>4</v>
          </cell>
          <cell r="AD53">
            <v>4</v>
          </cell>
          <cell r="AE53">
            <v>4</v>
          </cell>
          <cell r="AF53">
            <v>4</v>
          </cell>
          <cell r="AG53">
            <v>4</v>
          </cell>
          <cell r="AH53">
            <v>4</v>
          </cell>
          <cell r="AI53">
            <v>4</v>
          </cell>
          <cell r="AJ53">
            <v>4</v>
          </cell>
          <cell r="AK53">
            <v>4</v>
          </cell>
          <cell r="AL53">
            <v>0</v>
          </cell>
          <cell r="AM53">
            <v>0</v>
          </cell>
          <cell r="AN53">
            <v>0</v>
          </cell>
          <cell r="AO53">
            <v>0</v>
          </cell>
          <cell r="AP53">
            <v>0</v>
          </cell>
          <cell r="AQ53">
            <v>1</v>
          </cell>
          <cell r="AR53">
            <v>1</v>
          </cell>
          <cell r="AS53">
            <v>1</v>
          </cell>
          <cell r="AT53">
            <v>1</v>
          </cell>
          <cell r="AU53">
            <v>1</v>
          </cell>
          <cell r="AV53">
            <v>1</v>
          </cell>
          <cell r="AW53">
            <v>1</v>
          </cell>
          <cell r="AX53">
            <v>1</v>
          </cell>
          <cell r="AY53">
            <v>1</v>
          </cell>
          <cell r="AZ53">
            <v>1</v>
          </cell>
          <cell r="BA53">
            <v>1</v>
          </cell>
          <cell r="BB53">
            <v>1</v>
          </cell>
          <cell r="BC53">
            <v>1</v>
          </cell>
          <cell r="BD53">
            <v>1</v>
          </cell>
          <cell r="BE53">
            <v>1</v>
          </cell>
          <cell r="BF53">
            <v>1</v>
          </cell>
          <cell r="BG53">
            <v>1</v>
          </cell>
          <cell r="BH53">
            <v>1</v>
          </cell>
          <cell r="BI53">
            <v>1</v>
          </cell>
          <cell r="BJ53">
            <v>1</v>
          </cell>
          <cell r="BK53">
            <v>2</v>
          </cell>
          <cell r="BL53">
            <v>2</v>
          </cell>
          <cell r="BM53">
            <v>1</v>
          </cell>
          <cell r="BN53">
            <v>1</v>
          </cell>
          <cell r="BO53">
            <v>1</v>
          </cell>
          <cell r="BP53">
            <v>1</v>
          </cell>
          <cell r="BQ53">
            <v>1</v>
          </cell>
          <cell r="BR53">
            <v>1</v>
          </cell>
          <cell r="BS53">
            <v>1</v>
          </cell>
          <cell r="BT53">
            <v>1</v>
          </cell>
          <cell r="BU53">
            <v>1</v>
          </cell>
          <cell r="BV53">
            <v>1</v>
          </cell>
          <cell r="BW53">
            <v>1</v>
          </cell>
        </row>
        <row r="54">
          <cell r="A54" t="str">
            <v>51</v>
          </cell>
          <cell r="C54">
            <v>68231</v>
          </cell>
          <cell r="D54">
            <v>67831</v>
          </cell>
          <cell r="E54">
            <v>67222</v>
          </cell>
          <cell r="F54">
            <v>66852</v>
          </cell>
          <cell r="G54">
            <v>65586</v>
          </cell>
          <cell r="H54">
            <v>64812</v>
          </cell>
          <cell r="I54">
            <v>64518</v>
          </cell>
          <cell r="J54">
            <v>63597</v>
          </cell>
          <cell r="K54">
            <v>62626</v>
          </cell>
          <cell r="L54">
            <v>61309</v>
          </cell>
          <cell r="M54">
            <v>59263</v>
          </cell>
          <cell r="N54">
            <v>58229</v>
          </cell>
          <cell r="O54">
            <v>57853</v>
          </cell>
          <cell r="P54">
            <v>57072</v>
          </cell>
          <cell r="Q54">
            <v>57978</v>
          </cell>
          <cell r="R54">
            <v>59092</v>
          </cell>
          <cell r="S54">
            <v>59106</v>
          </cell>
          <cell r="T54">
            <v>60275</v>
          </cell>
          <cell r="U54">
            <v>145</v>
          </cell>
          <cell r="V54">
            <v>129</v>
          </cell>
          <cell r="W54">
            <v>122</v>
          </cell>
          <cell r="X54">
            <v>117</v>
          </cell>
          <cell r="Y54">
            <v>112</v>
          </cell>
          <cell r="Z54">
            <v>97</v>
          </cell>
          <cell r="AA54">
            <v>1</v>
          </cell>
          <cell r="AB54">
            <v>1</v>
          </cell>
          <cell r="AC54">
            <v>1</v>
          </cell>
          <cell r="AD54">
            <v>1</v>
          </cell>
          <cell r="AE54">
            <v>1</v>
          </cell>
          <cell r="AF54">
            <v>3</v>
          </cell>
          <cell r="AG54">
            <v>4</v>
          </cell>
          <cell r="AH54">
            <v>4</v>
          </cell>
          <cell r="AI54">
            <v>4</v>
          </cell>
          <cell r="AJ54">
            <v>4</v>
          </cell>
          <cell r="AK54">
            <v>4</v>
          </cell>
          <cell r="AL54">
            <v>3</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row>
        <row r="55">
          <cell r="A55" t="str">
            <v>52</v>
          </cell>
          <cell r="C55">
            <v>19699</v>
          </cell>
          <cell r="D55">
            <v>20181</v>
          </cell>
          <cell r="E55">
            <v>20711</v>
          </cell>
          <cell r="F55">
            <v>21078</v>
          </cell>
          <cell r="G55">
            <v>21498</v>
          </cell>
          <cell r="H55">
            <v>21760</v>
          </cell>
          <cell r="I55">
            <v>22027</v>
          </cell>
          <cell r="J55">
            <v>22432</v>
          </cell>
          <cell r="K55">
            <v>22761</v>
          </cell>
          <cell r="L55">
            <v>23221</v>
          </cell>
          <cell r="M55">
            <v>23742</v>
          </cell>
          <cell r="N55">
            <v>24240</v>
          </cell>
          <cell r="O55">
            <v>24790</v>
          </cell>
          <cell r="P55">
            <v>25304</v>
          </cell>
          <cell r="Q55">
            <v>25976</v>
          </cell>
          <cell r="R55">
            <v>26451</v>
          </cell>
          <cell r="S55">
            <v>26930</v>
          </cell>
          <cell r="T55">
            <v>27369</v>
          </cell>
          <cell r="U55">
            <v>27614</v>
          </cell>
          <cell r="V55">
            <v>28089</v>
          </cell>
          <cell r="W55">
            <v>28471</v>
          </cell>
          <cell r="X55">
            <v>28990</v>
          </cell>
          <cell r="Y55">
            <v>29540</v>
          </cell>
          <cell r="Z55">
            <v>29991</v>
          </cell>
          <cell r="AA55">
            <v>30542</v>
          </cell>
          <cell r="AB55">
            <v>31083</v>
          </cell>
          <cell r="AC55">
            <v>31611</v>
          </cell>
          <cell r="AD55">
            <v>32005</v>
          </cell>
          <cell r="AE55">
            <v>32382</v>
          </cell>
          <cell r="AF55">
            <v>32804</v>
          </cell>
          <cell r="AG55">
            <v>33169</v>
          </cell>
          <cell r="AH55">
            <v>33471</v>
          </cell>
          <cell r="AI55">
            <v>33648</v>
          </cell>
          <cell r="AJ55">
            <v>34136</v>
          </cell>
          <cell r="AK55">
            <v>34668</v>
          </cell>
          <cell r="AL55">
            <v>35150</v>
          </cell>
          <cell r="AM55">
            <v>35407</v>
          </cell>
          <cell r="AN55">
            <v>35770</v>
          </cell>
          <cell r="AO55">
            <v>36190</v>
          </cell>
          <cell r="AP55">
            <v>36516</v>
          </cell>
          <cell r="AQ55">
            <v>36890</v>
          </cell>
          <cell r="AR55">
            <v>37070</v>
          </cell>
          <cell r="AS55">
            <v>37345</v>
          </cell>
          <cell r="AT55">
            <v>37695</v>
          </cell>
          <cell r="AU55">
            <v>37953</v>
          </cell>
          <cell r="AV55">
            <v>38406</v>
          </cell>
          <cell r="AW55">
            <v>38749</v>
          </cell>
          <cell r="AX55">
            <v>39146</v>
          </cell>
          <cell r="AY55">
            <v>39519</v>
          </cell>
          <cell r="AZ55">
            <v>39914</v>
          </cell>
          <cell r="BA55">
            <v>40603</v>
          </cell>
          <cell r="BB55">
            <v>40946</v>
          </cell>
          <cell r="BC55">
            <v>41448</v>
          </cell>
          <cell r="BD55">
            <v>42043</v>
          </cell>
          <cell r="BE55">
            <v>42690</v>
          </cell>
          <cell r="BF55">
            <v>43289</v>
          </cell>
          <cell r="BG55">
            <v>43621</v>
          </cell>
          <cell r="BH55">
            <v>44204</v>
          </cell>
          <cell r="BI55">
            <v>44617</v>
          </cell>
          <cell r="BJ55">
            <v>45535</v>
          </cell>
          <cell r="BK55">
            <v>46115</v>
          </cell>
          <cell r="BL55">
            <v>46641</v>
          </cell>
          <cell r="BM55">
            <v>47231</v>
          </cell>
          <cell r="BN55">
            <v>48161</v>
          </cell>
          <cell r="BO55">
            <v>48667</v>
          </cell>
          <cell r="BP55">
            <v>48874</v>
          </cell>
          <cell r="BQ55">
            <v>49281</v>
          </cell>
          <cell r="BR55">
            <v>50075</v>
          </cell>
          <cell r="BS55">
            <v>50405</v>
          </cell>
          <cell r="BT55">
            <v>50899</v>
          </cell>
          <cell r="BU55">
            <v>51362</v>
          </cell>
          <cell r="BV55">
            <v>51974</v>
          </cell>
          <cell r="BW55">
            <v>52614</v>
          </cell>
        </row>
        <row r="56">
          <cell r="A56" t="str">
            <v>53</v>
          </cell>
          <cell r="C56">
            <v>3001</v>
          </cell>
          <cell r="D56">
            <v>3013</v>
          </cell>
          <cell r="E56">
            <v>3039</v>
          </cell>
          <cell r="F56">
            <v>3099</v>
          </cell>
          <cell r="G56">
            <v>3160</v>
          </cell>
          <cell r="H56">
            <v>3167</v>
          </cell>
          <cell r="I56">
            <v>3033</v>
          </cell>
          <cell r="J56">
            <v>3001</v>
          </cell>
          <cell r="K56">
            <v>2984</v>
          </cell>
          <cell r="L56">
            <v>3040</v>
          </cell>
          <cell r="M56">
            <v>3059</v>
          </cell>
          <cell r="N56">
            <v>3091</v>
          </cell>
          <cell r="O56">
            <v>3128</v>
          </cell>
          <cell r="P56">
            <v>3095</v>
          </cell>
          <cell r="Q56">
            <v>3109</v>
          </cell>
          <cell r="R56">
            <v>3136</v>
          </cell>
          <cell r="S56">
            <v>3171</v>
          </cell>
          <cell r="T56">
            <v>3177</v>
          </cell>
          <cell r="U56">
            <v>3133</v>
          </cell>
          <cell r="V56">
            <v>3139</v>
          </cell>
          <cell r="W56">
            <v>3111</v>
          </cell>
          <cell r="X56">
            <v>3144</v>
          </cell>
          <cell r="Y56">
            <v>3195</v>
          </cell>
          <cell r="Z56">
            <v>3247</v>
          </cell>
          <cell r="AA56">
            <v>3217</v>
          </cell>
          <cell r="AB56">
            <v>3224</v>
          </cell>
          <cell r="AC56">
            <v>3230</v>
          </cell>
          <cell r="AD56">
            <v>3349</v>
          </cell>
          <cell r="AE56">
            <v>3390</v>
          </cell>
          <cell r="AF56">
            <v>3412</v>
          </cell>
          <cell r="AG56">
            <v>3329</v>
          </cell>
          <cell r="AH56">
            <v>3278</v>
          </cell>
          <cell r="AI56">
            <v>3280</v>
          </cell>
          <cell r="AJ56">
            <v>3310</v>
          </cell>
          <cell r="AK56">
            <v>3357</v>
          </cell>
          <cell r="AL56">
            <v>3362</v>
          </cell>
          <cell r="AM56">
            <v>3349</v>
          </cell>
          <cell r="AN56">
            <v>3354</v>
          </cell>
          <cell r="AO56">
            <v>3332</v>
          </cell>
          <cell r="AP56">
            <v>3376</v>
          </cell>
          <cell r="AQ56">
            <v>3390</v>
          </cell>
          <cell r="AR56">
            <v>3382</v>
          </cell>
          <cell r="AS56">
            <v>3307</v>
          </cell>
          <cell r="AT56">
            <v>3171</v>
          </cell>
          <cell r="AU56">
            <v>3236</v>
          </cell>
          <cell r="AV56">
            <v>3279</v>
          </cell>
          <cell r="AW56">
            <v>3301</v>
          </cell>
          <cell r="AX56">
            <v>3323</v>
          </cell>
          <cell r="AY56">
            <v>3306</v>
          </cell>
          <cell r="AZ56">
            <v>3316</v>
          </cell>
          <cell r="BA56">
            <v>3291</v>
          </cell>
          <cell r="BB56">
            <v>3342</v>
          </cell>
          <cell r="BC56">
            <v>3331</v>
          </cell>
          <cell r="BD56">
            <v>3322</v>
          </cell>
          <cell r="BE56">
            <v>3236</v>
          </cell>
          <cell r="BF56">
            <v>3200</v>
          </cell>
          <cell r="BG56">
            <v>3222</v>
          </cell>
          <cell r="BH56">
            <v>3290</v>
          </cell>
          <cell r="BI56">
            <v>3333</v>
          </cell>
          <cell r="BJ56">
            <v>3361</v>
          </cell>
          <cell r="BK56">
            <v>3323</v>
          </cell>
          <cell r="BL56">
            <v>3343</v>
          </cell>
          <cell r="BM56">
            <v>3391</v>
          </cell>
          <cell r="BN56">
            <v>3395</v>
          </cell>
          <cell r="BO56">
            <v>3405</v>
          </cell>
          <cell r="BP56">
            <v>3410</v>
          </cell>
          <cell r="BQ56">
            <v>3303</v>
          </cell>
          <cell r="BR56">
            <v>3291</v>
          </cell>
          <cell r="BS56">
            <v>3318</v>
          </cell>
          <cell r="BT56">
            <v>3379</v>
          </cell>
          <cell r="BU56">
            <v>3413</v>
          </cell>
          <cell r="BV56">
            <v>3479</v>
          </cell>
          <cell r="BW56">
            <v>3484</v>
          </cell>
        </row>
        <row r="57">
          <cell r="A57" t="str">
            <v>54</v>
          </cell>
          <cell r="C57">
            <v>1312</v>
          </cell>
          <cell r="D57">
            <v>1349</v>
          </cell>
          <cell r="E57">
            <v>1357</v>
          </cell>
          <cell r="F57">
            <v>1380</v>
          </cell>
          <cell r="G57">
            <v>1407</v>
          </cell>
          <cell r="H57">
            <v>1459</v>
          </cell>
          <cell r="I57">
            <v>1487</v>
          </cell>
          <cell r="J57">
            <v>1462</v>
          </cell>
          <cell r="K57">
            <v>1484</v>
          </cell>
          <cell r="L57">
            <v>1519</v>
          </cell>
          <cell r="M57">
            <v>1573</v>
          </cell>
          <cell r="N57">
            <v>1594</v>
          </cell>
          <cell r="O57">
            <v>1584</v>
          </cell>
          <cell r="P57">
            <v>1601</v>
          </cell>
          <cell r="Q57">
            <v>1582</v>
          </cell>
          <cell r="R57">
            <v>1625</v>
          </cell>
          <cell r="S57">
            <v>1660</v>
          </cell>
          <cell r="T57">
            <v>1701</v>
          </cell>
          <cell r="U57">
            <v>1729</v>
          </cell>
          <cell r="V57">
            <v>1729</v>
          </cell>
          <cell r="W57">
            <v>1688</v>
          </cell>
          <cell r="X57">
            <v>1662</v>
          </cell>
          <cell r="Y57">
            <v>1743</v>
          </cell>
          <cell r="Z57">
            <v>1767</v>
          </cell>
          <cell r="AA57">
            <v>1737</v>
          </cell>
          <cell r="AB57">
            <v>1698</v>
          </cell>
          <cell r="AC57">
            <v>1652</v>
          </cell>
          <cell r="AD57">
            <v>1610</v>
          </cell>
          <cell r="AE57">
            <v>1567</v>
          </cell>
          <cell r="AF57">
            <v>1521</v>
          </cell>
          <cell r="AG57">
            <v>1495</v>
          </cell>
          <cell r="AH57">
            <v>1470</v>
          </cell>
          <cell r="AI57">
            <v>1367</v>
          </cell>
          <cell r="AJ57">
            <v>1371</v>
          </cell>
          <cell r="AK57">
            <v>1502</v>
          </cell>
          <cell r="AL57">
            <v>1487</v>
          </cell>
          <cell r="AM57">
            <v>1505</v>
          </cell>
          <cell r="AN57">
            <v>1496</v>
          </cell>
          <cell r="AO57">
            <v>1477</v>
          </cell>
          <cell r="AP57">
            <v>1467</v>
          </cell>
          <cell r="AQ57">
            <v>1455</v>
          </cell>
          <cell r="AR57">
            <v>1525</v>
          </cell>
          <cell r="AS57">
            <v>1582</v>
          </cell>
          <cell r="AT57">
            <v>1542</v>
          </cell>
          <cell r="AU57">
            <v>1581</v>
          </cell>
          <cell r="AV57">
            <v>1590</v>
          </cell>
          <cell r="AW57">
            <v>1566</v>
          </cell>
          <cell r="AX57">
            <v>1552</v>
          </cell>
          <cell r="AY57">
            <v>1574</v>
          </cell>
          <cell r="AZ57">
            <v>1598</v>
          </cell>
          <cell r="BA57">
            <v>1614</v>
          </cell>
          <cell r="BB57">
            <v>1627</v>
          </cell>
          <cell r="BC57">
            <v>1578</v>
          </cell>
          <cell r="BD57">
            <v>1550</v>
          </cell>
          <cell r="BE57">
            <v>1503</v>
          </cell>
          <cell r="BF57">
            <v>1513</v>
          </cell>
          <cell r="BG57">
            <v>1519</v>
          </cell>
          <cell r="BH57">
            <v>1518</v>
          </cell>
          <cell r="BI57">
            <v>1486</v>
          </cell>
          <cell r="BJ57">
            <v>1474</v>
          </cell>
          <cell r="BK57">
            <v>1496</v>
          </cell>
          <cell r="BL57">
            <v>1475</v>
          </cell>
          <cell r="BM57">
            <v>1502</v>
          </cell>
          <cell r="BN57">
            <v>1449</v>
          </cell>
          <cell r="BO57">
            <v>1389</v>
          </cell>
          <cell r="BP57">
            <v>1453</v>
          </cell>
          <cell r="BQ57">
            <v>1469</v>
          </cell>
          <cell r="BR57">
            <v>1454</v>
          </cell>
          <cell r="BS57">
            <v>514</v>
          </cell>
          <cell r="BT57">
            <v>456</v>
          </cell>
          <cell r="BU57">
            <v>401</v>
          </cell>
          <cell r="BV57">
            <v>375</v>
          </cell>
          <cell r="BW57">
            <v>354</v>
          </cell>
        </row>
        <row r="58">
          <cell r="A58" t="str">
            <v>55</v>
          </cell>
          <cell r="C58">
            <v>996</v>
          </cell>
          <cell r="D58">
            <v>1013</v>
          </cell>
          <cell r="E58">
            <v>1002</v>
          </cell>
          <cell r="F58">
            <v>1003</v>
          </cell>
          <cell r="G58">
            <v>1009</v>
          </cell>
          <cell r="H58">
            <v>962</v>
          </cell>
          <cell r="I58">
            <v>1005</v>
          </cell>
          <cell r="J58">
            <v>992</v>
          </cell>
          <cell r="K58">
            <v>974</v>
          </cell>
          <cell r="L58">
            <v>951</v>
          </cell>
          <cell r="M58">
            <v>979</v>
          </cell>
          <cell r="N58">
            <v>940</v>
          </cell>
          <cell r="O58">
            <v>970</v>
          </cell>
          <cell r="P58">
            <v>957</v>
          </cell>
          <cell r="Q58">
            <v>956</v>
          </cell>
          <cell r="R58">
            <v>985</v>
          </cell>
          <cell r="S58">
            <v>955</v>
          </cell>
          <cell r="T58">
            <v>1000</v>
          </cell>
          <cell r="U58">
            <v>952</v>
          </cell>
          <cell r="V58">
            <v>928</v>
          </cell>
          <cell r="W58">
            <v>873</v>
          </cell>
          <cell r="X58">
            <v>865</v>
          </cell>
          <cell r="Y58">
            <v>897</v>
          </cell>
          <cell r="Z58">
            <v>891</v>
          </cell>
          <cell r="AA58">
            <v>895</v>
          </cell>
          <cell r="AB58">
            <v>876</v>
          </cell>
          <cell r="AC58">
            <v>877</v>
          </cell>
          <cell r="AD58">
            <v>887</v>
          </cell>
          <cell r="AE58">
            <v>875</v>
          </cell>
          <cell r="AF58">
            <v>867</v>
          </cell>
          <cell r="AG58">
            <v>906</v>
          </cell>
          <cell r="AH58">
            <v>897</v>
          </cell>
          <cell r="AI58">
            <v>868</v>
          </cell>
          <cell r="AJ58">
            <v>925</v>
          </cell>
          <cell r="AK58">
            <v>972</v>
          </cell>
          <cell r="AL58">
            <v>952</v>
          </cell>
          <cell r="AM58">
            <v>928</v>
          </cell>
          <cell r="AN58">
            <v>911</v>
          </cell>
          <cell r="AO58">
            <v>910</v>
          </cell>
          <cell r="AP58">
            <v>879</v>
          </cell>
          <cell r="AQ58">
            <v>883</v>
          </cell>
          <cell r="AR58">
            <v>888</v>
          </cell>
          <cell r="AS58">
            <v>861</v>
          </cell>
          <cell r="AT58">
            <v>839</v>
          </cell>
          <cell r="AU58">
            <v>875</v>
          </cell>
          <cell r="AV58">
            <v>871</v>
          </cell>
          <cell r="AW58">
            <v>891</v>
          </cell>
          <cell r="AX58">
            <v>866</v>
          </cell>
          <cell r="AY58">
            <v>838</v>
          </cell>
          <cell r="AZ58">
            <v>848</v>
          </cell>
          <cell r="BA58">
            <v>835</v>
          </cell>
          <cell r="BB58">
            <v>816</v>
          </cell>
          <cell r="BC58">
            <v>791</v>
          </cell>
          <cell r="BD58">
            <v>792</v>
          </cell>
          <cell r="BE58">
            <v>795</v>
          </cell>
          <cell r="BF58">
            <v>804</v>
          </cell>
          <cell r="BG58">
            <v>787</v>
          </cell>
          <cell r="BH58">
            <v>785</v>
          </cell>
          <cell r="BI58">
            <v>828</v>
          </cell>
          <cell r="BJ58">
            <v>837</v>
          </cell>
          <cell r="BK58">
            <v>811</v>
          </cell>
          <cell r="BL58">
            <v>800</v>
          </cell>
          <cell r="BM58">
            <v>829</v>
          </cell>
          <cell r="BN58">
            <v>892</v>
          </cell>
          <cell r="BO58">
            <v>946</v>
          </cell>
          <cell r="BP58">
            <v>904</v>
          </cell>
          <cell r="BQ58">
            <v>939</v>
          </cell>
          <cell r="BR58">
            <v>917</v>
          </cell>
          <cell r="BS58">
            <v>357</v>
          </cell>
          <cell r="BT58">
            <v>327</v>
          </cell>
          <cell r="BU58">
            <v>344</v>
          </cell>
          <cell r="BV58">
            <v>329</v>
          </cell>
          <cell r="BW58">
            <v>329</v>
          </cell>
        </row>
        <row r="59">
          <cell r="A59" t="str">
            <v>56</v>
          </cell>
          <cell r="C59">
            <v>77</v>
          </cell>
          <cell r="D59">
            <v>68</v>
          </cell>
          <cell r="E59">
            <v>68</v>
          </cell>
          <cell r="F59">
            <v>66</v>
          </cell>
          <cell r="G59">
            <v>64</v>
          </cell>
          <cell r="H59">
            <v>72</v>
          </cell>
          <cell r="I59">
            <v>63</v>
          </cell>
          <cell r="J59">
            <v>65</v>
          </cell>
          <cell r="K59">
            <v>70</v>
          </cell>
          <cell r="L59">
            <v>73</v>
          </cell>
          <cell r="M59">
            <v>66</v>
          </cell>
          <cell r="N59">
            <v>63</v>
          </cell>
          <cell r="O59">
            <v>60</v>
          </cell>
          <cell r="P59">
            <v>64</v>
          </cell>
          <cell r="Q59">
            <v>58</v>
          </cell>
          <cell r="R59">
            <v>61</v>
          </cell>
          <cell r="S59">
            <v>63</v>
          </cell>
          <cell r="T59">
            <v>66</v>
          </cell>
          <cell r="U59">
            <v>67</v>
          </cell>
          <cell r="V59">
            <v>73</v>
          </cell>
          <cell r="W59">
            <v>71</v>
          </cell>
          <cell r="X59">
            <v>71</v>
          </cell>
          <cell r="Y59">
            <v>70</v>
          </cell>
          <cell r="Z59">
            <v>64</v>
          </cell>
          <cell r="AA59">
            <v>61</v>
          </cell>
          <cell r="AB59">
            <v>58</v>
          </cell>
          <cell r="AC59">
            <v>56</v>
          </cell>
          <cell r="AD59">
            <v>58</v>
          </cell>
          <cell r="AE59">
            <v>59</v>
          </cell>
          <cell r="AF59">
            <v>55</v>
          </cell>
          <cell r="AG59">
            <v>53</v>
          </cell>
          <cell r="AH59">
            <v>51</v>
          </cell>
          <cell r="AI59">
            <v>49</v>
          </cell>
          <cell r="AJ59">
            <v>51</v>
          </cell>
          <cell r="AK59">
            <v>48</v>
          </cell>
          <cell r="AL59">
            <v>44</v>
          </cell>
          <cell r="AM59">
            <v>43</v>
          </cell>
          <cell r="AN59">
            <v>41</v>
          </cell>
          <cell r="AO59">
            <v>39</v>
          </cell>
          <cell r="AP59">
            <v>39</v>
          </cell>
          <cell r="AQ59">
            <v>36</v>
          </cell>
          <cell r="AR59">
            <v>37</v>
          </cell>
          <cell r="AS59">
            <v>39</v>
          </cell>
          <cell r="AT59">
            <v>36</v>
          </cell>
          <cell r="AU59">
            <v>36</v>
          </cell>
          <cell r="AV59">
            <v>38</v>
          </cell>
          <cell r="AW59">
            <v>36</v>
          </cell>
          <cell r="AX59">
            <v>35</v>
          </cell>
          <cell r="AY59">
            <v>33</v>
          </cell>
          <cell r="AZ59">
            <v>34</v>
          </cell>
          <cell r="BA59">
            <v>32</v>
          </cell>
          <cell r="BB59">
            <v>31</v>
          </cell>
          <cell r="BC59">
            <v>30</v>
          </cell>
          <cell r="BD59">
            <v>31</v>
          </cell>
          <cell r="BE59">
            <v>32</v>
          </cell>
          <cell r="BF59">
            <v>33</v>
          </cell>
          <cell r="BG59">
            <v>32</v>
          </cell>
          <cell r="BH59">
            <v>33</v>
          </cell>
          <cell r="BI59">
            <v>34</v>
          </cell>
          <cell r="BJ59">
            <v>34</v>
          </cell>
          <cell r="BK59">
            <v>34</v>
          </cell>
          <cell r="BL59">
            <v>36</v>
          </cell>
          <cell r="BM59">
            <v>35</v>
          </cell>
          <cell r="BN59">
            <v>31</v>
          </cell>
          <cell r="BO59">
            <v>32</v>
          </cell>
          <cell r="BP59">
            <v>30</v>
          </cell>
          <cell r="BQ59">
            <v>32</v>
          </cell>
          <cell r="BR59">
            <v>34</v>
          </cell>
          <cell r="BS59">
            <v>12</v>
          </cell>
          <cell r="BT59">
            <v>12</v>
          </cell>
          <cell r="BU59">
            <v>10</v>
          </cell>
          <cell r="BV59">
            <v>8</v>
          </cell>
          <cell r="BW59">
            <v>7</v>
          </cell>
        </row>
        <row r="60">
          <cell r="A60" t="str">
            <v>57</v>
          </cell>
          <cell r="C60">
            <v>113</v>
          </cell>
          <cell r="D60">
            <v>117</v>
          </cell>
          <cell r="E60">
            <v>109</v>
          </cell>
          <cell r="F60">
            <v>104</v>
          </cell>
          <cell r="G60">
            <v>99</v>
          </cell>
          <cell r="H60">
            <v>99</v>
          </cell>
          <cell r="I60">
            <v>94</v>
          </cell>
          <cell r="J60">
            <v>93</v>
          </cell>
          <cell r="K60">
            <v>93</v>
          </cell>
          <cell r="L60">
            <v>91</v>
          </cell>
          <cell r="M60">
            <v>92</v>
          </cell>
          <cell r="N60">
            <v>86</v>
          </cell>
          <cell r="O60">
            <v>86</v>
          </cell>
          <cell r="P60">
            <v>80</v>
          </cell>
          <cell r="Q60">
            <v>82</v>
          </cell>
          <cell r="R60">
            <v>84</v>
          </cell>
          <cell r="S60">
            <v>79</v>
          </cell>
          <cell r="T60">
            <v>79</v>
          </cell>
          <cell r="U60">
            <v>78</v>
          </cell>
          <cell r="V60">
            <v>75</v>
          </cell>
          <cell r="W60">
            <v>70</v>
          </cell>
          <cell r="X60">
            <v>66</v>
          </cell>
          <cell r="Y60">
            <v>65</v>
          </cell>
          <cell r="Z60">
            <v>65</v>
          </cell>
          <cell r="AA60">
            <v>64</v>
          </cell>
          <cell r="AB60">
            <v>63</v>
          </cell>
          <cell r="AC60">
            <v>61</v>
          </cell>
          <cell r="AD60">
            <v>60</v>
          </cell>
          <cell r="AE60">
            <v>58</v>
          </cell>
          <cell r="AF60">
            <v>53</v>
          </cell>
          <cell r="AG60">
            <v>52</v>
          </cell>
          <cell r="AH60">
            <v>51</v>
          </cell>
          <cell r="AI60">
            <v>51</v>
          </cell>
          <cell r="AJ60">
            <v>52</v>
          </cell>
          <cell r="AK60">
            <v>54</v>
          </cell>
          <cell r="AL60">
            <v>51</v>
          </cell>
          <cell r="AM60">
            <v>49</v>
          </cell>
          <cell r="AN60">
            <v>50</v>
          </cell>
          <cell r="AO60">
            <v>53</v>
          </cell>
          <cell r="AP60">
            <v>47</v>
          </cell>
          <cell r="AQ60">
            <v>41</v>
          </cell>
          <cell r="AR60">
            <v>39</v>
          </cell>
          <cell r="AS60">
            <v>38</v>
          </cell>
          <cell r="AT60">
            <v>37</v>
          </cell>
          <cell r="AU60">
            <v>33</v>
          </cell>
          <cell r="AV60">
            <v>33</v>
          </cell>
          <cell r="AW60">
            <v>34</v>
          </cell>
          <cell r="AX60">
            <v>33</v>
          </cell>
          <cell r="AY60">
            <v>31</v>
          </cell>
          <cell r="AZ60">
            <v>32</v>
          </cell>
          <cell r="BA60">
            <v>30</v>
          </cell>
          <cell r="BB60">
            <v>30</v>
          </cell>
          <cell r="BC60">
            <v>30</v>
          </cell>
          <cell r="BD60">
            <v>33</v>
          </cell>
          <cell r="BE60">
            <v>30</v>
          </cell>
          <cell r="BF60">
            <v>29</v>
          </cell>
          <cell r="BG60">
            <v>28</v>
          </cell>
          <cell r="BH60">
            <v>30</v>
          </cell>
          <cell r="BI60">
            <v>32</v>
          </cell>
          <cell r="BJ60">
            <v>31</v>
          </cell>
          <cell r="BK60">
            <v>31</v>
          </cell>
          <cell r="BL60">
            <v>30</v>
          </cell>
          <cell r="BM60">
            <v>29</v>
          </cell>
          <cell r="BN60">
            <v>32</v>
          </cell>
          <cell r="BO60">
            <v>33</v>
          </cell>
          <cell r="BP60">
            <v>30</v>
          </cell>
          <cell r="BQ60">
            <v>31</v>
          </cell>
          <cell r="BR60">
            <v>29</v>
          </cell>
          <cell r="BS60">
            <v>16</v>
          </cell>
          <cell r="BT60">
            <v>15</v>
          </cell>
          <cell r="BU60">
            <v>15</v>
          </cell>
          <cell r="BV60">
            <v>17</v>
          </cell>
          <cell r="BW60">
            <v>16</v>
          </cell>
        </row>
        <row r="61">
          <cell r="A61" t="str">
            <v>58</v>
          </cell>
          <cell r="C61">
            <v>369</v>
          </cell>
          <cell r="D61">
            <v>385</v>
          </cell>
          <cell r="E61">
            <v>390</v>
          </cell>
          <cell r="F61">
            <v>424</v>
          </cell>
          <cell r="G61">
            <v>422</v>
          </cell>
          <cell r="H61">
            <v>433</v>
          </cell>
          <cell r="I61">
            <v>455</v>
          </cell>
          <cell r="J61">
            <v>465</v>
          </cell>
          <cell r="K61">
            <v>465</v>
          </cell>
          <cell r="L61">
            <v>482</v>
          </cell>
          <cell r="M61">
            <v>492</v>
          </cell>
          <cell r="N61">
            <v>499</v>
          </cell>
          <cell r="O61">
            <v>517</v>
          </cell>
          <cell r="P61">
            <v>551</v>
          </cell>
          <cell r="Q61">
            <v>538</v>
          </cell>
          <cell r="R61">
            <v>560</v>
          </cell>
          <cell r="S61">
            <v>578</v>
          </cell>
          <cell r="T61">
            <v>593</v>
          </cell>
          <cell r="U61">
            <v>616</v>
          </cell>
          <cell r="V61">
            <v>647</v>
          </cell>
          <cell r="W61">
            <v>622</v>
          </cell>
          <cell r="X61">
            <v>628</v>
          </cell>
          <cell r="Y61">
            <v>668</v>
          </cell>
          <cell r="Z61">
            <v>689</v>
          </cell>
          <cell r="AA61">
            <v>699</v>
          </cell>
          <cell r="AB61">
            <v>702</v>
          </cell>
          <cell r="AC61">
            <v>705</v>
          </cell>
          <cell r="AD61">
            <v>690</v>
          </cell>
          <cell r="AE61">
            <v>691</v>
          </cell>
          <cell r="AF61">
            <v>707</v>
          </cell>
          <cell r="AG61">
            <v>710</v>
          </cell>
          <cell r="AH61">
            <v>700</v>
          </cell>
          <cell r="AI61">
            <v>719</v>
          </cell>
          <cell r="AJ61">
            <v>740</v>
          </cell>
          <cell r="AK61">
            <v>759</v>
          </cell>
          <cell r="AL61">
            <v>788</v>
          </cell>
          <cell r="AM61">
            <v>839</v>
          </cell>
          <cell r="AN61">
            <v>860</v>
          </cell>
          <cell r="AO61">
            <v>870</v>
          </cell>
          <cell r="AP61">
            <v>903</v>
          </cell>
          <cell r="AQ61">
            <v>919</v>
          </cell>
          <cell r="AR61">
            <v>944</v>
          </cell>
          <cell r="AS61">
            <v>986</v>
          </cell>
          <cell r="AT61">
            <v>970</v>
          </cell>
          <cell r="AU61">
            <v>999</v>
          </cell>
          <cell r="AV61">
            <v>996</v>
          </cell>
          <cell r="AW61">
            <v>989</v>
          </cell>
          <cell r="AX61">
            <v>973</v>
          </cell>
          <cell r="AY61">
            <v>989</v>
          </cell>
          <cell r="AZ61">
            <v>977</v>
          </cell>
          <cell r="BA61">
            <v>1001</v>
          </cell>
          <cell r="BB61">
            <v>1003</v>
          </cell>
          <cell r="BC61">
            <v>984</v>
          </cell>
          <cell r="BD61">
            <v>957</v>
          </cell>
          <cell r="BE61">
            <v>957</v>
          </cell>
          <cell r="BF61">
            <v>971</v>
          </cell>
          <cell r="BG61">
            <v>960</v>
          </cell>
          <cell r="BH61">
            <v>939</v>
          </cell>
          <cell r="BI61">
            <v>964</v>
          </cell>
          <cell r="BJ61">
            <v>933</v>
          </cell>
          <cell r="BK61">
            <v>927</v>
          </cell>
          <cell r="BL61">
            <v>890</v>
          </cell>
          <cell r="BM61">
            <v>892</v>
          </cell>
          <cell r="BN61">
            <v>873</v>
          </cell>
          <cell r="BO61">
            <v>804</v>
          </cell>
          <cell r="BP61">
            <v>870</v>
          </cell>
          <cell r="BQ61">
            <v>834</v>
          </cell>
          <cell r="BR61">
            <v>906</v>
          </cell>
          <cell r="BS61">
            <v>377</v>
          </cell>
          <cell r="BT61">
            <v>310</v>
          </cell>
          <cell r="BU61">
            <v>264</v>
          </cell>
          <cell r="BV61">
            <v>235</v>
          </cell>
          <cell r="BW61">
            <v>212</v>
          </cell>
        </row>
        <row r="62">
          <cell r="A62" t="str">
            <v>59</v>
          </cell>
          <cell r="C62">
            <v>907</v>
          </cell>
          <cell r="D62">
            <v>934</v>
          </cell>
          <cell r="E62">
            <v>968</v>
          </cell>
          <cell r="F62">
            <v>960</v>
          </cell>
          <cell r="G62">
            <v>981</v>
          </cell>
          <cell r="H62">
            <v>962</v>
          </cell>
          <cell r="I62">
            <v>1014</v>
          </cell>
          <cell r="J62">
            <v>989</v>
          </cell>
          <cell r="K62">
            <v>1007</v>
          </cell>
          <cell r="L62">
            <v>1003</v>
          </cell>
          <cell r="M62">
            <v>1073</v>
          </cell>
          <cell r="N62">
            <v>992</v>
          </cell>
          <cell r="O62">
            <v>1016</v>
          </cell>
          <cell r="P62">
            <v>1032</v>
          </cell>
          <cell r="Q62">
            <v>1014</v>
          </cell>
          <cell r="R62">
            <v>1105</v>
          </cell>
          <cell r="S62">
            <v>1097</v>
          </cell>
          <cell r="T62">
            <v>1117</v>
          </cell>
          <cell r="U62">
            <v>1197</v>
          </cell>
          <cell r="V62">
            <v>1175</v>
          </cell>
          <cell r="W62">
            <v>1160</v>
          </cell>
          <cell r="X62">
            <v>1136</v>
          </cell>
          <cell r="Y62">
            <v>1164</v>
          </cell>
          <cell r="Z62">
            <v>1192</v>
          </cell>
          <cell r="AA62">
            <v>1224</v>
          </cell>
          <cell r="AB62">
            <v>1217</v>
          </cell>
          <cell r="AC62">
            <v>1229</v>
          </cell>
          <cell r="AD62">
            <v>1272</v>
          </cell>
          <cell r="AE62">
            <v>1310</v>
          </cell>
          <cell r="AF62">
            <v>1320</v>
          </cell>
          <cell r="AG62">
            <v>1310</v>
          </cell>
          <cell r="AH62">
            <v>1370</v>
          </cell>
          <cell r="AI62">
            <v>1391</v>
          </cell>
          <cell r="AJ62">
            <v>1419</v>
          </cell>
          <cell r="AK62">
            <v>1532</v>
          </cell>
          <cell r="AL62">
            <v>1501</v>
          </cell>
          <cell r="AM62">
            <v>1518</v>
          </cell>
          <cell r="AN62">
            <v>1513</v>
          </cell>
          <cell r="AO62">
            <v>1524</v>
          </cell>
          <cell r="AP62">
            <v>1615</v>
          </cell>
          <cell r="AQ62">
            <v>1457</v>
          </cell>
          <cell r="AR62">
            <v>1466</v>
          </cell>
          <cell r="AS62">
            <v>1507</v>
          </cell>
          <cell r="AT62">
            <v>1455</v>
          </cell>
          <cell r="AU62">
            <v>1471</v>
          </cell>
          <cell r="AV62">
            <v>1521</v>
          </cell>
          <cell r="AW62">
            <v>1523</v>
          </cell>
          <cell r="AX62">
            <v>1516</v>
          </cell>
          <cell r="AY62">
            <v>1494</v>
          </cell>
          <cell r="AZ62">
            <v>1477</v>
          </cell>
          <cell r="BA62">
            <v>1493</v>
          </cell>
          <cell r="BB62">
            <v>1453</v>
          </cell>
          <cell r="BC62">
            <v>1437</v>
          </cell>
          <cell r="BD62">
            <v>1396</v>
          </cell>
          <cell r="BE62">
            <v>1382</v>
          </cell>
          <cell r="BF62">
            <v>1370</v>
          </cell>
          <cell r="BG62">
            <v>1342</v>
          </cell>
          <cell r="BH62">
            <v>1400</v>
          </cell>
          <cell r="BI62">
            <v>1566</v>
          </cell>
          <cell r="BJ62">
            <v>1503</v>
          </cell>
          <cell r="BK62">
            <v>1415</v>
          </cell>
          <cell r="BL62">
            <v>1300</v>
          </cell>
          <cell r="BM62">
            <v>1365</v>
          </cell>
          <cell r="BN62">
            <v>1430</v>
          </cell>
          <cell r="BO62">
            <v>1356</v>
          </cell>
          <cell r="BP62">
            <v>1360</v>
          </cell>
          <cell r="BQ62">
            <v>1409</v>
          </cell>
          <cell r="BR62">
            <v>1359</v>
          </cell>
          <cell r="BS62">
            <v>511</v>
          </cell>
          <cell r="BT62">
            <v>454</v>
          </cell>
          <cell r="BU62">
            <v>447</v>
          </cell>
          <cell r="BV62">
            <v>483</v>
          </cell>
          <cell r="BW62">
            <v>458</v>
          </cell>
        </row>
        <row r="63">
          <cell r="A63" t="str">
            <v>60</v>
          </cell>
          <cell r="C63">
            <v>39433</v>
          </cell>
          <cell r="D63">
            <v>40376</v>
          </cell>
          <cell r="E63">
            <v>40926</v>
          </cell>
          <cell r="F63">
            <v>42838</v>
          </cell>
          <cell r="G63">
            <v>44144</v>
          </cell>
          <cell r="H63">
            <v>44792</v>
          </cell>
          <cell r="I63">
            <v>46273</v>
          </cell>
          <cell r="J63">
            <v>46611</v>
          </cell>
          <cell r="K63">
            <v>46643</v>
          </cell>
          <cell r="L63">
            <v>46391</v>
          </cell>
          <cell r="M63">
            <v>46101</v>
          </cell>
          <cell r="N63">
            <v>46963</v>
          </cell>
          <cell r="O63">
            <v>47663</v>
          </cell>
          <cell r="P63">
            <v>48556</v>
          </cell>
          <cell r="Q63">
            <v>49875</v>
          </cell>
          <cell r="R63">
            <v>50792</v>
          </cell>
          <cell r="S63">
            <v>51857</v>
          </cell>
          <cell r="T63">
            <v>53275</v>
          </cell>
          <cell r="U63">
            <v>53</v>
          </cell>
          <cell r="V63">
            <v>42</v>
          </cell>
          <cell r="W63">
            <v>33</v>
          </cell>
          <cell r="X63">
            <v>32</v>
          </cell>
          <cell r="Y63">
            <v>30</v>
          </cell>
          <cell r="Z63">
            <v>26</v>
          </cell>
          <cell r="AA63">
            <v>2</v>
          </cell>
          <cell r="AB63">
            <v>2</v>
          </cell>
          <cell r="AC63">
            <v>2</v>
          </cell>
          <cell r="AD63">
            <v>1</v>
          </cell>
          <cell r="AE63">
            <v>1</v>
          </cell>
          <cell r="AF63">
            <v>5</v>
          </cell>
          <cell r="AG63">
            <v>9</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row>
        <row r="64">
          <cell r="A64" t="str">
            <v>65</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row>
        <row r="65">
          <cell r="A65" t="str">
            <v>66</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row>
        <row r="66">
          <cell r="A66" t="str">
            <v>67</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row>
        <row r="67">
          <cell r="A67" t="str">
            <v>68</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row>
        <row r="68">
          <cell r="A68" t="str">
            <v>69</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row>
        <row r="69">
          <cell r="A69" t="str">
            <v>70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227155</v>
          </cell>
          <cell r="V69">
            <v>231992</v>
          </cell>
          <cell r="W69">
            <v>235347</v>
          </cell>
          <cell r="X69">
            <v>240616</v>
          </cell>
          <cell r="Y69">
            <v>245204</v>
          </cell>
          <cell r="Z69">
            <v>243675</v>
          </cell>
          <cell r="AA69">
            <v>243433</v>
          </cell>
          <cell r="AB69">
            <v>244102</v>
          </cell>
          <cell r="AC69">
            <v>241034</v>
          </cell>
          <cell r="AD69">
            <v>245248</v>
          </cell>
          <cell r="AE69">
            <v>248022</v>
          </cell>
          <cell r="AF69">
            <v>251682</v>
          </cell>
          <cell r="AG69">
            <v>262387</v>
          </cell>
          <cell r="AH69">
            <v>284265</v>
          </cell>
          <cell r="AI69">
            <v>297872</v>
          </cell>
          <cell r="AJ69">
            <v>235819</v>
          </cell>
          <cell r="AK69">
            <v>238635</v>
          </cell>
          <cell r="AL69">
            <v>254744</v>
          </cell>
          <cell r="AM69">
            <v>261361</v>
          </cell>
          <cell r="AN69">
            <v>265452</v>
          </cell>
          <cell r="AO69">
            <v>266136</v>
          </cell>
          <cell r="AP69">
            <v>270987</v>
          </cell>
          <cell r="AQ69">
            <v>273303</v>
          </cell>
          <cell r="AR69">
            <v>280339</v>
          </cell>
          <cell r="AS69">
            <v>279068</v>
          </cell>
          <cell r="AT69">
            <v>266743</v>
          </cell>
          <cell r="AU69">
            <v>250138</v>
          </cell>
          <cell r="AV69">
            <v>251175</v>
          </cell>
          <cell r="AW69">
            <v>249690</v>
          </cell>
          <cell r="AX69">
            <v>251880</v>
          </cell>
          <cell r="AY69">
            <v>253165</v>
          </cell>
          <cell r="AZ69">
            <v>251258</v>
          </cell>
          <cell r="BA69">
            <v>250207</v>
          </cell>
          <cell r="BB69">
            <v>253728</v>
          </cell>
          <cell r="BC69">
            <v>247403</v>
          </cell>
          <cell r="BD69">
            <v>240449</v>
          </cell>
          <cell r="BE69">
            <v>234821</v>
          </cell>
          <cell r="BF69">
            <v>231043</v>
          </cell>
          <cell r="BG69">
            <v>229289</v>
          </cell>
          <cell r="BH69">
            <v>248115</v>
          </cell>
          <cell r="BI69">
            <v>247188</v>
          </cell>
          <cell r="BJ69">
            <v>234092</v>
          </cell>
          <cell r="BK69">
            <v>218889</v>
          </cell>
          <cell r="BL69">
            <v>203825</v>
          </cell>
          <cell r="BM69">
            <v>205314</v>
          </cell>
          <cell r="BN69">
            <v>197199</v>
          </cell>
          <cell r="BO69">
            <v>192003</v>
          </cell>
          <cell r="BP69">
            <v>195787</v>
          </cell>
          <cell r="BQ69">
            <v>197317</v>
          </cell>
          <cell r="BR69">
            <v>197348</v>
          </cell>
          <cell r="BS69">
            <v>83030</v>
          </cell>
          <cell r="BT69">
            <v>77171</v>
          </cell>
          <cell r="BU69">
            <v>68141</v>
          </cell>
          <cell r="BV69">
            <v>62422</v>
          </cell>
          <cell r="BW69">
            <v>56483</v>
          </cell>
        </row>
        <row r="70">
          <cell r="A70" t="str">
            <v>71</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7317</v>
          </cell>
          <cell r="V70">
            <v>7342</v>
          </cell>
          <cell r="W70">
            <v>7314</v>
          </cell>
          <cell r="X70">
            <v>7265</v>
          </cell>
          <cell r="Y70">
            <v>7010</v>
          </cell>
          <cell r="Z70">
            <v>6637</v>
          </cell>
          <cell r="AA70">
            <v>6346</v>
          </cell>
          <cell r="AB70">
            <v>6107</v>
          </cell>
          <cell r="AC70">
            <v>5766</v>
          </cell>
          <cell r="AD70">
            <v>5692</v>
          </cell>
          <cell r="AE70">
            <v>5649</v>
          </cell>
          <cell r="AF70">
            <v>5464</v>
          </cell>
          <cell r="AG70">
            <v>5513</v>
          </cell>
          <cell r="AH70">
            <v>5445</v>
          </cell>
          <cell r="AI70">
            <v>5923</v>
          </cell>
          <cell r="AJ70">
            <v>5885</v>
          </cell>
          <cell r="AK70">
            <v>5869</v>
          </cell>
          <cell r="AL70">
            <v>5875</v>
          </cell>
          <cell r="AM70">
            <v>5921</v>
          </cell>
          <cell r="AN70">
            <v>5943</v>
          </cell>
          <cell r="AO70">
            <v>5966</v>
          </cell>
          <cell r="AP70">
            <v>5958</v>
          </cell>
          <cell r="AQ70">
            <v>5855</v>
          </cell>
          <cell r="AR70">
            <v>5902</v>
          </cell>
          <cell r="AS70">
            <v>5695</v>
          </cell>
          <cell r="AT70">
            <v>5187</v>
          </cell>
          <cell r="AU70">
            <v>5228</v>
          </cell>
          <cell r="AV70">
            <v>5050</v>
          </cell>
          <cell r="AW70">
            <v>4859</v>
          </cell>
          <cell r="AX70">
            <v>4819</v>
          </cell>
          <cell r="AY70">
            <v>4679</v>
          </cell>
          <cell r="AZ70">
            <v>4762</v>
          </cell>
          <cell r="BA70">
            <v>4658</v>
          </cell>
          <cell r="BB70">
            <v>4594</v>
          </cell>
          <cell r="BC70">
            <v>4516</v>
          </cell>
          <cell r="BD70">
            <v>4459</v>
          </cell>
          <cell r="BE70">
            <v>4431</v>
          </cell>
          <cell r="BF70">
            <v>4286</v>
          </cell>
          <cell r="BG70">
            <v>4392</v>
          </cell>
          <cell r="BH70">
            <v>4423</v>
          </cell>
          <cell r="BI70">
            <v>4205</v>
          </cell>
          <cell r="BJ70">
            <v>4164</v>
          </cell>
          <cell r="BK70">
            <v>4167</v>
          </cell>
          <cell r="BL70">
            <v>4180</v>
          </cell>
          <cell r="BM70">
            <v>4243</v>
          </cell>
          <cell r="BN70">
            <v>4097</v>
          </cell>
          <cell r="BO70">
            <v>3893</v>
          </cell>
          <cell r="BP70">
            <v>3957</v>
          </cell>
          <cell r="BQ70">
            <v>3916</v>
          </cell>
          <cell r="BR70">
            <v>3974</v>
          </cell>
          <cell r="BS70">
            <v>1076</v>
          </cell>
          <cell r="BT70">
            <v>994</v>
          </cell>
          <cell r="BU70">
            <v>872</v>
          </cell>
          <cell r="BV70">
            <v>826</v>
          </cell>
          <cell r="BW70">
            <v>766</v>
          </cell>
        </row>
        <row r="71">
          <cell r="A71" t="str">
            <v>72</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748</v>
          </cell>
          <cell r="V71">
            <v>746</v>
          </cell>
          <cell r="W71">
            <v>716</v>
          </cell>
          <cell r="X71">
            <v>669</v>
          </cell>
          <cell r="Y71">
            <v>663</v>
          </cell>
          <cell r="Z71">
            <v>652</v>
          </cell>
          <cell r="AA71">
            <v>665</v>
          </cell>
          <cell r="AB71">
            <v>663</v>
          </cell>
          <cell r="AC71">
            <v>664</v>
          </cell>
          <cell r="AD71">
            <v>684</v>
          </cell>
          <cell r="AE71">
            <v>708</v>
          </cell>
          <cell r="AF71">
            <v>706</v>
          </cell>
          <cell r="AG71">
            <v>699</v>
          </cell>
          <cell r="AH71">
            <v>702</v>
          </cell>
          <cell r="AI71">
            <v>717</v>
          </cell>
          <cell r="AJ71">
            <v>719</v>
          </cell>
          <cell r="AK71">
            <v>724</v>
          </cell>
          <cell r="AL71">
            <v>733</v>
          </cell>
          <cell r="AM71">
            <v>733</v>
          </cell>
          <cell r="AN71">
            <v>738</v>
          </cell>
          <cell r="AO71">
            <v>750</v>
          </cell>
          <cell r="AP71">
            <v>752</v>
          </cell>
          <cell r="AQ71">
            <v>706</v>
          </cell>
          <cell r="AR71">
            <v>507</v>
          </cell>
          <cell r="AS71">
            <v>437</v>
          </cell>
          <cell r="AT71">
            <v>460</v>
          </cell>
          <cell r="AU71">
            <v>489</v>
          </cell>
          <cell r="AV71">
            <v>513</v>
          </cell>
          <cell r="AW71">
            <v>544</v>
          </cell>
          <cell r="AX71">
            <v>551</v>
          </cell>
          <cell r="AY71">
            <v>576</v>
          </cell>
          <cell r="AZ71">
            <v>571</v>
          </cell>
          <cell r="BA71">
            <v>581</v>
          </cell>
          <cell r="BB71">
            <v>590</v>
          </cell>
          <cell r="BC71">
            <v>526</v>
          </cell>
          <cell r="BD71">
            <v>504</v>
          </cell>
          <cell r="BE71">
            <v>475</v>
          </cell>
          <cell r="BF71">
            <v>443</v>
          </cell>
          <cell r="BG71">
            <v>452</v>
          </cell>
          <cell r="BH71">
            <v>476</v>
          </cell>
          <cell r="BI71">
            <v>478</v>
          </cell>
          <cell r="BJ71">
            <v>457</v>
          </cell>
          <cell r="BK71">
            <v>454</v>
          </cell>
          <cell r="BL71">
            <v>457</v>
          </cell>
          <cell r="BM71">
            <v>468</v>
          </cell>
          <cell r="BN71">
            <v>457</v>
          </cell>
          <cell r="BO71">
            <v>485</v>
          </cell>
          <cell r="BP71">
            <v>498</v>
          </cell>
          <cell r="BQ71">
            <v>468</v>
          </cell>
          <cell r="BR71">
            <v>466</v>
          </cell>
          <cell r="BS71">
            <v>478</v>
          </cell>
          <cell r="BT71">
            <v>781</v>
          </cell>
          <cell r="BU71">
            <v>2520</v>
          </cell>
          <cell r="BV71">
            <v>2747</v>
          </cell>
          <cell r="BW71">
            <v>3253</v>
          </cell>
        </row>
        <row r="72">
          <cell r="A72" t="str">
            <v>73</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148</v>
          </cell>
          <cell r="V72">
            <v>188</v>
          </cell>
          <cell r="W72">
            <v>198</v>
          </cell>
          <cell r="X72">
            <v>199</v>
          </cell>
          <cell r="Y72">
            <v>211</v>
          </cell>
          <cell r="Z72">
            <v>215</v>
          </cell>
          <cell r="AA72">
            <v>212</v>
          </cell>
          <cell r="AB72">
            <v>218</v>
          </cell>
          <cell r="AC72">
            <v>220</v>
          </cell>
          <cell r="AD72">
            <v>224</v>
          </cell>
          <cell r="AE72">
            <v>223</v>
          </cell>
          <cell r="AF72">
            <v>211</v>
          </cell>
          <cell r="AG72">
            <v>261</v>
          </cell>
          <cell r="AH72">
            <v>286</v>
          </cell>
          <cell r="AI72">
            <v>287</v>
          </cell>
          <cell r="AJ72">
            <v>278</v>
          </cell>
          <cell r="AK72">
            <v>285</v>
          </cell>
          <cell r="AL72">
            <v>281</v>
          </cell>
          <cell r="AM72">
            <v>278</v>
          </cell>
          <cell r="AN72">
            <v>267</v>
          </cell>
          <cell r="AO72">
            <v>267</v>
          </cell>
          <cell r="AP72">
            <v>262</v>
          </cell>
          <cell r="AQ72">
            <v>192</v>
          </cell>
          <cell r="AR72">
            <v>190</v>
          </cell>
          <cell r="AS72">
            <v>191</v>
          </cell>
          <cell r="AT72">
            <v>186</v>
          </cell>
          <cell r="AU72">
            <v>182</v>
          </cell>
          <cell r="AV72">
            <v>183</v>
          </cell>
          <cell r="AW72">
            <v>189</v>
          </cell>
          <cell r="AX72">
            <v>184</v>
          </cell>
          <cell r="AY72">
            <v>182</v>
          </cell>
          <cell r="AZ72">
            <v>178</v>
          </cell>
          <cell r="BA72">
            <v>179</v>
          </cell>
          <cell r="BB72">
            <v>183</v>
          </cell>
          <cell r="BC72">
            <v>179</v>
          </cell>
          <cell r="BD72">
            <v>173</v>
          </cell>
          <cell r="BE72">
            <v>166</v>
          </cell>
          <cell r="BF72">
            <v>163</v>
          </cell>
          <cell r="BG72">
            <v>166</v>
          </cell>
          <cell r="BH72">
            <v>167</v>
          </cell>
          <cell r="BI72">
            <v>163</v>
          </cell>
          <cell r="BJ72">
            <v>159</v>
          </cell>
          <cell r="BK72">
            <v>150</v>
          </cell>
          <cell r="BL72">
            <v>141</v>
          </cell>
          <cell r="BM72">
            <v>140</v>
          </cell>
          <cell r="BN72">
            <v>133</v>
          </cell>
          <cell r="BO72">
            <v>130</v>
          </cell>
          <cell r="BP72">
            <v>126</v>
          </cell>
          <cell r="BQ72">
            <v>125</v>
          </cell>
          <cell r="BR72">
            <v>125</v>
          </cell>
          <cell r="BS72">
            <v>104</v>
          </cell>
          <cell r="BT72">
            <v>99</v>
          </cell>
          <cell r="BU72">
            <v>98</v>
          </cell>
          <cell r="BV72">
            <v>96</v>
          </cell>
          <cell r="BW72">
            <v>95</v>
          </cell>
        </row>
        <row r="73">
          <cell r="A73" t="str">
            <v>74</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199</v>
          </cell>
          <cell r="V73">
            <v>182</v>
          </cell>
          <cell r="W73">
            <v>170</v>
          </cell>
          <cell r="X73">
            <v>159</v>
          </cell>
          <cell r="Y73">
            <v>149</v>
          </cell>
          <cell r="Z73">
            <v>146</v>
          </cell>
          <cell r="AA73">
            <v>142</v>
          </cell>
          <cell r="AB73">
            <v>137</v>
          </cell>
          <cell r="AC73">
            <v>132</v>
          </cell>
          <cell r="AD73">
            <v>125</v>
          </cell>
          <cell r="AE73">
            <v>128</v>
          </cell>
          <cell r="AF73">
            <v>136</v>
          </cell>
          <cell r="AG73">
            <v>89</v>
          </cell>
          <cell r="AH73">
            <v>74</v>
          </cell>
          <cell r="AI73">
            <v>80</v>
          </cell>
          <cell r="AJ73">
            <v>84</v>
          </cell>
          <cell r="AK73">
            <v>81</v>
          </cell>
          <cell r="AL73">
            <v>89</v>
          </cell>
          <cell r="AM73">
            <v>87</v>
          </cell>
          <cell r="AN73">
            <v>95</v>
          </cell>
          <cell r="AO73">
            <v>92</v>
          </cell>
          <cell r="AP73">
            <v>98</v>
          </cell>
          <cell r="AQ73">
            <v>96</v>
          </cell>
          <cell r="AR73">
            <v>100</v>
          </cell>
          <cell r="AS73">
            <v>89</v>
          </cell>
          <cell r="AT73">
            <v>88</v>
          </cell>
          <cell r="AU73">
            <v>94</v>
          </cell>
          <cell r="AV73">
            <v>88</v>
          </cell>
          <cell r="AW73">
            <v>87</v>
          </cell>
          <cell r="AX73">
            <v>81</v>
          </cell>
          <cell r="AY73">
            <v>85</v>
          </cell>
          <cell r="AZ73">
            <v>78</v>
          </cell>
          <cell r="BA73">
            <v>75</v>
          </cell>
          <cell r="BB73">
            <v>74</v>
          </cell>
          <cell r="BC73">
            <v>77</v>
          </cell>
          <cell r="BD73">
            <v>77</v>
          </cell>
          <cell r="BE73">
            <v>80</v>
          </cell>
          <cell r="BF73">
            <v>84</v>
          </cell>
          <cell r="BG73">
            <v>72</v>
          </cell>
          <cell r="BH73">
            <v>66</v>
          </cell>
          <cell r="BI73">
            <v>70</v>
          </cell>
          <cell r="BJ73">
            <v>64</v>
          </cell>
          <cell r="BK73">
            <v>67</v>
          </cell>
          <cell r="BL73">
            <v>66</v>
          </cell>
          <cell r="BM73">
            <v>64</v>
          </cell>
          <cell r="BN73">
            <v>67</v>
          </cell>
          <cell r="BO73">
            <v>63</v>
          </cell>
          <cell r="BP73">
            <v>69</v>
          </cell>
          <cell r="BQ73">
            <v>72</v>
          </cell>
          <cell r="BR73">
            <v>66</v>
          </cell>
          <cell r="BS73">
            <v>126</v>
          </cell>
          <cell r="BT73">
            <v>126</v>
          </cell>
          <cell r="BU73">
            <v>125</v>
          </cell>
          <cell r="BV73">
            <v>129</v>
          </cell>
          <cell r="BW73">
            <v>125</v>
          </cell>
        </row>
        <row r="74">
          <cell r="A74" t="str">
            <v>75</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v>
          </cell>
          <cell r="V74">
            <v>1</v>
          </cell>
          <cell r="W74">
            <v>1</v>
          </cell>
          <cell r="X74">
            <v>1</v>
          </cell>
          <cell r="Y74">
            <v>1</v>
          </cell>
          <cell r="Z74">
            <v>0</v>
          </cell>
          <cell r="AA74">
            <v>0</v>
          </cell>
          <cell r="AB74">
            <v>0</v>
          </cell>
          <cell r="AC74">
            <v>0</v>
          </cell>
          <cell r="AD74">
            <v>0</v>
          </cell>
          <cell r="AE74">
            <v>0</v>
          </cell>
          <cell r="AF74">
            <v>0</v>
          </cell>
          <cell r="AG74">
            <v>1</v>
          </cell>
          <cell r="AH74">
            <v>1</v>
          </cell>
          <cell r="AI74">
            <v>2</v>
          </cell>
          <cell r="AJ74">
            <v>2</v>
          </cell>
          <cell r="AK74">
            <v>2</v>
          </cell>
          <cell r="AL74">
            <v>2</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row>
        <row r="75">
          <cell r="A75" t="str">
            <v>76</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7463</v>
          </cell>
          <cell r="V75">
            <v>7543</v>
          </cell>
          <cell r="W75">
            <v>7612</v>
          </cell>
          <cell r="X75">
            <v>7844</v>
          </cell>
          <cell r="Y75">
            <v>7931</v>
          </cell>
          <cell r="Z75">
            <v>8009</v>
          </cell>
          <cell r="AA75">
            <v>8109</v>
          </cell>
          <cell r="AB75">
            <v>8172</v>
          </cell>
          <cell r="AC75">
            <v>8185</v>
          </cell>
          <cell r="AD75">
            <v>8209</v>
          </cell>
          <cell r="AE75">
            <v>8196</v>
          </cell>
          <cell r="AF75">
            <v>8122</v>
          </cell>
          <cell r="AG75">
            <v>4607</v>
          </cell>
          <cell r="AH75">
            <v>5003</v>
          </cell>
          <cell r="AI75">
            <v>5115</v>
          </cell>
          <cell r="AJ75">
            <v>5249</v>
          </cell>
          <cell r="AK75">
            <v>5428</v>
          </cell>
          <cell r="AL75">
            <v>5660</v>
          </cell>
          <cell r="AM75">
            <v>5530</v>
          </cell>
          <cell r="AN75">
            <v>5603</v>
          </cell>
          <cell r="AO75">
            <v>5871</v>
          </cell>
          <cell r="AP75">
            <v>6047</v>
          </cell>
          <cell r="AQ75">
            <v>6288</v>
          </cell>
          <cell r="AR75">
            <v>6497</v>
          </cell>
          <cell r="AS75">
            <v>6738</v>
          </cell>
          <cell r="AT75">
            <v>6879</v>
          </cell>
          <cell r="AU75">
            <v>7132</v>
          </cell>
          <cell r="AV75">
            <v>7269</v>
          </cell>
          <cell r="AW75">
            <v>7452</v>
          </cell>
          <cell r="AX75">
            <v>6612</v>
          </cell>
          <cell r="AY75">
            <v>6785</v>
          </cell>
          <cell r="AZ75">
            <v>6989</v>
          </cell>
          <cell r="BA75">
            <v>7206</v>
          </cell>
          <cell r="BB75">
            <v>7488</v>
          </cell>
          <cell r="BC75">
            <v>7573</v>
          </cell>
          <cell r="BD75">
            <v>7559</v>
          </cell>
          <cell r="BE75">
            <v>7679</v>
          </cell>
          <cell r="BF75">
            <v>7840</v>
          </cell>
          <cell r="BG75">
            <v>7781</v>
          </cell>
          <cell r="BH75">
            <v>7897</v>
          </cell>
          <cell r="BI75">
            <v>7868</v>
          </cell>
          <cell r="BJ75">
            <v>7932</v>
          </cell>
          <cell r="BK75">
            <v>7783</v>
          </cell>
          <cell r="BL75">
            <v>7822</v>
          </cell>
          <cell r="BM75">
            <v>8101</v>
          </cell>
          <cell r="BN75">
            <v>8016</v>
          </cell>
          <cell r="BO75">
            <v>8064</v>
          </cell>
          <cell r="BP75">
            <v>8194</v>
          </cell>
          <cell r="BQ75">
            <v>8281</v>
          </cell>
          <cell r="BR75">
            <v>8338</v>
          </cell>
          <cell r="BS75">
            <v>8243</v>
          </cell>
          <cell r="BT75">
            <v>8150</v>
          </cell>
          <cell r="BU75">
            <v>8366</v>
          </cell>
          <cell r="BV75">
            <v>8444</v>
          </cell>
          <cell r="BW75">
            <v>8511</v>
          </cell>
        </row>
        <row r="76">
          <cell r="A76" t="str">
            <v>77</v>
          </cell>
          <cell r="C76">
            <v>144</v>
          </cell>
          <cell r="D76">
            <v>140</v>
          </cell>
          <cell r="E76">
            <v>143</v>
          </cell>
          <cell r="F76">
            <v>146</v>
          </cell>
          <cell r="G76">
            <v>142</v>
          </cell>
          <cell r="H76">
            <v>143</v>
          </cell>
          <cell r="I76">
            <v>143</v>
          </cell>
          <cell r="J76">
            <v>149</v>
          </cell>
          <cell r="K76">
            <v>150</v>
          </cell>
          <cell r="L76">
            <v>147</v>
          </cell>
          <cell r="M76">
            <v>147</v>
          </cell>
          <cell r="N76">
            <v>148</v>
          </cell>
          <cell r="O76">
            <v>148</v>
          </cell>
          <cell r="P76">
            <v>146</v>
          </cell>
          <cell r="Q76">
            <v>143</v>
          </cell>
          <cell r="R76">
            <v>135</v>
          </cell>
          <cell r="S76">
            <v>136</v>
          </cell>
          <cell r="T76">
            <v>135</v>
          </cell>
          <cell r="U76">
            <v>135</v>
          </cell>
          <cell r="V76">
            <v>135</v>
          </cell>
          <cell r="W76">
            <v>135</v>
          </cell>
          <cell r="X76">
            <v>131</v>
          </cell>
          <cell r="Y76">
            <v>130</v>
          </cell>
          <cell r="Z76">
            <v>129</v>
          </cell>
          <cell r="AA76">
            <v>131</v>
          </cell>
          <cell r="AB76">
            <v>131</v>
          </cell>
          <cell r="AC76">
            <v>129</v>
          </cell>
          <cell r="AD76">
            <v>131</v>
          </cell>
          <cell r="AE76">
            <v>129</v>
          </cell>
          <cell r="AF76">
            <v>123</v>
          </cell>
          <cell r="AG76">
            <v>128</v>
          </cell>
          <cell r="AH76">
            <v>127</v>
          </cell>
          <cell r="AI76">
            <v>125</v>
          </cell>
          <cell r="AJ76">
            <v>124</v>
          </cell>
          <cell r="AK76">
            <v>122</v>
          </cell>
          <cell r="AL76">
            <v>121</v>
          </cell>
          <cell r="AM76">
            <v>122</v>
          </cell>
          <cell r="AN76">
            <v>120</v>
          </cell>
          <cell r="AO76">
            <v>118</v>
          </cell>
          <cell r="AP76">
            <v>120</v>
          </cell>
          <cell r="AQ76">
            <v>127</v>
          </cell>
          <cell r="AR76">
            <v>126</v>
          </cell>
          <cell r="AS76">
            <v>125</v>
          </cell>
          <cell r="AT76">
            <v>125</v>
          </cell>
          <cell r="AU76">
            <v>122</v>
          </cell>
          <cell r="AV76">
            <v>117</v>
          </cell>
          <cell r="AW76">
            <v>120</v>
          </cell>
          <cell r="AX76">
            <v>115</v>
          </cell>
          <cell r="AY76">
            <v>113</v>
          </cell>
          <cell r="AZ76">
            <v>112</v>
          </cell>
          <cell r="BA76">
            <v>110</v>
          </cell>
          <cell r="BB76">
            <v>108</v>
          </cell>
          <cell r="BC76">
            <v>103</v>
          </cell>
          <cell r="BD76">
            <v>107</v>
          </cell>
          <cell r="BE76">
            <v>101</v>
          </cell>
          <cell r="BF76">
            <v>105</v>
          </cell>
          <cell r="BG76">
            <v>100</v>
          </cell>
          <cell r="BH76">
            <v>102</v>
          </cell>
          <cell r="BI76">
            <v>98</v>
          </cell>
          <cell r="BJ76">
            <v>101</v>
          </cell>
          <cell r="BK76">
            <v>101</v>
          </cell>
          <cell r="BL76">
            <v>101</v>
          </cell>
          <cell r="BM76">
            <v>103</v>
          </cell>
          <cell r="BN76">
            <v>105</v>
          </cell>
          <cell r="BO76">
            <v>104</v>
          </cell>
          <cell r="BP76">
            <v>103</v>
          </cell>
          <cell r="BQ76">
            <v>98</v>
          </cell>
          <cell r="BR76">
            <v>96</v>
          </cell>
          <cell r="BS76">
            <v>88</v>
          </cell>
          <cell r="BT76">
            <v>98</v>
          </cell>
          <cell r="BU76">
            <v>97</v>
          </cell>
          <cell r="BV76">
            <v>96</v>
          </cell>
          <cell r="BW76">
            <v>98</v>
          </cell>
        </row>
        <row r="77">
          <cell r="A77" t="str">
            <v>78</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1773</v>
          </cell>
          <cell r="S77">
            <v>3775</v>
          </cell>
          <cell r="T77">
            <v>4711</v>
          </cell>
          <cell r="U77">
            <v>9442</v>
          </cell>
          <cell r="V77">
            <v>9511</v>
          </cell>
          <cell r="W77">
            <v>9669</v>
          </cell>
          <cell r="X77">
            <v>13118</v>
          </cell>
          <cell r="Y77">
            <v>13167</v>
          </cell>
          <cell r="Z77">
            <v>13390</v>
          </cell>
          <cell r="AA77">
            <v>18788</v>
          </cell>
          <cell r="AB77">
            <v>18046</v>
          </cell>
          <cell r="AC77">
            <v>17706</v>
          </cell>
          <cell r="AD77">
            <v>17429</v>
          </cell>
          <cell r="AE77">
            <v>18088</v>
          </cell>
          <cell r="AF77">
            <v>17892</v>
          </cell>
          <cell r="AG77">
            <v>17745</v>
          </cell>
          <cell r="AH77">
            <v>17749</v>
          </cell>
          <cell r="AI77">
            <v>17766</v>
          </cell>
          <cell r="AJ77">
            <v>17639</v>
          </cell>
          <cell r="AK77">
            <v>17658</v>
          </cell>
          <cell r="AL77">
            <v>17690</v>
          </cell>
          <cell r="AM77">
            <v>17628</v>
          </cell>
          <cell r="AN77">
            <v>17477</v>
          </cell>
          <cell r="AO77">
            <v>17150</v>
          </cell>
          <cell r="AP77">
            <v>12618</v>
          </cell>
          <cell r="AQ77">
            <v>12349</v>
          </cell>
          <cell r="AR77">
            <v>12259</v>
          </cell>
          <cell r="AS77">
            <v>12899</v>
          </cell>
          <cell r="AT77">
            <v>12702</v>
          </cell>
          <cell r="AU77">
            <v>12464</v>
          </cell>
          <cell r="AV77">
            <v>12242</v>
          </cell>
          <cell r="AW77">
            <v>13191</v>
          </cell>
          <cell r="AX77">
            <v>13003</v>
          </cell>
          <cell r="AY77">
            <v>12927</v>
          </cell>
          <cell r="AZ77">
            <v>12940</v>
          </cell>
          <cell r="BA77">
            <v>12971</v>
          </cell>
          <cell r="BB77">
            <v>13711</v>
          </cell>
          <cell r="BC77">
            <v>13816</v>
          </cell>
          <cell r="BD77">
            <v>14176</v>
          </cell>
          <cell r="BE77">
            <v>15951</v>
          </cell>
          <cell r="BF77">
            <v>15785</v>
          </cell>
          <cell r="BG77">
            <v>15578</v>
          </cell>
          <cell r="BH77">
            <v>17165</v>
          </cell>
          <cell r="BI77">
            <v>16914</v>
          </cell>
          <cell r="BJ77">
            <v>16689</v>
          </cell>
          <cell r="BK77">
            <v>17687</v>
          </cell>
          <cell r="BL77">
            <v>17545</v>
          </cell>
          <cell r="BM77">
            <v>17297</v>
          </cell>
          <cell r="BN77">
            <v>18555</v>
          </cell>
          <cell r="BO77">
            <v>18447</v>
          </cell>
          <cell r="BP77">
            <v>18490</v>
          </cell>
          <cell r="BQ77">
            <v>19125</v>
          </cell>
          <cell r="BR77">
            <v>18770</v>
          </cell>
          <cell r="BS77">
            <v>18753</v>
          </cell>
          <cell r="BT77">
            <v>20229</v>
          </cell>
          <cell r="BU77">
            <v>20123</v>
          </cell>
          <cell r="BV77">
            <v>20136</v>
          </cell>
          <cell r="BW77">
            <v>20786</v>
          </cell>
        </row>
        <row r="78">
          <cell r="A78" t="str">
            <v>79</v>
          </cell>
          <cell r="C78">
            <v>2946</v>
          </cell>
          <cell r="D78">
            <v>2944</v>
          </cell>
          <cell r="E78">
            <v>2960</v>
          </cell>
          <cell r="F78">
            <v>2964</v>
          </cell>
          <cell r="G78">
            <v>2955</v>
          </cell>
          <cell r="H78">
            <v>2958</v>
          </cell>
          <cell r="I78">
            <v>2941</v>
          </cell>
          <cell r="J78">
            <v>2955</v>
          </cell>
          <cell r="K78">
            <v>2942</v>
          </cell>
          <cell r="L78">
            <v>2940</v>
          </cell>
          <cell r="M78">
            <v>2941</v>
          </cell>
          <cell r="N78">
            <v>2977</v>
          </cell>
          <cell r="O78">
            <v>2996</v>
          </cell>
          <cell r="P78">
            <v>2990</v>
          </cell>
          <cell r="Q78">
            <v>3028</v>
          </cell>
          <cell r="R78">
            <v>3058</v>
          </cell>
          <cell r="S78">
            <v>3088</v>
          </cell>
          <cell r="T78">
            <v>3123</v>
          </cell>
          <cell r="U78">
            <v>3094</v>
          </cell>
          <cell r="V78">
            <v>3116</v>
          </cell>
          <cell r="W78">
            <v>3125</v>
          </cell>
          <cell r="X78">
            <v>3155</v>
          </cell>
          <cell r="Y78">
            <v>3184</v>
          </cell>
          <cell r="Z78">
            <v>3210</v>
          </cell>
          <cell r="AA78">
            <v>3261</v>
          </cell>
          <cell r="AB78">
            <v>3279</v>
          </cell>
          <cell r="AC78">
            <v>3291</v>
          </cell>
          <cell r="AD78">
            <v>3309</v>
          </cell>
          <cell r="AE78">
            <v>3320</v>
          </cell>
          <cell r="AF78">
            <v>3341</v>
          </cell>
          <cell r="AG78">
            <v>3372</v>
          </cell>
          <cell r="AH78">
            <v>3387</v>
          </cell>
          <cell r="AI78">
            <v>3383</v>
          </cell>
          <cell r="AJ78">
            <v>3400</v>
          </cell>
          <cell r="AK78">
            <v>3453</v>
          </cell>
          <cell r="AL78">
            <v>3478</v>
          </cell>
          <cell r="AM78">
            <v>3484</v>
          </cell>
          <cell r="AN78">
            <v>3544</v>
          </cell>
          <cell r="AO78">
            <v>3603</v>
          </cell>
          <cell r="AP78">
            <v>3669</v>
          </cell>
          <cell r="AQ78">
            <v>3717</v>
          </cell>
          <cell r="AR78">
            <v>3719</v>
          </cell>
          <cell r="AS78">
            <v>3775</v>
          </cell>
          <cell r="AT78">
            <v>3825</v>
          </cell>
          <cell r="AU78">
            <v>3886</v>
          </cell>
          <cell r="AV78">
            <v>3954</v>
          </cell>
          <cell r="AW78">
            <v>4007</v>
          </cell>
          <cell r="AX78">
            <v>4016</v>
          </cell>
          <cell r="AY78">
            <v>4067</v>
          </cell>
          <cell r="AZ78">
            <v>4097</v>
          </cell>
          <cell r="BA78">
            <v>4108</v>
          </cell>
          <cell r="BB78">
            <v>4141</v>
          </cell>
          <cell r="BC78">
            <v>4157</v>
          </cell>
          <cell r="BD78">
            <v>4154</v>
          </cell>
          <cell r="BE78">
            <v>4163</v>
          </cell>
          <cell r="BF78">
            <v>4195</v>
          </cell>
          <cell r="BG78">
            <v>4218</v>
          </cell>
          <cell r="BH78">
            <v>4255</v>
          </cell>
          <cell r="BI78">
            <v>4269</v>
          </cell>
          <cell r="BJ78">
            <v>4320</v>
          </cell>
          <cell r="BK78">
            <v>4355</v>
          </cell>
          <cell r="BL78">
            <v>4399</v>
          </cell>
          <cell r="BM78">
            <v>4441</v>
          </cell>
          <cell r="BN78">
            <v>4443</v>
          </cell>
          <cell r="BO78">
            <v>4467</v>
          </cell>
          <cell r="BP78">
            <v>4484</v>
          </cell>
          <cell r="BQ78">
            <v>4483</v>
          </cell>
          <cell r="BR78">
            <v>4506</v>
          </cell>
          <cell r="BS78">
            <v>4540</v>
          </cell>
          <cell r="BT78">
            <v>4561</v>
          </cell>
          <cell r="BU78">
            <v>4584</v>
          </cell>
          <cell r="BV78">
            <v>4598</v>
          </cell>
          <cell r="BW78">
            <v>4627</v>
          </cell>
        </row>
        <row r="79">
          <cell r="A79" t="str">
            <v>80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174</v>
          </cell>
          <cell r="V79">
            <v>171</v>
          </cell>
          <cell r="W79">
            <v>176</v>
          </cell>
          <cell r="X79">
            <v>180</v>
          </cell>
          <cell r="Y79">
            <v>178</v>
          </cell>
          <cell r="Z79">
            <v>178</v>
          </cell>
          <cell r="AA79">
            <v>170</v>
          </cell>
          <cell r="AB79">
            <v>169</v>
          </cell>
          <cell r="AC79">
            <v>156</v>
          </cell>
          <cell r="AD79">
            <v>151</v>
          </cell>
          <cell r="AE79">
            <v>150</v>
          </cell>
          <cell r="AF79">
            <v>151</v>
          </cell>
          <cell r="AG79">
            <v>307</v>
          </cell>
          <cell r="AH79">
            <v>361</v>
          </cell>
          <cell r="AI79">
            <v>413</v>
          </cell>
          <cell r="AJ79">
            <v>416</v>
          </cell>
          <cell r="AK79">
            <v>426</v>
          </cell>
          <cell r="AL79">
            <v>419</v>
          </cell>
          <cell r="AM79">
            <v>401</v>
          </cell>
          <cell r="AN79">
            <v>386</v>
          </cell>
          <cell r="AO79">
            <v>551</v>
          </cell>
          <cell r="AP79">
            <v>525</v>
          </cell>
          <cell r="AQ79">
            <v>451</v>
          </cell>
          <cell r="AR79">
            <v>437</v>
          </cell>
          <cell r="AS79">
            <v>414</v>
          </cell>
          <cell r="AT79">
            <v>398</v>
          </cell>
          <cell r="AU79">
            <v>381</v>
          </cell>
          <cell r="AV79">
            <v>370</v>
          </cell>
          <cell r="AW79">
            <v>362</v>
          </cell>
          <cell r="AX79">
            <v>340</v>
          </cell>
          <cell r="AY79">
            <v>331</v>
          </cell>
          <cell r="AZ79">
            <v>332</v>
          </cell>
          <cell r="BA79">
            <v>319</v>
          </cell>
          <cell r="BB79">
            <v>297</v>
          </cell>
          <cell r="BC79">
            <v>298</v>
          </cell>
          <cell r="BD79">
            <v>286</v>
          </cell>
          <cell r="BE79">
            <v>282</v>
          </cell>
          <cell r="BF79">
            <v>272</v>
          </cell>
          <cell r="BG79">
            <v>265</v>
          </cell>
          <cell r="BH79">
            <v>262</v>
          </cell>
          <cell r="BI79">
            <v>259</v>
          </cell>
          <cell r="BJ79">
            <v>265</v>
          </cell>
          <cell r="BK79">
            <v>250</v>
          </cell>
          <cell r="BL79">
            <v>288</v>
          </cell>
          <cell r="BM79">
            <v>424</v>
          </cell>
          <cell r="BN79">
            <v>579</v>
          </cell>
          <cell r="BO79">
            <v>595</v>
          </cell>
          <cell r="BP79">
            <v>612</v>
          </cell>
          <cell r="BQ79">
            <v>629</v>
          </cell>
          <cell r="BR79">
            <v>611</v>
          </cell>
          <cell r="BS79">
            <v>627</v>
          </cell>
          <cell r="BT79">
            <v>644</v>
          </cell>
          <cell r="BU79">
            <v>646</v>
          </cell>
          <cell r="BV79">
            <v>680</v>
          </cell>
          <cell r="BW79">
            <v>781</v>
          </cell>
        </row>
        <row r="80">
          <cell r="A80" t="str">
            <v>81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4681</v>
          </cell>
          <cell r="V80">
            <v>7454</v>
          </cell>
          <cell r="W80">
            <v>8416</v>
          </cell>
          <cell r="X80">
            <v>9374</v>
          </cell>
          <cell r="Y80">
            <v>9527</v>
          </cell>
          <cell r="Z80">
            <v>11324</v>
          </cell>
          <cell r="AA80">
            <v>11977</v>
          </cell>
          <cell r="AB80">
            <v>12362</v>
          </cell>
          <cell r="AC80">
            <v>14800</v>
          </cell>
          <cell r="AD80">
            <v>15074</v>
          </cell>
          <cell r="AE80">
            <v>15216</v>
          </cell>
          <cell r="AF80">
            <v>19148</v>
          </cell>
          <cell r="AG80">
            <v>20545</v>
          </cell>
          <cell r="AH80">
            <v>22717</v>
          </cell>
          <cell r="AI80">
            <v>25354</v>
          </cell>
          <cell r="AJ80">
            <v>12707</v>
          </cell>
          <cell r="AK80">
            <v>13936</v>
          </cell>
          <cell r="AL80">
            <v>15839</v>
          </cell>
          <cell r="AM80">
            <v>17545</v>
          </cell>
          <cell r="AN80">
            <v>17776</v>
          </cell>
          <cell r="AO80">
            <v>17420</v>
          </cell>
          <cell r="AP80">
            <v>20579</v>
          </cell>
          <cell r="AQ80">
            <v>21456</v>
          </cell>
          <cell r="AR80">
            <v>22135</v>
          </cell>
          <cell r="AS80">
            <v>20885</v>
          </cell>
          <cell r="AT80">
            <v>21586</v>
          </cell>
          <cell r="AU80">
            <v>18495</v>
          </cell>
          <cell r="AV80">
            <v>18050</v>
          </cell>
          <cell r="AW80">
            <v>17713</v>
          </cell>
          <cell r="AX80">
            <v>17298</v>
          </cell>
          <cell r="AY80">
            <v>16285</v>
          </cell>
          <cell r="AZ80">
            <v>17262</v>
          </cell>
          <cell r="BA80">
            <v>16679</v>
          </cell>
          <cell r="BB80">
            <v>17654</v>
          </cell>
          <cell r="BC80">
            <v>17120</v>
          </cell>
          <cell r="BD80">
            <v>17537</v>
          </cell>
          <cell r="BE80">
            <v>17099</v>
          </cell>
          <cell r="BF80">
            <v>16426</v>
          </cell>
          <cell r="BG80">
            <v>17266</v>
          </cell>
          <cell r="BH80">
            <v>17437</v>
          </cell>
          <cell r="BI80">
            <v>15676</v>
          </cell>
          <cell r="BJ80">
            <v>16178</v>
          </cell>
          <cell r="BK80">
            <v>13909</v>
          </cell>
          <cell r="BL80">
            <v>13336</v>
          </cell>
          <cell r="BM80">
            <v>11995</v>
          </cell>
          <cell r="BN80">
            <v>16471</v>
          </cell>
          <cell r="BO80">
            <v>19439</v>
          </cell>
          <cell r="BP80">
            <v>20892</v>
          </cell>
          <cell r="BQ80">
            <v>20424</v>
          </cell>
          <cell r="BR80">
            <v>20092</v>
          </cell>
          <cell r="BS80">
            <v>21333</v>
          </cell>
          <cell r="BT80">
            <v>21850</v>
          </cell>
          <cell r="BU80">
            <v>20315</v>
          </cell>
          <cell r="BV80">
            <v>20014</v>
          </cell>
          <cell r="BW80">
            <v>18263</v>
          </cell>
        </row>
        <row r="81">
          <cell r="A81" t="str">
            <v>82</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1</v>
          </cell>
          <cell r="U81">
            <v>10369</v>
          </cell>
          <cell r="V81">
            <v>7688</v>
          </cell>
          <cell r="W81">
            <v>10973</v>
          </cell>
          <cell r="X81">
            <v>8452</v>
          </cell>
          <cell r="Y81">
            <v>5220</v>
          </cell>
          <cell r="Z81">
            <v>5721</v>
          </cell>
          <cell r="AA81">
            <v>5977</v>
          </cell>
          <cell r="AB81">
            <v>6301</v>
          </cell>
          <cell r="AC81">
            <v>5152</v>
          </cell>
          <cell r="AD81">
            <v>8432</v>
          </cell>
          <cell r="AE81">
            <v>10692</v>
          </cell>
          <cell r="AF81">
            <v>24602</v>
          </cell>
          <cell r="AG81">
            <v>37514</v>
          </cell>
          <cell r="AH81">
            <v>28519</v>
          </cell>
          <cell r="AI81">
            <v>23137</v>
          </cell>
          <cell r="AJ81">
            <v>20901</v>
          </cell>
          <cell r="AK81">
            <v>27272</v>
          </cell>
          <cell r="AL81">
            <v>22742</v>
          </cell>
          <cell r="AM81">
            <v>20641</v>
          </cell>
          <cell r="AN81">
            <v>18368</v>
          </cell>
          <cell r="AO81">
            <v>18260</v>
          </cell>
          <cell r="AP81">
            <v>18340</v>
          </cell>
          <cell r="AQ81">
            <v>19957</v>
          </cell>
          <cell r="AR81">
            <v>19389</v>
          </cell>
          <cell r="AS81">
            <v>20876</v>
          </cell>
          <cell r="AT81">
            <v>20403</v>
          </cell>
          <cell r="AU81">
            <v>21008</v>
          </cell>
          <cell r="AV81">
            <v>21249</v>
          </cell>
          <cell r="AW81">
            <v>20689</v>
          </cell>
          <cell r="AX81">
            <v>18883</v>
          </cell>
          <cell r="AY81">
            <v>18285</v>
          </cell>
          <cell r="AZ81">
            <v>21719</v>
          </cell>
          <cell r="BA81">
            <v>19952</v>
          </cell>
          <cell r="BB81">
            <v>20208</v>
          </cell>
          <cell r="BC81">
            <v>17549</v>
          </cell>
          <cell r="BD81">
            <v>21177</v>
          </cell>
          <cell r="BE81">
            <v>28027</v>
          </cell>
          <cell r="BF81">
            <v>27056</v>
          </cell>
          <cell r="BG81">
            <v>36242</v>
          </cell>
          <cell r="BH81">
            <v>18562</v>
          </cell>
          <cell r="BI81">
            <v>16844</v>
          </cell>
          <cell r="BJ81">
            <v>15824</v>
          </cell>
          <cell r="BK81">
            <v>16937</v>
          </cell>
          <cell r="BL81">
            <v>22215</v>
          </cell>
          <cell r="BM81">
            <v>19385</v>
          </cell>
          <cell r="BN81">
            <v>24230</v>
          </cell>
          <cell r="BO81">
            <v>27175</v>
          </cell>
          <cell r="BP81">
            <v>23193</v>
          </cell>
          <cell r="BQ81">
            <v>22507</v>
          </cell>
          <cell r="BR81">
            <v>21328</v>
          </cell>
          <cell r="BS81">
            <v>10208</v>
          </cell>
          <cell r="BT81">
            <v>8646</v>
          </cell>
          <cell r="BU81">
            <v>9760</v>
          </cell>
          <cell r="BV81">
            <v>8386</v>
          </cell>
          <cell r="BW81">
            <v>7935</v>
          </cell>
        </row>
        <row r="82">
          <cell r="A82" t="str">
            <v>83</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41</v>
          </cell>
          <cell r="V82">
            <v>41</v>
          </cell>
          <cell r="W82">
            <v>32</v>
          </cell>
          <cell r="X82">
            <v>7</v>
          </cell>
          <cell r="Y82">
            <v>9</v>
          </cell>
          <cell r="Z82">
            <v>9</v>
          </cell>
          <cell r="AA82">
            <v>6</v>
          </cell>
          <cell r="AB82">
            <v>6</v>
          </cell>
          <cell r="AC82">
            <v>6</v>
          </cell>
          <cell r="AD82">
            <v>7</v>
          </cell>
          <cell r="AE82">
            <v>7</v>
          </cell>
          <cell r="AF82">
            <v>7</v>
          </cell>
          <cell r="AG82">
            <v>8</v>
          </cell>
          <cell r="AH82">
            <v>10</v>
          </cell>
          <cell r="AI82">
            <v>11</v>
          </cell>
          <cell r="AJ82">
            <v>12</v>
          </cell>
          <cell r="AK82">
            <v>8</v>
          </cell>
          <cell r="AL82">
            <v>7</v>
          </cell>
          <cell r="AM82">
            <v>7</v>
          </cell>
          <cell r="AN82">
            <v>5</v>
          </cell>
          <cell r="AO82">
            <v>7</v>
          </cell>
          <cell r="AP82">
            <v>369</v>
          </cell>
          <cell r="AQ82">
            <v>988</v>
          </cell>
          <cell r="AR82">
            <v>1912</v>
          </cell>
          <cell r="AS82">
            <v>3373</v>
          </cell>
          <cell r="AT82">
            <v>16552</v>
          </cell>
          <cell r="AU82">
            <v>15599</v>
          </cell>
          <cell r="AV82">
            <v>16118</v>
          </cell>
          <cell r="AW82">
            <v>16387</v>
          </cell>
          <cell r="AX82">
            <v>17254</v>
          </cell>
          <cell r="AY82">
            <v>18045</v>
          </cell>
          <cell r="AZ82">
            <v>19198</v>
          </cell>
          <cell r="BA82">
            <v>19488</v>
          </cell>
          <cell r="BB82">
            <v>20260</v>
          </cell>
          <cell r="BC82">
            <v>19964</v>
          </cell>
          <cell r="BD82">
            <v>20443</v>
          </cell>
          <cell r="BE82">
            <v>23297</v>
          </cell>
          <cell r="BF82">
            <v>24107</v>
          </cell>
          <cell r="BG82">
            <v>24856</v>
          </cell>
          <cell r="BH82">
            <v>26153</v>
          </cell>
          <cell r="BI82">
            <v>26846</v>
          </cell>
          <cell r="BJ82">
            <v>26819</v>
          </cell>
          <cell r="BK82">
            <v>25638</v>
          </cell>
          <cell r="BL82">
            <v>24299</v>
          </cell>
          <cell r="BM82">
            <v>25031</v>
          </cell>
          <cell r="BN82">
            <v>25799</v>
          </cell>
          <cell r="BO82">
            <v>32840</v>
          </cell>
          <cell r="BP82">
            <v>41860</v>
          </cell>
          <cell r="BQ82">
            <v>41715</v>
          </cell>
          <cell r="BR82">
            <v>37726</v>
          </cell>
          <cell r="BS82">
            <v>17173</v>
          </cell>
          <cell r="BT82">
            <v>17491</v>
          </cell>
          <cell r="BU82">
            <v>17078</v>
          </cell>
          <cell r="BV82">
            <v>16592</v>
          </cell>
          <cell r="BW82">
            <v>15655</v>
          </cell>
        </row>
        <row r="83">
          <cell r="A83" t="str">
            <v>84</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6</v>
          </cell>
          <cell r="V83">
            <v>8</v>
          </cell>
          <cell r="W83">
            <v>10</v>
          </cell>
          <cell r="X83">
            <v>4</v>
          </cell>
          <cell r="Y83">
            <v>2</v>
          </cell>
          <cell r="Z83">
            <v>2</v>
          </cell>
          <cell r="AA83">
            <v>3</v>
          </cell>
          <cell r="AB83">
            <v>2</v>
          </cell>
          <cell r="AC83">
            <v>1</v>
          </cell>
          <cell r="AD83">
            <v>1</v>
          </cell>
          <cell r="AE83">
            <v>1</v>
          </cell>
          <cell r="AF83">
            <v>1</v>
          </cell>
          <cell r="AG83">
            <v>0</v>
          </cell>
          <cell r="AH83">
            <v>0</v>
          </cell>
          <cell r="AI83">
            <v>0</v>
          </cell>
          <cell r="AJ83">
            <v>0</v>
          </cell>
          <cell r="AK83">
            <v>1</v>
          </cell>
          <cell r="AL83">
            <v>1</v>
          </cell>
          <cell r="AM83">
            <v>0</v>
          </cell>
          <cell r="AN83">
            <v>1</v>
          </cell>
          <cell r="AO83">
            <v>2</v>
          </cell>
          <cell r="AP83">
            <v>23</v>
          </cell>
          <cell r="AQ83">
            <v>58</v>
          </cell>
          <cell r="AR83">
            <v>150</v>
          </cell>
          <cell r="AS83">
            <v>214</v>
          </cell>
          <cell r="AT83">
            <v>706</v>
          </cell>
          <cell r="AU83">
            <v>702</v>
          </cell>
          <cell r="AV83">
            <v>688</v>
          </cell>
          <cell r="AW83">
            <v>686</v>
          </cell>
          <cell r="AX83">
            <v>742</v>
          </cell>
          <cell r="AY83">
            <v>754</v>
          </cell>
          <cell r="AZ83">
            <v>794</v>
          </cell>
          <cell r="BA83">
            <v>774</v>
          </cell>
          <cell r="BB83">
            <v>770</v>
          </cell>
          <cell r="BC83">
            <v>770</v>
          </cell>
          <cell r="BD83">
            <v>795</v>
          </cell>
          <cell r="BE83">
            <v>848</v>
          </cell>
          <cell r="BF83">
            <v>877</v>
          </cell>
          <cell r="BG83">
            <v>907</v>
          </cell>
          <cell r="BH83">
            <v>928</v>
          </cell>
          <cell r="BI83">
            <v>857</v>
          </cell>
          <cell r="BJ83">
            <v>916</v>
          </cell>
          <cell r="BK83">
            <v>908</v>
          </cell>
          <cell r="BL83">
            <v>918</v>
          </cell>
          <cell r="BM83">
            <v>946</v>
          </cell>
          <cell r="BN83">
            <v>932</v>
          </cell>
          <cell r="BO83">
            <v>1003</v>
          </cell>
          <cell r="BP83">
            <v>1089</v>
          </cell>
          <cell r="BQ83">
            <v>1097</v>
          </cell>
          <cell r="BR83">
            <v>1064</v>
          </cell>
          <cell r="BS83">
            <v>415</v>
          </cell>
          <cell r="BT83">
            <v>428</v>
          </cell>
          <cell r="BU83">
            <v>445</v>
          </cell>
          <cell r="BV83">
            <v>442</v>
          </cell>
          <cell r="BW83">
            <v>420</v>
          </cell>
        </row>
        <row r="84">
          <cell r="A84" t="str">
            <v>85</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16</v>
          </cell>
          <cell r="AN84">
            <v>132</v>
          </cell>
          <cell r="AO84">
            <v>383</v>
          </cell>
          <cell r="AP84">
            <v>502</v>
          </cell>
          <cell r="AQ84">
            <v>543</v>
          </cell>
          <cell r="AR84">
            <v>573</v>
          </cell>
          <cell r="AS84">
            <v>612</v>
          </cell>
          <cell r="AT84">
            <v>668</v>
          </cell>
          <cell r="AU84">
            <v>699</v>
          </cell>
          <cell r="AV84">
            <v>799</v>
          </cell>
          <cell r="AW84">
            <v>926</v>
          </cell>
          <cell r="AX84">
            <v>980</v>
          </cell>
          <cell r="AY84">
            <v>1074</v>
          </cell>
          <cell r="AZ84">
            <v>1150</v>
          </cell>
          <cell r="BA84">
            <v>1217</v>
          </cell>
          <cell r="BB84">
            <v>1280</v>
          </cell>
          <cell r="BC84">
            <v>1307</v>
          </cell>
          <cell r="BD84">
            <v>1340</v>
          </cell>
          <cell r="BE84">
            <v>1398</v>
          </cell>
          <cell r="BF84">
            <v>1474</v>
          </cell>
          <cell r="BG84">
            <v>1499</v>
          </cell>
          <cell r="BH84">
            <v>1568</v>
          </cell>
          <cell r="BI84">
            <v>1605</v>
          </cell>
          <cell r="BJ84">
            <v>1666</v>
          </cell>
          <cell r="BK84">
            <v>1773</v>
          </cell>
          <cell r="BL84">
            <v>1870</v>
          </cell>
          <cell r="BM84">
            <v>1921</v>
          </cell>
          <cell r="BN84">
            <v>1953</v>
          </cell>
          <cell r="BO84">
            <v>1981</v>
          </cell>
          <cell r="BP84">
            <v>1972</v>
          </cell>
          <cell r="BQ84">
            <v>2056</v>
          </cell>
          <cell r="BR84">
            <v>2132</v>
          </cell>
          <cell r="BS84">
            <v>2136</v>
          </cell>
          <cell r="BT84">
            <v>2169</v>
          </cell>
          <cell r="BU84">
            <v>2233</v>
          </cell>
          <cell r="BV84">
            <v>2244</v>
          </cell>
          <cell r="BW84">
            <v>2269</v>
          </cell>
        </row>
        <row r="85">
          <cell r="A85" t="str">
            <v>86</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8</v>
          </cell>
          <cell r="AN85">
            <v>25</v>
          </cell>
          <cell r="AO85">
            <v>38</v>
          </cell>
          <cell r="AP85">
            <v>52</v>
          </cell>
          <cell r="AQ85">
            <v>63</v>
          </cell>
          <cell r="AR85">
            <v>66</v>
          </cell>
          <cell r="AS85">
            <v>80</v>
          </cell>
          <cell r="AT85">
            <v>91</v>
          </cell>
          <cell r="AU85">
            <v>104</v>
          </cell>
          <cell r="AV85">
            <v>117</v>
          </cell>
          <cell r="AW85">
            <v>136</v>
          </cell>
          <cell r="AX85">
            <v>146</v>
          </cell>
          <cell r="AY85">
            <v>150</v>
          </cell>
          <cell r="AZ85">
            <v>163</v>
          </cell>
          <cell r="BA85">
            <v>160</v>
          </cell>
          <cell r="BB85">
            <v>174</v>
          </cell>
          <cell r="BC85">
            <v>171</v>
          </cell>
          <cell r="BD85">
            <v>185</v>
          </cell>
          <cell r="BE85">
            <v>200</v>
          </cell>
          <cell r="BF85">
            <v>205</v>
          </cell>
          <cell r="BG85">
            <v>200</v>
          </cell>
          <cell r="BH85">
            <v>207</v>
          </cell>
          <cell r="BI85">
            <v>212</v>
          </cell>
          <cell r="BJ85">
            <v>227</v>
          </cell>
          <cell r="BK85">
            <v>255</v>
          </cell>
          <cell r="BL85">
            <v>264</v>
          </cell>
          <cell r="BM85">
            <v>269</v>
          </cell>
          <cell r="BN85">
            <v>270</v>
          </cell>
          <cell r="BO85">
            <v>271</v>
          </cell>
          <cell r="BP85">
            <v>273</v>
          </cell>
          <cell r="BQ85">
            <v>278</v>
          </cell>
          <cell r="BR85">
            <v>291</v>
          </cell>
          <cell r="BS85">
            <v>298</v>
          </cell>
          <cell r="BT85">
            <v>298</v>
          </cell>
          <cell r="BU85">
            <v>305</v>
          </cell>
          <cell r="BV85">
            <v>294</v>
          </cell>
          <cell r="BW85">
            <v>288</v>
          </cell>
        </row>
        <row r="86">
          <cell r="A86" t="str">
            <v>87</v>
          </cell>
          <cell r="C86">
            <v>4653</v>
          </cell>
          <cell r="D86">
            <v>4641</v>
          </cell>
          <cell r="E86">
            <v>4749</v>
          </cell>
          <cell r="F86">
            <v>4790</v>
          </cell>
          <cell r="G86">
            <v>4809</v>
          </cell>
          <cell r="H86">
            <v>4863</v>
          </cell>
          <cell r="I86">
            <v>4946</v>
          </cell>
          <cell r="J86">
            <v>4977</v>
          </cell>
          <cell r="K86">
            <v>4901</v>
          </cell>
          <cell r="L86">
            <v>4895</v>
          </cell>
          <cell r="M86">
            <v>4849</v>
          </cell>
          <cell r="N86">
            <v>4757</v>
          </cell>
          <cell r="O86">
            <v>4760</v>
          </cell>
          <cell r="P86">
            <v>4907</v>
          </cell>
          <cell r="Q86">
            <v>5067</v>
          </cell>
          <cell r="R86">
            <v>5254</v>
          </cell>
          <cell r="S86">
            <v>5280</v>
          </cell>
          <cell r="T86">
            <v>5275</v>
          </cell>
          <cell r="U86">
            <v>4589</v>
          </cell>
          <cell r="V86">
            <v>4318</v>
          </cell>
          <cell r="W86">
            <v>3823</v>
          </cell>
          <cell r="X86">
            <v>3588</v>
          </cell>
          <cell r="Y86">
            <v>3555</v>
          </cell>
          <cell r="Z86">
            <v>3342</v>
          </cell>
          <cell r="AA86">
            <v>3217</v>
          </cell>
          <cell r="AB86">
            <v>3102</v>
          </cell>
          <cell r="AC86">
            <v>3063</v>
          </cell>
          <cell r="AD86">
            <v>3006</v>
          </cell>
          <cell r="AE86">
            <v>3455</v>
          </cell>
          <cell r="AF86">
            <v>4649</v>
          </cell>
          <cell r="AG86">
            <v>5627</v>
          </cell>
          <cell r="AH86">
            <v>8465</v>
          </cell>
          <cell r="AI86">
            <v>9841</v>
          </cell>
          <cell r="AJ86">
            <v>10657</v>
          </cell>
          <cell r="AK86">
            <v>11150</v>
          </cell>
          <cell r="AL86">
            <v>11330</v>
          </cell>
          <cell r="AM86">
            <v>11728</v>
          </cell>
          <cell r="AN86">
            <v>12288</v>
          </cell>
          <cell r="AO86">
            <v>12428</v>
          </cell>
          <cell r="AP86">
            <v>12358</v>
          </cell>
          <cell r="AQ86">
            <v>12695</v>
          </cell>
          <cell r="AR86">
            <v>13075</v>
          </cell>
          <cell r="AS86">
            <v>13460</v>
          </cell>
          <cell r="AT86">
            <v>14105</v>
          </cell>
          <cell r="AU86">
            <v>14810</v>
          </cell>
          <cell r="AV86">
            <v>15352</v>
          </cell>
          <cell r="AW86">
            <v>15939</v>
          </cell>
          <cell r="AX86">
            <v>16184</v>
          </cell>
          <cell r="AY86">
            <v>16690</v>
          </cell>
          <cell r="AZ86">
            <v>16425</v>
          </cell>
          <cell r="BA86">
            <v>16691</v>
          </cell>
          <cell r="BB86">
            <v>16738</v>
          </cell>
          <cell r="BC86">
            <v>16961</v>
          </cell>
          <cell r="BD86">
            <v>17208</v>
          </cell>
          <cell r="BE86">
            <v>20428</v>
          </cell>
          <cell r="BF86">
            <v>20561</v>
          </cell>
          <cell r="BG86">
            <v>21205</v>
          </cell>
          <cell r="BH86">
            <v>21393</v>
          </cell>
          <cell r="BI86">
            <v>21704</v>
          </cell>
          <cell r="BJ86">
            <v>22104</v>
          </cell>
          <cell r="BK86">
            <v>22203</v>
          </cell>
          <cell r="BL86">
            <v>22474</v>
          </cell>
          <cell r="BM86">
            <v>22916</v>
          </cell>
          <cell r="BN86">
            <v>23161</v>
          </cell>
          <cell r="BO86">
            <v>23214</v>
          </cell>
          <cell r="BP86">
            <v>23588</v>
          </cell>
          <cell r="BQ86">
            <v>26381</v>
          </cell>
          <cell r="BR86">
            <v>26202</v>
          </cell>
          <cell r="BS86">
            <v>26390</v>
          </cell>
          <cell r="BT86">
            <v>26880</v>
          </cell>
          <cell r="BU86">
            <v>27257</v>
          </cell>
          <cell r="BV86">
            <v>27316</v>
          </cell>
          <cell r="BW86">
            <v>26885</v>
          </cell>
        </row>
        <row r="87">
          <cell r="A87" t="str">
            <v>88</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13560</v>
          </cell>
          <cell r="BT87">
            <v>13831</v>
          </cell>
          <cell r="BU87">
            <v>14072</v>
          </cell>
          <cell r="BV87">
            <v>14284</v>
          </cell>
          <cell r="BW87">
            <v>14404</v>
          </cell>
        </row>
        <row r="88">
          <cell r="A88" t="str">
            <v>89</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47058</v>
          </cell>
          <cell r="BT88">
            <v>47785</v>
          </cell>
          <cell r="BU88">
            <v>48254</v>
          </cell>
          <cell r="BV88">
            <v>48463</v>
          </cell>
          <cell r="BW88">
            <v>48439</v>
          </cell>
        </row>
        <row r="89">
          <cell r="A89" t="str">
            <v>90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7140</v>
          </cell>
          <cell r="BT89">
            <v>7196</v>
          </cell>
          <cell r="BU89">
            <v>7270</v>
          </cell>
          <cell r="BV89">
            <v>7325</v>
          </cell>
          <cell r="BW89">
            <v>7392</v>
          </cell>
        </row>
        <row r="90">
          <cell r="A90" t="str">
            <v>91</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33492</v>
          </cell>
          <cell r="BT90">
            <v>33946</v>
          </cell>
          <cell r="BU90">
            <v>33875</v>
          </cell>
          <cell r="BV90">
            <v>34049</v>
          </cell>
          <cell r="BW90">
            <v>34064</v>
          </cell>
        </row>
        <row r="91">
          <cell r="A91" t="str">
            <v>92</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206238</v>
          </cell>
          <cell r="BT91">
            <v>212635</v>
          </cell>
          <cell r="BU91">
            <v>213663</v>
          </cell>
          <cell r="BV91">
            <v>217246</v>
          </cell>
          <cell r="BW91">
            <v>214038</v>
          </cell>
        </row>
        <row r="92">
          <cell r="A92" t="str">
            <v>93</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98279</v>
          </cell>
          <cell r="BT92">
            <v>100519</v>
          </cell>
          <cell r="BU92">
            <v>101336</v>
          </cell>
          <cell r="BV92">
            <v>102099</v>
          </cell>
          <cell r="BW92">
            <v>99815</v>
          </cell>
        </row>
        <row r="93">
          <cell r="A93" t="str">
            <v>94</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131899</v>
          </cell>
          <cell r="BT93">
            <v>134713</v>
          </cell>
          <cell r="BU93">
            <v>134393</v>
          </cell>
          <cell r="BV93">
            <v>135580</v>
          </cell>
          <cell r="BW93">
            <v>133051</v>
          </cell>
        </row>
        <row r="94">
          <cell r="A94" t="str">
            <v>95</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70051</v>
          </cell>
          <cell r="BT94">
            <v>71051</v>
          </cell>
          <cell r="BU94">
            <v>70813</v>
          </cell>
          <cell r="BV94">
            <v>71350</v>
          </cell>
          <cell r="BW94">
            <v>69246</v>
          </cell>
        </row>
        <row r="95">
          <cell r="A95" t="str">
            <v>96</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898</v>
          </cell>
          <cell r="BT95">
            <v>987</v>
          </cell>
          <cell r="BU95">
            <v>1015</v>
          </cell>
          <cell r="BV95">
            <v>1026</v>
          </cell>
          <cell r="BW95">
            <v>1056</v>
          </cell>
        </row>
        <row r="96">
          <cell r="A96" t="str">
            <v>97</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774</v>
          </cell>
          <cell r="BT96">
            <v>804</v>
          </cell>
          <cell r="BU96">
            <v>847</v>
          </cell>
          <cell r="BV96">
            <v>852</v>
          </cell>
          <cell r="BW96">
            <v>868</v>
          </cell>
        </row>
        <row r="97">
          <cell r="A97" t="str">
            <v>98</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17</v>
          </cell>
          <cell r="BT97">
            <v>16</v>
          </cell>
          <cell r="BU97">
            <v>16</v>
          </cell>
          <cell r="BV97">
            <v>17</v>
          </cell>
          <cell r="BW97">
            <v>18</v>
          </cell>
        </row>
        <row r="98">
          <cell r="A98" t="str">
            <v>99</v>
          </cell>
          <cell r="C98">
            <v>442176</v>
          </cell>
          <cell r="D98">
            <v>441465</v>
          </cell>
          <cell r="E98">
            <v>442571</v>
          </cell>
          <cell r="F98">
            <v>444820</v>
          </cell>
          <cell r="G98">
            <v>446578</v>
          </cell>
          <cell r="H98">
            <v>445195</v>
          </cell>
          <cell r="I98">
            <v>445804</v>
          </cell>
          <cell r="J98">
            <v>445142</v>
          </cell>
          <cell r="K98">
            <v>450166</v>
          </cell>
          <cell r="L98">
            <v>452649</v>
          </cell>
          <cell r="M98">
            <v>448957</v>
          </cell>
          <cell r="N98">
            <v>445391</v>
          </cell>
          <cell r="O98">
            <v>445162</v>
          </cell>
          <cell r="P98">
            <v>446124</v>
          </cell>
          <cell r="Q98">
            <v>447564</v>
          </cell>
          <cell r="R98">
            <v>455972</v>
          </cell>
          <cell r="S98">
            <v>456768</v>
          </cell>
          <cell r="T98">
            <v>462978</v>
          </cell>
          <cell r="U98">
            <v>301596</v>
          </cell>
          <cell r="V98">
            <v>296529</v>
          </cell>
          <cell r="W98">
            <v>285143</v>
          </cell>
          <cell r="X98">
            <v>284034</v>
          </cell>
          <cell r="Y98">
            <v>288014</v>
          </cell>
          <cell r="Z98">
            <v>283391</v>
          </cell>
          <cell r="AA98">
            <v>281090</v>
          </cell>
          <cell r="AB98">
            <v>278988</v>
          </cell>
          <cell r="AC98">
            <v>277598</v>
          </cell>
          <cell r="AD98">
            <v>276776</v>
          </cell>
          <cell r="AE98">
            <v>277976</v>
          </cell>
          <cell r="AF98">
            <v>277172</v>
          </cell>
          <cell r="AG98">
            <v>278691</v>
          </cell>
          <cell r="AH98">
            <v>301678</v>
          </cell>
          <cell r="AI98">
            <v>330238</v>
          </cell>
          <cell r="AJ98">
            <v>340292</v>
          </cell>
          <cell r="AK98">
            <v>331274</v>
          </cell>
          <cell r="AL98">
            <v>334857</v>
          </cell>
          <cell r="AM98">
            <v>338338</v>
          </cell>
          <cell r="AN98">
            <v>351767</v>
          </cell>
          <cell r="AO98">
            <v>363145</v>
          </cell>
          <cell r="AP98">
            <v>364403</v>
          </cell>
          <cell r="AQ98">
            <v>370973</v>
          </cell>
          <cell r="AR98">
            <v>377149</v>
          </cell>
          <cell r="AS98">
            <v>386779</v>
          </cell>
          <cell r="AT98">
            <v>392075</v>
          </cell>
          <cell r="AU98">
            <v>409521</v>
          </cell>
          <cell r="AV98">
            <v>413461</v>
          </cell>
          <cell r="AW98">
            <v>429871</v>
          </cell>
          <cell r="AX98">
            <v>434657</v>
          </cell>
          <cell r="AY98">
            <v>437827</v>
          </cell>
          <cell r="AZ98">
            <v>431783</v>
          </cell>
          <cell r="BA98">
            <v>444576</v>
          </cell>
          <cell r="BB98">
            <v>435543</v>
          </cell>
          <cell r="BC98">
            <v>380733</v>
          </cell>
          <cell r="BD98">
            <v>386860</v>
          </cell>
          <cell r="BE98">
            <v>365425</v>
          </cell>
          <cell r="BF98">
            <v>369661</v>
          </cell>
          <cell r="BG98">
            <v>364633</v>
          </cell>
          <cell r="BH98">
            <v>370765</v>
          </cell>
          <cell r="BI98">
            <v>371751</v>
          </cell>
          <cell r="BJ98">
            <v>377185</v>
          </cell>
          <cell r="BK98">
            <v>370050</v>
          </cell>
          <cell r="BL98">
            <v>376152</v>
          </cell>
          <cell r="BM98">
            <v>384691</v>
          </cell>
          <cell r="BN98">
            <v>388467</v>
          </cell>
          <cell r="BO98">
            <v>384559</v>
          </cell>
          <cell r="BP98">
            <v>390263</v>
          </cell>
          <cell r="BQ98">
            <v>365554</v>
          </cell>
          <cell r="BR98">
            <v>355060</v>
          </cell>
          <cell r="BS98">
            <v>358607</v>
          </cell>
          <cell r="BT98">
            <v>365901</v>
          </cell>
          <cell r="BU98">
            <v>370511</v>
          </cell>
          <cell r="BV98">
            <v>371175</v>
          </cell>
          <cell r="BW98">
            <v>366013</v>
          </cell>
        </row>
        <row r="99">
          <cell r="A99" t="str">
            <v>A1</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522</v>
          </cell>
          <cell r="BT99">
            <v>538</v>
          </cell>
          <cell r="BU99">
            <v>552</v>
          </cell>
          <cell r="BV99">
            <v>580</v>
          </cell>
          <cell r="BW99">
            <v>590</v>
          </cell>
        </row>
        <row r="100">
          <cell r="A100" t="str">
            <v>A2</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697</v>
          </cell>
          <cell r="BT100">
            <v>720</v>
          </cell>
          <cell r="BU100">
            <v>727</v>
          </cell>
          <cell r="BV100">
            <v>757</v>
          </cell>
          <cell r="BW100">
            <v>778</v>
          </cell>
        </row>
        <row r="101">
          <cell r="A101" t="str">
            <v>A3</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17</v>
          </cell>
          <cell r="BT101">
            <v>19</v>
          </cell>
          <cell r="BU101">
            <v>18</v>
          </cell>
          <cell r="BV101">
            <v>19</v>
          </cell>
          <cell r="BW101">
            <v>19</v>
          </cell>
        </row>
        <row r="102">
          <cell r="A102" t="str">
            <v>A4</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32784</v>
          </cell>
          <cell r="BT102">
            <v>35068</v>
          </cell>
          <cell r="BU102">
            <v>36724</v>
          </cell>
          <cell r="BV102">
            <v>37993</v>
          </cell>
          <cell r="BW102">
            <v>39416</v>
          </cell>
        </row>
        <row r="103">
          <cell r="A103" t="str">
            <v>A5</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1347</v>
          </cell>
          <cell r="BT103">
            <v>1429</v>
          </cell>
          <cell r="BU103">
            <v>1395</v>
          </cell>
          <cell r="BV103">
            <v>1464</v>
          </cell>
          <cell r="BW103">
            <v>1434</v>
          </cell>
        </row>
        <row r="104">
          <cell r="A104" t="str">
            <v>A6</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22406</v>
          </cell>
          <cell r="BT104">
            <v>23195</v>
          </cell>
          <cell r="BU104">
            <v>24041</v>
          </cell>
          <cell r="BV104">
            <v>24499</v>
          </cell>
          <cell r="BW104">
            <v>25225</v>
          </cell>
        </row>
        <row r="105">
          <cell r="A105" t="str">
            <v>A7</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1522</v>
          </cell>
          <cell r="BT105">
            <v>1534</v>
          </cell>
          <cell r="BU105">
            <v>1431</v>
          </cell>
          <cell r="BV105">
            <v>1430</v>
          </cell>
          <cell r="BW105">
            <v>1372</v>
          </cell>
        </row>
        <row r="106">
          <cell r="A106" t="str">
            <v>A8</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83238</v>
          </cell>
          <cell r="BT106">
            <v>88866</v>
          </cell>
          <cell r="BU106">
            <v>89920</v>
          </cell>
          <cell r="BV106">
            <v>93196</v>
          </cell>
          <cell r="BW106">
            <v>89779</v>
          </cell>
        </row>
        <row r="107">
          <cell r="A107" t="str">
            <v>A9</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2169</v>
          </cell>
          <cell r="BT107">
            <v>2352</v>
          </cell>
          <cell r="BU107">
            <v>2464</v>
          </cell>
          <cell r="BV107">
            <v>2517</v>
          </cell>
          <cell r="BW107">
            <v>2495</v>
          </cell>
        </row>
        <row r="108">
          <cell r="A108" t="str">
            <v>AA</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29773</v>
          </cell>
          <cell r="V108">
            <v>47346</v>
          </cell>
          <cell r="W108">
            <v>136613</v>
          </cell>
          <cell r="X108">
            <v>188094</v>
          </cell>
          <cell r="Y108">
            <v>212970</v>
          </cell>
          <cell r="Z108">
            <v>236522</v>
          </cell>
          <cell r="AA108">
            <v>260873</v>
          </cell>
          <cell r="AB108">
            <v>283820</v>
          </cell>
          <cell r="AC108">
            <v>306327</v>
          </cell>
          <cell r="AD108">
            <v>317906</v>
          </cell>
          <cell r="AE108">
            <v>317837</v>
          </cell>
          <cell r="AF108">
            <v>287259</v>
          </cell>
          <cell r="AG108">
            <v>248426</v>
          </cell>
          <cell r="AH108">
            <v>60532</v>
          </cell>
          <cell r="AI108">
            <v>2617</v>
          </cell>
          <cell r="AJ108">
            <v>2539</v>
          </cell>
          <cell r="AK108">
            <v>2298</v>
          </cell>
          <cell r="AL108">
            <v>2247</v>
          </cell>
          <cell r="AM108">
            <v>2187</v>
          </cell>
          <cell r="AN108">
            <v>2147</v>
          </cell>
          <cell r="AO108">
            <v>2084</v>
          </cell>
          <cell r="AP108">
            <v>192</v>
          </cell>
          <cell r="AQ108">
            <v>8</v>
          </cell>
          <cell r="AR108">
            <v>8</v>
          </cell>
          <cell r="AS108">
            <v>8</v>
          </cell>
          <cell r="AT108">
            <v>7</v>
          </cell>
          <cell r="AU108">
            <v>2</v>
          </cell>
          <cell r="AV108">
            <v>2</v>
          </cell>
          <cell r="AW108">
            <v>2</v>
          </cell>
          <cell r="AX108">
            <v>2</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row>
        <row r="109">
          <cell r="A109" t="str">
            <v>B1</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1</v>
          </cell>
          <cell r="BQ109">
            <v>0</v>
          </cell>
          <cell r="BR109">
            <v>0</v>
          </cell>
          <cell r="BS109">
            <v>68083</v>
          </cell>
          <cell r="BT109">
            <v>70855</v>
          </cell>
          <cell r="BU109">
            <v>69341</v>
          </cell>
          <cell r="BV109">
            <v>70840</v>
          </cell>
          <cell r="BW109">
            <v>67834</v>
          </cell>
        </row>
        <row r="110">
          <cell r="A110" t="str">
            <v>B2</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1534</v>
          </cell>
          <cell r="BT110">
            <v>1600</v>
          </cell>
          <cell r="BU110">
            <v>1651</v>
          </cell>
          <cell r="BV110">
            <v>1658</v>
          </cell>
          <cell r="BW110">
            <v>1652</v>
          </cell>
        </row>
        <row r="111">
          <cell r="A111" t="str">
            <v>B3</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v>
          </cell>
          <cell r="AE111">
            <v>0</v>
          </cell>
          <cell r="AF111">
            <v>1</v>
          </cell>
          <cell r="AG111">
            <v>1</v>
          </cell>
          <cell r="AH111">
            <v>1</v>
          </cell>
          <cell r="AI111">
            <v>1</v>
          </cell>
          <cell r="AJ111">
            <v>4</v>
          </cell>
          <cell r="AK111">
            <v>8</v>
          </cell>
          <cell r="AL111">
            <v>7</v>
          </cell>
          <cell r="AM111">
            <v>8</v>
          </cell>
          <cell r="AN111">
            <v>11</v>
          </cell>
          <cell r="AO111">
            <v>15</v>
          </cell>
          <cell r="AP111">
            <v>18</v>
          </cell>
          <cell r="AQ111">
            <v>21</v>
          </cell>
          <cell r="AR111">
            <v>21</v>
          </cell>
          <cell r="AS111">
            <v>22</v>
          </cell>
          <cell r="AT111">
            <v>25</v>
          </cell>
          <cell r="AU111">
            <v>30</v>
          </cell>
          <cell r="AV111">
            <v>35</v>
          </cell>
          <cell r="AW111">
            <v>35</v>
          </cell>
          <cell r="AX111">
            <v>41</v>
          </cell>
          <cell r="AY111">
            <v>39</v>
          </cell>
          <cell r="AZ111">
            <v>43</v>
          </cell>
          <cell r="BA111">
            <v>43</v>
          </cell>
          <cell r="BB111">
            <v>45</v>
          </cell>
          <cell r="BC111">
            <v>44</v>
          </cell>
          <cell r="BD111">
            <v>45</v>
          </cell>
          <cell r="BE111">
            <v>50</v>
          </cell>
          <cell r="BF111">
            <v>53</v>
          </cell>
          <cell r="BG111">
            <v>57</v>
          </cell>
          <cell r="BH111">
            <v>58</v>
          </cell>
          <cell r="BI111">
            <v>64</v>
          </cell>
          <cell r="BJ111">
            <v>67</v>
          </cell>
          <cell r="BK111">
            <v>63</v>
          </cell>
          <cell r="BL111">
            <v>60</v>
          </cell>
          <cell r="BM111">
            <v>62</v>
          </cell>
          <cell r="BN111">
            <v>65</v>
          </cell>
          <cell r="BO111">
            <v>62</v>
          </cell>
          <cell r="BP111">
            <v>63</v>
          </cell>
          <cell r="BQ111">
            <v>60</v>
          </cell>
          <cell r="BR111">
            <v>54</v>
          </cell>
          <cell r="BS111">
            <v>9</v>
          </cell>
          <cell r="BT111">
            <v>9</v>
          </cell>
          <cell r="BU111">
            <v>11</v>
          </cell>
          <cell r="BV111">
            <v>8</v>
          </cell>
          <cell r="BW111">
            <v>7</v>
          </cell>
        </row>
        <row r="112">
          <cell r="C112">
            <v>1358968</v>
          </cell>
          <cell r="D112">
            <v>1368402</v>
          </cell>
          <cell r="E112">
            <v>1373915</v>
          </cell>
          <cell r="F112">
            <v>1380319</v>
          </cell>
          <cell r="G112">
            <v>1380216</v>
          </cell>
          <cell r="H112">
            <v>1371033</v>
          </cell>
          <cell r="I112">
            <v>1377018</v>
          </cell>
          <cell r="J112">
            <v>1373604</v>
          </cell>
          <cell r="K112">
            <v>1379207</v>
          </cell>
          <cell r="L112">
            <v>1382368</v>
          </cell>
          <cell r="M112">
            <v>1379729</v>
          </cell>
          <cell r="N112">
            <v>1381035</v>
          </cell>
          <cell r="O112">
            <v>1377625</v>
          </cell>
          <cell r="P112">
            <v>1375060</v>
          </cell>
          <cell r="Q112">
            <v>1384156</v>
          </cell>
          <cell r="R112">
            <v>1394879</v>
          </cell>
          <cell r="S112">
            <v>1396167</v>
          </cell>
          <cell r="T112">
            <v>1398965</v>
          </cell>
          <cell r="U112">
            <v>1585795</v>
          </cell>
          <cell r="V112">
            <v>1610978</v>
          </cell>
          <cell r="W112">
            <v>1710201</v>
          </cell>
          <cell r="X112">
            <v>1766401</v>
          </cell>
          <cell r="Y112">
            <v>1793081</v>
          </cell>
          <cell r="Z112">
            <v>1833230</v>
          </cell>
          <cell r="AA112">
            <v>1867469</v>
          </cell>
          <cell r="AB112">
            <v>1901212</v>
          </cell>
          <cell r="AC112">
            <v>1929549</v>
          </cell>
          <cell r="AD112">
            <v>1955981</v>
          </cell>
          <cell r="AE112">
            <v>1973685</v>
          </cell>
          <cell r="AF112">
            <v>2008563</v>
          </cell>
          <cell r="AG112">
            <v>2030508</v>
          </cell>
          <cell r="AH112">
            <v>1894440</v>
          </cell>
          <cell r="AI112">
            <v>1860945</v>
          </cell>
          <cell r="AJ112">
            <v>1708896</v>
          </cell>
          <cell r="AK112">
            <v>1753657</v>
          </cell>
          <cell r="AL112">
            <v>1796971</v>
          </cell>
          <cell r="AM112">
            <v>1807194</v>
          </cell>
          <cell r="AN112">
            <v>1821627</v>
          </cell>
          <cell r="AO112">
            <v>1834918</v>
          </cell>
          <cell r="AP112">
            <v>1863843</v>
          </cell>
          <cell r="AQ112">
            <v>1823985</v>
          </cell>
          <cell r="AR112">
            <v>1851084</v>
          </cell>
          <cell r="AS112">
            <v>1859134</v>
          </cell>
          <cell r="AT112">
            <v>1865974</v>
          </cell>
          <cell r="AU112">
            <v>1830053</v>
          </cell>
          <cell r="AV112">
            <v>1838182</v>
          </cell>
          <cell r="AW112">
            <v>1856194</v>
          </cell>
          <cell r="AX112">
            <v>1856322</v>
          </cell>
          <cell r="AY112">
            <v>1862647</v>
          </cell>
          <cell r="AZ112">
            <v>1877453</v>
          </cell>
          <cell r="BA112">
            <v>1892395</v>
          </cell>
          <cell r="BB112">
            <v>1906070</v>
          </cell>
          <cell r="BC112">
            <v>1888588</v>
          </cell>
          <cell r="BD112">
            <v>1857075</v>
          </cell>
          <cell r="BE112">
            <v>1843141</v>
          </cell>
          <cell r="BF112">
            <v>1831255</v>
          </cell>
          <cell r="BG112">
            <v>1853914</v>
          </cell>
          <cell r="BH112">
            <v>1876427</v>
          </cell>
          <cell r="BI112">
            <v>1873011</v>
          </cell>
          <cell r="BJ112">
            <v>1840856</v>
          </cell>
          <cell r="BK112">
            <v>1780314</v>
          </cell>
          <cell r="BL112">
            <v>1781394</v>
          </cell>
          <cell r="BM112">
            <v>1792665</v>
          </cell>
          <cell r="BN112">
            <v>1811335</v>
          </cell>
          <cell r="BO112">
            <v>1837683</v>
          </cell>
          <cell r="BP112">
            <v>1871510</v>
          </cell>
          <cell r="BQ112">
            <v>1843750</v>
          </cell>
          <cell r="BR112">
            <v>1818379</v>
          </cell>
          <cell r="BS112">
            <v>1852267</v>
          </cell>
          <cell r="BT112">
            <v>1856888</v>
          </cell>
          <cell r="BU112">
            <v>1828607</v>
          </cell>
          <cell r="BV112">
            <v>1822423</v>
          </cell>
          <cell r="BW112">
            <v>1789479</v>
          </cell>
        </row>
        <row r="113">
          <cell r="C113">
            <v>0</v>
          </cell>
        </row>
      </sheetData>
      <sheetData sheetId="2">
        <row r="3">
          <cell r="I3">
            <v>41121</v>
          </cell>
          <cell r="J3">
            <v>41152</v>
          </cell>
          <cell r="K3">
            <v>41182</v>
          </cell>
          <cell r="L3">
            <v>41213</v>
          </cell>
          <cell r="M3">
            <v>41243</v>
          </cell>
          <cell r="N3">
            <v>41274</v>
          </cell>
          <cell r="O3">
            <v>41305</v>
          </cell>
          <cell r="P3">
            <v>41333</v>
          </cell>
          <cell r="Q3">
            <v>41364</v>
          </cell>
          <cell r="R3">
            <v>41394</v>
          </cell>
          <cell r="S3">
            <v>41425</v>
          </cell>
          <cell r="T3">
            <v>41455</v>
          </cell>
          <cell r="U3">
            <v>41486</v>
          </cell>
          <cell r="V3">
            <v>41517</v>
          </cell>
          <cell r="W3">
            <v>41547</v>
          </cell>
          <cell r="X3">
            <v>41578</v>
          </cell>
          <cell r="Y3">
            <v>41608</v>
          </cell>
          <cell r="Z3">
            <v>41639</v>
          </cell>
          <cell r="AA3">
            <v>41670</v>
          </cell>
          <cell r="AB3">
            <v>41698</v>
          </cell>
          <cell r="AC3">
            <v>41729</v>
          </cell>
          <cell r="AD3">
            <v>41759</v>
          </cell>
          <cell r="AE3">
            <v>41790</v>
          </cell>
          <cell r="AF3">
            <v>41820</v>
          </cell>
          <cell r="AG3">
            <v>41851</v>
          </cell>
          <cell r="AH3">
            <v>41882</v>
          </cell>
          <cell r="AI3">
            <v>41912</v>
          </cell>
          <cell r="AJ3">
            <v>41943</v>
          </cell>
          <cell r="AK3">
            <v>41973</v>
          </cell>
          <cell r="AL3">
            <v>42004</v>
          </cell>
          <cell r="AM3">
            <v>42035</v>
          </cell>
          <cell r="AN3">
            <v>42063</v>
          </cell>
          <cell r="AO3">
            <v>42094</v>
          </cell>
          <cell r="AP3">
            <v>42124</v>
          </cell>
          <cell r="AQ3">
            <v>42155</v>
          </cell>
          <cell r="AR3">
            <v>42185</v>
          </cell>
          <cell r="AS3">
            <v>42216</v>
          </cell>
          <cell r="AT3">
            <v>42247</v>
          </cell>
          <cell r="AU3">
            <v>42277</v>
          </cell>
          <cell r="AV3">
            <v>42308</v>
          </cell>
          <cell r="AW3">
            <v>42338</v>
          </cell>
          <cell r="AX3">
            <v>42369</v>
          </cell>
          <cell r="AY3">
            <v>42400</v>
          </cell>
          <cell r="AZ3">
            <v>42429</v>
          </cell>
          <cell r="BA3">
            <v>42460</v>
          </cell>
          <cell r="BB3">
            <v>42490</v>
          </cell>
          <cell r="BC3">
            <v>42521</v>
          </cell>
          <cell r="BD3">
            <v>42551</v>
          </cell>
          <cell r="BE3">
            <v>42582</v>
          </cell>
          <cell r="BF3">
            <v>42613</v>
          </cell>
          <cell r="BG3">
            <v>42643</v>
          </cell>
          <cell r="BH3">
            <v>42674</v>
          </cell>
          <cell r="BI3">
            <v>42704</v>
          </cell>
          <cell r="BJ3">
            <v>42735</v>
          </cell>
          <cell r="BK3">
            <v>42766</v>
          </cell>
          <cell r="BL3">
            <v>42794</v>
          </cell>
          <cell r="BM3">
            <v>42825</v>
          </cell>
          <cell r="BN3">
            <v>42855</v>
          </cell>
          <cell r="BO3">
            <v>42886</v>
          </cell>
          <cell r="BP3">
            <v>42916</v>
          </cell>
          <cell r="BQ3">
            <v>42947</v>
          </cell>
          <cell r="BR3">
            <v>42978</v>
          </cell>
          <cell r="BS3">
            <v>43008</v>
          </cell>
          <cell r="BT3">
            <v>43039</v>
          </cell>
          <cell r="BU3">
            <v>43069</v>
          </cell>
          <cell r="BV3">
            <v>43100</v>
          </cell>
          <cell r="BW3">
            <v>43131</v>
          </cell>
          <cell r="BX3">
            <v>43159</v>
          </cell>
          <cell r="BY3">
            <v>43190</v>
          </cell>
          <cell r="BZ3">
            <v>43220</v>
          </cell>
          <cell r="CA3">
            <v>43251</v>
          </cell>
          <cell r="CB3">
            <v>43281</v>
          </cell>
          <cell r="CC3">
            <v>43312</v>
          </cell>
        </row>
        <row r="8">
          <cell r="H8" t="str">
            <v>92</v>
          </cell>
        </row>
        <row r="9">
          <cell r="H9" t="str">
            <v>93</v>
          </cell>
        </row>
        <row r="11">
          <cell r="H11" t="str">
            <v>94</v>
          </cell>
        </row>
        <row r="12">
          <cell r="H12" t="str">
            <v>95</v>
          </cell>
        </row>
        <row r="14">
          <cell r="H14" t="str">
            <v>09</v>
          </cell>
        </row>
        <row r="15">
          <cell r="H15" t="str">
            <v>10</v>
          </cell>
        </row>
        <row r="17">
          <cell r="H17" t="str">
            <v>11</v>
          </cell>
        </row>
        <row r="18">
          <cell r="H18" t="str">
            <v>12</v>
          </cell>
        </row>
        <row r="20">
          <cell r="H20" t="str">
            <v>13</v>
          </cell>
        </row>
        <row r="21">
          <cell r="H21" t="str">
            <v>14</v>
          </cell>
        </row>
        <row r="23">
          <cell r="H23" t="str">
            <v>15</v>
          </cell>
        </row>
        <row r="24">
          <cell r="H24" t="str">
            <v>16</v>
          </cell>
        </row>
        <row r="25">
          <cell r="H25" t="str">
            <v>17</v>
          </cell>
        </row>
        <row r="27">
          <cell r="H27" t="str">
            <v>47</v>
          </cell>
        </row>
        <row r="28">
          <cell r="H28" t="str">
            <v>48</v>
          </cell>
        </row>
        <row r="33">
          <cell r="H33" t="str">
            <v>88</v>
          </cell>
        </row>
        <row r="34">
          <cell r="H34" t="str">
            <v>89</v>
          </cell>
        </row>
        <row r="36">
          <cell r="H36" t="str">
            <v>90</v>
          </cell>
        </row>
        <row r="37">
          <cell r="H37" t="str">
            <v>91</v>
          </cell>
        </row>
        <row r="39">
          <cell r="H39" t="str">
            <v>01</v>
          </cell>
        </row>
        <row r="40">
          <cell r="H40" t="str">
            <v>02</v>
          </cell>
        </row>
        <row r="41">
          <cell r="H41" t="str">
            <v>77</v>
          </cell>
        </row>
        <row r="43">
          <cell r="H43" t="str">
            <v>03</v>
          </cell>
        </row>
        <row r="44">
          <cell r="H44" t="str">
            <v>04</v>
          </cell>
        </row>
        <row r="46">
          <cell r="H46" t="str">
            <v>05</v>
          </cell>
        </row>
        <row r="47">
          <cell r="H47" t="str">
            <v>06</v>
          </cell>
        </row>
        <row r="49">
          <cell r="H49" t="str">
            <v>07</v>
          </cell>
        </row>
        <row r="50">
          <cell r="H50" t="str">
            <v>08</v>
          </cell>
        </row>
        <row r="52">
          <cell r="H52" t="str">
            <v>45</v>
          </cell>
        </row>
        <row r="53">
          <cell r="H53" t="str">
            <v>46</v>
          </cell>
        </row>
        <row r="57">
          <cell r="H57" t="str">
            <v>76</v>
          </cell>
        </row>
        <row r="58">
          <cell r="H58" t="str">
            <v>79</v>
          </cell>
        </row>
        <row r="59">
          <cell r="H59" t="str">
            <v>18</v>
          </cell>
        </row>
        <row r="60">
          <cell r="H60" t="str">
            <v>19</v>
          </cell>
        </row>
        <row r="61">
          <cell r="H61" t="str">
            <v>52</v>
          </cell>
        </row>
        <row r="62">
          <cell r="H62" t="str">
            <v>53</v>
          </cell>
        </row>
        <row r="69">
          <cell r="H69" t="str">
            <v>22</v>
          </cell>
        </row>
        <row r="70">
          <cell r="H70" t="str">
            <v>23</v>
          </cell>
        </row>
        <row r="71">
          <cell r="H71" t="str">
            <v>24</v>
          </cell>
        </row>
        <row r="72">
          <cell r="H72" t="str">
            <v>26</v>
          </cell>
        </row>
        <row r="76">
          <cell r="H76" t="str">
            <v>51</v>
          </cell>
        </row>
        <row r="77">
          <cell r="H77" t="str">
            <v>60</v>
          </cell>
        </row>
        <row r="78">
          <cell r="H78" t="str">
            <v>50</v>
          </cell>
        </row>
        <row r="84">
          <cell r="H84" t="str">
            <v>A8</v>
          </cell>
        </row>
        <row r="85">
          <cell r="H85" t="str">
            <v>A9</v>
          </cell>
        </row>
        <row r="86">
          <cell r="H86" t="str">
            <v>B1</v>
          </cell>
        </row>
        <row r="87">
          <cell r="H87" t="str">
            <v>B2</v>
          </cell>
        </row>
        <row r="88">
          <cell r="H88" t="str">
            <v>70</v>
          </cell>
        </row>
        <row r="89">
          <cell r="H89" t="str">
            <v>71</v>
          </cell>
        </row>
        <row r="90">
          <cell r="H90" t="str">
            <v>83</v>
          </cell>
        </row>
        <row r="91">
          <cell r="H91" t="str">
            <v>84</v>
          </cell>
        </row>
        <row r="92">
          <cell r="H92" t="str">
            <v>81</v>
          </cell>
        </row>
        <row r="93">
          <cell r="H93" t="str">
            <v>82</v>
          </cell>
        </row>
        <row r="94">
          <cell r="H94" t="str">
            <v>72</v>
          </cell>
        </row>
        <row r="98">
          <cell r="H98" t="str">
            <v>78</v>
          </cell>
        </row>
        <row r="102">
          <cell r="H102" t="str">
            <v>29</v>
          </cell>
        </row>
        <row r="103">
          <cell r="H103" t="str">
            <v>96</v>
          </cell>
        </row>
        <row r="104">
          <cell r="H104" t="str">
            <v>A1</v>
          </cell>
        </row>
        <row r="105">
          <cell r="H105" t="str">
            <v>58</v>
          </cell>
        </row>
        <row r="106">
          <cell r="H106" t="str">
            <v>59</v>
          </cell>
        </row>
        <row r="107">
          <cell r="H107" t="str">
            <v>27</v>
          </cell>
        </row>
        <row r="108">
          <cell r="H108" t="str">
            <v>97</v>
          </cell>
        </row>
        <row r="109">
          <cell r="H109" t="str">
            <v>A2</v>
          </cell>
        </row>
        <row r="110">
          <cell r="H110" t="str">
            <v>54</v>
          </cell>
        </row>
        <row r="111">
          <cell r="H111" t="str">
            <v>55</v>
          </cell>
        </row>
        <row r="112">
          <cell r="H112" t="str">
            <v>28</v>
          </cell>
        </row>
        <row r="113">
          <cell r="H113" t="str">
            <v>98</v>
          </cell>
        </row>
        <row r="114">
          <cell r="H114" t="str">
            <v>A3</v>
          </cell>
        </row>
        <row r="115">
          <cell r="H115" t="str">
            <v>56</v>
          </cell>
        </row>
        <row r="116">
          <cell r="H116" t="str">
            <v>57</v>
          </cell>
        </row>
        <row r="117">
          <cell r="H117" t="str">
            <v>49</v>
          </cell>
        </row>
        <row r="123">
          <cell r="H123" t="str">
            <v>A4</v>
          </cell>
        </row>
        <row r="124">
          <cell r="H124" t="str">
            <v>A5</v>
          </cell>
        </row>
        <row r="126">
          <cell r="H126" t="str">
            <v>A6</v>
          </cell>
        </row>
        <row r="127">
          <cell r="H127" t="str">
            <v>A7</v>
          </cell>
        </row>
        <row r="129">
          <cell r="H129" t="str">
            <v>30</v>
          </cell>
        </row>
        <row r="130">
          <cell r="H130" t="str">
            <v>31</v>
          </cell>
        </row>
        <row r="132">
          <cell r="H132" t="str">
            <v>32</v>
          </cell>
        </row>
        <row r="133">
          <cell r="H133" t="str">
            <v>33</v>
          </cell>
        </row>
        <row r="136">
          <cell r="H136" t="str">
            <v>34</v>
          </cell>
        </row>
        <row r="137">
          <cell r="H137" t="str">
            <v>35</v>
          </cell>
        </row>
        <row r="139">
          <cell r="H139" t="str">
            <v>36</v>
          </cell>
        </row>
        <row r="140">
          <cell r="H140" t="str">
            <v>37</v>
          </cell>
        </row>
        <row r="142">
          <cell r="H142" t="str">
            <v>73</v>
          </cell>
        </row>
        <row r="143">
          <cell r="H143" t="str">
            <v>B3</v>
          </cell>
        </row>
        <row r="144">
          <cell r="H144" t="str">
            <v>74</v>
          </cell>
        </row>
        <row r="145">
          <cell r="H145" t="str">
            <v>75</v>
          </cell>
        </row>
        <row r="150">
          <cell r="H150" t="str">
            <v>38</v>
          </cell>
        </row>
        <row r="151">
          <cell r="H151" t="str">
            <v>39</v>
          </cell>
        </row>
        <row r="156">
          <cell r="H156" t="str">
            <v>40</v>
          </cell>
        </row>
        <row r="161">
          <cell r="H161" t="str">
            <v>20</v>
          </cell>
        </row>
        <row r="162">
          <cell r="H162" t="str">
            <v>21</v>
          </cell>
        </row>
        <row r="167">
          <cell r="H167" t="str">
            <v>41</v>
          </cell>
        </row>
        <row r="168">
          <cell r="H168" t="str">
            <v>42</v>
          </cell>
        </row>
        <row r="169">
          <cell r="H169" t="str">
            <v>00</v>
          </cell>
        </row>
        <row r="170">
          <cell r="H170" t="str">
            <v>25</v>
          </cell>
        </row>
        <row r="171">
          <cell r="H171" t="str">
            <v>80</v>
          </cell>
        </row>
        <row r="172">
          <cell r="H172" t="str">
            <v>85</v>
          </cell>
        </row>
        <row r="173">
          <cell r="H173" t="str">
            <v>86</v>
          </cell>
        </row>
        <row r="174">
          <cell r="H174" t="str">
            <v>AA</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showGridLines="0" workbookViewId="0"/>
  </sheetViews>
  <sheetFormatPr defaultRowHeight="12.75" x14ac:dyDescent="0.2"/>
  <cols>
    <col min="2" max="2" width="11.5703125" customWidth="1"/>
  </cols>
  <sheetData>
    <row r="1" spans="1:2" ht="15.75" x14ac:dyDescent="0.2">
      <c r="A1" s="114" t="s">
        <v>254</v>
      </c>
    </row>
    <row r="2" spans="1:2" ht="15.75" x14ac:dyDescent="0.2">
      <c r="A2" s="123"/>
    </row>
    <row r="3" spans="1:2" ht="15" x14ac:dyDescent="0.2">
      <c r="A3" s="116" t="s">
        <v>202</v>
      </c>
    </row>
    <row r="4" spans="1:2" ht="15" x14ac:dyDescent="0.2">
      <c r="A4" s="117"/>
    </row>
    <row r="5" spans="1:2" ht="15" x14ac:dyDescent="0.2">
      <c r="B5" s="124" t="s">
        <v>255</v>
      </c>
    </row>
    <row r="6" spans="1:2" ht="15" x14ac:dyDescent="0.2">
      <c r="B6" s="131">
        <v>1789460</v>
      </c>
    </row>
    <row r="7" spans="1:2" ht="15" x14ac:dyDescent="0.2">
      <c r="B7" s="117"/>
    </row>
    <row r="8" spans="1:2" ht="15" x14ac:dyDescent="0.2">
      <c r="A8" s="116" t="s">
        <v>203</v>
      </c>
    </row>
    <row r="9" spans="1:2" ht="15" x14ac:dyDescent="0.2">
      <c r="A9" s="117"/>
    </row>
    <row r="10" spans="1:2" ht="15" x14ac:dyDescent="0.2">
      <c r="B10" s="124" t="s">
        <v>256</v>
      </c>
    </row>
    <row r="11" spans="1:2" ht="15" x14ac:dyDescent="0.2">
      <c r="B11" s="157" t="s">
        <v>279</v>
      </c>
    </row>
    <row r="12" spans="1:2" ht="15" x14ac:dyDescent="0.2">
      <c r="A12" s="117"/>
      <c r="B12" s="156"/>
    </row>
    <row r="13" spans="1:2" ht="15.75" x14ac:dyDescent="0.2">
      <c r="A13" s="119" t="s">
        <v>194</v>
      </c>
    </row>
    <row r="14" spans="1:2" ht="15.75" x14ac:dyDescent="0.2">
      <c r="A14" s="118"/>
    </row>
    <row r="15" spans="1:2" ht="15.75" x14ac:dyDescent="0.2">
      <c r="B15" s="118" t="s">
        <v>192</v>
      </c>
    </row>
    <row r="16" spans="1:2" ht="15" x14ac:dyDescent="0.2">
      <c r="B16" s="120"/>
    </row>
    <row r="17" spans="2:13" ht="15" customHeight="1" x14ac:dyDescent="0.2">
      <c r="B17" s="159" t="s">
        <v>259</v>
      </c>
      <c r="C17" s="159"/>
      <c r="D17" s="159"/>
      <c r="E17" s="159"/>
      <c r="F17" s="159"/>
      <c r="G17" s="159"/>
      <c r="H17" s="159"/>
      <c r="I17" s="159"/>
      <c r="J17" s="159"/>
      <c r="K17" s="159"/>
      <c r="L17" s="159"/>
      <c r="M17" s="159"/>
    </row>
    <row r="18" spans="2:13" ht="15" customHeight="1" x14ac:dyDescent="0.2">
      <c r="B18" s="159"/>
      <c r="C18" s="159"/>
      <c r="D18" s="159"/>
      <c r="E18" s="159"/>
      <c r="F18" s="159"/>
      <c r="G18" s="159"/>
      <c r="H18" s="159"/>
      <c r="I18" s="159"/>
      <c r="J18" s="159"/>
      <c r="K18" s="159"/>
      <c r="L18" s="159"/>
      <c r="M18" s="159"/>
    </row>
    <row r="19" spans="2:13" ht="15" x14ac:dyDescent="0.2">
      <c r="B19" s="117"/>
    </row>
    <row r="20" spans="2:13" ht="15" x14ac:dyDescent="0.2">
      <c r="B20" s="121" t="s">
        <v>260</v>
      </c>
    </row>
    <row r="21" spans="2:13" ht="15.75" x14ac:dyDescent="0.2">
      <c r="B21" s="121" t="s">
        <v>261</v>
      </c>
    </row>
    <row r="22" spans="2:13" ht="15" x14ac:dyDescent="0.2">
      <c r="B22" s="121"/>
    </row>
    <row r="23" spans="2:13" ht="15.75" x14ac:dyDescent="0.2">
      <c r="B23" s="118" t="s">
        <v>191</v>
      </c>
    </row>
    <row r="24" spans="2:13" ht="15" x14ac:dyDescent="0.2">
      <c r="B24" s="117"/>
    </row>
    <row r="25" spans="2:13" ht="15" x14ac:dyDescent="0.2">
      <c r="B25" s="121" t="s">
        <v>262</v>
      </c>
    </row>
    <row r="26" spans="2:13" ht="15" x14ac:dyDescent="0.2">
      <c r="B26" s="121" t="s">
        <v>263</v>
      </c>
    </row>
    <row r="27" spans="2:13" ht="15" x14ac:dyDescent="0.2">
      <c r="B27" s="121" t="s">
        <v>264</v>
      </c>
    </row>
    <row r="28" spans="2:13" ht="15" x14ac:dyDescent="0.2">
      <c r="B28" s="121" t="s">
        <v>265</v>
      </c>
    </row>
    <row r="29" spans="2:13" ht="15" x14ac:dyDescent="0.2">
      <c r="B29" s="121" t="s">
        <v>266</v>
      </c>
    </row>
    <row r="30" spans="2:13" ht="15.75" x14ac:dyDescent="0.2">
      <c r="B30" s="118"/>
    </row>
    <row r="31" spans="2:13" ht="15.75" x14ac:dyDescent="0.2">
      <c r="B31" s="118" t="s">
        <v>193</v>
      </c>
    </row>
    <row r="32" spans="2:13" ht="15" x14ac:dyDescent="0.2">
      <c r="B32" s="120"/>
    </row>
    <row r="33" spans="1:2" ht="15.75" x14ac:dyDescent="0.2">
      <c r="B33" s="121" t="s">
        <v>267</v>
      </c>
    </row>
    <row r="34" spans="1:2" ht="15.75" x14ac:dyDescent="0.2">
      <c r="B34" s="121" t="s">
        <v>268</v>
      </c>
    </row>
    <row r="35" spans="1:2" ht="15.75" x14ac:dyDescent="0.2">
      <c r="B35" s="121" t="s">
        <v>269</v>
      </c>
    </row>
    <row r="36" spans="1:2" ht="15" x14ac:dyDescent="0.2">
      <c r="B36" s="121" t="s">
        <v>270</v>
      </c>
    </row>
    <row r="37" spans="1:2" ht="15" x14ac:dyDescent="0.2">
      <c r="B37" s="121" t="s">
        <v>271</v>
      </c>
    </row>
    <row r="38" spans="1:2" ht="15.75" x14ac:dyDescent="0.2">
      <c r="B38" s="121" t="s">
        <v>272</v>
      </c>
    </row>
    <row r="39" spans="1:2" ht="15" x14ac:dyDescent="0.2">
      <c r="B39" s="121" t="s">
        <v>273</v>
      </c>
    </row>
    <row r="40" spans="1:2" ht="15" x14ac:dyDescent="0.2">
      <c r="B40" s="121" t="s">
        <v>274</v>
      </c>
    </row>
    <row r="41" spans="1:2" ht="15" x14ac:dyDescent="0.2">
      <c r="B41" s="121" t="s">
        <v>275</v>
      </c>
    </row>
    <row r="42" spans="1:2" ht="15" x14ac:dyDescent="0.2">
      <c r="B42" s="121" t="s">
        <v>276</v>
      </c>
    </row>
    <row r="43" spans="1:2" ht="15" x14ac:dyDescent="0.2">
      <c r="B43" s="121" t="s">
        <v>277</v>
      </c>
    </row>
    <row r="44" spans="1:2" ht="15.75" x14ac:dyDescent="0.2">
      <c r="B44" s="121" t="s">
        <v>278</v>
      </c>
    </row>
    <row r="45" spans="1:2" ht="15" x14ac:dyDescent="0.2">
      <c r="A45" s="122"/>
    </row>
    <row r="46" spans="1:2" ht="14.25" x14ac:dyDescent="0.2">
      <c r="A46" s="115"/>
    </row>
    <row r="47" spans="1:2" ht="15.75" x14ac:dyDescent="0.2">
      <c r="A47" s="119" t="s">
        <v>195</v>
      </c>
    </row>
    <row r="48" spans="1:2" ht="15.75" x14ac:dyDescent="0.2">
      <c r="A48" s="118"/>
    </row>
    <row r="49" spans="1:13" ht="15" customHeight="1" x14ac:dyDescent="0.2">
      <c r="B49" s="158" t="s">
        <v>198</v>
      </c>
      <c r="C49" s="158"/>
      <c r="D49" s="158"/>
      <c r="E49" s="158"/>
      <c r="F49" s="158"/>
      <c r="G49" s="158"/>
      <c r="H49" s="158"/>
      <c r="I49" s="158"/>
      <c r="J49" s="158"/>
      <c r="K49" s="158"/>
      <c r="L49" s="158"/>
      <c r="M49" s="158"/>
    </row>
    <row r="50" spans="1:13" ht="15" x14ac:dyDescent="0.2">
      <c r="A50" s="122"/>
      <c r="B50" s="158"/>
      <c r="C50" s="158"/>
      <c r="D50" s="158"/>
      <c r="E50" s="158"/>
      <c r="F50" s="158"/>
      <c r="G50" s="158"/>
      <c r="H50" s="158"/>
      <c r="I50" s="158"/>
      <c r="J50" s="158"/>
      <c r="K50" s="158"/>
      <c r="L50" s="158"/>
      <c r="M50" s="158"/>
    </row>
    <row r="51" spans="1:13" ht="15" x14ac:dyDescent="0.2">
      <c r="A51" s="122"/>
      <c r="B51" s="158"/>
      <c r="C51" s="158"/>
      <c r="D51" s="158"/>
      <c r="E51" s="158"/>
      <c r="F51" s="158"/>
      <c r="G51" s="158"/>
      <c r="H51" s="158"/>
      <c r="I51" s="158"/>
      <c r="J51" s="158"/>
      <c r="K51" s="158"/>
      <c r="L51" s="158"/>
      <c r="M51" s="158"/>
    </row>
    <row r="52" spans="1:13" ht="15" x14ac:dyDescent="0.2">
      <c r="A52" s="122"/>
      <c r="B52" s="158"/>
      <c r="C52" s="158"/>
      <c r="D52" s="158"/>
      <c r="E52" s="158"/>
      <c r="F52" s="158"/>
      <c r="G52" s="158"/>
      <c r="H52" s="158"/>
      <c r="I52" s="158"/>
      <c r="J52" s="158"/>
      <c r="K52" s="158"/>
      <c r="L52" s="158"/>
      <c r="M52" s="158"/>
    </row>
    <row r="53" spans="1:13" ht="15" x14ac:dyDescent="0.2">
      <c r="A53" s="122"/>
      <c r="B53" s="158"/>
      <c r="C53" s="158"/>
      <c r="D53" s="158"/>
      <c r="E53" s="158"/>
      <c r="F53" s="158"/>
      <c r="G53" s="158"/>
      <c r="H53" s="158"/>
      <c r="I53" s="158"/>
      <c r="J53" s="158"/>
      <c r="K53" s="158"/>
      <c r="L53" s="158"/>
      <c r="M53" s="158"/>
    </row>
    <row r="54" spans="1:13" ht="15" x14ac:dyDescent="0.2">
      <c r="A54" s="122"/>
      <c r="B54" s="158"/>
      <c r="C54" s="158"/>
      <c r="D54" s="158"/>
      <c r="E54" s="158"/>
      <c r="F54" s="158"/>
      <c r="G54" s="158"/>
      <c r="H54" s="158"/>
      <c r="I54" s="158"/>
      <c r="J54" s="158"/>
      <c r="K54" s="158"/>
      <c r="L54" s="158"/>
      <c r="M54" s="158"/>
    </row>
    <row r="55" spans="1:13" ht="16.5" customHeight="1" x14ac:dyDescent="0.2">
      <c r="B55" s="126" t="s">
        <v>197</v>
      </c>
      <c r="C55" s="127"/>
      <c r="D55" s="127"/>
      <c r="E55" s="127"/>
      <c r="F55" s="160" t="s">
        <v>199</v>
      </c>
      <c r="G55" s="160"/>
      <c r="H55" s="160"/>
      <c r="I55" s="160"/>
      <c r="J55" s="160"/>
      <c r="K55" s="160"/>
      <c r="L55" s="160"/>
      <c r="M55" s="160"/>
    </row>
    <row r="56" spans="1:13" ht="15.75" x14ac:dyDescent="0.2">
      <c r="A56" s="123"/>
      <c r="B56" s="127"/>
      <c r="C56" s="127"/>
      <c r="D56" s="127"/>
      <c r="E56" s="127"/>
      <c r="F56" s="160"/>
      <c r="G56" s="160"/>
      <c r="H56" s="160"/>
      <c r="I56" s="160"/>
      <c r="J56" s="160"/>
      <c r="K56" s="160"/>
      <c r="L56" s="160"/>
      <c r="M56" s="160"/>
    </row>
    <row r="57" spans="1:13" ht="15.75" x14ac:dyDescent="0.2">
      <c r="A57" s="123"/>
      <c r="B57" s="127"/>
      <c r="C57" s="127"/>
      <c r="D57" s="127"/>
      <c r="E57" s="127"/>
      <c r="F57" s="129"/>
      <c r="G57" s="129"/>
      <c r="H57" s="129"/>
      <c r="I57" s="129"/>
      <c r="J57" s="129"/>
      <c r="K57" s="129"/>
      <c r="L57" s="129"/>
      <c r="M57" s="129"/>
    </row>
    <row r="58" spans="1:13" ht="18" customHeight="1" x14ac:dyDescent="0.2">
      <c r="B58" s="126" t="s">
        <v>196</v>
      </c>
      <c r="C58" s="128"/>
      <c r="D58" s="128"/>
      <c r="E58" s="128"/>
      <c r="F58" s="160" t="s">
        <v>200</v>
      </c>
      <c r="G58" s="160"/>
      <c r="H58" s="160"/>
      <c r="I58" s="160"/>
      <c r="J58" s="160"/>
      <c r="K58" s="160"/>
      <c r="L58" s="160"/>
      <c r="M58" s="160"/>
    </row>
    <row r="59" spans="1:13" ht="18" customHeight="1" x14ac:dyDescent="0.2">
      <c r="B59" s="126"/>
      <c r="C59" s="128"/>
      <c r="D59" s="128"/>
      <c r="E59" s="128"/>
      <c r="F59" s="160"/>
      <c r="G59" s="160"/>
      <c r="H59" s="160"/>
      <c r="I59" s="160"/>
      <c r="J59" s="160"/>
      <c r="K59" s="160"/>
      <c r="L59" s="160"/>
      <c r="M59" s="160"/>
    </row>
    <row r="60" spans="1:13" ht="18" customHeight="1" x14ac:dyDescent="0.2">
      <c r="B60" s="126"/>
      <c r="C60" s="128"/>
      <c r="D60" s="128"/>
      <c r="E60" s="128"/>
      <c r="F60" s="160"/>
      <c r="G60" s="160"/>
      <c r="H60" s="160"/>
      <c r="I60" s="160"/>
      <c r="J60" s="160"/>
      <c r="K60" s="160"/>
      <c r="L60" s="160"/>
      <c r="M60" s="160"/>
    </row>
    <row r="61" spans="1:13" ht="18" customHeight="1" x14ac:dyDescent="0.2">
      <c r="B61" s="128"/>
      <c r="C61" s="128"/>
      <c r="D61" s="128"/>
      <c r="E61" s="128"/>
      <c r="F61" s="160"/>
      <c r="G61" s="160"/>
      <c r="H61" s="160"/>
      <c r="I61" s="160"/>
      <c r="J61" s="160"/>
      <c r="K61" s="160"/>
      <c r="L61" s="160"/>
      <c r="M61" s="160"/>
    </row>
    <row r="62" spans="1:13" ht="15" customHeight="1" x14ac:dyDescent="0.2">
      <c r="B62" s="128"/>
      <c r="C62" s="128"/>
      <c r="D62" s="128"/>
      <c r="E62" s="128"/>
      <c r="F62" s="129"/>
      <c r="G62" s="129"/>
      <c r="H62" s="129"/>
      <c r="I62" s="129"/>
      <c r="J62" s="129"/>
      <c r="K62" s="129"/>
      <c r="L62" s="129"/>
      <c r="M62" s="129"/>
    </row>
    <row r="63" spans="1:13" ht="15" x14ac:dyDescent="0.2">
      <c r="A63" s="117"/>
      <c r="B63" s="125"/>
      <c r="C63" s="125"/>
      <c r="D63" s="125"/>
      <c r="E63" s="125"/>
      <c r="F63" s="125"/>
      <c r="G63" s="125"/>
      <c r="H63" s="125"/>
      <c r="I63" s="125"/>
      <c r="J63" s="125"/>
      <c r="K63" s="125"/>
      <c r="L63" s="125"/>
      <c r="M63" s="125"/>
    </row>
    <row r="65" spans="2:13" ht="12.75" customHeight="1" x14ac:dyDescent="0.2">
      <c r="B65" s="130"/>
      <c r="C65" s="130"/>
      <c r="D65" s="130"/>
      <c r="E65" s="130"/>
      <c r="F65" s="130"/>
      <c r="G65" s="130"/>
      <c r="H65" s="130"/>
      <c r="I65" s="130"/>
      <c r="J65" s="130"/>
      <c r="K65" s="130"/>
      <c r="L65" s="130"/>
      <c r="M65" s="130"/>
    </row>
    <row r="66" spans="2:13" ht="12.75" customHeight="1" x14ac:dyDescent="0.2">
      <c r="B66" s="130"/>
      <c r="C66" s="130"/>
      <c r="D66" s="130"/>
      <c r="E66" s="130"/>
      <c r="F66" s="130"/>
      <c r="G66" s="130"/>
      <c r="H66" s="130"/>
      <c r="I66" s="130"/>
      <c r="J66" s="130"/>
      <c r="K66" s="130"/>
      <c r="L66" s="130"/>
      <c r="M66" s="130"/>
    </row>
    <row r="67" spans="2:13" ht="12.75" customHeight="1" x14ac:dyDescent="0.2">
      <c r="B67" s="130"/>
      <c r="C67" s="130"/>
      <c r="D67" s="130"/>
      <c r="E67" s="130"/>
      <c r="F67" s="130"/>
      <c r="G67" s="130"/>
      <c r="H67" s="130"/>
      <c r="I67" s="130"/>
      <c r="J67" s="130"/>
      <c r="K67" s="130"/>
      <c r="L67" s="130"/>
      <c r="M67" s="130"/>
    </row>
    <row r="68" spans="2:13" ht="12.75" customHeight="1" x14ac:dyDescent="0.2">
      <c r="B68" s="130"/>
      <c r="C68" s="130"/>
      <c r="D68" s="130"/>
      <c r="E68" s="130"/>
      <c r="F68" s="130"/>
      <c r="G68" s="130"/>
      <c r="H68" s="130"/>
      <c r="I68" s="130"/>
      <c r="J68" s="130"/>
      <c r="K68" s="130"/>
      <c r="L68" s="130"/>
      <c r="M68" s="130"/>
    </row>
    <row r="69" spans="2:13" ht="12.75" customHeight="1" x14ac:dyDescent="0.2">
      <c r="B69" s="130"/>
      <c r="C69" s="130"/>
      <c r="D69" s="130"/>
      <c r="E69" s="130"/>
      <c r="F69" s="130"/>
      <c r="G69" s="130"/>
      <c r="H69" s="130"/>
      <c r="I69" s="130"/>
      <c r="J69" s="130"/>
      <c r="K69" s="130"/>
      <c r="L69" s="130"/>
      <c r="M69" s="130"/>
    </row>
  </sheetData>
  <mergeCells count="4">
    <mergeCell ref="B49:M54"/>
    <mergeCell ref="B17:M18"/>
    <mergeCell ref="F58:M61"/>
    <mergeCell ref="F55:M56"/>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331"/>
  <sheetViews>
    <sheetView tabSelected="1" zoomScaleNormal="100" zoomScaleSheetLayoutView="100" workbookViewId="0">
      <pane xSplit="3" ySplit="4" topLeftCell="BU173" activePane="bottomRight" state="frozen"/>
      <selection pane="topRight" activeCell="D1" sqref="D1"/>
      <selection pane="bottomLeft" activeCell="A5" sqref="A5"/>
      <selection pane="bottomRight" sqref="A1:H1"/>
    </sheetView>
  </sheetViews>
  <sheetFormatPr defaultRowHeight="10.5" zeroHeight="1" x14ac:dyDescent="0.15"/>
  <cols>
    <col min="1" max="1" width="3.5703125" style="6" customWidth="1"/>
    <col min="2" max="2" width="4.140625" style="6" customWidth="1"/>
    <col min="3" max="3" width="36.28515625" style="6" bestFit="1" customWidth="1"/>
    <col min="4" max="5" width="21.85546875" style="46" hidden="1" customWidth="1"/>
    <col min="6" max="6" width="23.85546875" style="46" hidden="1" customWidth="1"/>
    <col min="7" max="7" width="42.7109375" style="46" hidden="1" customWidth="1"/>
    <col min="8" max="8" width="3" style="6" customWidth="1"/>
    <col min="9" max="61" width="11.85546875" style="6" customWidth="1"/>
    <col min="62" max="64" width="11.85546875" style="6" bestFit="1" customWidth="1"/>
    <col min="65" max="81" width="11.85546875" style="6" customWidth="1"/>
    <col min="82" max="84" width="11.85546875" style="6" hidden="1" customWidth="1"/>
    <col min="85" max="85" width="3.28515625" style="6" customWidth="1"/>
    <col min="86" max="86" width="9.5703125" style="101" bestFit="1" customWidth="1"/>
    <col min="87" max="87" width="12.5703125" style="102" customWidth="1"/>
    <col min="88" max="88" width="0.5703125" style="6" hidden="1" customWidth="1"/>
    <col min="89" max="89" width="12" style="101" customWidth="1"/>
    <col min="90" max="90" width="12" style="102" customWidth="1"/>
    <col min="91" max="91" width="2.7109375" style="6" customWidth="1"/>
    <col min="92" max="256" width="9.140625" style="6"/>
    <col min="257" max="257" width="3.5703125" style="6" customWidth="1"/>
    <col min="258" max="258" width="4.140625" style="6" customWidth="1"/>
    <col min="259" max="259" width="36.28515625" style="6" bestFit="1" customWidth="1"/>
    <col min="260" max="263" width="0" style="6" hidden="1" customWidth="1"/>
    <col min="264" max="264" width="3" style="6" customWidth="1"/>
    <col min="265" max="317" width="11.85546875" style="6" customWidth="1"/>
    <col min="318" max="320" width="11.85546875" style="6" bestFit="1" customWidth="1"/>
    <col min="321" max="337" width="11.85546875" style="6" customWidth="1"/>
    <col min="338" max="340" width="0" style="6" hidden="1" customWidth="1"/>
    <col min="341" max="341" width="3.28515625" style="6" customWidth="1"/>
    <col min="342" max="342" width="9.5703125" style="6" bestFit="1" customWidth="1"/>
    <col min="343" max="343" width="12.5703125" style="6" customWidth="1"/>
    <col min="344" max="344" width="0" style="6" hidden="1" customWidth="1"/>
    <col min="345" max="346" width="12" style="6" customWidth="1"/>
    <col min="347" max="347" width="2.7109375" style="6" customWidth="1"/>
    <col min="348" max="512" width="9.140625" style="6"/>
    <col min="513" max="513" width="3.5703125" style="6" customWidth="1"/>
    <col min="514" max="514" width="4.140625" style="6" customWidth="1"/>
    <col min="515" max="515" width="36.28515625" style="6" bestFit="1" customWidth="1"/>
    <col min="516" max="519" width="0" style="6" hidden="1" customWidth="1"/>
    <col min="520" max="520" width="3" style="6" customWidth="1"/>
    <col min="521" max="573" width="11.85546875" style="6" customWidth="1"/>
    <col min="574" max="576" width="11.85546875" style="6" bestFit="1" customWidth="1"/>
    <col min="577" max="593" width="11.85546875" style="6" customWidth="1"/>
    <col min="594" max="596" width="0" style="6" hidden="1" customWidth="1"/>
    <col min="597" max="597" width="3.28515625" style="6" customWidth="1"/>
    <col min="598" max="598" width="9.5703125" style="6" bestFit="1" customWidth="1"/>
    <col min="599" max="599" width="12.5703125" style="6" customWidth="1"/>
    <col min="600" max="600" width="0" style="6" hidden="1" customWidth="1"/>
    <col min="601" max="602" width="12" style="6" customWidth="1"/>
    <col min="603" max="603" width="2.7109375" style="6" customWidth="1"/>
    <col min="604" max="768" width="9.140625" style="6"/>
    <col min="769" max="769" width="3.5703125" style="6" customWidth="1"/>
    <col min="770" max="770" width="4.140625" style="6" customWidth="1"/>
    <col min="771" max="771" width="36.28515625" style="6" bestFit="1" customWidth="1"/>
    <col min="772" max="775" width="0" style="6" hidden="1" customWidth="1"/>
    <col min="776" max="776" width="3" style="6" customWidth="1"/>
    <col min="777" max="829" width="11.85546875" style="6" customWidth="1"/>
    <col min="830" max="832" width="11.85546875" style="6" bestFit="1" customWidth="1"/>
    <col min="833" max="849" width="11.85546875" style="6" customWidth="1"/>
    <col min="850" max="852" width="0" style="6" hidden="1" customWidth="1"/>
    <col min="853" max="853" width="3.28515625" style="6" customWidth="1"/>
    <col min="854" max="854" width="9.5703125" style="6" bestFit="1" customWidth="1"/>
    <col min="855" max="855" width="12.5703125" style="6" customWidth="1"/>
    <col min="856" max="856" width="0" style="6" hidden="1" customWidth="1"/>
    <col min="857" max="858" width="12" style="6" customWidth="1"/>
    <col min="859" max="859" width="2.7109375" style="6" customWidth="1"/>
    <col min="860" max="1024" width="9.140625" style="6"/>
    <col min="1025" max="1025" width="3.5703125" style="6" customWidth="1"/>
    <col min="1026" max="1026" width="4.140625" style="6" customWidth="1"/>
    <col min="1027" max="1027" width="36.28515625" style="6" bestFit="1" customWidth="1"/>
    <col min="1028" max="1031" width="0" style="6" hidden="1" customWidth="1"/>
    <col min="1032" max="1032" width="3" style="6" customWidth="1"/>
    <col min="1033" max="1085" width="11.85546875" style="6" customWidth="1"/>
    <col min="1086" max="1088" width="11.85546875" style="6" bestFit="1" customWidth="1"/>
    <col min="1089" max="1105" width="11.85546875" style="6" customWidth="1"/>
    <col min="1106" max="1108" width="0" style="6" hidden="1" customWidth="1"/>
    <col min="1109" max="1109" width="3.28515625" style="6" customWidth="1"/>
    <col min="1110" max="1110" width="9.5703125" style="6" bestFit="1" customWidth="1"/>
    <col min="1111" max="1111" width="12.5703125" style="6" customWidth="1"/>
    <col min="1112" max="1112" width="0" style="6" hidden="1" customWidth="1"/>
    <col min="1113" max="1114" width="12" style="6" customWidth="1"/>
    <col min="1115" max="1115" width="2.7109375" style="6" customWidth="1"/>
    <col min="1116" max="1280" width="9.140625" style="6"/>
    <col min="1281" max="1281" width="3.5703125" style="6" customWidth="1"/>
    <col min="1282" max="1282" width="4.140625" style="6" customWidth="1"/>
    <col min="1283" max="1283" width="36.28515625" style="6" bestFit="1" customWidth="1"/>
    <col min="1284" max="1287" width="0" style="6" hidden="1" customWidth="1"/>
    <col min="1288" max="1288" width="3" style="6" customWidth="1"/>
    <col min="1289" max="1341" width="11.85546875" style="6" customWidth="1"/>
    <col min="1342" max="1344" width="11.85546875" style="6" bestFit="1" customWidth="1"/>
    <col min="1345" max="1361" width="11.85546875" style="6" customWidth="1"/>
    <col min="1362" max="1364" width="0" style="6" hidden="1" customWidth="1"/>
    <col min="1365" max="1365" width="3.28515625" style="6" customWidth="1"/>
    <col min="1366" max="1366" width="9.5703125" style="6" bestFit="1" customWidth="1"/>
    <col min="1367" max="1367" width="12.5703125" style="6" customWidth="1"/>
    <col min="1368" max="1368" width="0" style="6" hidden="1" customWidth="1"/>
    <col min="1369" max="1370" width="12" style="6" customWidth="1"/>
    <col min="1371" max="1371" width="2.7109375" style="6" customWidth="1"/>
    <col min="1372" max="1536" width="9.140625" style="6"/>
    <col min="1537" max="1537" width="3.5703125" style="6" customWidth="1"/>
    <col min="1538" max="1538" width="4.140625" style="6" customWidth="1"/>
    <col min="1539" max="1539" width="36.28515625" style="6" bestFit="1" customWidth="1"/>
    <col min="1540" max="1543" width="0" style="6" hidden="1" customWidth="1"/>
    <col min="1544" max="1544" width="3" style="6" customWidth="1"/>
    <col min="1545" max="1597" width="11.85546875" style="6" customWidth="1"/>
    <col min="1598" max="1600" width="11.85546875" style="6" bestFit="1" customWidth="1"/>
    <col min="1601" max="1617" width="11.85546875" style="6" customWidth="1"/>
    <col min="1618" max="1620" width="0" style="6" hidden="1" customWidth="1"/>
    <col min="1621" max="1621" width="3.28515625" style="6" customWidth="1"/>
    <col min="1622" max="1622" width="9.5703125" style="6" bestFit="1" customWidth="1"/>
    <col min="1623" max="1623" width="12.5703125" style="6" customWidth="1"/>
    <col min="1624" max="1624" width="0" style="6" hidden="1" customWidth="1"/>
    <col min="1625" max="1626" width="12" style="6" customWidth="1"/>
    <col min="1627" max="1627" width="2.7109375" style="6" customWidth="1"/>
    <col min="1628" max="1792" width="9.140625" style="6"/>
    <col min="1793" max="1793" width="3.5703125" style="6" customWidth="1"/>
    <col min="1794" max="1794" width="4.140625" style="6" customWidth="1"/>
    <col min="1795" max="1795" width="36.28515625" style="6" bestFit="1" customWidth="1"/>
    <col min="1796" max="1799" width="0" style="6" hidden="1" customWidth="1"/>
    <col min="1800" max="1800" width="3" style="6" customWidth="1"/>
    <col min="1801" max="1853" width="11.85546875" style="6" customWidth="1"/>
    <col min="1854" max="1856" width="11.85546875" style="6" bestFit="1" customWidth="1"/>
    <col min="1857" max="1873" width="11.85546875" style="6" customWidth="1"/>
    <col min="1874" max="1876" width="0" style="6" hidden="1" customWidth="1"/>
    <col min="1877" max="1877" width="3.28515625" style="6" customWidth="1"/>
    <col min="1878" max="1878" width="9.5703125" style="6" bestFit="1" customWidth="1"/>
    <col min="1879" max="1879" width="12.5703125" style="6" customWidth="1"/>
    <col min="1880" max="1880" width="0" style="6" hidden="1" customWidth="1"/>
    <col min="1881" max="1882" width="12" style="6" customWidth="1"/>
    <col min="1883" max="1883" width="2.7109375" style="6" customWidth="1"/>
    <col min="1884" max="2048" width="9.140625" style="6"/>
    <col min="2049" max="2049" width="3.5703125" style="6" customWidth="1"/>
    <col min="2050" max="2050" width="4.140625" style="6" customWidth="1"/>
    <col min="2051" max="2051" width="36.28515625" style="6" bestFit="1" customWidth="1"/>
    <col min="2052" max="2055" width="0" style="6" hidden="1" customWidth="1"/>
    <col min="2056" max="2056" width="3" style="6" customWidth="1"/>
    <col min="2057" max="2109" width="11.85546875" style="6" customWidth="1"/>
    <col min="2110" max="2112" width="11.85546875" style="6" bestFit="1" customWidth="1"/>
    <col min="2113" max="2129" width="11.85546875" style="6" customWidth="1"/>
    <col min="2130" max="2132" width="0" style="6" hidden="1" customWidth="1"/>
    <col min="2133" max="2133" width="3.28515625" style="6" customWidth="1"/>
    <col min="2134" max="2134" width="9.5703125" style="6" bestFit="1" customWidth="1"/>
    <col min="2135" max="2135" width="12.5703125" style="6" customWidth="1"/>
    <col min="2136" max="2136" width="0" style="6" hidden="1" customWidth="1"/>
    <col min="2137" max="2138" width="12" style="6" customWidth="1"/>
    <col min="2139" max="2139" width="2.7109375" style="6" customWidth="1"/>
    <col min="2140" max="2304" width="9.140625" style="6"/>
    <col min="2305" max="2305" width="3.5703125" style="6" customWidth="1"/>
    <col min="2306" max="2306" width="4.140625" style="6" customWidth="1"/>
    <col min="2307" max="2307" width="36.28515625" style="6" bestFit="1" customWidth="1"/>
    <col min="2308" max="2311" width="0" style="6" hidden="1" customWidth="1"/>
    <col min="2312" max="2312" width="3" style="6" customWidth="1"/>
    <col min="2313" max="2365" width="11.85546875" style="6" customWidth="1"/>
    <col min="2366" max="2368" width="11.85546875" style="6" bestFit="1" customWidth="1"/>
    <col min="2369" max="2385" width="11.85546875" style="6" customWidth="1"/>
    <col min="2386" max="2388" width="0" style="6" hidden="1" customWidth="1"/>
    <col min="2389" max="2389" width="3.28515625" style="6" customWidth="1"/>
    <col min="2390" max="2390" width="9.5703125" style="6" bestFit="1" customWidth="1"/>
    <col min="2391" max="2391" width="12.5703125" style="6" customWidth="1"/>
    <col min="2392" max="2392" width="0" style="6" hidden="1" customWidth="1"/>
    <col min="2393" max="2394" width="12" style="6" customWidth="1"/>
    <col min="2395" max="2395" width="2.7109375" style="6" customWidth="1"/>
    <col min="2396" max="2560" width="9.140625" style="6"/>
    <col min="2561" max="2561" width="3.5703125" style="6" customWidth="1"/>
    <col min="2562" max="2562" width="4.140625" style="6" customWidth="1"/>
    <col min="2563" max="2563" width="36.28515625" style="6" bestFit="1" customWidth="1"/>
    <col min="2564" max="2567" width="0" style="6" hidden="1" customWidth="1"/>
    <col min="2568" max="2568" width="3" style="6" customWidth="1"/>
    <col min="2569" max="2621" width="11.85546875" style="6" customWidth="1"/>
    <col min="2622" max="2624" width="11.85546875" style="6" bestFit="1" customWidth="1"/>
    <col min="2625" max="2641" width="11.85546875" style="6" customWidth="1"/>
    <col min="2642" max="2644" width="0" style="6" hidden="1" customWidth="1"/>
    <col min="2645" max="2645" width="3.28515625" style="6" customWidth="1"/>
    <col min="2646" max="2646" width="9.5703125" style="6" bestFit="1" customWidth="1"/>
    <col min="2647" max="2647" width="12.5703125" style="6" customWidth="1"/>
    <col min="2648" max="2648" width="0" style="6" hidden="1" customWidth="1"/>
    <col min="2649" max="2650" width="12" style="6" customWidth="1"/>
    <col min="2651" max="2651" width="2.7109375" style="6" customWidth="1"/>
    <col min="2652" max="2816" width="9.140625" style="6"/>
    <col min="2817" max="2817" width="3.5703125" style="6" customWidth="1"/>
    <col min="2818" max="2818" width="4.140625" style="6" customWidth="1"/>
    <col min="2819" max="2819" width="36.28515625" style="6" bestFit="1" customWidth="1"/>
    <col min="2820" max="2823" width="0" style="6" hidden="1" customWidth="1"/>
    <col min="2824" max="2824" width="3" style="6" customWidth="1"/>
    <col min="2825" max="2877" width="11.85546875" style="6" customWidth="1"/>
    <col min="2878" max="2880" width="11.85546875" style="6" bestFit="1" customWidth="1"/>
    <col min="2881" max="2897" width="11.85546875" style="6" customWidth="1"/>
    <col min="2898" max="2900" width="0" style="6" hidden="1" customWidth="1"/>
    <col min="2901" max="2901" width="3.28515625" style="6" customWidth="1"/>
    <col min="2902" max="2902" width="9.5703125" style="6" bestFit="1" customWidth="1"/>
    <col min="2903" max="2903" width="12.5703125" style="6" customWidth="1"/>
    <col min="2904" max="2904" width="0" style="6" hidden="1" customWidth="1"/>
    <col min="2905" max="2906" width="12" style="6" customWidth="1"/>
    <col min="2907" max="2907" width="2.7109375" style="6" customWidth="1"/>
    <col min="2908" max="3072" width="9.140625" style="6"/>
    <col min="3073" max="3073" width="3.5703125" style="6" customWidth="1"/>
    <col min="3074" max="3074" width="4.140625" style="6" customWidth="1"/>
    <col min="3075" max="3075" width="36.28515625" style="6" bestFit="1" customWidth="1"/>
    <col min="3076" max="3079" width="0" style="6" hidden="1" customWidth="1"/>
    <col min="3080" max="3080" width="3" style="6" customWidth="1"/>
    <col min="3081" max="3133" width="11.85546875" style="6" customWidth="1"/>
    <col min="3134" max="3136" width="11.85546875" style="6" bestFit="1" customWidth="1"/>
    <col min="3137" max="3153" width="11.85546875" style="6" customWidth="1"/>
    <col min="3154" max="3156" width="0" style="6" hidden="1" customWidth="1"/>
    <col min="3157" max="3157" width="3.28515625" style="6" customWidth="1"/>
    <col min="3158" max="3158" width="9.5703125" style="6" bestFit="1" customWidth="1"/>
    <col min="3159" max="3159" width="12.5703125" style="6" customWidth="1"/>
    <col min="3160" max="3160" width="0" style="6" hidden="1" customWidth="1"/>
    <col min="3161" max="3162" width="12" style="6" customWidth="1"/>
    <col min="3163" max="3163" width="2.7109375" style="6" customWidth="1"/>
    <col min="3164" max="3328" width="9.140625" style="6"/>
    <col min="3329" max="3329" width="3.5703125" style="6" customWidth="1"/>
    <col min="3330" max="3330" width="4.140625" style="6" customWidth="1"/>
    <col min="3331" max="3331" width="36.28515625" style="6" bestFit="1" customWidth="1"/>
    <col min="3332" max="3335" width="0" style="6" hidden="1" customWidth="1"/>
    <col min="3336" max="3336" width="3" style="6" customWidth="1"/>
    <col min="3337" max="3389" width="11.85546875" style="6" customWidth="1"/>
    <col min="3390" max="3392" width="11.85546875" style="6" bestFit="1" customWidth="1"/>
    <col min="3393" max="3409" width="11.85546875" style="6" customWidth="1"/>
    <col min="3410" max="3412" width="0" style="6" hidden="1" customWidth="1"/>
    <col min="3413" max="3413" width="3.28515625" style="6" customWidth="1"/>
    <col min="3414" max="3414" width="9.5703125" style="6" bestFit="1" customWidth="1"/>
    <col min="3415" max="3415" width="12.5703125" style="6" customWidth="1"/>
    <col min="3416" max="3416" width="0" style="6" hidden="1" customWidth="1"/>
    <col min="3417" max="3418" width="12" style="6" customWidth="1"/>
    <col min="3419" max="3419" width="2.7109375" style="6" customWidth="1"/>
    <col min="3420" max="3584" width="9.140625" style="6"/>
    <col min="3585" max="3585" width="3.5703125" style="6" customWidth="1"/>
    <col min="3586" max="3586" width="4.140625" style="6" customWidth="1"/>
    <col min="3587" max="3587" width="36.28515625" style="6" bestFit="1" customWidth="1"/>
    <col min="3588" max="3591" width="0" style="6" hidden="1" customWidth="1"/>
    <col min="3592" max="3592" width="3" style="6" customWidth="1"/>
    <col min="3593" max="3645" width="11.85546875" style="6" customWidth="1"/>
    <col min="3646" max="3648" width="11.85546875" style="6" bestFit="1" customWidth="1"/>
    <col min="3649" max="3665" width="11.85546875" style="6" customWidth="1"/>
    <col min="3666" max="3668" width="0" style="6" hidden="1" customWidth="1"/>
    <col min="3669" max="3669" width="3.28515625" style="6" customWidth="1"/>
    <col min="3670" max="3670" width="9.5703125" style="6" bestFit="1" customWidth="1"/>
    <col min="3671" max="3671" width="12.5703125" style="6" customWidth="1"/>
    <col min="3672" max="3672" width="0" style="6" hidden="1" customWidth="1"/>
    <col min="3673" max="3674" width="12" style="6" customWidth="1"/>
    <col min="3675" max="3675" width="2.7109375" style="6" customWidth="1"/>
    <col min="3676" max="3840" width="9.140625" style="6"/>
    <col min="3841" max="3841" width="3.5703125" style="6" customWidth="1"/>
    <col min="3842" max="3842" width="4.140625" style="6" customWidth="1"/>
    <col min="3843" max="3843" width="36.28515625" style="6" bestFit="1" customWidth="1"/>
    <col min="3844" max="3847" width="0" style="6" hidden="1" customWidth="1"/>
    <col min="3848" max="3848" width="3" style="6" customWidth="1"/>
    <col min="3849" max="3901" width="11.85546875" style="6" customWidth="1"/>
    <col min="3902" max="3904" width="11.85546875" style="6" bestFit="1" customWidth="1"/>
    <col min="3905" max="3921" width="11.85546875" style="6" customWidth="1"/>
    <col min="3922" max="3924" width="0" style="6" hidden="1" customWidth="1"/>
    <col min="3925" max="3925" width="3.28515625" style="6" customWidth="1"/>
    <col min="3926" max="3926" width="9.5703125" style="6" bestFit="1" customWidth="1"/>
    <col min="3927" max="3927" width="12.5703125" style="6" customWidth="1"/>
    <col min="3928" max="3928" width="0" style="6" hidden="1" customWidth="1"/>
    <col min="3929" max="3930" width="12" style="6" customWidth="1"/>
    <col min="3931" max="3931" width="2.7109375" style="6" customWidth="1"/>
    <col min="3932" max="4096" width="9.140625" style="6"/>
    <col min="4097" max="4097" width="3.5703125" style="6" customWidth="1"/>
    <col min="4098" max="4098" width="4.140625" style="6" customWidth="1"/>
    <col min="4099" max="4099" width="36.28515625" style="6" bestFit="1" customWidth="1"/>
    <col min="4100" max="4103" width="0" style="6" hidden="1" customWidth="1"/>
    <col min="4104" max="4104" width="3" style="6" customWidth="1"/>
    <col min="4105" max="4157" width="11.85546875" style="6" customWidth="1"/>
    <col min="4158" max="4160" width="11.85546875" style="6" bestFit="1" customWidth="1"/>
    <col min="4161" max="4177" width="11.85546875" style="6" customWidth="1"/>
    <col min="4178" max="4180" width="0" style="6" hidden="1" customWidth="1"/>
    <col min="4181" max="4181" width="3.28515625" style="6" customWidth="1"/>
    <col min="4182" max="4182" width="9.5703125" style="6" bestFit="1" customWidth="1"/>
    <col min="4183" max="4183" width="12.5703125" style="6" customWidth="1"/>
    <col min="4184" max="4184" width="0" style="6" hidden="1" customWidth="1"/>
    <col min="4185" max="4186" width="12" style="6" customWidth="1"/>
    <col min="4187" max="4187" width="2.7109375" style="6" customWidth="1"/>
    <col min="4188" max="4352" width="9.140625" style="6"/>
    <col min="4353" max="4353" width="3.5703125" style="6" customWidth="1"/>
    <col min="4354" max="4354" width="4.140625" style="6" customWidth="1"/>
    <col min="4355" max="4355" width="36.28515625" style="6" bestFit="1" customWidth="1"/>
    <col min="4356" max="4359" width="0" style="6" hidden="1" customWidth="1"/>
    <col min="4360" max="4360" width="3" style="6" customWidth="1"/>
    <col min="4361" max="4413" width="11.85546875" style="6" customWidth="1"/>
    <col min="4414" max="4416" width="11.85546875" style="6" bestFit="1" customWidth="1"/>
    <col min="4417" max="4433" width="11.85546875" style="6" customWidth="1"/>
    <col min="4434" max="4436" width="0" style="6" hidden="1" customWidth="1"/>
    <col min="4437" max="4437" width="3.28515625" style="6" customWidth="1"/>
    <col min="4438" max="4438" width="9.5703125" style="6" bestFit="1" customWidth="1"/>
    <col min="4439" max="4439" width="12.5703125" style="6" customWidth="1"/>
    <col min="4440" max="4440" width="0" style="6" hidden="1" customWidth="1"/>
    <col min="4441" max="4442" width="12" style="6" customWidth="1"/>
    <col min="4443" max="4443" width="2.7109375" style="6" customWidth="1"/>
    <col min="4444" max="4608" width="9.140625" style="6"/>
    <col min="4609" max="4609" width="3.5703125" style="6" customWidth="1"/>
    <col min="4610" max="4610" width="4.140625" style="6" customWidth="1"/>
    <col min="4611" max="4611" width="36.28515625" style="6" bestFit="1" customWidth="1"/>
    <col min="4612" max="4615" width="0" style="6" hidden="1" customWidth="1"/>
    <col min="4616" max="4616" width="3" style="6" customWidth="1"/>
    <col min="4617" max="4669" width="11.85546875" style="6" customWidth="1"/>
    <col min="4670" max="4672" width="11.85546875" style="6" bestFit="1" customWidth="1"/>
    <col min="4673" max="4689" width="11.85546875" style="6" customWidth="1"/>
    <col min="4690" max="4692" width="0" style="6" hidden="1" customWidth="1"/>
    <col min="4693" max="4693" width="3.28515625" style="6" customWidth="1"/>
    <col min="4694" max="4694" width="9.5703125" style="6" bestFit="1" customWidth="1"/>
    <col min="4695" max="4695" width="12.5703125" style="6" customWidth="1"/>
    <col min="4696" max="4696" width="0" style="6" hidden="1" customWidth="1"/>
    <col min="4697" max="4698" width="12" style="6" customWidth="1"/>
    <col min="4699" max="4699" width="2.7109375" style="6" customWidth="1"/>
    <col min="4700" max="4864" width="9.140625" style="6"/>
    <col min="4865" max="4865" width="3.5703125" style="6" customWidth="1"/>
    <col min="4866" max="4866" width="4.140625" style="6" customWidth="1"/>
    <col min="4867" max="4867" width="36.28515625" style="6" bestFit="1" customWidth="1"/>
    <col min="4868" max="4871" width="0" style="6" hidden="1" customWidth="1"/>
    <col min="4872" max="4872" width="3" style="6" customWidth="1"/>
    <col min="4873" max="4925" width="11.85546875" style="6" customWidth="1"/>
    <col min="4926" max="4928" width="11.85546875" style="6" bestFit="1" customWidth="1"/>
    <col min="4929" max="4945" width="11.85546875" style="6" customWidth="1"/>
    <col min="4946" max="4948" width="0" style="6" hidden="1" customWidth="1"/>
    <col min="4949" max="4949" width="3.28515625" style="6" customWidth="1"/>
    <col min="4950" max="4950" width="9.5703125" style="6" bestFit="1" customWidth="1"/>
    <col min="4951" max="4951" width="12.5703125" style="6" customWidth="1"/>
    <col min="4952" max="4952" width="0" style="6" hidden="1" customWidth="1"/>
    <col min="4953" max="4954" width="12" style="6" customWidth="1"/>
    <col min="4955" max="4955" width="2.7109375" style="6" customWidth="1"/>
    <col min="4956" max="5120" width="9.140625" style="6"/>
    <col min="5121" max="5121" width="3.5703125" style="6" customWidth="1"/>
    <col min="5122" max="5122" width="4.140625" style="6" customWidth="1"/>
    <col min="5123" max="5123" width="36.28515625" style="6" bestFit="1" customWidth="1"/>
    <col min="5124" max="5127" width="0" style="6" hidden="1" customWidth="1"/>
    <col min="5128" max="5128" width="3" style="6" customWidth="1"/>
    <col min="5129" max="5181" width="11.85546875" style="6" customWidth="1"/>
    <col min="5182" max="5184" width="11.85546875" style="6" bestFit="1" customWidth="1"/>
    <col min="5185" max="5201" width="11.85546875" style="6" customWidth="1"/>
    <col min="5202" max="5204" width="0" style="6" hidden="1" customWidth="1"/>
    <col min="5205" max="5205" width="3.28515625" style="6" customWidth="1"/>
    <col min="5206" max="5206" width="9.5703125" style="6" bestFit="1" customWidth="1"/>
    <col min="5207" max="5207" width="12.5703125" style="6" customWidth="1"/>
    <col min="5208" max="5208" width="0" style="6" hidden="1" customWidth="1"/>
    <col min="5209" max="5210" width="12" style="6" customWidth="1"/>
    <col min="5211" max="5211" width="2.7109375" style="6" customWidth="1"/>
    <col min="5212" max="5376" width="9.140625" style="6"/>
    <col min="5377" max="5377" width="3.5703125" style="6" customWidth="1"/>
    <col min="5378" max="5378" width="4.140625" style="6" customWidth="1"/>
    <col min="5379" max="5379" width="36.28515625" style="6" bestFit="1" customWidth="1"/>
    <col min="5380" max="5383" width="0" style="6" hidden="1" customWidth="1"/>
    <col min="5384" max="5384" width="3" style="6" customWidth="1"/>
    <col min="5385" max="5437" width="11.85546875" style="6" customWidth="1"/>
    <col min="5438" max="5440" width="11.85546875" style="6" bestFit="1" customWidth="1"/>
    <col min="5441" max="5457" width="11.85546875" style="6" customWidth="1"/>
    <col min="5458" max="5460" width="0" style="6" hidden="1" customWidth="1"/>
    <col min="5461" max="5461" width="3.28515625" style="6" customWidth="1"/>
    <col min="5462" max="5462" width="9.5703125" style="6" bestFit="1" customWidth="1"/>
    <col min="5463" max="5463" width="12.5703125" style="6" customWidth="1"/>
    <col min="5464" max="5464" width="0" style="6" hidden="1" customWidth="1"/>
    <col min="5465" max="5466" width="12" style="6" customWidth="1"/>
    <col min="5467" max="5467" width="2.7109375" style="6" customWidth="1"/>
    <col min="5468" max="5632" width="9.140625" style="6"/>
    <col min="5633" max="5633" width="3.5703125" style="6" customWidth="1"/>
    <col min="5634" max="5634" width="4.140625" style="6" customWidth="1"/>
    <col min="5635" max="5635" width="36.28515625" style="6" bestFit="1" customWidth="1"/>
    <col min="5636" max="5639" width="0" style="6" hidden="1" customWidth="1"/>
    <col min="5640" max="5640" width="3" style="6" customWidth="1"/>
    <col min="5641" max="5693" width="11.85546875" style="6" customWidth="1"/>
    <col min="5694" max="5696" width="11.85546875" style="6" bestFit="1" customWidth="1"/>
    <col min="5697" max="5713" width="11.85546875" style="6" customWidth="1"/>
    <col min="5714" max="5716" width="0" style="6" hidden="1" customWidth="1"/>
    <col min="5717" max="5717" width="3.28515625" style="6" customWidth="1"/>
    <col min="5718" max="5718" width="9.5703125" style="6" bestFit="1" customWidth="1"/>
    <col min="5719" max="5719" width="12.5703125" style="6" customWidth="1"/>
    <col min="5720" max="5720" width="0" style="6" hidden="1" customWidth="1"/>
    <col min="5721" max="5722" width="12" style="6" customWidth="1"/>
    <col min="5723" max="5723" width="2.7109375" style="6" customWidth="1"/>
    <col min="5724" max="5888" width="9.140625" style="6"/>
    <col min="5889" max="5889" width="3.5703125" style="6" customWidth="1"/>
    <col min="5890" max="5890" width="4.140625" style="6" customWidth="1"/>
    <col min="5891" max="5891" width="36.28515625" style="6" bestFit="1" customWidth="1"/>
    <col min="5892" max="5895" width="0" style="6" hidden="1" customWidth="1"/>
    <col min="5896" max="5896" width="3" style="6" customWidth="1"/>
    <col min="5897" max="5949" width="11.85546875" style="6" customWidth="1"/>
    <col min="5950" max="5952" width="11.85546875" style="6" bestFit="1" customWidth="1"/>
    <col min="5953" max="5969" width="11.85546875" style="6" customWidth="1"/>
    <col min="5970" max="5972" width="0" style="6" hidden="1" customWidth="1"/>
    <col min="5973" max="5973" width="3.28515625" style="6" customWidth="1"/>
    <col min="5974" max="5974" width="9.5703125" style="6" bestFit="1" customWidth="1"/>
    <col min="5975" max="5975" width="12.5703125" style="6" customWidth="1"/>
    <col min="5976" max="5976" width="0" style="6" hidden="1" customWidth="1"/>
    <col min="5977" max="5978" width="12" style="6" customWidth="1"/>
    <col min="5979" max="5979" width="2.7109375" style="6" customWidth="1"/>
    <col min="5980" max="6144" width="9.140625" style="6"/>
    <col min="6145" max="6145" width="3.5703125" style="6" customWidth="1"/>
    <col min="6146" max="6146" width="4.140625" style="6" customWidth="1"/>
    <col min="6147" max="6147" width="36.28515625" style="6" bestFit="1" customWidth="1"/>
    <col min="6148" max="6151" width="0" style="6" hidden="1" customWidth="1"/>
    <col min="6152" max="6152" width="3" style="6" customWidth="1"/>
    <col min="6153" max="6205" width="11.85546875" style="6" customWidth="1"/>
    <col min="6206" max="6208" width="11.85546875" style="6" bestFit="1" customWidth="1"/>
    <col min="6209" max="6225" width="11.85546875" style="6" customWidth="1"/>
    <col min="6226" max="6228" width="0" style="6" hidden="1" customWidth="1"/>
    <col min="6229" max="6229" width="3.28515625" style="6" customWidth="1"/>
    <col min="6230" max="6230" width="9.5703125" style="6" bestFit="1" customWidth="1"/>
    <col min="6231" max="6231" width="12.5703125" style="6" customWidth="1"/>
    <col min="6232" max="6232" width="0" style="6" hidden="1" customWidth="1"/>
    <col min="6233" max="6234" width="12" style="6" customWidth="1"/>
    <col min="6235" max="6235" width="2.7109375" style="6" customWidth="1"/>
    <col min="6236" max="6400" width="9.140625" style="6"/>
    <col min="6401" max="6401" width="3.5703125" style="6" customWidth="1"/>
    <col min="6402" max="6402" width="4.140625" style="6" customWidth="1"/>
    <col min="6403" max="6403" width="36.28515625" style="6" bestFit="1" customWidth="1"/>
    <col min="6404" max="6407" width="0" style="6" hidden="1" customWidth="1"/>
    <col min="6408" max="6408" width="3" style="6" customWidth="1"/>
    <col min="6409" max="6461" width="11.85546875" style="6" customWidth="1"/>
    <col min="6462" max="6464" width="11.85546875" style="6" bestFit="1" customWidth="1"/>
    <col min="6465" max="6481" width="11.85546875" style="6" customWidth="1"/>
    <col min="6482" max="6484" width="0" style="6" hidden="1" customWidth="1"/>
    <col min="6485" max="6485" width="3.28515625" style="6" customWidth="1"/>
    <col min="6486" max="6486" width="9.5703125" style="6" bestFit="1" customWidth="1"/>
    <col min="6487" max="6487" width="12.5703125" style="6" customWidth="1"/>
    <col min="6488" max="6488" width="0" style="6" hidden="1" customWidth="1"/>
    <col min="6489" max="6490" width="12" style="6" customWidth="1"/>
    <col min="6491" max="6491" width="2.7109375" style="6" customWidth="1"/>
    <col min="6492" max="6656" width="9.140625" style="6"/>
    <col min="6657" max="6657" width="3.5703125" style="6" customWidth="1"/>
    <col min="6658" max="6658" width="4.140625" style="6" customWidth="1"/>
    <col min="6659" max="6659" width="36.28515625" style="6" bestFit="1" customWidth="1"/>
    <col min="6660" max="6663" width="0" style="6" hidden="1" customWidth="1"/>
    <col min="6664" max="6664" width="3" style="6" customWidth="1"/>
    <col min="6665" max="6717" width="11.85546875" style="6" customWidth="1"/>
    <col min="6718" max="6720" width="11.85546875" style="6" bestFit="1" customWidth="1"/>
    <col min="6721" max="6737" width="11.85546875" style="6" customWidth="1"/>
    <col min="6738" max="6740" width="0" style="6" hidden="1" customWidth="1"/>
    <col min="6741" max="6741" width="3.28515625" style="6" customWidth="1"/>
    <col min="6742" max="6742" width="9.5703125" style="6" bestFit="1" customWidth="1"/>
    <col min="6743" max="6743" width="12.5703125" style="6" customWidth="1"/>
    <col min="6744" max="6744" width="0" style="6" hidden="1" customWidth="1"/>
    <col min="6745" max="6746" width="12" style="6" customWidth="1"/>
    <col min="6747" max="6747" width="2.7109375" style="6" customWidth="1"/>
    <col min="6748" max="6912" width="9.140625" style="6"/>
    <col min="6913" max="6913" width="3.5703125" style="6" customWidth="1"/>
    <col min="6914" max="6914" width="4.140625" style="6" customWidth="1"/>
    <col min="6915" max="6915" width="36.28515625" style="6" bestFit="1" customWidth="1"/>
    <col min="6916" max="6919" width="0" style="6" hidden="1" customWidth="1"/>
    <col min="6920" max="6920" width="3" style="6" customWidth="1"/>
    <col min="6921" max="6973" width="11.85546875" style="6" customWidth="1"/>
    <col min="6974" max="6976" width="11.85546875" style="6" bestFit="1" customWidth="1"/>
    <col min="6977" max="6993" width="11.85546875" style="6" customWidth="1"/>
    <col min="6994" max="6996" width="0" style="6" hidden="1" customWidth="1"/>
    <col min="6997" max="6997" width="3.28515625" style="6" customWidth="1"/>
    <col min="6998" max="6998" width="9.5703125" style="6" bestFit="1" customWidth="1"/>
    <col min="6999" max="6999" width="12.5703125" style="6" customWidth="1"/>
    <col min="7000" max="7000" width="0" style="6" hidden="1" customWidth="1"/>
    <col min="7001" max="7002" width="12" style="6" customWidth="1"/>
    <col min="7003" max="7003" width="2.7109375" style="6" customWidth="1"/>
    <col min="7004" max="7168" width="9.140625" style="6"/>
    <col min="7169" max="7169" width="3.5703125" style="6" customWidth="1"/>
    <col min="7170" max="7170" width="4.140625" style="6" customWidth="1"/>
    <col min="7171" max="7171" width="36.28515625" style="6" bestFit="1" customWidth="1"/>
    <col min="7172" max="7175" width="0" style="6" hidden="1" customWidth="1"/>
    <col min="7176" max="7176" width="3" style="6" customWidth="1"/>
    <col min="7177" max="7229" width="11.85546875" style="6" customWidth="1"/>
    <col min="7230" max="7232" width="11.85546875" style="6" bestFit="1" customWidth="1"/>
    <col min="7233" max="7249" width="11.85546875" style="6" customWidth="1"/>
    <col min="7250" max="7252" width="0" style="6" hidden="1" customWidth="1"/>
    <col min="7253" max="7253" width="3.28515625" style="6" customWidth="1"/>
    <col min="7254" max="7254" width="9.5703125" style="6" bestFit="1" customWidth="1"/>
    <col min="7255" max="7255" width="12.5703125" style="6" customWidth="1"/>
    <col min="7256" max="7256" width="0" style="6" hidden="1" customWidth="1"/>
    <col min="7257" max="7258" width="12" style="6" customWidth="1"/>
    <col min="7259" max="7259" width="2.7109375" style="6" customWidth="1"/>
    <col min="7260" max="7424" width="9.140625" style="6"/>
    <col min="7425" max="7425" width="3.5703125" style="6" customWidth="1"/>
    <col min="7426" max="7426" width="4.140625" style="6" customWidth="1"/>
    <col min="7427" max="7427" width="36.28515625" style="6" bestFit="1" customWidth="1"/>
    <col min="7428" max="7431" width="0" style="6" hidden="1" customWidth="1"/>
    <col min="7432" max="7432" width="3" style="6" customWidth="1"/>
    <col min="7433" max="7485" width="11.85546875" style="6" customWidth="1"/>
    <col min="7486" max="7488" width="11.85546875" style="6" bestFit="1" customWidth="1"/>
    <col min="7489" max="7505" width="11.85546875" style="6" customWidth="1"/>
    <col min="7506" max="7508" width="0" style="6" hidden="1" customWidth="1"/>
    <col min="7509" max="7509" width="3.28515625" style="6" customWidth="1"/>
    <col min="7510" max="7510" width="9.5703125" style="6" bestFit="1" customWidth="1"/>
    <col min="7511" max="7511" width="12.5703125" style="6" customWidth="1"/>
    <col min="7512" max="7512" width="0" style="6" hidden="1" customWidth="1"/>
    <col min="7513" max="7514" width="12" style="6" customWidth="1"/>
    <col min="7515" max="7515" width="2.7109375" style="6" customWidth="1"/>
    <col min="7516" max="7680" width="9.140625" style="6"/>
    <col min="7681" max="7681" width="3.5703125" style="6" customWidth="1"/>
    <col min="7682" max="7682" width="4.140625" style="6" customWidth="1"/>
    <col min="7683" max="7683" width="36.28515625" style="6" bestFit="1" customWidth="1"/>
    <col min="7684" max="7687" width="0" style="6" hidden="1" customWidth="1"/>
    <col min="7688" max="7688" width="3" style="6" customWidth="1"/>
    <col min="7689" max="7741" width="11.85546875" style="6" customWidth="1"/>
    <col min="7742" max="7744" width="11.85546875" style="6" bestFit="1" customWidth="1"/>
    <col min="7745" max="7761" width="11.85546875" style="6" customWidth="1"/>
    <col min="7762" max="7764" width="0" style="6" hidden="1" customWidth="1"/>
    <col min="7765" max="7765" width="3.28515625" style="6" customWidth="1"/>
    <col min="7766" max="7766" width="9.5703125" style="6" bestFit="1" customWidth="1"/>
    <col min="7767" max="7767" width="12.5703125" style="6" customWidth="1"/>
    <col min="7768" max="7768" width="0" style="6" hidden="1" customWidth="1"/>
    <col min="7769" max="7770" width="12" style="6" customWidth="1"/>
    <col min="7771" max="7771" width="2.7109375" style="6" customWidth="1"/>
    <col min="7772" max="7936" width="9.140625" style="6"/>
    <col min="7937" max="7937" width="3.5703125" style="6" customWidth="1"/>
    <col min="7938" max="7938" width="4.140625" style="6" customWidth="1"/>
    <col min="7939" max="7939" width="36.28515625" style="6" bestFit="1" customWidth="1"/>
    <col min="7940" max="7943" width="0" style="6" hidden="1" customWidth="1"/>
    <col min="7944" max="7944" width="3" style="6" customWidth="1"/>
    <col min="7945" max="7997" width="11.85546875" style="6" customWidth="1"/>
    <col min="7998" max="8000" width="11.85546875" style="6" bestFit="1" customWidth="1"/>
    <col min="8001" max="8017" width="11.85546875" style="6" customWidth="1"/>
    <col min="8018" max="8020" width="0" style="6" hidden="1" customWidth="1"/>
    <col min="8021" max="8021" width="3.28515625" style="6" customWidth="1"/>
    <col min="8022" max="8022" width="9.5703125" style="6" bestFit="1" customWidth="1"/>
    <col min="8023" max="8023" width="12.5703125" style="6" customWidth="1"/>
    <col min="8024" max="8024" width="0" style="6" hidden="1" customWidth="1"/>
    <col min="8025" max="8026" width="12" style="6" customWidth="1"/>
    <col min="8027" max="8027" width="2.7109375" style="6" customWidth="1"/>
    <col min="8028" max="8192" width="9.140625" style="6"/>
    <col min="8193" max="8193" width="3.5703125" style="6" customWidth="1"/>
    <col min="8194" max="8194" width="4.140625" style="6" customWidth="1"/>
    <col min="8195" max="8195" width="36.28515625" style="6" bestFit="1" customWidth="1"/>
    <col min="8196" max="8199" width="0" style="6" hidden="1" customWidth="1"/>
    <col min="8200" max="8200" width="3" style="6" customWidth="1"/>
    <col min="8201" max="8253" width="11.85546875" style="6" customWidth="1"/>
    <col min="8254" max="8256" width="11.85546875" style="6" bestFit="1" customWidth="1"/>
    <col min="8257" max="8273" width="11.85546875" style="6" customWidth="1"/>
    <col min="8274" max="8276" width="0" style="6" hidden="1" customWidth="1"/>
    <col min="8277" max="8277" width="3.28515625" style="6" customWidth="1"/>
    <col min="8278" max="8278" width="9.5703125" style="6" bestFit="1" customWidth="1"/>
    <col min="8279" max="8279" width="12.5703125" style="6" customWidth="1"/>
    <col min="8280" max="8280" width="0" style="6" hidden="1" customWidth="1"/>
    <col min="8281" max="8282" width="12" style="6" customWidth="1"/>
    <col min="8283" max="8283" width="2.7109375" style="6" customWidth="1"/>
    <col min="8284" max="8448" width="9.140625" style="6"/>
    <col min="8449" max="8449" width="3.5703125" style="6" customWidth="1"/>
    <col min="8450" max="8450" width="4.140625" style="6" customWidth="1"/>
    <col min="8451" max="8451" width="36.28515625" style="6" bestFit="1" customWidth="1"/>
    <col min="8452" max="8455" width="0" style="6" hidden="1" customWidth="1"/>
    <col min="8456" max="8456" width="3" style="6" customWidth="1"/>
    <col min="8457" max="8509" width="11.85546875" style="6" customWidth="1"/>
    <col min="8510" max="8512" width="11.85546875" style="6" bestFit="1" customWidth="1"/>
    <col min="8513" max="8529" width="11.85546875" style="6" customWidth="1"/>
    <col min="8530" max="8532" width="0" style="6" hidden="1" customWidth="1"/>
    <col min="8533" max="8533" width="3.28515625" style="6" customWidth="1"/>
    <col min="8534" max="8534" width="9.5703125" style="6" bestFit="1" customWidth="1"/>
    <col min="8535" max="8535" width="12.5703125" style="6" customWidth="1"/>
    <col min="8536" max="8536" width="0" style="6" hidden="1" customWidth="1"/>
    <col min="8537" max="8538" width="12" style="6" customWidth="1"/>
    <col min="8539" max="8539" width="2.7109375" style="6" customWidth="1"/>
    <col min="8540" max="8704" width="9.140625" style="6"/>
    <col min="8705" max="8705" width="3.5703125" style="6" customWidth="1"/>
    <col min="8706" max="8706" width="4.140625" style="6" customWidth="1"/>
    <col min="8707" max="8707" width="36.28515625" style="6" bestFit="1" customWidth="1"/>
    <col min="8708" max="8711" width="0" style="6" hidden="1" customWidth="1"/>
    <col min="8712" max="8712" width="3" style="6" customWidth="1"/>
    <col min="8713" max="8765" width="11.85546875" style="6" customWidth="1"/>
    <col min="8766" max="8768" width="11.85546875" style="6" bestFit="1" customWidth="1"/>
    <col min="8769" max="8785" width="11.85546875" style="6" customWidth="1"/>
    <col min="8786" max="8788" width="0" style="6" hidden="1" customWidth="1"/>
    <col min="8789" max="8789" width="3.28515625" style="6" customWidth="1"/>
    <col min="8790" max="8790" width="9.5703125" style="6" bestFit="1" customWidth="1"/>
    <col min="8791" max="8791" width="12.5703125" style="6" customWidth="1"/>
    <col min="8792" max="8792" width="0" style="6" hidden="1" customWidth="1"/>
    <col min="8793" max="8794" width="12" style="6" customWidth="1"/>
    <col min="8795" max="8795" width="2.7109375" style="6" customWidth="1"/>
    <col min="8796" max="8960" width="9.140625" style="6"/>
    <col min="8961" max="8961" width="3.5703125" style="6" customWidth="1"/>
    <col min="8962" max="8962" width="4.140625" style="6" customWidth="1"/>
    <col min="8963" max="8963" width="36.28515625" style="6" bestFit="1" customWidth="1"/>
    <col min="8964" max="8967" width="0" style="6" hidden="1" customWidth="1"/>
    <col min="8968" max="8968" width="3" style="6" customWidth="1"/>
    <col min="8969" max="9021" width="11.85546875" style="6" customWidth="1"/>
    <col min="9022" max="9024" width="11.85546875" style="6" bestFit="1" customWidth="1"/>
    <col min="9025" max="9041" width="11.85546875" style="6" customWidth="1"/>
    <col min="9042" max="9044" width="0" style="6" hidden="1" customWidth="1"/>
    <col min="9045" max="9045" width="3.28515625" style="6" customWidth="1"/>
    <col min="9046" max="9046" width="9.5703125" style="6" bestFit="1" customWidth="1"/>
    <col min="9047" max="9047" width="12.5703125" style="6" customWidth="1"/>
    <col min="9048" max="9048" width="0" style="6" hidden="1" customWidth="1"/>
    <col min="9049" max="9050" width="12" style="6" customWidth="1"/>
    <col min="9051" max="9051" width="2.7109375" style="6" customWidth="1"/>
    <col min="9052" max="9216" width="9.140625" style="6"/>
    <col min="9217" max="9217" width="3.5703125" style="6" customWidth="1"/>
    <col min="9218" max="9218" width="4.140625" style="6" customWidth="1"/>
    <col min="9219" max="9219" width="36.28515625" style="6" bestFit="1" customWidth="1"/>
    <col min="9220" max="9223" width="0" style="6" hidden="1" customWidth="1"/>
    <col min="9224" max="9224" width="3" style="6" customWidth="1"/>
    <col min="9225" max="9277" width="11.85546875" style="6" customWidth="1"/>
    <col min="9278" max="9280" width="11.85546875" style="6" bestFit="1" customWidth="1"/>
    <col min="9281" max="9297" width="11.85546875" style="6" customWidth="1"/>
    <col min="9298" max="9300" width="0" style="6" hidden="1" customWidth="1"/>
    <col min="9301" max="9301" width="3.28515625" style="6" customWidth="1"/>
    <col min="9302" max="9302" width="9.5703125" style="6" bestFit="1" customWidth="1"/>
    <col min="9303" max="9303" width="12.5703125" style="6" customWidth="1"/>
    <col min="9304" max="9304" width="0" style="6" hidden="1" customWidth="1"/>
    <col min="9305" max="9306" width="12" style="6" customWidth="1"/>
    <col min="9307" max="9307" width="2.7109375" style="6" customWidth="1"/>
    <col min="9308" max="9472" width="9.140625" style="6"/>
    <col min="9473" max="9473" width="3.5703125" style="6" customWidth="1"/>
    <col min="9474" max="9474" width="4.140625" style="6" customWidth="1"/>
    <col min="9475" max="9475" width="36.28515625" style="6" bestFit="1" customWidth="1"/>
    <col min="9476" max="9479" width="0" style="6" hidden="1" customWidth="1"/>
    <col min="9480" max="9480" width="3" style="6" customWidth="1"/>
    <col min="9481" max="9533" width="11.85546875" style="6" customWidth="1"/>
    <col min="9534" max="9536" width="11.85546875" style="6" bestFit="1" customWidth="1"/>
    <col min="9537" max="9553" width="11.85546875" style="6" customWidth="1"/>
    <col min="9554" max="9556" width="0" style="6" hidden="1" customWidth="1"/>
    <col min="9557" max="9557" width="3.28515625" style="6" customWidth="1"/>
    <col min="9558" max="9558" width="9.5703125" style="6" bestFit="1" customWidth="1"/>
    <col min="9559" max="9559" width="12.5703125" style="6" customWidth="1"/>
    <col min="9560" max="9560" width="0" style="6" hidden="1" customWidth="1"/>
    <col min="9561" max="9562" width="12" style="6" customWidth="1"/>
    <col min="9563" max="9563" width="2.7109375" style="6" customWidth="1"/>
    <col min="9564" max="9728" width="9.140625" style="6"/>
    <col min="9729" max="9729" width="3.5703125" style="6" customWidth="1"/>
    <col min="9730" max="9730" width="4.140625" style="6" customWidth="1"/>
    <col min="9731" max="9731" width="36.28515625" style="6" bestFit="1" customWidth="1"/>
    <col min="9732" max="9735" width="0" style="6" hidden="1" customWidth="1"/>
    <col min="9736" max="9736" width="3" style="6" customWidth="1"/>
    <col min="9737" max="9789" width="11.85546875" style="6" customWidth="1"/>
    <col min="9790" max="9792" width="11.85546875" style="6" bestFit="1" customWidth="1"/>
    <col min="9793" max="9809" width="11.85546875" style="6" customWidth="1"/>
    <col min="9810" max="9812" width="0" style="6" hidden="1" customWidth="1"/>
    <col min="9813" max="9813" width="3.28515625" style="6" customWidth="1"/>
    <col min="9814" max="9814" width="9.5703125" style="6" bestFit="1" customWidth="1"/>
    <col min="9815" max="9815" width="12.5703125" style="6" customWidth="1"/>
    <col min="9816" max="9816" width="0" style="6" hidden="1" customWidth="1"/>
    <col min="9817" max="9818" width="12" style="6" customWidth="1"/>
    <col min="9819" max="9819" width="2.7109375" style="6" customWidth="1"/>
    <col min="9820" max="9984" width="9.140625" style="6"/>
    <col min="9985" max="9985" width="3.5703125" style="6" customWidth="1"/>
    <col min="9986" max="9986" width="4.140625" style="6" customWidth="1"/>
    <col min="9987" max="9987" width="36.28515625" style="6" bestFit="1" customWidth="1"/>
    <col min="9988" max="9991" width="0" style="6" hidden="1" customWidth="1"/>
    <col min="9992" max="9992" width="3" style="6" customWidth="1"/>
    <col min="9993" max="10045" width="11.85546875" style="6" customWidth="1"/>
    <col min="10046" max="10048" width="11.85546875" style="6" bestFit="1" customWidth="1"/>
    <col min="10049" max="10065" width="11.85546875" style="6" customWidth="1"/>
    <col min="10066" max="10068" width="0" style="6" hidden="1" customWidth="1"/>
    <col min="10069" max="10069" width="3.28515625" style="6" customWidth="1"/>
    <col min="10070" max="10070" width="9.5703125" style="6" bestFit="1" customWidth="1"/>
    <col min="10071" max="10071" width="12.5703125" style="6" customWidth="1"/>
    <col min="10072" max="10072" width="0" style="6" hidden="1" customWidth="1"/>
    <col min="10073" max="10074" width="12" style="6" customWidth="1"/>
    <col min="10075" max="10075" width="2.7109375" style="6" customWidth="1"/>
    <col min="10076" max="10240" width="9.140625" style="6"/>
    <col min="10241" max="10241" width="3.5703125" style="6" customWidth="1"/>
    <col min="10242" max="10242" width="4.140625" style="6" customWidth="1"/>
    <col min="10243" max="10243" width="36.28515625" style="6" bestFit="1" customWidth="1"/>
    <col min="10244" max="10247" width="0" style="6" hidden="1" customWidth="1"/>
    <col min="10248" max="10248" width="3" style="6" customWidth="1"/>
    <col min="10249" max="10301" width="11.85546875" style="6" customWidth="1"/>
    <col min="10302" max="10304" width="11.85546875" style="6" bestFit="1" customWidth="1"/>
    <col min="10305" max="10321" width="11.85546875" style="6" customWidth="1"/>
    <col min="10322" max="10324" width="0" style="6" hidden="1" customWidth="1"/>
    <col min="10325" max="10325" width="3.28515625" style="6" customWidth="1"/>
    <col min="10326" max="10326" width="9.5703125" style="6" bestFit="1" customWidth="1"/>
    <col min="10327" max="10327" width="12.5703125" style="6" customWidth="1"/>
    <col min="10328" max="10328" width="0" style="6" hidden="1" customWidth="1"/>
    <col min="10329" max="10330" width="12" style="6" customWidth="1"/>
    <col min="10331" max="10331" width="2.7109375" style="6" customWidth="1"/>
    <col min="10332" max="10496" width="9.140625" style="6"/>
    <col min="10497" max="10497" width="3.5703125" style="6" customWidth="1"/>
    <col min="10498" max="10498" width="4.140625" style="6" customWidth="1"/>
    <col min="10499" max="10499" width="36.28515625" style="6" bestFit="1" customWidth="1"/>
    <col min="10500" max="10503" width="0" style="6" hidden="1" customWidth="1"/>
    <col min="10504" max="10504" width="3" style="6" customWidth="1"/>
    <col min="10505" max="10557" width="11.85546875" style="6" customWidth="1"/>
    <col min="10558" max="10560" width="11.85546875" style="6" bestFit="1" customWidth="1"/>
    <col min="10561" max="10577" width="11.85546875" style="6" customWidth="1"/>
    <col min="10578" max="10580" width="0" style="6" hidden="1" customWidth="1"/>
    <col min="10581" max="10581" width="3.28515625" style="6" customWidth="1"/>
    <col min="10582" max="10582" width="9.5703125" style="6" bestFit="1" customWidth="1"/>
    <col min="10583" max="10583" width="12.5703125" style="6" customWidth="1"/>
    <col min="10584" max="10584" width="0" style="6" hidden="1" customWidth="1"/>
    <col min="10585" max="10586" width="12" style="6" customWidth="1"/>
    <col min="10587" max="10587" width="2.7109375" style="6" customWidth="1"/>
    <col min="10588" max="10752" width="9.140625" style="6"/>
    <col min="10753" max="10753" width="3.5703125" style="6" customWidth="1"/>
    <col min="10754" max="10754" width="4.140625" style="6" customWidth="1"/>
    <col min="10755" max="10755" width="36.28515625" style="6" bestFit="1" customWidth="1"/>
    <col min="10756" max="10759" width="0" style="6" hidden="1" customWidth="1"/>
    <col min="10760" max="10760" width="3" style="6" customWidth="1"/>
    <col min="10761" max="10813" width="11.85546875" style="6" customWidth="1"/>
    <col min="10814" max="10816" width="11.85546875" style="6" bestFit="1" customWidth="1"/>
    <col min="10817" max="10833" width="11.85546875" style="6" customWidth="1"/>
    <col min="10834" max="10836" width="0" style="6" hidden="1" customWidth="1"/>
    <col min="10837" max="10837" width="3.28515625" style="6" customWidth="1"/>
    <col min="10838" max="10838" width="9.5703125" style="6" bestFit="1" customWidth="1"/>
    <col min="10839" max="10839" width="12.5703125" style="6" customWidth="1"/>
    <col min="10840" max="10840" width="0" style="6" hidden="1" customWidth="1"/>
    <col min="10841" max="10842" width="12" style="6" customWidth="1"/>
    <col min="10843" max="10843" width="2.7109375" style="6" customWidth="1"/>
    <col min="10844" max="11008" width="9.140625" style="6"/>
    <col min="11009" max="11009" width="3.5703125" style="6" customWidth="1"/>
    <col min="11010" max="11010" width="4.140625" style="6" customWidth="1"/>
    <col min="11011" max="11011" width="36.28515625" style="6" bestFit="1" customWidth="1"/>
    <col min="11012" max="11015" width="0" style="6" hidden="1" customWidth="1"/>
    <col min="11016" max="11016" width="3" style="6" customWidth="1"/>
    <col min="11017" max="11069" width="11.85546875" style="6" customWidth="1"/>
    <col min="11070" max="11072" width="11.85546875" style="6" bestFit="1" customWidth="1"/>
    <col min="11073" max="11089" width="11.85546875" style="6" customWidth="1"/>
    <col min="11090" max="11092" width="0" style="6" hidden="1" customWidth="1"/>
    <col min="11093" max="11093" width="3.28515625" style="6" customWidth="1"/>
    <col min="11094" max="11094" width="9.5703125" style="6" bestFit="1" customWidth="1"/>
    <col min="11095" max="11095" width="12.5703125" style="6" customWidth="1"/>
    <col min="11096" max="11096" width="0" style="6" hidden="1" customWidth="1"/>
    <col min="11097" max="11098" width="12" style="6" customWidth="1"/>
    <col min="11099" max="11099" width="2.7109375" style="6" customWidth="1"/>
    <col min="11100" max="11264" width="9.140625" style="6"/>
    <col min="11265" max="11265" width="3.5703125" style="6" customWidth="1"/>
    <col min="11266" max="11266" width="4.140625" style="6" customWidth="1"/>
    <col min="11267" max="11267" width="36.28515625" style="6" bestFit="1" customWidth="1"/>
    <col min="11268" max="11271" width="0" style="6" hidden="1" customWidth="1"/>
    <col min="11272" max="11272" width="3" style="6" customWidth="1"/>
    <col min="11273" max="11325" width="11.85546875" style="6" customWidth="1"/>
    <col min="11326" max="11328" width="11.85546875" style="6" bestFit="1" customWidth="1"/>
    <col min="11329" max="11345" width="11.85546875" style="6" customWidth="1"/>
    <col min="11346" max="11348" width="0" style="6" hidden="1" customWidth="1"/>
    <col min="11349" max="11349" width="3.28515625" style="6" customWidth="1"/>
    <col min="11350" max="11350" width="9.5703125" style="6" bestFit="1" customWidth="1"/>
    <col min="11351" max="11351" width="12.5703125" style="6" customWidth="1"/>
    <col min="11352" max="11352" width="0" style="6" hidden="1" customWidth="1"/>
    <col min="11353" max="11354" width="12" style="6" customWidth="1"/>
    <col min="11355" max="11355" width="2.7109375" style="6" customWidth="1"/>
    <col min="11356" max="11520" width="9.140625" style="6"/>
    <col min="11521" max="11521" width="3.5703125" style="6" customWidth="1"/>
    <col min="11522" max="11522" width="4.140625" style="6" customWidth="1"/>
    <col min="11523" max="11523" width="36.28515625" style="6" bestFit="1" customWidth="1"/>
    <col min="11524" max="11527" width="0" style="6" hidden="1" customWidth="1"/>
    <col min="11528" max="11528" width="3" style="6" customWidth="1"/>
    <col min="11529" max="11581" width="11.85546875" style="6" customWidth="1"/>
    <col min="11582" max="11584" width="11.85546875" style="6" bestFit="1" customWidth="1"/>
    <col min="11585" max="11601" width="11.85546875" style="6" customWidth="1"/>
    <col min="11602" max="11604" width="0" style="6" hidden="1" customWidth="1"/>
    <col min="11605" max="11605" width="3.28515625" style="6" customWidth="1"/>
    <col min="11606" max="11606" width="9.5703125" style="6" bestFit="1" customWidth="1"/>
    <col min="11607" max="11607" width="12.5703125" style="6" customWidth="1"/>
    <col min="11608" max="11608" width="0" style="6" hidden="1" customWidth="1"/>
    <col min="11609" max="11610" width="12" style="6" customWidth="1"/>
    <col min="11611" max="11611" width="2.7109375" style="6" customWidth="1"/>
    <col min="11612" max="11776" width="9.140625" style="6"/>
    <col min="11777" max="11777" width="3.5703125" style="6" customWidth="1"/>
    <col min="11778" max="11778" width="4.140625" style="6" customWidth="1"/>
    <col min="11779" max="11779" width="36.28515625" style="6" bestFit="1" customWidth="1"/>
    <col min="11780" max="11783" width="0" style="6" hidden="1" customWidth="1"/>
    <col min="11784" max="11784" width="3" style="6" customWidth="1"/>
    <col min="11785" max="11837" width="11.85546875" style="6" customWidth="1"/>
    <col min="11838" max="11840" width="11.85546875" style="6" bestFit="1" customWidth="1"/>
    <col min="11841" max="11857" width="11.85546875" style="6" customWidth="1"/>
    <col min="11858" max="11860" width="0" style="6" hidden="1" customWidth="1"/>
    <col min="11861" max="11861" width="3.28515625" style="6" customWidth="1"/>
    <col min="11862" max="11862" width="9.5703125" style="6" bestFit="1" customWidth="1"/>
    <col min="11863" max="11863" width="12.5703125" style="6" customWidth="1"/>
    <col min="11864" max="11864" width="0" style="6" hidden="1" customWidth="1"/>
    <col min="11865" max="11866" width="12" style="6" customWidth="1"/>
    <col min="11867" max="11867" width="2.7109375" style="6" customWidth="1"/>
    <col min="11868" max="12032" width="9.140625" style="6"/>
    <col min="12033" max="12033" width="3.5703125" style="6" customWidth="1"/>
    <col min="12034" max="12034" width="4.140625" style="6" customWidth="1"/>
    <col min="12035" max="12035" width="36.28515625" style="6" bestFit="1" customWidth="1"/>
    <col min="12036" max="12039" width="0" style="6" hidden="1" customWidth="1"/>
    <col min="12040" max="12040" width="3" style="6" customWidth="1"/>
    <col min="12041" max="12093" width="11.85546875" style="6" customWidth="1"/>
    <col min="12094" max="12096" width="11.85546875" style="6" bestFit="1" customWidth="1"/>
    <col min="12097" max="12113" width="11.85546875" style="6" customWidth="1"/>
    <col min="12114" max="12116" width="0" style="6" hidden="1" customWidth="1"/>
    <col min="12117" max="12117" width="3.28515625" style="6" customWidth="1"/>
    <col min="12118" max="12118" width="9.5703125" style="6" bestFit="1" customWidth="1"/>
    <col min="12119" max="12119" width="12.5703125" style="6" customWidth="1"/>
    <col min="12120" max="12120" width="0" style="6" hidden="1" customWidth="1"/>
    <col min="12121" max="12122" width="12" style="6" customWidth="1"/>
    <col min="12123" max="12123" width="2.7109375" style="6" customWidth="1"/>
    <col min="12124" max="12288" width="9.140625" style="6"/>
    <col min="12289" max="12289" width="3.5703125" style="6" customWidth="1"/>
    <col min="12290" max="12290" width="4.140625" style="6" customWidth="1"/>
    <col min="12291" max="12291" width="36.28515625" style="6" bestFit="1" customWidth="1"/>
    <col min="12292" max="12295" width="0" style="6" hidden="1" customWidth="1"/>
    <col min="12296" max="12296" width="3" style="6" customWidth="1"/>
    <col min="12297" max="12349" width="11.85546875" style="6" customWidth="1"/>
    <col min="12350" max="12352" width="11.85546875" style="6" bestFit="1" customWidth="1"/>
    <col min="12353" max="12369" width="11.85546875" style="6" customWidth="1"/>
    <col min="12370" max="12372" width="0" style="6" hidden="1" customWidth="1"/>
    <col min="12373" max="12373" width="3.28515625" style="6" customWidth="1"/>
    <col min="12374" max="12374" width="9.5703125" style="6" bestFit="1" customWidth="1"/>
    <col min="12375" max="12375" width="12.5703125" style="6" customWidth="1"/>
    <col min="12376" max="12376" width="0" style="6" hidden="1" customWidth="1"/>
    <col min="12377" max="12378" width="12" style="6" customWidth="1"/>
    <col min="12379" max="12379" width="2.7109375" style="6" customWidth="1"/>
    <col min="12380" max="12544" width="9.140625" style="6"/>
    <col min="12545" max="12545" width="3.5703125" style="6" customWidth="1"/>
    <col min="12546" max="12546" width="4.140625" style="6" customWidth="1"/>
    <col min="12547" max="12547" width="36.28515625" style="6" bestFit="1" customWidth="1"/>
    <col min="12548" max="12551" width="0" style="6" hidden="1" customWidth="1"/>
    <col min="12552" max="12552" width="3" style="6" customWidth="1"/>
    <col min="12553" max="12605" width="11.85546875" style="6" customWidth="1"/>
    <col min="12606" max="12608" width="11.85546875" style="6" bestFit="1" customWidth="1"/>
    <col min="12609" max="12625" width="11.85546875" style="6" customWidth="1"/>
    <col min="12626" max="12628" width="0" style="6" hidden="1" customWidth="1"/>
    <col min="12629" max="12629" width="3.28515625" style="6" customWidth="1"/>
    <col min="12630" max="12630" width="9.5703125" style="6" bestFit="1" customWidth="1"/>
    <col min="12631" max="12631" width="12.5703125" style="6" customWidth="1"/>
    <col min="12632" max="12632" width="0" style="6" hidden="1" customWidth="1"/>
    <col min="12633" max="12634" width="12" style="6" customWidth="1"/>
    <col min="12635" max="12635" width="2.7109375" style="6" customWidth="1"/>
    <col min="12636" max="12800" width="9.140625" style="6"/>
    <col min="12801" max="12801" width="3.5703125" style="6" customWidth="1"/>
    <col min="12802" max="12802" width="4.140625" style="6" customWidth="1"/>
    <col min="12803" max="12803" width="36.28515625" style="6" bestFit="1" customWidth="1"/>
    <col min="12804" max="12807" width="0" style="6" hidden="1" customWidth="1"/>
    <col min="12808" max="12808" width="3" style="6" customWidth="1"/>
    <col min="12809" max="12861" width="11.85546875" style="6" customWidth="1"/>
    <col min="12862" max="12864" width="11.85546875" style="6" bestFit="1" customWidth="1"/>
    <col min="12865" max="12881" width="11.85546875" style="6" customWidth="1"/>
    <col min="12882" max="12884" width="0" style="6" hidden="1" customWidth="1"/>
    <col min="12885" max="12885" width="3.28515625" style="6" customWidth="1"/>
    <col min="12886" max="12886" width="9.5703125" style="6" bestFit="1" customWidth="1"/>
    <col min="12887" max="12887" width="12.5703125" style="6" customWidth="1"/>
    <col min="12888" max="12888" width="0" style="6" hidden="1" customWidth="1"/>
    <col min="12889" max="12890" width="12" style="6" customWidth="1"/>
    <col min="12891" max="12891" width="2.7109375" style="6" customWidth="1"/>
    <col min="12892" max="13056" width="9.140625" style="6"/>
    <col min="13057" max="13057" width="3.5703125" style="6" customWidth="1"/>
    <col min="13058" max="13058" width="4.140625" style="6" customWidth="1"/>
    <col min="13059" max="13059" width="36.28515625" style="6" bestFit="1" customWidth="1"/>
    <col min="13060" max="13063" width="0" style="6" hidden="1" customWidth="1"/>
    <col min="13064" max="13064" width="3" style="6" customWidth="1"/>
    <col min="13065" max="13117" width="11.85546875" style="6" customWidth="1"/>
    <col min="13118" max="13120" width="11.85546875" style="6" bestFit="1" customWidth="1"/>
    <col min="13121" max="13137" width="11.85546875" style="6" customWidth="1"/>
    <col min="13138" max="13140" width="0" style="6" hidden="1" customWidth="1"/>
    <col min="13141" max="13141" width="3.28515625" style="6" customWidth="1"/>
    <col min="13142" max="13142" width="9.5703125" style="6" bestFit="1" customWidth="1"/>
    <col min="13143" max="13143" width="12.5703125" style="6" customWidth="1"/>
    <col min="13144" max="13144" width="0" style="6" hidden="1" customWidth="1"/>
    <col min="13145" max="13146" width="12" style="6" customWidth="1"/>
    <col min="13147" max="13147" width="2.7109375" style="6" customWidth="1"/>
    <col min="13148" max="13312" width="9.140625" style="6"/>
    <col min="13313" max="13313" width="3.5703125" style="6" customWidth="1"/>
    <col min="13314" max="13314" width="4.140625" style="6" customWidth="1"/>
    <col min="13315" max="13315" width="36.28515625" style="6" bestFit="1" customWidth="1"/>
    <col min="13316" max="13319" width="0" style="6" hidden="1" customWidth="1"/>
    <col min="13320" max="13320" width="3" style="6" customWidth="1"/>
    <col min="13321" max="13373" width="11.85546875" style="6" customWidth="1"/>
    <col min="13374" max="13376" width="11.85546875" style="6" bestFit="1" customWidth="1"/>
    <col min="13377" max="13393" width="11.85546875" style="6" customWidth="1"/>
    <col min="13394" max="13396" width="0" style="6" hidden="1" customWidth="1"/>
    <col min="13397" max="13397" width="3.28515625" style="6" customWidth="1"/>
    <col min="13398" max="13398" width="9.5703125" style="6" bestFit="1" customWidth="1"/>
    <col min="13399" max="13399" width="12.5703125" style="6" customWidth="1"/>
    <col min="13400" max="13400" width="0" style="6" hidden="1" customWidth="1"/>
    <col min="13401" max="13402" width="12" style="6" customWidth="1"/>
    <col min="13403" max="13403" width="2.7109375" style="6" customWidth="1"/>
    <col min="13404" max="13568" width="9.140625" style="6"/>
    <col min="13569" max="13569" width="3.5703125" style="6" customWidth="1"/>
    <col min="13570" max="13570" width="4.140625" style="6" customWidth="1"/>
    <col min="13571" max="13571" width="36.28515625" style="6" bestFit="1" customWidth="1"/>
    <col min="13572" max="13575" width="0" style="6" hidden="1" customWidth="1"/>
    <col min="13576" max="13576" width="3" style="6" customWidth="1"/>
    <col min="13577" max="13629" width="11.85546875" style="6" customWidth="1"/>
    <col min="13630" max="13632" width="11.85546875" style="6" bestFit="1" customWidth="1"/>
    <col min="13633" max="13649" width="11.85546875" style="6" customWidth="1"/>
    <col min="13650" max="13652" width="0" style="6" hidden="1" customWidth="1"/>
    <col min="13653" max="13653" width="3.28515625" style="6" customWidth="1"/>
    <col min="13654" max="13654" width="9.5703125" style="6" bestFit="1" customWidth="1"/>
    <col min="13655" max="13655" width="12.5703125" style="6" customWidth="1"/>
    <col min="13656" max="13656" width="0" style="6" hidden="1" customWidth="1"/>
    <col min="13657" max="13658" width="12" style="6" customWidth="1"/>
    <col min="13659" max="13659" width="2.7109375" style="6" customWidth="1"/>
    <col min="13660" max="13824" width="9.140625" style="6"/>
    <col min="13825" max="13825" width="3.5703125" style="6" customWidth="1"/>
    <col min="13826" max="13826" width="4.140625" style="6" customWidth="1"/>
    <col min="13827" max="13827" width="36.28515625" style="6" bestFit="1" customWidth="1"/>
    <col min="13828" max="13831" width="0" style="6" hidden="1" customWidth="1"/>
    <col min="13832" max="13832" width="3" style="6" customWidth="1"/>
    <col min="13833" max="13885" width="11.85546875" style="6" customWidth="1"/>
    <col min="13886" max="13888" width="11.85546875" style="6" bestFit="1" customWidth="1"/>
    <col min="13889" max="13905" width="11.85546875" style="6" customWidth="1"/>
    <col min="13906" max="13908" width="0" style="6" hidden="1" customWidth="1"/>
    <col min="13909" max="13909" width="3.28515625" style="6" customWidth="1"/>
    <col min="13910" max="13910" width="9.5703125" style="6" bestFit="1" customWidth="1"/>
    <col min="13911" max="13911" width="12.5703125" style="6" customWidth="1"/>
    <col min="13912" max="13912" width="0" style="6" hidden="1" customWidth="1"/>
    <col min="13913" max="13914" width="12" style="6" customWidth="1"/>
    <col min="13915" max="13915" width="2.7109375" style="6" customWidth="1"/>
    <col min="13916" max="14080" width="9.140625" style="6"/>
    <col min="14081" max="14081" width="3.5703125" style="6" customWidth="1"/>
    <col min="14082" max="14082" width="4.140625" style="6" customWidth="1"/>
    <col min="14083" max="14083" width="36.28515625" style="6" bestFit="1" customWidth="1"/>
    <col min="14084" max="14087" width="0" style="6" hidden="1" customWidth="1"/>
    <col min="14088" max="14088" width="3" style="6" customWidth="1"/>
    <col min="14089" max="14141" width="11.85546875" style="6" customWidth="1"/>
    <col min="14142" max="14144" width="11.85546875" style="6" bestFit="1" customWidth="1"/>
    <col min="14145" max="14161" width="11.85546875" style="6" customWidth="1"/>
    <col min="14162" max="14164" width="0" style="6" hidden="1" customWidth="1"/>
    <col min="14165" max="14165" width="3.28515625" style="6" customWidth="1"/>
    <col min="14166" max="14166" width="9.5703125" style="6" bestFit="1" customWidth="1"/>
    <col min="14167" max="14167" width="12.5703125" style="6" customWidth="1"/>
    <col min="14168" max="14168" width="0" style="6" hidden="1" customWidth="1"/>
    <col min="14169" max="14170" width="12" style="6" customWidth="1"/>
    <col min="14171" max="14171" width="2.7109375" style="6" customWidth="1"/>
    <col min="14172" max="14336" width="9.140625" style="6"/>
    <col min="14337" max="14337" width="3.5703125" style="6" customWidth="1"/>
    <col min="14338" max="14338" width="4.140625" style="6" customWidth="1"/>
    <col min="14339" max="14339" width="36.28515625" style="6" bestFit="1" customWidth="1"/>
    <col min="14340" max="14343" width="0" style="6" hidden="1" customWidth="1"/>
    <col min="14344" max="14344" width="3" style="6" customWidth="1"/>
    <col min="14345" max="14397" width="11.85546875" style="6" customWidth="1"/>
    <col min="14398" max="14400" width="11.85546875" style="6" bestFit="1" customWidth="1"/>
    <col min="14401" max="14417" width="11.85546875" style="6" customWidth="1"/>
    <col min="14418" max="14420" width="0" style="6" hidden="1" customWidth="1"/>
    <col min="14421" max="14421" width="3.28515625" style="6" customWidth="1"/>
    <col min="14422" max="14422" width="9.5703125" style="6" bestFit="1" customWidth="1"/>
    <col min="14423" max="14423" width="12.5703125" style="6" customWidth="1"/>
    <col min="14424" max="14424" width="0" style="6" hidden="1" customWidth="1"/>
    <col min="14425" max="14426" width="12" style="6" customWidth="1"/>
    <col min="14427" max="14427" width="2.7109375" style="6" customWidth="1"/>
    <col min="14428" max="14592" width="9.140625" style="6"/>
    <col min="14593" max="14593" width="3.5703125" style="6" customWidth="1"/>
    <col min="14594" max="14594" width="4.140625" style="6" customWidth="1"/>
    <col min="14595" max="14595" width="36.28515625" style="6" bestFit="1" customWidth="1"/>
    <col min="14596" max="14599" width="0" style="6" hidden="1" customWidth="1"/>
    <col min="14600" max="14600" width="3" style="6" customWidth="1"/>
    <col min="14601" max="14653" width="11.85546875" style="6" customWidth="1"/>
    <col min="14654" max="14656" width="11.85546875" style="6" bestFit="1" customWidth="1"/>
    <col min="14657" max="14673" width="11.85546875" style="6" customWidth="1"/>
    <col min="14674" max="14676" width="0" style="6" hidden="1" customWidth="1"/>
    <col min="14677" max="14677" width="3.28515625" style="6" customWidth="1"/>
    <col min="14678" max="14678" width="9.5703125" style="6" bestFit="1" customWidth="1"/>
    <col min="14679" max="14679" width="12.5703125" style="6" customWidth="1"/>
    <col min="14680" max="14680" width="0" style="6" hidden="1" customWidth="1"/>
    <col min="14681" max="14682" width="12" style="6" customWidth="1"/>
    <col min="14683" max="14683" width="2.7109375" style="6" customWidth="1"/>
    <col min="14684" max="14848" width="9.140625" style="6"/>
    <col min="14849" max="14849" width="3.5703125" style="6" customWidth="1"/>
    <col min="14850" max="14850" width="4.140625" style="6" customWidth="1"/>
    <col min="14851" max="14851" width="36.28515625" style="6" bestFit="1" customWidth="1"/>
    <col min="14852" max="14855" width="0" style="6" hidden="1" customWidth="1"/>
    <col min="14856" max="14856" width="3" style="6" customWidth="1"/>
    <col min="14857" max="14909" width="11.85546875" style="6" customWidth="1"/>
    <col min="14910" max="14912" width="11.85546875" style="6" bestFit="1" customWidth="1"/>
    <col min="14913" max="14929" width="11.85546875" style="6" customWidth="1"/>
    <col min="14930" max="14932" width="0" style="6" hidden="1" customWidth="1"/>
    <col min="14933" max="14933" width="3.28515625" style="6" customWidth="1"/>
    <col min="14934" max="14934" width="9.5703125" style="6" bestFit="1" customWidth="1"/>
    <col min="14935" max="14935" width="12.5703125" style="6" customWidth="1"/>
    <col min="14936" max="14936" width="0" style="6" hidden="1" customWidth="1"/>
    <col min="14937" max="14938" width="12" style="6" customWidth="1"/>
    <col min="14939" max="14939" width="2.7109375" style="6" customWidth="1"/>
    <col min="14940" max="15104" width="9.140625" style="6"/>
    <col min="15105" max="15105" width="3.5703125" style="6" customWidth="1"/>
    <col min="15106" max="15106" width="4.140625" style="6" customWidth="1"/>
    <col min="15107" max="15107" width="36.28515625" style="6" bestFit="1" customWidth="1"/>
    <col min="15108" max="15111" width="0" style="6" hidden="1" customWidth="1"/>
    <col min="15112" max="15112" width="3" style="6" customWidth="1"/>
    <col min="15113" max="15165" width="11.85546875" style="6" customWidth="1"/>
    <col min="15166" max="15168" width="11.85546875" style="6" bestFit="1" customWidth="1"/>
    <col min="15169" max="15185" width="11.85546875" style="6" customWidth="1"/>
    <col min="15186" max="15188" width="0" style="6" hidden="1" customWidth="1"/>
    <col min="15189" max="15189" width="3.28515625" style="6" customWidth="1"/>
    <col min="15190" max="15190" width="9.5703125" style="6" bestFit="1" customWidth="1"/>
    <col min="15191" max="15191" width="12.5703125" style="6" customWidth="1"/>
    <col min="15192" max="15192" width="0" style="6" hidden="1" customWidth="1"/>
    <col min="15193" max="15194" width="12" style="6" customWidth="1"/>
    <col min="15195" max="15195" width="2.7109375" style="6" customWidth="1"/>
    <col min="15196" max="15360" width="9.140625" style="6"/>
    <col min="15361" max="15361" width="3.5703125" style="6" customWidth="1"/>
    <col min="15362" max="15362" width="4.140625" style="6" customWidth="1"/>
    <col min="15363" max="15363" width="36.28515625" style="6" bestFit="1" customWidth="1"/>
    <col min="15364" max="15367" width="0" style="6" hidden="1" customWidth="1"/>
    <col min="15368" max="15368" width="3" style="6" customWidth="1"/>
    <col min="15369" max="15421" width="11.85546875" style="6" customWidth="1"/>
    <col min="15422" max="15424" width="11.85546875" style="6" bestFit="1" customWidth="1"/>
    <col min="15425" max="15441" width="11.85546875" style="6" customWidth="1"/>
    <col min="15442" max="15444" width="0" style="6" hidden="1" customWidth="1"/>
    <col min="15445" max="15445" width="3.28515625" style="6" customWidth="1"/>
    <col min="15446" max="15446" width="9.5703125" style="6" bestFit="1" customWidth="1"/>
    <col min="15447" max="15447" width="12.5703125" style="6" customWidth="1"/>
    <col min="15448" max="15448" width="0" style="6" hidden="1" customWidth="1"/>
    <col min="15449" max="15450" width="12" style="6" customWidth="1"/>
    <col min="15451" max="15451" width="2.7109375" style="6" customWidth="1"/>
    <col min="15452" max="15616" width="9.140625" style="6"/>
    <col min="15617" max="15617" width="3.5703125" style="6" customWidth="1"/>
    <col min="15618" max="15618" width="4.140625" style="6" customWidth="1"/>
    <col min="15619" max="15619" width="36.28515625" style="6" bestFit="1" customWidth="1"/>
    <col min="15620" max="15623" width="0" style="6" hidden="1" customWidth="1"/>
    <col min="15624" max="15624" width="3" style="6" customWidth="1"/>
    <col min="15625" max="15677" width="11.85546875" style="6" customWidth="1"/>
    <col min="15678" max="15680" width="11.85546875" style="6" bestFit="1" customWidth="1"/>
    <col min="15681" max="15697" width="11.85546875" style="6" customWidth="1"/>
    <col min="15698" max="15700" width="0" style="6" hidden="1" customWidth="1"/>
    <col min="15701" max="15701" width="3.28515625" style="6" customWidth="1"/>
    <col min="15702" max="15702" width="9.5703125" style="6" bestFit="1" customWidth="1"/>
    <col min="15703" max="15703" width="12.5703125" style="6" customWidth="1"/>
    <col min="15704" max="15704" width="0" style="6" hidden="1" customWidth="1"/>
    <col min="15705" max="15706" width="12" style="6" customWidth="1"/>
    <col min="15707" max="15707" width="2.7109375" style="6" customWidth="1"/>
    <col min="15708" max="15872" width="9.140625" style="6"/>
    <col min="15873" max="15873" width="3.5703125" style="6" customWidth="1"/>
    <col min="15874" max="15874" width="4.140625" style="6" customWidth="1"/>
    <col min="15875" max="15875" width="36.28515625" style="6" bestFit="1" customWidth="1"/>
    <col min="15876" max="15879" width="0" style="6" hidden="1" customWidth="1"/>
    <col min="15880" max="15880" width="3" style="6" customWidth="1"/>
    <col min="15881" max="15933" width="11.85546875" style="6" customWidth="1"/>
    <col min="15934" max="15936" width="11.85546875" style="6" bestFit="1" customWidth="1"/>
    <col min="15937" max="15953" width="11.85546875" style="6" customWidth="1"/>
    <col min="15954" max="15956" width="0" style="6" hidden="1" customWidth="1"/>
    <col min="15957" max="15957" width="3.28515625" style="6" customWidth="1"/>
    <col min="15958" max="15958" width="9.5703125" style="6" bestFit="1" customWidth="1"/>
    <col min="15959" max="15959" width="12.5703125" style="6" customWidth="1"/>
    <col min="15960" max="15960" width="0" style="6" hidden="1" customWidth="1"/>
    <col min="15961" max="15962" width="12" style="6" customWidth="1"/>
    <col min="15963" max="15963" width="2.7109375" style="6" customWidth="1"/>
    <col min="15964" max="16128" width="9.140625" style="6"/>
    <col min="16129" max="16129" width="3.5703125" style="6" customWidth="1"/>
    <col min="16130" max="16130" width="4.140625" style="6" customWidth="1"/>
    <col min="16131" max="16131" width="36.28515625" style="6" bestFit="1" customWidth="1"/>
    <col min="16132" max="16135" width="0" style="6" hidden="1" customWidth="1"/>
    <col min="16136" max="16136" width="3" style="6" customWidth="1"/>
    <col min="16137" max="16189" width="11.85546875" style="6" customWidth="1"/>
    <col min="16190" max="16192" width="11.85546875" style="6" bestFit="1" customWidth="1"/>
    <col min="16193" max="16209" width="11.85546875" style="6" customWidth="1"/>
    <col min="16210" max="16212" width="0" style="6" hidden="1" customWidth="1"/>
    <col min="16213" max="16213" width="3.28515625" style="6" customWidth="1"/>
    <col min="16214" max="16214" width="9.5703125" style="6" bestFit="1" customWidth="1"/>
    <col min="16215" max="16215" width="12.5703125" style="6" customWidth="1"/>
    <col min="16216" max="16216" width="0" style="6" hidden="1" customWidth="1"/>
    <col min="16217" max="16218" width="12" style="6" customWidth="1"/>
    <col min="16219" max="16219" width="2.7109375" style="6" customWidth="1"/>
    <col min="16220" max="16384" width="9.140625" style="6"/>
  </cols>
  <sheetData>
    <row r="1" spans="1:92" ht="23.25" customHeight="1" x14ac:dyDescent="0.15">
      <c r="A1" s="172" t="s">
        <v>257</v>
      </c>
      <c r="B1" s="173"/>
      <c r="C1" s="173"/>
      <c r="D1" s="173"/>
      <c r="E1" s="173"/>
      <c r="F1" s="173"/>
      <c r="G1" s="173"/>
      <c r="H1" s="173"/>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5"/>
      <c r="CK1" s="161" t="s">
        <v>258</v>
      </c>
      <c r="CL1" s="162"/>
    </row>
    <row r="2" spans="1:92" ht="12" customHeight="1" x14ac:dyDescent="0.15">
      <c r="A2" s="7"/>
      <c r="B2" s="8"/>
      <c r="C2" s="8"/>
      <c r="D2" s="137"/>
      <c r="E2" s="137"/>
      <c r="F2" s="137"/>
      <c r="G2" s="137"/>
      <c r="H2" s="8"/>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65" t="s">
        <v>0</v>
      </c>
      <c r="CI2" s="166"/>
      <c r="CJ2" s="5"/>
      <c r="CK2" s="163"/>
      <c r="CL2" s="164"/>
    </row>
    <row r="3" spans="1:92" ht="15" customHeight="1" x14ac:dyDescent="0.15">
      <c r="A3" s="168" t="s">
        <v>1</v>
      </c>
      <c r="B3" s="169"/>
      <c r="C3" s="169"/>
      <c r="D3" s="169"/>
      <c r="E3" s="169"/>
      <c r="F3" s="169"/>
      <c r="G3" s="169"/>
      <c r="H3" s="169"/>
      <c r="I3" s="11">
        <v>41121</v>
      </c>
      <c r="J3" s="11">
        <v>41152</v>
      </c>
      <c r="K3" s="11">
        <v>41182</v>
      </c>
      <c r="L3" s="11">
        <v>41213</v>
      </c>
      <c r="M3" s="11">
        <v>41243</v>
      </c>
      <c r="N3" s="11">
        <v>41274</v>
      </c>
      <c r="O3" s="11">
        <v>41305</v>
      </c>
      <c r="P3" s="11">
        <v>41333</v>
      </c>
      <c r="Q3" s="11">
        <v>41364</v>
      </c>
      <c r="R3" s="11">
        <v>41394</v>
      </c>
      <c r="S3" s="11">
        <v>41425</v>
      </c>
      <c r="T3" s="11">
        <v>41455</v>
      </c>
      <c r="U3" s="11">
        <v>41486</v>
      </c>
      <c r="V3" s="11">
        <v>41517</v>
      </c>
      <c r="W3" s="11">
        <v>41547</v>
      </c>
      <c r="X3" s="11">
        <v>41578</v>
      </c>
      <c r="Y3" s="11">
        <v>41608</v>
      </c>
      <c r="Z3" s="11">
        <v>41639</v>
      </c>
      <c r="AA3" s="11">
        <v>41670</v>
      </c>
      <c r="AB3" s="11">
        <v>41698</v>
      </c>
      <c r="AC3" s="11">
        <v>41729</v>
      </c>
      <c r="AD3" s="11">
        <v>41759</v>
      </c>
      <c r="AE3" s="11">
        <v>41790</v>
      </c>
      <c r="AF3" s="11">
        <v>41820</v>
      </c>
      <c r="AG3" s="11">
        <v>41851</v>
      </c>
      <c r="AH3" s="11">
        <v>41882</v>
      </c>
      <c r="AI3" s="11">
        <v>41912</v>
      </c>
      <c r="AJ3" s="11">
        <v>41943</v>
      </c>
      <c r="AK3" s="11">
        <v>41973</v>
      </c>
      <c r="AL3" s="11">
        <v>42004</v>
      </c>
      <c r="AM3" s="11">
        <v>42035</v>
      </c>
      <c r="AN3" s="11">
        <v>42063</v>
      </c>
      <c r="AO3" s="11">
        <v>42094</v>
      </c>
      <c r="AP3" s="11">
        <v>42124</v>
      </c>
      <c r="AQ3" s="11">
        <v>42155</v>
      </c>
      <c r="AR3" s="11">
        <v>42185</v>
      </c>
      <c r="AS3" s="11">
        <v>42216</v>
      </c>
      <c r="AT3" s="11">
        <v>42247</v>
      </c>
      <c r="AU3" s="11">
        <v>42277</v>
      </c>
      <c r="AV3" s="11">
        <v>42308</v>
      </c>
      <c r="AW3" s="11">
        <v>42338</v>
      </c>
      <c r="AX3" s="11">
        <v>42369</v>
      </c>
      <c r="AY3" s="11">
        <v>42400</v>
      </c>
      <c r="AZ3" s="11">
        <v>42429</v>
      </c>
      <c r="BA3" s="11">
        <v>42460</v>
      </c>
      <c r="BB3" s="11">
        <v>42490</v>
      </c>
      <c r="BC3" s="11">
        <v>42521</v>
      </c>
      <c r="BD3" s="11">
        <v>42551</v>
      </c>
      <c r="BE3" s="11">
        <v>42582</v>
      </c>
      <c r="BF3" s="11">
        <v>42613</v>
      </c>
      <c r="BG3" s="11">
        <v>42643</v>
      </c>
      <c r="BH3" s="11">
        <v>42674</v>
      </c>
      <c r="BI3" s="11">
        <v>42704</v>
      </c>
      <c r="BJ3" s="11">
        <v>42735</v>
      </c>
      <c r="BK3" s="11">
        <v>42766</v>
      </c>
      <c r="BL3" s="12">
        <v>42794</v>
      </c>
      <c r="BM3" s="12">
        <v>42825</v>
      </c>
      <c r="BN3" s="12">
        <v>42855</v>
      </c>
      <c r="BO3" s="12">
        <v>42886</v>
      </c>
      <c r="BP3" s="12">
        <v>42916</v>
      </c>
      <c r="BQ3" s="12">
        <v>42947</v>
      </c>
      <c r="BR3" s="12">
        <v>42978</v>
      </c>
      <c r="BS3" s="12">
        <v>43008</v>
      </c>
      <c r="BT3" s="12">
        <v>43039</v>
      </c>
      <c r="BU3" s="12">
        <v>43069</v>
      </c>
      <c r="BV3" s="12">
        <v>43100</v>
      </c>
      <c r="BW3" s="12">
        <v>43131</v>
      </c>
      <c r="BX3" s="12">
        <v>43159</v>
      </c>
      <c r="BY3" s="12">
        <v>43190</v>
      </c>
      <c r="BZ3" s="12">
        <v>43220</v>
      </c>
      <c r="CA3" s="12">
        <v>43251</v>
      </c>
      <c r="CB3" s="12">
        <v>43281</v>
      </c>
      <c r="CC3" s="12">
        <v>43312</v>
      </c>
      <c r="CD3" s="12"/>
      <c r="CE3" s="12"/>
      <c r="CF3" s="12"/>
      <c r="CG3" s="12"/>
      <c r="CH3" s="13" t="s">
        <v>2</v>
      </c>
      <c r="CI3" s="155" t="s">
        <v>3</v>
      </c>
      <c r="CJ3" s="5"/>
      <c r="CK3" s="14" t="s">
        <v>2</v>
      </c>
      <c r="CL3" s="154" t="s">
        <v>3</v>
      </c>
    </row>
    <row r="4" spans="1:92" ht="13.5" customHeight="1" thickBot="1" x14ac:dyDescent="0.2">
      <c r="A4" s="15"/>
      <c r="B4" s="16"/>
      <c r="C4" s="16"/>
      <c r="D4" s="138"/>
      <c r="E4" s="138"/>
      <c r="F4" s="138"/>
      <c r="G4" s="138"/>
      <c r="H4" s="16"/>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8"/>
      <c r="CI4" s="19"/>
      <c r="CJ4" s="5"/>
      <c r="CK4" s="20"/>
      <c r="CL4" s="21"/>
    </row>
    <row r="5" spans="1:92" ht="10.5" customHeight="1" x14ac:dyDescent="0.15">
      <c r="A5" s="135" t="s">
        <v>4</v>
      </c>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3"/>
      <c r="CD5" s="23"/>
      <c r="CE5" s="23"/>
      <c r="CF5" s="23"/>
      <c r="CG5" s="23"/>
      <c r="CH5" s="24"/>
      <c r="CI5" s="25"/>
      <c r="CK5" s="24"/>
      <c r="CL5" s="25"/>
    </row>
    <row r="6" spans="1:92" ht="10.5" customHeight="1" x14ac:dyDescent="0.15">
      <c r="A6" s="26"/>
      <c r="B6" s="136" t="s">
        <v>5</v>
      </c>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3"/>
      <c r="CD6" s="23"/>
      <c r="CE6" s="23"/>
      <c r="CF6" s="23"/>
      <c r="CG6" s="23"/>
      <c r="CH6" s="27"/>
      <c r="CI6" s="28"/>
      <c r="CK6" s="27"/>
      <c r="CL6" s="28"/>
    </row>
    <row r="7" spans="1:92" ht="10.5" customHeight="1" x14ac:dyDescent="0.15">
      <c r="A7" s="26"/>
      <c r="B7" s="136"/>
      <c r="C7" s="6" t="s">
        <v>211</v>
      </c>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3"/>
      <c r="CD7" s="23"/>
      <c r="CE7" s="23"/>
      <c r="CF7" s="23"/>
      <c r="CG7" s="23"/>
      <c r="CH7" s="27"/>
      <c r="CI7" s="28"/>
      <c r="CK7" s="27"/>
      <c r="CL7" s="28"/>
    </row>
    <row r="8" spans="1:92" ht="10.5" customHeight="1" x14ac:dyDescent="0.15">
      <c r="A8" s="26"/>
      <c r="B8" s="136"/>
      <c r="C8" s="33" t="s">
        <v>204</v>
      </c>
      <c r="D8" s="46" t="s">
        <v>178</v>
      </c>
      <c r="E8" s="46" t="s">
        <v>5</v>
      </c>
      <c r="F8" s="46" t="s">
        <v>207</v>
      </c>
      <c r="G8" s="46" t="s">
        <v>212</v>
      </c>
      <c r="H8" s="35" t="s">
        <v>213</v>
      </c>
      <c r="I8" s="29">
        <f>IF(INDEX('[2]Caseload by group'!$C$3:$CJ$118,MATCH([2]Snapshot!$H8,'[2]Caseload by group'!$A$3:$A$121,0),MATCH([2]Snapshot!I$3,'[2]Caseload by group'!$C$2:$CJ$2,0))&lt;10,0,INDEX('[2]Caseload by group'!$C$3:$CJ$118,MATCH([2]Snapshot!$H8,'[2]Caseload by group'!$A$3:$A$121,0),MATCH([2]Snapshot!I$3,'[2]Caseload by group'!$C$2:$CJ$2,0)))</f>
        <v>0</v>
      </c>
      <c r="J8" s="29">
        <f>IF(INDEX('[2]Caseload by group'!$C$3:$CJ$118,MATCH([2]Snapshot!$H8,'[2]Caseload by group'!$A$3:$A$121,0),MATCH([2]Snapshot!J$3,'[2]Caseload by group'!$C$2:$CJ$2,0))&lt;10,0,INDEX('[2]Caseload by group'!$C$3:$CJ$118,MATCH([2]Snapshot!$H8,'[2]Caseload by group'!$A$3:$A$121,0),MATCH([2]Snapshot!J$3,'[2]Caseload by group'!$C$2:$CJ$2,0)))</f>
        <v>0</v>
      </c>
      <c r="K8" s="29">
        <f>IF(INDEX('[2]Caseload by group'!$C$3:$CJ$118,MATCH([2]Snapshot!$H8,'[2]Caseload by group'!$A$3:$A$121,0),MATCH([2]Snapshot!K$3,'[2]Caseload by group'!$C$2:$CJ$2,0))&lt;10,0,INDEX('[2]Caseload by group'!$C$3:$CJ$118,MATCH([2]Snapshot!$H8,'[2]Caseload by group'!$A$3:$A$121,0),MATCH([2]Snapshot!K$3,'[2]Caseload by group'!$C$2:$CJ$2,0)))</f>
        <v>0</v>
      </c>
      <c r="L8" s="29">
        <f>IF(INDEX('[2]Caseload by group'!$C$3:$CJ$118,MATCH([2]Snapshot!$H8,'[2]Caseload by group'!$A$3:$A$121,0),MATCH([2]Snapshot!L$3,'[2]Caseload by group'!$C$2:$CJ$2,0))&lt;10,0,INDEX('[2]Caseload by group'!$C$3:$CJ$118,MATCH([2]Snapshot!$H8,'[2]Caseload by group'!$A$3:$A$121,0),MATCH([2]Snapshot!L$3,'[2]Caseload by group'!$C$2:$CJ$2,0)))</f>
        <v>0</v>
      </c>
      <c r="M8" s="29">
        <f>IF(INDEX('[2]Caseload by group'!$C$3:$CJ$118,MATCH([2]Snapshot!$H8,'[2]Caseload by group'!$A$3:$A$121,0),MATCH([2]Snapshot!M$3,'[2]Caseload by group'!$C$2:$CJ$2,0))&lt;10,0,INDEX('[2]Caseload by group'!$C$3:$CJ$118,MATCH([2]Snapshot!$H8,'[2]Caseload by group'!$A$3:$A$121,0),MATCH([2]Snapshot!M$3,'[2]Caseload by group'!$C$2:$CJ$2,0)))</f>
        <v>0</v>
      </c>
      <c r="N8" s="29">
        <f>IF(INDEX('[2]Caseload by group'!$C$3:$CJ$118,MATCH([2]Snapshot!$H8,'[2]Caseload by group'!$A$3:$A$121,0),MATCH([2]Snapshot!N$3,'[2]Caseload by group'!$C$2:$CJ$2,0))&lt;10,0,INDEX('[2]Caseload by group'!$C$3:$CJ$118,MATCH([2]Snapshot!$H8,'[2]Caseload by group'!$A$3:$A$121,0),MATCH([2]Snapshot!N$3,'[2]Caseload by group'!$C$2:$CJ$2,0)))</f>
        <v>0</v>
      </c>
      <c r="O8" s="29">
        <f>IF(INDEX('[2]Caseload by group'!$C$3:$CJ$118,MATCH([2]Snapshot!$H8,'[2]Caseload by group'!$A$3:$A$121,0),MATCH([2]Snapshot!O$3,'[2]Caseload by group'!$C$2:$CJ$2,0))&lt;10,0,INDEX('[2]Caseload by group'!$C$3:$CJ$118,MATCH([2]Snapshot!$H8,'[2]Caseload by group'!$A$3:$A$121,0),MATCH([2]Snapshot!O$3,'[2]Caseload by group'!$C$2:$CJ$2,0)))</f>
        <v>0</v>
      </c>
      <c r="P8" s="29">
        <f>IF(INDEX('[2]Caseload by group'!$C$3:$CJ$118,MATCH([2]Snapshot!$H8,'[2]Caseload by group'!$A$3:$A$121,0),MATCH([2]Snapshot!P$3,'[2]Caseload by group'!$C$2:$CJ$2,0))&lt;10,0,INDEX('[2]Caseload by group'!$C$3:$CJ$118,MATCH([2]Snapshot!$H8,'[2]Caseload by group'!$A$3:$A$121,0),MATCH([2]Snapshot!P$3,'[2]Caseload by group'!$C$2:$CJ$2,0)))</f>
        <v>0</v>
      </c>
      <c r="Q8" s="29">
        <f>IF(INDEX('[2]Caseload by group'!$C$3:$CJ$118,MATCH([2]Snapshot!$H8,'[2]Caseload by group'!$A$3:$A$121,0),MATCH([2]Snapshot!Q$3,'[2]Caseload by group'!$C$2:$CJ$2,0))&lt;10,0,INDEX('[2]Caseload by group'!$C$3:$CJ$118,MATCH([2]Snapshot!$H8,'[2]Caseload by group'!$A$3:$A$121,0),MATCH([2]Snapshot!Q$3,'[2]Caseload by group'!$C$2:$CJ$2,0)))</f>
        <v>0</v>
      </c>
      <c r="R8" s="29">
        <f>IF(INDEX('[2]Caseload by group'!$C$3:$CJ$118,MATCH([2]Snapshot!$H8,'[2]Caseload by group'!$A$3:$A$121,0),MATCH([2]Snapshot!R$3,'[2]Caseload by group'!$C$2:$CJ$2,0))&lt;10,0,INDEX('[2]Caseload by group'!$C$3:$CJ$118,MATCH([2]Snapshot!$H8,'[2]Caseload by group'!$A$3:$A$121,0),MATCH([2]Snapshot!R$3,'[2]Caseload by group'!$C$2:$CJ$2,0)))</f>
        <v>0</v>
      </c>
      <c r="S8" s="29">
        <f>IF(INDEX('[2]Caseload by group'!$C$3:$CJ$118,MATCH([2]Snapshot!$H8,'[2]Caseload by group'!$A$3:$A$121,0),MATCH([2]Snapshot!S$3,'[2]Caseload by group'!$C$2:$CJ$2,0))&lt;10,0,INDEX('[2]Caseload by group'!$C$3:$CJ$118,MATCH([2]Snapshot!$H8,'[2]Caseload by group'!$A$3:$A$121,0),MATCH([2]Snapshot!S$3,'[2]Caseload by group'!$C$2:$CJ$2,0)))</f>
        <v>0</v>
      </c>
      <c r="T8" s="29">
        <f>IF(INDEX('[2]Caseload by group'!$C$3:$CJ$118,MATCH([2]Snapshot!$H8,'[2]Caseload by group'!$A$3:$A$121,0),MATCH([2]Snapshot!T$3,'[2]Caseload by group'!$C$2:$CJ$2,0))&lt;10,0,INDEX('[2]Caseload by group'!$C$3:$CJ$118,MATCH([2]Snapshot!$H8,'[2]Caseload by group'!$A$3:$A$121,0),MATCH([2]Snapshot!T$3,'[2]Caseload by group'!$C$2:$CJ$2,0)))</f>
        <v>0</v>
      </c>
      <c r="U8" s="29">
        <f>IF(INDEX('[2]Caseload by group'!$C$3:$CJ$118,MATCH([2]Snapshot!$H8,'[2]Caseload by group'!$A$3:$A$121,0),MATCH([2]Snapshot!U$3,'[2]Caseload by group'!$C$2:$CJ$2,0))&lt;10,0,INDEX('[2]Caseload by group'!$C$3:$CJ$118,MATCH([2]Snapshot!$H8,'[2]Caseload by group'!$A$3:$A$121,0),MATCH([2]Snapshot!U$3,'[2]Caseload by group'!$C$2:$CJ$2,0)))</f>
        <v>0</v>
      </c>
      <c r="V8" s="29">
        <f>IF(INDEX('[2]Caseload by group'!$C$3:$CJ$118,MATCH([2]Snapshot!$H8,'[2]Caseload by group'!$A$3:$A$121,0),MATCH([2]Snapshot!V$3,'[2]Caseload by group'!$C$2:$CJ$2,0))&lt;10,0,INDEX('[2]Caseload by group'!$C$3:$CJ$118,MATCH([2]Snapshot!$H8,'[2]Caseload by group'!$A$3:$A$121,0),MATCH([2]Snapshot!V$3,'[2]Caseload by group'!$C$2:$CJ$2,0)))</f>
        <v>0</v>
      </c>
      <c r="W8" s="29">
        <f>IF(INDEX('[2]Caseload by group'!$C$3:$CJ$118,MATCH([2]Snapshot!$H8,'[2]Caseload by group'!$A$3:$A$121,0),MATCH([2]Snapshot!W$3,'[2]Caseload by group'!$C$2:$CJ$2,0))&lt;10,0,INDEX('[2]Caseload by group'!$C$3:$CJ$118,MATCH([2]Snapshot!$H8,'[2]Caseload by group'!$A$3:$A$121,0),MATCH([2]Snapshot!W$3,'[2]Caseload by group'!$C$2:$CJ$2,0)))</f>
        <v>0</v>
      </c>
      <c r="X8" s="29">
        <f>IF(INDEX('[2]Caseload by group'!$C$3:$CJ$118,MATCH([2]Snapshot!$H8,'[2]Caseload by group'!$A$3:$A$121,0),MATCH([2]Snapshot!X$3,'[2]Caseload by group'!$C$2:$CJ$2,0))&lt;10,0,INDEX('[2]Caseload by group'!$C$3:$CJ$118,MATCH([2]Snapshot!$H8,'[2]Caseload by group'!$A$3:$A$121,0),MATCH([2]Snapshot!X$3,'[2]Caseload by group'!$C$2:$CJ$2,0)))</f>
        <v>0</v>
      </c>
      <c r="Y8" s="29">
        <f>IF(INDEX('[2]Caseload by group'!$C$3:$CJ$118,MATCH([2]Snapshot!$H8,'[2]Caseload by group'!$A$3:$A$121,0),MATCH([2]Snapshot!Y$3,'[2]Caseload by group'!$C$2:$CJ$2,0))&lt;10,0,INDEX('[2]Caseload by group'!$C$3:$CJ$118,MATCH([2]Snapshot!$H8,'[2]Caseload by group'!$A$3:$A$121,0),MATCH([2]Snapshot!Y$3,'[2]Caseload by group'!$C$2:$CJ$2,0)))</f>
        <v>0</v>
      </c>
      <c r="Z8" s="29">
        <f>IF(INDEX('[2]Caseload by group'!$C$3:$CJ$118,MATCH([2]Snapshot!$H8,'[2]Caseload by group'!$A$3:$A$121,0),MATCH([2]Snapshot!Z$3,'[2]Caseload by group'!$C$2:$CJ$2,0))&lt;10,0,INDEX('[2]Caseload by group'!$C$3:$CJ$118,MATCH([2]Snapshot!$H8,'[2]Caseload by group'!$A$3:$A$121,0),MATCH([2]Snapshot!Z$3,'[2]Caseload by group'!$C$2:$CJ$2,0)))</f>
        <v>0</v>
      </c>
      <c r="AA8" s="29">
        <f>IF(INDEX('[2]Caseload by group'!$C$3:$CJ$118,MATCH([2]Snapshot!$H8,'[2]Caseload by group'!$A$3:$A$121,0),MATCH([2]Snapshot!AA$3,'[2]Caseload by group'!$C$2:$CJ$2,0))&lt;10,0,INDEX('[2]Caseload by group'!$C$3:$CJ$118,MATCH([2]Snapshot!$H8,'[2]Caseload by group'!$A$3:$A$121,0),MATCH([2]Snapshot!AA$3,'[2]Caseload by group'!$C$2:$CJ$2,0)))</f>
        <v>0</v>
      </c>
      <c r="AB8" s="29">
        <f>IF(INDEX('[2]Caseload by group'!$C$3:$CJ$118,MATCH([2]Snapshot!$H8,'[2]Caseload by group'!$A$3:$A$121,0),MATCH([2]Snapshot!AB$3,'[2]Caseload by group'!$C$2:$CJ$2,0))&lt;10,0,INDEX('[2]Caseload by group'!$C$3:$CJ$118,MATCH([2]Snapshot!$H8,'[2]Caseload by group'!$A$3:$A$121,0),MATCH([2]Snapshot!AB$3,'[2]Caseload by group'!$C$2:$CJ$2,0)))</f>
        <v>0</v>
      </c>
      <c r="AC8" s="29">
        <f>IF(INDEX('[2]Caseload by group'!$C$3:$CJ$118,MATCH([2]Snapshot!$H8,'[2]Caseload by group'!$A$3:$A$121,0),MATCH([2]Snapshot!AC$3,'[2]Caseload by group'!$C$2:$CJ$2,0))&lt;10,0,INDEX('[2]Caseload by group'!$C$3:$CJ$118,MATCH([2]Snapshot!$H8,'[2]Caseload by group'!$A$3:$A$121,0),MATCH([2]Snapshot!AC$3,'[2]Caseload by group'!$C$2:$CJ$2,0)))</f>
        <v>0</v>
      </c>
      <c r="AD8" s="29">
        <f>IF(INDEX('[2]Caseload by group'!$C$3:$CJ$118,MATCH([2]Snapshot!$H8,'[2]Caseload by group'!$A$3:$A$121,0),MATCH([2]Snapshot!AD$3,'[2]Caseload by group'!$C$2:$CJ$2,0))&lt;10,0,INDEX('[2]Caseload by group'!$C$3:$CJ$118,MATCH([2]Snapshot!$H8,'[2]Caseload by group'!$A$3:$A$121,0),MATCH([2]Snapshot!AD$3,'[2]Caseload by group'!$C$2:$CJ$2,0)))</f>
        <v>0</v>
      </c>
      <c r="AE8" s="29">
        <f>IF(INDEX('[2]Caseload by group'!$C$3:$CJ$118,MATCH([2]Snapshot!$H8,'[2]Caseload by group'!$A$3:$A$121,0),MATCH([2]Snapshot!AE$3,'[2]Caseload by group'!$C$2:$CJ$2,0))&lt;10,0,INDEX('[2]Caseload by group'!$C$3:$CJ$118,MATCH([2]Snapshot!$H8,'[2]Caseload by group'!$A$3:$A$121,0),MATCH([2]Snapshot!AE$3,'[2]Caseload by group'!$C$2:$CJ$2,0)))</f>
        <v>0</v>
      </c>
      <c r="AF8" s="29">
        <f>IF(INDEX('[2]Caseload by group'!$C$3:$CJ$118,MATCH([2]Snapshot!$H8,'[2]Caseload by group'!$A$3:$A$121,0),MATCH([2]Snapshot!AF$3,'[2]Caseload by group'!$C$2:$CJ$2,0))&lt;10,0,INDEX('[2]Caseload by group'!$C$3:$CJ$118,MATCH([2]Snapshot!$H8,'[2]Caseload by group'!$A$3:$A$121,0),MATCH([2]Snapshot!AF$3,'[2]Caseload by group'!$C$2:$CJ$2,0)))</f>
        <v>0</v>
      </c>
      <c r="AG8" s="29">
        <f>IF(INDEX('[2]Caseload by group'!$C$3:$CJ$118,MATCH([2]Snapshot!$H8,'[2]Caseload by group'!$A$3:$A$121,0),MATCH([2]Snapshot!AG$3,'[2]Caseload by group'!$C$2:$CJ$2,0))&lt;10,0,INDEX('[2]Caseload by group'!$C$3:$CJ$118,MATCH([2]Snapshot!$H8,'[2]Caseload by group'!$A$3:$A$121,0),MATCH([2]Snapshot!AG$3,'[2]Caseload by group'!$C$2:$CJ$2,0)))</f>
        <v>0</v>
      </c>
      <c r="AH8" s="29">
        <f>IF(INDEX('[2]Caseload by group'!$C$3:$CJ$118,MATCH([2]Snapshot!$H8,'[2]Caseload by group'!$A$3:$A$121,0),MATCH([2]Snapshot!AH$3,'[2]Caseload by group'!$C$2:$CJ$2,0))&lt;10,0,INDEX('[2]Caseload by group'!$C$3:$CJ$118,MATCH([2]Snapshot!$H8,'[2]Caseload by group'!$A$3:$A$121,0),MATCH([2]Snapshot!AH$3,'[2]Caseload by group'!$C$2:$CJ$2,0)))</f>
        <v>0</v>
      </c>
      <c r="AI8" s="29">
        <f>IF(INDEX('[2]Caseload by group'!$C$3:$CJ$118,MATCH([2]Snapshot!$H8,'[2]Caseload by group'!$A$3:$A$121,0),MATCH([2]Snapshot!AI$3,'[2]Caseload by group'!$C$2:$CJ$2,0))&lt;10,0,INDEX('[2]Caseload by group'!$C$3:$CJ$118,MATCH([2]Snapshot!$H8,'[2]Caseload by group'!$A$3:$A$121,0),MATCH([2]Snapshot!AI$3,'[2]Caseload by group'!$C$2:$CJ$2,0)))</f>
        <v>0</v>
      </c>
      <c r="AJ8" s="29">
        <f>IF(INDEX('[2]Caseload by group'!$C$3:$CJ$118,MATCH([2]Snapshot!$H8,'[2]Caseload by group'!$A$3:$A$121,0),MATCH([2]Snapshot!AJ$3,'[2]Caseload by group'!$C$2:$CJ$2,0))&lt;10,0,INDEX('[2]Caseload by group'!$C$3:$CJ$118,MATCH([2]Snapshot!$H8,'[2]Caseload by group'!$A$3:$A$121,0),MATCH([2]Snapshot!AJ$3,'[2]Caseload by group'!$C$2:$CJ$2,0)))</f>
        <v>0</v>
      </c>
      <c r="AK8" s="29">
        <f>IF(INDEX('[2]Caseload by group'!$C$3:$CJ$118,MATCH([2]Snapshot!$H8,'[2]Caseload by group'!$A$3:$A$121,0),MATCH([2]Snapshot!AK$3,'[2]Caseload by group'!$C$2:$CJ$2,0))&lt;10,0,INDEX('[2]Caseload by group'!$C$3:$CJ$118,MATCH([2]Snapshot!$H8,'[2]Caseload by group'!$A$3:$A$121,0),MATCH([2]Snapshot!AK$3,'[2]Caseload by group'!$C$2:$CJ$2,0)))</f>
        <v>0</v>
      </c>
      <c r="AL8" s="29">
        <f>IF(INDEX('[2]Caseload by group'!$C$3:$CJ$118,MATCH([2]Snapshot!$H8,'[2]Caseload by group'!$A$3:$A$121,0),MATCH([2]Snapshot!AL$3,'[2]Caseload by group'!$C$2:$CJ$2,0))&lt;10,0,INDEX('[2]Caseload by group'!$C$3:$CJ$118,MATCH([2]Snapshot!$H8,'[2]Caseload by group'!$A$3:$A$121,0),MATCH([2]Snapshot!AL$3,'[2]Caseload by group'!$C$2:$CJ$2,0)))</f>
        <v>0</v>
      </c>
      <c r="AM8" s="29">
        <f>IF(INDEX('[2]Caseload by group'!$C$3:$CJ$118,MATCH([2]Snapshot!$H8,'[2]Caseload by group'!$A$3:$A$121,0),MATCH([2]Snapshot!AM$3,'[2]Caseload by group'!$C$2:$CJ$2,0))&lt;10,0,INDEX('[2]Caseload by group'!$C$3:$CJ$118,MATCH([2]Snapshot!$H8,'[2]Caseload by group'!$A$3:$A$121,0),MATCH([2]Snapshot!AM$3,'[2]Caseload by group'!$C$2:$CJ$2,0)))</f>
        <v>0</v>
      </c>
      <c r="AN8" s="29">
        <f>IF(INDEX('[2]Caseload by group'!$C$3:$CJ$118,MATCH([2]Snapshot!$H8,'[2]Caseload by group'!$A$3:$A$121,0),MATCH([2]Snapshot!AN$3,'[2]Caseload by group'!$C$2:$CJ$2,0))&lt;10,0,INDEX('[2]Caseload by group'!$C$3:$CJ$118,MATCH([2]Snapshot!$H8,'[2]Caseload by group'!$A$3:$A$121,0),MATCH([2]Snapshot!AN$3,'[2]Caseload by group'!$C$2:$CJ$2,0)))</f>
        <v>0</v>
      </c>
      <c r="AO8" s="29">
        <f>IF(INDEX('[2]Caseload by group'!$C$3:$CJ$118,MATCH([2]Snapshot!$H8,'[2]Caseload by group'!$A$3:$A$121,0),MATCH([2]Snapshot!AO$3,'[2]Caseload by group'!$C$2:$CJ$2,0))&lt;10,0,INDEX('[2]Caseload by group'!$C$3:$CJ$118,MATCH([2]Snapshot!$H8,'[2]Caseload by group'!$A$3:$A$121,0),MATCH([2]Snapshot!AO$3,'[2]Caseload by group'!$C$2:$CJ$2,0)))</f>
        <v>0</v>
      </c>
      <c r="AP8" s="29">
        <f>IF(INDEX('[2]Caseload by group'!$C$3:$CJ$118,MATCH([2]Snapshot!$H8,'[2]Caseload by group'!$A$3:$A$121,0),MATCH([2]Snapshot!AP$3,'[2]Caseload by group'!$C$2:$CJ$2,0))&lt;10,0,INDEX('[2]Caseload by group'!$C$3:$CJ$118,MATCH([2]Snapshot!$H8,'[2]Caseload by group'!$A$3:$A$121,0),MATCH([2]Snapshot!AP$3,'[2]Caseload by group'!$C$2:$CJ$2,0)))</f>
        <v>0</v>
      </c>
      <c r="AQ8" s="29">
        <f>IF(INDEX('[2]Caseload by group'!$C$3:$CJ$118,MATCH([2]Snapshot!$H8,'[2]Caseload by group'!$A$3:$A$121,0),MATCH([2]Snapshot!AQ$3,'[2]Caseload by group'!$C$2:$CJ$2,0))&lt;10,0,INDEX('[2]Caseload by group'!$C$3:$CJ$118,MATCH([2]Snapshot!$H8,'[2]Caseload by group'!$A$3:$A$121,0),MATCH([2]Snapshot!AQ$3,'[2]Caseload by group'!$C$2:$CJ$2,0)))</f>
        <v>0</v>
      </c>
      <c r="AR8" s="29">
        <f>IF(INDEX('[2]Caseload by group'!$C$3:$CJ$118,MATCH([2]Snapshot!$H8,'[2]Caseload by group'!$A$3:$A$121,0),MATCH([2]Snapshot!AR$3,'[2]Caseload by group'!$C$2:$CJ$2,0))&lt;10,0,INDEX('[2]Caseload by group'!$C$3:$CJ$118,MATCH([2]Snapshot!$H8,'[2]Caseload by group'!$A$3:$A$121,0),MATCH([2]Snapshot!AR$3,'[2]Caseload by group'!$C$2:$CJ$2,0)))</f>
        <v>0</v>
      </c>
      <c r="AS8" s="29">
        <f>IF(INDEX('[2]Caseload by group'!$C$3:$CJ$118,MATCH([2]Snapshot!$H8,'[2]Caseload by group'!$A$3:$A$121,0),MATCH([2]Snapshot!AS$3,'[2]Caseload by group'!$C$2:$CJ$2,0))&lt;10,0,INDEX('[2]Caseload by group'!$C$3:$CJ$118,MATCH([2]Snapshot!$H8,'[2]Caseload by group'!$A$3:$A$121,0),MATCH([2]Snapshot!AS$3,'[2]Caseload by group'!$C$2:$CJ$2,0)))</f>
        <v>0</v>
      </c>
      <c r="AT8" s="29">
        <f>IF(INDEX('[2]Caseload by group'!$C$3:$CJ$118,MATCH([2]Snapshot!$H8,'[2]Caseload by group'!$A$3:$A$121,0),MATCH([2]Snapshot!AT$3,'[2]Caseload by group'!$C$2:$CJ$2,0))&lt;10,0,INDEX('[2]Caseload by group'!$C$3:$CJ$118,MATCH([2]Snapshot!$H8,'[2]Caseload by group'!$A$3:$A$121,0),MATCH([2]Snapshot!AT$3,'[2]Caseload by group'!$C$2:$CJ$2,0)))</f>
        <v>0</v>
      </c>
      <c r="AU8" s="29">
        <f>IF(INDEX('[2]Caseload by group'!$C$3:$CJ$118,MATCH([2]Snapshot!$H8,'[2]Caseload by group'!$A$3:$A$121,0),MATCH([2]Snapshot!AU$3,'[2]Caseload by group'!$C$2:$CJ$2,0))&lt;10,0,INDEX('[2]Caseload by group'!$C$3:$CJ$118,MATCH([2]Snapshot!$H8,'[2]Caseload by group'!$A$3:$A$121,0),MATCH([2]Snapshot!AU$3,'[2]Caseload by group'!$C$2:$CJ$2,0)))</f>
        <v>0</v>
      </c>
      <c r="AV8" s="29">
        <f>IF(INDEX('[2]Caseload by group'!$C$3:$CJ$118,MATCH([2]Snapshot!$H8,'[2]Caseload by group'!$A$3:$A$121,0),MATCH([2]Snapshot!AV$3,'[2]Caseload by group'!$C$2:$CJ$2,0))&lt;10,0,INDEX('[2]Caseload by group'!$C$3:$CJ$118,MATCH([2]Snapshot!$H8,'[2]Caseload by group'!$A$3:$A$121,0),MATCH([2]Snapshot!AV$3,'[2]Caseload by group'!$C$2:$CJ$2,0)))</f>
        <v>0</v>
      </c>
      <c r="AW8" s="29">
        <f>IF(INDEX('[2]Caseload by group'!$C$3:$CJ$118,MATCH([2]Snapshot!$H8,'[2]Caseload by group'!$A$3:$A$121,0),MATCH([2]Snapshot!AW$3,'[2]Caseload by group'!$C$2:$CJ$2,0))&lt;10,0,INDEX('[2]Caseload by group'!$C$3:$CJ$118,MATCH([2]Snapshot!$H8,'[2]Caseload by group'!$A$3:$A$121,0),MATCH([2]Snapshot!AW$3,'[2]Caseload by group'!$C$2:$CJ$2,0)))</f>
        <v>0</v>
      </c>
      <c r="AX8" s="29">
        <f>IF(INDEX('[2]Caseload by group'!$C$3:$CJ$118,MATCH([2]Snapshot!$H8,'[2]Caseload by group'!$A$3:$A$121,0),MATCH([2]Snapshot!AX$3,'[2]Caseload by group'!$C$2:$CJ$2,0))&lt;10,0,INDEX('[2]Caseload by group'!$C$3:$CJ$118,MATCH([2]Snapshot!$H8,'[2]Caseload by group'!$A$3:$A$121,0),MATCH([2]Snapshot!AX$3,'[2]Caseload by group'!$C$2:$CJ$2,0)))</f>
        <v>0</v>
      </c>
      <c r="AY8" s="29">
        <f>IF(INDEX('[2]Caseload by group'!$C$3:$CJ$118,MATCH([2]Snapshot!$H8,'[2]Caseload by group'!$A$3:$A$121,0),MATCH([2]Snapshot!AY$3,'[2]Caseload by group'!$C$2:$CJ$2,0))&lt;10,0,INDEX('[2]Caseload by group'!$C$3:$CJ$118,MATCH([2]Snapshot!$H8,'[2]Caseload by group'!$A$3:$A$121,0),MATCH([2]Snapshot!AY$3,'[2]Caseload by group'!$C$2:$CJ$2,0)))</f>
        <v>0</v>
      </c>
      <c r="AZ8" s="29">
        <f>IF(INDEX('[2]Caseload by group'!$C$3:$CJ$118,MATCH([2]Snapshot!$H8,'[2]Caseload by group'!$A$3:$A$121,0),MATCH([2]Snapshot!AZ$3,'[2]Caseload by group'!$C$2:$CJ$2,0))&lt;10,0,INDEX('[2]Caseload by group'!$C$3:$CJ$118,MATCH([2]Snapshot!$H8,'[2]Caseload by group'!$A$3:$A$121,0),MATCH([2]Snapshot!AZ$3,'[2]Caseload by group'!$C$2:$CJ$2,0)))</f>
        <v>0</v>
      </c>
      <c r="BA8" s="29">
        <f>IF(INDEX('[2]Caseload by group'!$C$3:$CJ$118,MATCH([2]Snapshot!$H8,'[2]Caseload by group'!$A$3:$A$121,0),MATCH([2]Snapshot!BA$3,'[2]Caseload by group'!$C$2:$CJ$2,0))&lt;10,0,INDEX('[2]Caseload by group'!$C$3:$CJ$118,MATCH([2]Snapshot!$H8,'[2]Caseload by group'!$A$3:$A$121,0),MATCH([2]Snapshot!BA$3,'[2]Caseload by group'!$C$2:$CJ$2,0)))</f>
        <v>0</v>
      </c>
      <c r="BB8" s="29">
        <f>IF(INDEX('[2]Caseload by group'!$C$3:$CJ$118,MATCH([2]Snapshot!$H8,'[2]Caseload by group'!$A$3:$A$121,0),MATCH([2]Snapshot!BB$3,'[2]Caseload by group'!$C$2:$CJ$2,0))&lt;10,0,INDEX('[2]Caseload by group'!$C$3:$CJ$118,MATCH([2]Snapshot!$H8,'[2]Caseload by group'!$A$3:$A$121,0),MATCH([2]Snapshot!BB$3,'[2]Caseload by group'!$C$2:$CJ$2,0)))</f>
        <v>0</v>
      </c>
      <c r="BC8" s="29">
        <f>IF(INDEX('[2]Caseload by group'!$C$3:$CJ$118,MATCH([2]Snapshot!$H8,'[2]Caseload by group'!$A$3:$A$121,0),MATCH([2]Snapshot!BC$3,'[2]Caseload by group'!$C$2:$CJ$2,0))&lt;10,0,INDEX('[2]Caseload by group'!$C$3:$CJ$118,MATCH([2]Snapshot!$H8,'[2]Caseload by group'!$A$3:$A$121,0),MATCH([2]Snapshot!BC$3,'[2]Caseload by group'!$C$2:$CJ$2,0)))</f>
        <v>0</v>
      </c>
      <c r="BD8" s="29">
        <f>IF(INDEX('[2]Caseload by group'!$C$3:$CJ$118,MATCH([2]Snapshot!$H8,'[2]Caseload by group'!$A$3:$A$121,0),MATCH([2]Snapshot!BD$3,'[2]Caseload by group'!$C$2:$CJ$2,0))&lt;10,0,INDEX('[2]Caseload by group'!$C$3:$CJ$118,MATCH([2]Snapshot!$H8,'[2]Caseload by group'!$A$3:$A$121,0),MATCH([2]Snapshot!BD$3,'[2]Caseload by group'!$C$2:$CJ$2,0)))</f>
        <v>0</v>
      </c>
      <c r="BE8" s="29">
        <f>IF(INDEX('[2]Caseload by group'!$C$3:$CJ$118,MATCH([2]Snapshot!$H8,'[2]Caseload by group'!$A$3:$A$121,0),MATCH([2]Snapshot!BE$3,'[2]Caseload by group'!$C$2:$CJ$2,0))&lt;10,0,INDEX('[2]Caseload by group'!$C$3:$CJ$118,MATCH([2]Snapshot!$H8,'[2]Caseload by group'!$A$3:$A$121,0),MATCH([2]Snapshot!BE$3,'[2]Caseload by group'!$C$2:$CJ$2,0)))</f>
        <v>0</v>
      </c>
      <c r="BF8" s="29">
        <f>IF(INDEX('[2]Caseload by group'!$C$3:$CJ$118,MATCH([2]Snapshot!$H8,'[2]Caseload by group'!$A$3:$A$121,0),MATCH([2]Snapshot!BF$3,'[2]Caseload by group'!$C$2:$CJ$2,0))&lt;10,0,INDEX('[2]Caseload by group'!$C$3:$CJ$118,MATCH([2]Snapshot!$H8,'[2]Caseload by group'!$A$3:$A$121,0),MATCH([2]Snapshot!BF$3,'[2]Caseload by group'!$C$2:$CJ$2,0)))</f>
        <v>0</v>
      </c>
      <c r="BG8" s="29">
        <f>IF(INDEX('[2]Caseload by group'!$C$3:$CJ$118,MATCH([2]Snapshot!$H8,'[2]Caseload by group'!$A$3:$A$121,0),MATCH([2]Snapshot!BG$3,'[2]Caseload by group'!$C$2:$CJ$2,0))&lt;10,0,INDEX('[2]Caseload by group'!$C$3:$CJ$118,MATCH([2]Snapshot!$H8,'[2]Caseload by group'!$A$3:$A$121,0),MATCH([2]Snapshot!BG$3,'[2]Caseload by group'!$C$2:$CJ$2,0)))</f>
        <v>0</v>
      </c>
      <c r="BH8" s="29">
        <f>IF(INDEX('[2]Caseload by group'!$C$3:$CJ$118,MATCH([2]Snapshot!$H8,'[2]Caseload by group'!$A$3:$A$121,0),MATCH([2]Snapshot!BH$3,'[2]Caseload by group'!$C$2:$CJ$2,0))&lt;10,0,INDEX('[2]Caseload by group'!$C$3:$CJ$118,MATCH([2]Snapshot!$H8,'[2]Caseload by group'!$A$3:$A$121,0),MATCH([2]Snapshot!BH$3,'[2]Caseload by group'!$C$2:$CJ$2,0)))</f>
        <v>0</v>
      </c>
      <c r="BI8" s="29">
        <f>IF(INDEX('[2]Caseload by group'!$C$3:$CJ$118,MATCH([2]Snapshot!$H8,'[2]Caseload by group'!$A$3:$A$121,0),MATCH([2]Snapshot!BI$3,'[2]Caseload by group'!$C$2:$CJ$2,0))&lt;10,0,INDEX('[2]Caseload by group'!$C$3:$CJ$118,MATCH([2]Snapshot!$H8,'[2]Caseload by group'!$A$3:$A$121,0),MATCH([2]Snapshot!BI$3,'[2]Caseload by group'!$C$2:$CJ$2,0)))</f>
        <v>0</v>
      </c>
      <c r="BJ8" s="29">
        <f>IF(INDEX('[2]Caseload by group'!$C$3:$CJ$118,MATCH([2]Snapshot!$H8,'[2]Caseload by group'!$A$3:$A$121,0),MATCH([2]Snapshot!BJ$3,'[2]Caseload by group'!$C$2:$CJ$2,0))&lt;10,0,INDEX('[2]Caseload by group'!$C$3:$CJ$118,MATCH([2]Snapshot!$H8,'[2]Caseload by group'!$A$3:$A$121,0),MATCH([2]Snapshot!BJ$3,'[2]Caseload by group'!$C$2:$CJ$2,0)))</f>
        <v>0</v>
      </c>
      <c r="BK8" s="29">
        <f>IF(INDEX('[2]Caseload by group'!$C$3:$CJ$118,MATCH([2]Snapshot!$H8,'[2]Caseload by group'!$A$3:$A$121,0),MATCH([2]Snapshot!BK$3,'[2]Caseload by group'!$C$2:$CJ$2,0))&lt;10,0,INDEX('[2]Caseload by group'!$C$3:$CJ$118,MATCH([2]Snapshot!$H8,'[2]Caseload by group'!$A$3:$A$121,0),MATCH([2]Snapshot!BK$3,'[2]Caseload by group'!$C$2:$CJ$2,0)))</f>
        <v>0</v>
      </c>
      <c r="BL8" s="29">
        <f>IF(INDEX('[2]Caseload by group'!$C$3:$CJ$118,MATCH([2]Snapshot!$H8,'[2]Caseload by group'!$A$3:$A$121,0),MATCH([2]Snapshot!BL$3,'[2]Caseload by group'!$C$2:$CJ$2,0))&lt;10,0,INDEX('[2]Caseload by group'!$C$3:$CJ$118,MATCH([2]Snapshot!$H8,'[2]Caseload by group'!$A$3:$A$121,0),MATCH([2]Snapshot!BL$3,'[2]Caseload by group'!$C$2:$CJ$2,0)))</f>
        <v>0</v>
      </c>
      <c r="BM8" s="29">
        <f>IF(INDEX('[2]Caseload by group'!$C$3:$CJ$118,MATCH([2]Snapshot!$H8,'[2]Caseload by group'!$A$3:$A$121,0),MATCH([2]Snapshot!BM$3,'[2]Caseload by group'!$C$2:$CJ$2,0))&lt;10,0,INDEX('[2]Caseload by group'!$C$3:$CJ$118,MATCH([2]Snapshot!$H8,'[2]Caseload by group'!$A$3:$A$121,0),MATCH([2]Snapshot!BM$3,'[2]Caseload by group'!$C$2:$CJ$2,0)))</f>
        <v>0</v>
      </c>
      <c r="BN8" s="29">
        <f>IF(INDEX('[2]Caseload by group'!$C$3:$CJ$118,MATCH([2]Snapshot!$H8,'[2]Caseload by group'!$A$3:$A$121,0),MATCH([2]Snapshot!BN$3,'[2]Caseload by group'!$C$2:$CJ$2,0))&lt;10,0,INDEX('[2]Caseload by group'!$C$3:$CJ$118,MATCH([2]Snapshot!$H8,'[2]Caseload by group'!$A$3:$A$121,0),MATCH([2]Snapshot!BN$3,'[2]Caseload by group'!$C$2:$CJ$2,0)))</f>
        <v>0</v>
      </c>
      <c r="BO8" s="29">
        <f>IF(INDEX('[2]Caseload by group'!$C$3:$CJ$118,MATCH([2]Snapshot!$H8,'[2]Caseload by group'!$A$3:$A$121,0),MATCH([2]Snapshot!BO$3,'[2]Caseload by group'!$C$2:$CJ$2,0))&lt;10,0,INDEX('[2]Caseload by group'!$C$3:$CJ$118,MATCH([2]Snapshot!$H8,'[2]Caseload by group'!$A$3:$A$121,0),MATCH([2]Snapshot!BO$3,'[2]Caseload by group'!$C$2:$CJ$2,0)))</f>
        <v>0</v>
      </c>
      <c r="BP8" s="29">
        <f>IF(INDEX('[2]Caseload by group'!$C$3:$CJ$118,MATCH([2]Snapshot!$H8,'[2]Caseload by group'!$A$3:$A$121,0),MATCH([2]Snapshot!BP$3,'[2]Caseload by group'!$C$2:$CJ$2,0))&lt;10,0,INDEX('[2]Caseload by group'!$C$3:$CJ$118,MATCH([2]Snapshot!$H8,'[2]Caseload by group'!$A$3:$A$121,0),MATCH([2]Snapshot!BP$3,'[2]Caseload by group'!$C$2:$CJ$2,0)))</f>
        <v>0</v>
      </c>
      <c r="BQ8" s="29">
        <f>IF(INDEX('[2]Caseload by group'!$C$3:$CJ$118,MATCH([2]Snapshot!$H8,'[2]Caseload by group'!$A$3:$A$121,0),MATCH([2]Snapshot!BQ$3,'[2]Caseload by group'!$C$2:$CJ$2,0))&lt;10,0,INDEX('[2]Caseload by group'!$C$3:$CJ$118,MATCH([2]Snapshot!$H8,'[2]Caseload by group'!$A$3:$A$121,0),MATCH([2]Snapshot!BQ$3,'[2]Caseload by group'!$C$2:$CJ$2,0)))</f>
        <v>0</v>
      </c>
      <c r="BR8" s="29">
        <f>IF(INDEX('[2]Caseload by group'!$C$3:$CJ$118,MATCH([2]Snapshot!$H8,'[2]Caseload by group'!$A$3:$A$121,0),MATCH([2]Snapshot!BR$3,'[2]Caseload by group'!$C$2:$CJ$2,0))&lt;10,0,INDEX('[2]Caseload by group'!$C$3:$CJ$118,MATCH([2]Snapshot!$H8,'[2]Caseload by group'!$A$3:$A$121,0),MATCH([2]Snapshot!BR$3,'[2]Caseload by group'!$C$2:$CJ$2,0)))</f>
        <v>0</v>
      </c>
      <c r="BS8" s="29">
        <f>IF(INDEX('[2]Caseload by group'!$C$3:$CJ$118,MATCH([2]Snapshot!$H8,'[2]Caseload by group'!$A$3:$A$121,0),MATCH([2]Snapshot!BS$3,'[2]Caseload by group'!$C$2:$CJ$2,0))&lt;10,0,INDEX('[2]Caseload by group'!$C$3:$CJ$118,MATCH([2]Snapshot!$H8,'[2]Caseload by group'!$A$3:$A$121,0),MATCH([2]Snapshot!BS$3,'[2]Caseload by group'!$C$2:$CJ$2,0)))</f>
        <v>0</v>
      </c>
      <c r="BT8" s="29">
        <f>IF(INDEX('[2]Caseload by group'!$C$3:$CJ$118,MATCH([2]Snapshot!$H8,'[2]Caseload by group'!$A$3:$A$121,0),MATCH([2]Snapshot!BT$3,'[2]Caseload by group'!$C$2:$CJ$2,0))&lt;10,0,INDEX('[2]Caseload by group'!$C$3:$CJ$118,MATCH([2]Snapshot!$H8,'[2]Caseload by group'!$A$3:$A$121,0),MATCH([2]Snapshot!BT$3,'[2]Caseload by group'!$C$2:$CJ$2,0)))</f>
        <v>0</v>
      </c>
      <c r="BU8" s="29">
        <f>IF(INDEX('[2]Caseload by group'!$C$3:$CJ$118,MATCH([2]Snapshot!$H8,'[2]Caseload by group'!$A$3:$A$121,0),MATCH([2]Snapshot!BU$3,'[2]Caseload by group'!$C$2:$CJ$2,0))&lt;10,0,INDEX('[2]Caseload by group'!$C$3:$CJ$118,MATCH([2]Snapshot!$H8,'[2]Caseload by group'!$A$3:$A$121,0),MATCH([2]Snapshot!BU$3,'[2]Caseload by group'!$C$2:$CJ$2,0)))</f>
        <v>0</v>
      </c>
      <c r="BV8" s="29">
        <f>IF(INDEX('[2]Caseload by group'!$C$3:$CJ$118,MATCH([2]Snapshot!$H8,'[2]Caseload by group'!$A$3:$A$121,0),MATCH([2]Snapshot!BV$3,'[2]Caseload by group'!$C$2:$CJ$2,0))&lt;10,0,INDEX('[2]Caseload by group'!$C$3:$CJ$118,MATCH([2]Snapshot!$H8,'[2]Caseload by group'!$A$3:$A$121,0),MATCH([2]Snapshot!BV$3,'[2]Caseload by group'!$C$2:$CJ$2,0)))</f>
        <v>0</v>
      </c>
      <c r="BW8" s="29">
        <f>IF(INDEX('[2]Caseload by group'!$C$3:$CJ$118,MATCH([2]Snapshot!$H8,'[2]Caseload by group'!$A$3:$A$121,0),MATCH([2]Snapshot!BW$3,'[2]Caseload by group'!$C$2:$CJ$2,0))&lt;10,0,INDEX('[2]Caseload by group'!$C$3:$CJ$118,MATCH([2]Snapshot!$H8,'[2]Caseload by group'!$A$3:$A$121,0),MATCH([2]Snapshot!BW$3,'[2]Caseload by group'!$C$2:$CJ$2,0)))</f>
        <v>0</v>
      </c>
      <c r="BX8" s="29">
        <f>IF(INDEX('[2]Caseload by group'!$C$3:$CJ$118,MATCH([2]Snapshot!$H8,'[2]Caseload by group'!$A$3:$A$121,0),MATCH([2]Snapshot!BX$3,'[2]Caseload by group'!$C$2:$CJ$2,0))&lt;10,0,INDEX('[2]Caseload by group'!$C$3:$CJ$118,MATCH([2]Snapshot!$H8,'[2]Caseload by group'!$A$3:$A$121,0),MATCH([2]Snapshot!BX$3,'[2]Caseload by group'!$C$2:$CJ$2,0)))</f>
        <v>0</v>
      </c>
      <c r="BY8" s="29">
        <f>IF(INDEX('[2]Caseload by group'!$C$3:$CJ$118,MATCH([2]Snapshot!$H8,'[2]Caseload by group'!$A$3:$A$121,0),MATCH([2]Snapshot!BY$3,'[2]Caseload by group'!$C$2:$CJ$2,0))&lt;10,0,INDEX('[2]Caseload by group'!$C$3:$CJ$118,MATCH([2]Snapshot!$H8,'[2]Caseload by group'!$A$3:$A$121,0),MATCH([2]Snapshot!BY$3,'[2]Caseload by group'!$C$2:$CJ$2,0)))</f>
        <v>206238</v>
      </c>
      <c r="BZ8" s="29">
        <f>IF(INDEX('[2]Caseload by group'!$C$3:$CJ$118,MATCH([2]Snapshot!$H8,'[2]Caseload by group'!$A$3:$A$121,0),MATCH([2]Snapshot!BZ$3,'[2]Caseload by group'!$C$2:$CJ$2,0))&lt;10,0,INDEX('[2]Caseload by group'!$C$3:$CJ$118,MATCH([2]Snapshot!$H8,'[2]Caseload by group'!$A$3:$A$121,0),MATCH([2]Snapshot!BZ$3,'[2]Caseload by group'!$C$2:$CJ$2,0)))</f>
        <v>212635</v>
      </c>
      <c r="CA8" s="29">
        <f>IF(INDEX('[2]Caseload by group'!$C$3:$CJ$118,MATCH([2]Snapshot!$H8,'[2]Caseload by group'!$A$3:$A$121,0),MATCH([2]Snapshot!CA$3,'[2]Caseload by group'!$C$2:$CJ$2,0))&lt;10,0,INDEX('[2]Caseload by group'!$C$3:$CJ$118,MATCH([2]Snapshot!$H8,'[2]Caseload by group'!$A$3:$A$121,0),MATCH([2]Snapshot!CA$3,'[2]Caseload by group'!$C$2:$CJ$2,0)))</f>
        <v>213663</v>
      </c>
      <c r="CB8" s="29">
        <f>IF(INDEX('[2]Caseload by group'!$C$3:$CJ$118,MATCH([2]Snapshot!$H8,'[2]Caseload by group'!$A$3:$A$121,0),MATCH([2]Snapshot!CB$3,'[2]Caseload by group'!$C$2:$CJ$2,0))&lt;10,0,INDEX('[2]Caseload by group'!$C$3:$CJ$118,MATCH([2]Snapshot!$H8,'[2]Caseload by group'!$A$3:$A$121,0),MATCH([2]Snapshot!CB$3,'[2]Caseload by group'!$C$2:$CJ$2,0)))</f>
        <v>217246</v>
      </c>
      <c r="CC8" s="29">
        <f>IF(INDEX('[2]Caseload by group'!$C$3:$CJ$118,MATCH([2]Snapshot!$H8,'[2]Caseload by group'!$A$3:$A$121,0),MATCH([2]Snapshot!CC$3,'[2]Caseload by group'!$C$2:$CJ$2,0))&lt;10,0,INDEX('[2]Caseload by group'!$C$3:$CJ$118,MATCH([2]Snapshot!$H8,'[2]Caseload by group'!$A$3:$A$121,0),MATCH([2]Snapshot!CC$3,'[2]Caseload by group'!$C$2:$CJ$2,0)))</f>
        <v>214038</v>
      </c>
      <c r="CD8" s="23"/>
      <c r="CE8" s="23"/>
      <c r="CF8" s="23"/>
      <c r="CG8" s="23"/>
      <c r="CH8" s="36">
        <f>INDEX($I8:$CG8,0,MATCH(MAX($I$3:$CG$3),$I$3:$CG$3,0))-INDEX($I8:$CG8,0,MATCH(MAX($I$3:$CG$3),$I$3:$CG$3,0)-1)</f>
        <v>-3208</v>
      </c>
      <c r="CI8" s="37">
        <f>CH8/INDEX($I8:$CG8,0,MATCH(MAX($I$3:$CG$3),$I$3:$CG$3,0)-1)</f>
        <v>-1.4766670042256244E-2</v>
      </c>
      <c r="CJ8" s="36" t="e">
        <f>#REF!-#REF!</f>
        <v>#REF!</v>
      </c>
      <c r="CK8" s="36">
        <f>INDEX($I8:$CG8,0,MATCH(MAX($I$3:$CG$3),$I$3:$CG$3,0))-I8</f>
        <v>214038</v>
      </c>
      <c r="CL8" s="37" t="e">
        <f>CK8/I8</f>
        <v>#DIV/0!</v>
      </c>
    </row>
    <row r="9" spans="1:92" ht="10.5" customHeight="1" x14ac:dyDescent="0.15">
      <c r="A9" s="26"/>
      <c r="B9" s="136"/>
      <c r="C9" s="33" t="s">
        <v>205</v>
      </c>
      <c r="D9" s="46" t="s">
        <v>177</v>
      </c>
      <c r="E9" s="46" t="s">
        <v>5</v>
      </c>
      <c r="F9" s="46" t="s">
        <v>208</v>
      </c>
      <c r="G9" s="46" t="s">
        <v>212</v>
      </c>
      <c r="H9" s="34" t="s">
        <v>214</v>
      </c>
      <c r="I9" s="29">
        <f>IF(INDEX('[2]Caseload by group'!$C$3:$CJ$118,MATCH([2]Snapshot!$H9,'[2]Caseload by group'!$A$3:$A$121,0),MATCH([2]Snapshot!I$3,'[2]Caseload by group'!$C$2:$CJ$2,0))&lt;10,0,INDEX('[2]Caseload by group'!$C$3:$CJ$118,MATCH([2]Snapshot!$H9,'[2]Caseload by group'!$A$3:$A$121,0),MATCH([2]Snapshot!I$3,'[2]Caseload by group'!$C$2:$CJ$2,0)))</f>
        <v>0</v>
      </c>
      <c r="J9" s="29">
        <f>IF(INDEX('[2]Caseload by group'!$C$3:$CJ$118,MATCH([2]Snapshot!$H9,'[2]Caseload by group'!$A$3:$A$121,0),MATCH([2]Snapshot!J$3,'[2]Caseload by group'!$C$2:$CJ$2,0))&lt;10,0,INDEX('[2]Caseload by group'!$C$3:$CJ$118,MATCH([2]Snapshot!$H9,'[2]Caseload by group'!$A$3:$A$121,0),MATCH([2]Snapshot!J$3,'[2]Caseload by group'!$C$2:$CJ$2,0)))</f>
        <v>0</v>
      </c>
      <c r="K9" s="29">
        <f>IF(INDEX('[2]Caseload by group'!$C$3:$CJ$118,MATCH([2]Snapshot!$H9,'[2]Caseload by group'!$A$3:$A$121,0),MATCH([2]Snapshot!K$3,'[2]Caseload by group'!$C$2:$CJ$2,0))&lt;10,0,INDEX('[2]Caseload by group'!$C$3:$CJ$118,MATCH([2]Snapshot!$H9,'[2]Caseload by group'!$A$3:$A$121,0),MATCH([2]Snapshot!K$3,'[2]Caseload by group'!$C$2:$CJ$2,0)))</f>
        <v>0</v>
      </c>
      <c r="L9" s="29">
        <f>IF(INDEX('[2]Caseload by group'!$C$3:$CJ$118,MATCH([2]Snapshot!$H9,'[2]Caseload by group'!$A$3:$A$121,0),MATCH([2]Snapshot!L$3,'[2]Caseload by group'!$C$2:$CJ$2,0))&lt;10,0,INDEX('[2]Caseload by group'!$C$3:$CJ$118,MATCH([2]Snapshot!$H9,'[2]Caseload by group'!$A$3:$A$121,0),MATCH([2]Snapshot!L$3,'[2]Caseload by group'!$C$2:$CJ$2,0)))</f>
        <v>0</v>
      </c>
      <c r="M9" s="29">
        <f>IF(INDEX('[2]Caseload by group'!$C$3:$CJ$118,MATCH([2]Snapshot!$H9,'[2]Caseload by group'!$A$3:$A$121,0),MATCH([2]Snapshot!M$3,'[2]Caseload by group'!$C$2:$CJ$2,0))&lt;10,0,INDEX('[2]Caseload by group'!$C$3:$CJ$118,MATCH([2]Snapshot!$H9,'[2]Caseload by group'!$A$3:$A$121,0),MATCH([2]Snapshot!M$3,'[2]Caseload by group'!$C$2:$CJ$2,0)))</f>
        <v>0</v>
      </c>
      <c r="N9" s="29">
        <f>IF(INDEX('[2]Caseload by group'!$C$3:$CJ$118,MATCH([2]Snapshot!$H9,'[2]Caseload by group'!$A$3:$A$121,0),MATCH([2]Snapshot!N$3,'[2]Caseload by group'!$C$2:$CJ$2,0))&lt;10,0,INDEX('[2]Caseload by group'!$C$3:$CJ$118,MATCH([2]Snapshot!$H9,'[2]Caseload by group'!$A$3:$A$121,0),MATCH([2]Snapshot!N$3,'[2]Caseload by group'!$C$2:$CJ$2,0)))</f>
        <v>0</v>
      </c>
      <c r="O9" s="29">
        <f>IF(INDEX('[2]Caseload by group'!$C$3:$CJ$118,MATCH([2]Snapshot!$H9,'[2]Caseload by group'!$A$3:$A$121,0),MATCH([2]Snapshot!O$3,'[2]Caseload by group'!$C$2:$CJ$2,0))&lt;10,0,INDEX('[2]Caseload by group'!$C$3:$CJ$118,MATCH([2]Snapshot!$H9,'[2]Caseload by group'!$A$3:$A$121,0),MATCH([2]Snapshot!O$3,'[2]Caseload by group'!$C$2:$CJ$2,0)))</f>
        <v>0</v>
      </c>
      <c r="P9" s="29">
        <f>IF(INDEX('[2]Caseload by group'!$C$3:$CJ$118,MATCH([2]Snapshot!$H9,'[2]Caseload by group'!$A$3:$A$121,0),MATCH([2]Snapshot!P$3,'[2]Caseload by group'!$C$2:$CJ$2,0))&lt;10,0,INDEX('[2]Caseload by group'!$C$3:$CJ$118,MATCH([2]Snapshot!$H9,'[2]Caseload by group'!$A$3:$A$121,0),MATCH([2]Snapshot!P$3,'[2]Caseload by group'!$C$2:$CJ$2,0)))</f>
        <v>0</v>
      </c>
      <c r="Q9" s="29">
        <f>IF(INDEX('[2]Caseload by group'!$C$3:$CJ$118,MATCH([2]Snapshot!$H9,'[2]Caseload by group'!$A$3:$A$121,0),MATCH([2]Snapshot!Q$3,'[2]Caseload by group'!$C$2:$CJ$2,0))&lt;10,0,INDEX('[2]Caseload by group'!$C$3:$CJ$118,MATCH([2]Snapshot!$H9,'[2]Caseload by group'!$A$3:$A$121,0),MATCH([2]Snapshot!Q$3,'[2]Caseload by group'!$C$2:$CJ$2,0)))</f>
        <v>0</v>
      </c>
      <c r="R9" s="29">
        <f>IF(INDEX('[2]Caseload by group'!$C$3:$CJ$118,MATCH([2]Snapshot!$H9,'[2]Caseload by group'!$A$3:$A$121,0),MATCH([2]Snapshot!R$3,'[2]Caseload by group'!$C$2:$CJ$2,0))&lt;10,0,INDEX('[2]Caseload by group'!$C$3:$CJ$118,MATCH([2]Snapshot!$H9,'[2]Caseload by group'!$A$3:$A$121,0),MATCH([2]Snapshot!R$3,'[2]Caseload by group'!$C$2:$CJ$2,0)))</f>
        <v>0</v>
      </c>
      <c r="S9" s="29">
        <f>IF(INDEX('[2]Caseload by group'!$C$3:$CJ$118,MATCH([2]Snapshot!$H9,'[2]Caseload by group'!$A$3:$A$121,0),MATCH([2]Snapshot!S$3,'[2]Caseload by group'!$C$2:$CJ$2,0))&lt;10,0,INDEX('[2]Caseload by group'!$C$3:$CJ$118,MATCH([2]Snapshot!$H9,'[2]Caseload by group'!$A$3:$A$121,0),MATCH([2]Snapshot!S$3,'[2]Caseload by group'!$C$2:$CJ$2,0)))</f>
        <v>0</v>
      </c>
      <c r="T9" s="29">
        <f>IF(INDEX('[2]Caseload by group'!$C$3:$CJ$118,MATCH([2]Snapshot!$H9,'[2]Caseload by group'!$A$3:$A$121,0),MATCH([2]Snapshot!T$3,'[2]Caseload by group'!$C$2:$CJ$2,0))&lt;10,0,INDEX('[2]Caseload by group'!$C$3:$CJ$118,MATCH([2]Snapshot!$H9,'[2]Caseload by group'!$A$3:$A$121,0),MATCH([2]Snapshot!T$3,'[2]Caseload by group'!$C$2:$CJ$2,0)))</f>
        <v>0</v>
      </c>
      <c r="U9" s="29">
        <f>IF(INDEX('[2]Caseload by group'!$C$3:$CJ$118,MATCH([2]Snapshot!$H9,'[2]Caseload by group'!$A$3:$A$121,0),MATCH([2]Snapshot!U$3,'[2]Caseload by group'!$C$2:$CJ$2,0))&lt;10,0,INDEX('[2]Caseload by group'!$C$3:$CJ$118,MATCH([2]Snapshot!$H9,'[2]Caseload by group'!$A$3:$A$121,0),MATCH([2]Snapshot!U$3,'[2]Caseload by group'!$C$2:$CJ$2,0)))</f>
        <v>0</v>
      </c>
      <c r="V9" s="29">
        <f>IF(INDEX('[2]Caseload by group'!$C$3:$CJ$118,MATCH([2]Snapshot!$H9,'[2]Caseload by group'!$A$3:$A$121,0),MATCH([2]Snapshot!V$3,'[2]Caseload by group'!$C$2:$CJ$2,0))&lt;10,0,INDEX('[2]Caseload by group'!$C$3:$CJ$118,MATCH([2]Snapshot!$H9,'[2]Caseload by group'!$A$3:$A$121,0),MATCH([2]Snapshot!V$3,'[2]Caseload by group'!$C$2:$CJ$2,0)))</f>
        <v>0</v>
      </c>
      <c r="W9" s="29">
        <f>IF(INDEX('[2]Caseload by group'!$C$3:$CJ$118,MATCH([2]Snapshot!$H9,'[2]Caseload by group'!$A$3:$A$121,0),MATCH([2]Snapshot!W$3,'[2]Caseload by group'!$C$2:$CJ$2,0))&lt;10,0,INDEX('[2]Caseload by group'!$C$3:$CJ$118,MATCH([2]Snapshot!$H9,'[2]Caseload by group'!$A$3:$A$121,0),MATCH([2]Snapshot!W$3,'[2]Caseload by group'!$C$2:$CJ$2,0)))</f>
        <v>0</v>
      </c>
      <c r="X9" s="29">
        <f>IF(INDEX('[2]Caseload by group'!$C$3:$CJ$118,MATCH([2]Snapshot!$H9,'[2]Caseload by group'!$A$3:$A$121,0),MATCH([2]Snapshot!X$3,'[2]Caseload by group'!$C$2:$CJ$2,0))&lt;10,0,INDEX('[2]Caseload by group'!$C$3:$CJ$118,MATCH([2]Snapshot!$H9,'[2]Caseload by group'!$A$3:$A$121,0),MATCH([2]Snapshot!X$3,'[2]Caseload by group'!$C$2:$CJ$2,0)))</f>
        <v>0</v>
      </c>
      <c r="Y9" s="29">
        <f>IF(INDEX('[2]Caseload by group'!$C$3:$CJ$118,MATCH([2]Snapshot!$H9,'[2]Caseload by group'!$A$3:$A$121,0),MATCH([2]Snapshot!Y$3,'[2]Caseload by group'!$C$2:$CJ$2,0))&lt;10,0,INDEX('[2]Caseload by group'!$C$3:$CJ$118,MATCH([2]Snapshot!$H9,'[2]Caseload by group'!$A$3:$A$121,0),MATCH([2]Snapshot!Y$3,'[2]Caseload by group'!$C$2:$CJ$2,0)))</f>
        <v>0</v>
      </c>
      <c r="Z9" s="29">
        <f>IF(INDEX('[2]Caseload by group'!$C$3:$CJ$118,MATCH([2]Snapshot!$H9,'[2]Caseload by group'!$A$3:$A$121,0),MATCH([2]Snapshot!Z$3,'[2]Caseload by group'!$C$2:$CJ$2,0))&lt;10,0,INDEX('[2]Caseload by group'!$C$3:$CJ$118,MATCH([2]Snapshot!$H9,'[2]Caseload by group'!$A$3:$A$121,0),MATCH([2]Snapshot!Z$3,'[2]Caseload by group'!$C$2:$CJ$2,0)))</f>
        <v>0</v>
      </c>
      <c r="AA9" s="29">
        <f>IF(INDEX('[2]Caseload by group'!$C$3:$CJ$118,MATCH([2]Snapshot!$H9,'[2]Caseload by group'!$A$3:$A$121,0),MATCH([2]Snapshot!AA$3,'[2]Caseload by group'!$C$2:$CJ$2,0))&lt;10,0,INDEX('[2]Caseload by group'!$C$3:$CJ$118,MATCH([2]Snapshot!$H9,'[2]Caseload by group'!$A$3:$A$121,0),MATCH([2]Snapshot!AA$3,'[2]Caseload by group'!$C$2:$CJ$2,0)))</f>
        <v>0</v>
      </c>
      <c r="AB9" s="29">
        <f>IF(INDEX('[2]Caseload by group'!$C$3:$CJ$118,MATCH([2]Snapshot!$H9,'[2]Caseload by group'!$A$3:$A$121,0),MATCH([2]Snapshot!AB$3,'[2]Caseload by group'!$C$2:$CJ$2,0))&lt;10,0,INDEX('[2]Caseload by group'!$C$3:$CJ$118,MATCH([2]Snapshot!$H9,'[2]Caseload by group'!$A$3:$A$121,0),MATCH([2]Snapshot!AB$3,'[2]Caseload by group'!$C$2:$CJ$2,0)))</f>
        <v>0</v>
      </c>
      <c r="AC9" s="29">
        <f>IF(INDEX('[2]Caseload by group'!$C$3:$CJ$118,MATCH([2]Snapshot!$H9,'[2]Caseload by group'!$A$3:$A$121,0),MATCH([2]Snapshot!AC$3,'[2]Caseload by group'!$C$2:$CJ$2,0))&lt;10,0,INDEX('[2]Caseload by group'!$C$3:$CJ$118,MATCH([2]Snapshot!$H9,'[2]Caseload by group'!$A$3:$A$121,0),MATCH([2]Snapshot!AC$3,'[2]Caseload by group'!$C$2:$CJ$2,0)))</f>
        <v>0</v>
      </c>
      <c r="AD9" s="29">
        <f>IF(INDEX('[2]Caseload by group'!$C$3:$CJ$118,MATCH([2]Snapshot!$H9,'[2]Caseload by group'!$A$3:$A$121,0),MATCH([2]Snapshot!AD$3,'[2]Caseload by group'!$C$2:$CJ$2,0))&lt;10,0,INDEX('[2]Caseload by group'!$C$3:$CJ$118,MATCH([2]Snapshot!$H9,'[2]Caseload by group'!$A$3:$A$121,0),MATCH([2]Snapshot!AD$3,'[2]Caseload by group'!$C$2:$CJ$2,0)))</f>
        <v>0</v>
      </c>
      <c r="AE9" s="29">
        <f>IF(INDEX('[2]Caseload by group'!$C$3:$CJ$118,MATCH([2]Snapshot!$H9,'[2]Caseload by group'!$A$3:$A$121,0),MATCH([2]Snapshot!AE$3,'[2]Caseload by group'!$C$2:$CJ$2,0))&lt;10,0,INDEX('[2]Caseload by group'!$C$3:$CJ$118,MATCH([2]Snapshot!$H9,'[2]Caseload by group'!$A$3:$A$121,0),MATCH([2]Snapshot!AE$3,'[2]Caseload by group'!$C$2:$CJ$2,0)))</f>
        <v>0</v>
      </c>
      <c r="AF9" s="29">
        <f>IF(INDEX('[2]Caseload by group'!$C$3:$CJ$118,MATCH([2]Snapshot!$H9,'[2]Caseload by group'!$A$3:$A$121,0),MATCH([2]Snapshot!AF$3,'[2]Caseload by group'!$C$2:$CJ$2,0))&lt;10,0,INDEX('[2]Caseload by group'!$C$3:$CJ$118,MATCH([2]Snapshot!$H9,'[2]Caseload by group'!$A$3:$A$121,0),MATCH([2]Snapshot!AF$3,'[2]Caseload by group'!$C$2:$CJ$2,0)))</f>
        <v>0</v>
      </c>
      <c r="AG9" s="29">
        <f>IF(INDEX('[2]Caseload by group'!$C$3:$CJ$118,MATCH([2]Snapshot!$H9,'[2]Caseload by group'!$A$3:$A$121,0),MATCH([2]Snapshot!AG$3,'[2]Caseload by group'!$C$2:$CJ$2,0))&lt;10,0,INDEX('[2]Caseload by group'!$C$3:$CJ$118,MATCH([2]Snapshot!$H9,'[2]Caseload by group'!$A$3:$A$121,0),MATCH([2]Snapshot!AG$3,'[2]Caseload by group'!$C$2:$CJ$2,0)))</f>
        <v>0</v>
      </c>
      <c r="AH9" s="29">
        <f>IF(INDEX('[2]Caseload by group'!$C$3:$CJ$118,MATCH([2]Snapshot!$H9,'[2]Caseload by group'!$A$3:$A$121,0),MATCH([2]Snapshot!AH$3,'[2]Caseload by group'!$C$2:$CJ$2,0))&lt;10,0,INDEX('[2]Caseload by group'!$C$3:$CJ$118,MATCH([2]Snapshot!$H9,'[2]Caseload by group'!$A$3:$A$121,0),MATCH([2]Snapshot!AH$3,'[2]Caseload by group'!$C$2:$CJ$2,0)))</f>
        <v>0</v>
      </c>
      <c r="AI9" s="29">
        <f>IF(INDEX('[2]Caseload by group'!$C$3:$CJ$118,MATCH([2]Snapshot!$H9,'[2]Caseload by group'!$A$3:$A$121,0),MATCH([2]Snapshot!AI$3,'[2]Caseload by group'!$C$2:$CJ$2,0))&lt;10,0,INDEX('[2]Caseload by group'!$C$3:$CJ$118,MATCH([2]Snapshot!$H9,'[2]Caseload by group'!$A$3:$A$121,0),MATCH([2]Snapshot!AI$3,'[2]Caseload by group'!$C$2:$CJ$2,0)))</f>
        <v>0</v>
      </c>
      <c r="AJ9" s="29">
        <f>IF(INDEX('[2]Caseload by group'!$C$3:$CJ$118,MATCH([2]Snapshot!$H9,'[2]Caseload by group'!$A$3:$A$121,0),MATCH([2]Snapshot!AJ$3,'[2]Caseload by group'!$C$2:$CJ$2,0))&lt;10,0,INDEX('[2]Caseload by group'!$C$3:$CJ$118,MATCH([2]Snapshot!$H9,'[2]Caseload by group'!$A$3:$A$121,0),MATCH([2]Snapshot!AJ$3,'[2]Caseload by group'!$C$2:$CJ$2,0)))</f>
        <v>0</v>
      </c>
      <c r="AK9" s="29">
        <f>IF(INDEX('[2]Caseload by group'!$C$3:$CJ$118,MATCH([2]Snapshot!$H9,'[2]Caseload by group'!$A$3:$A$121,0),MATCH([2]Snapshot!AK$3,'[2]Caseload by group'!$C$2:$CJ$2,0))&lt;10,0,INDEX('[2]Caseload by group'!$C$3:$CJ$118,MATCH([2]Snapshot!$H9,'[2]Caseload by group'!$A$3:$A$121,0),MATCH([2]Snapshot!AK$3,'[2]Caseload by group'!$C$2:$CJ$2,0)))</f>
        <v>0</v>
      </c>
      <c r="AL9" s="29">
        <f>IF(INDEX('[2]Caseload by group'!$C$3:$CJ$118,MATCH([2]Snapshot!$H9,'[2]Caseload by group'!$A$3:$A$121,0),MATCH([2]Snapshot!AL$3,'[2]Caseload by group'!$C$2:$CJ$2,0))&lt;10,0,INDEX('[2]Caseload by group'!$C$3:$CJ$118,MATCH([2]Snapshot!$H9,'[2]Caseload by group'!$A$3:$A$121,0),MATCH([2]Snapshot!AL$3,'[2]Caseload by group'!$C$2:$CJ$2,0)))</f>
        <v>0</v>
      </c>
      <c r="AM9" s="29">
        <f>IF(INDEX('[2]Caseload by group'!$C$3:$CJ$118,MATCH([2]Snapshot!$H9,'[2]Caseload by group'!$A$3:$A$121,0),MATCH([2]Snapshot!AM$3,'[2]Caseload by group'!$C$2:$CJ$2,0))&lt;10,0,INDEX('[2]Caseload by group'!$C$3:$CJ$118,MATCH([2]Snapshot!$H9,'[2]Caseload by group'!$A$3:$A$121,0),MATCH([2]Snapshot!AM$3,'[2]Caseload by group'!$C$2:$CJ$2,0)))</f>
        <v>0</v>
      </c>
      <c r="AN9" s="29">
        <f>IF(INDEX('[2]Caseload by group'!$C$3:$CJ$118,MATCH([2]Snapshot!$H9,'[2]Caseload by group'!$A$3:$A$121,0),MATCH([2]Snapshot!AN$3,'[2]Caseload by group'!$C$2:$CJ$2,0))&lt;10,0,INDEX('[2]Caseload by group'!$C$3:$CJ$118,MATCH([2]Snapshot!$H9,'[2]Caseload by group'!$A$3:$A$121,0),MATCH([2]Snapshot!AN$3,'[2]Caseload by group'!$C$2:$CJ$2,0)))</f>
        <v>0</v>
      </c>
      <c r="AO9" s="29">
        <f>IF(INDEX('[2]Caseload by group'!$C$3:$CJ$118,MATCH([2]Snapshot!$H9,'[2]Caseload by group'!$A$3:$A$121,0),MATCH([2]Snapshot!AO$3,'[2]Caseload by group'!$C$2:$CJ$2,0))&lt;10,0,INDEX('[2]Caseload by group'!$C$3:$CJ$118,MATCH([2]Snapshot!$H9,'[2]Caseload by group'!$A$3:$A$121,0),MATCH([2]Snapshot!AO$3,'[2]Caseload by group'!$C$2:$CJ$2,0)))</f>
        <v>0</v>
      </c>
      <c r="AP9" s="29">
        <f>IF(INDEX('[2]Caseload by group'!$C$3:$CJ$118,MATCH([2]Snapshot!$H9,'[2]Caseload by group'!$A$3:$A$121,0),MATCH([2]Snapshot!AP$3,'[2]Caseload by group'!$C$2:$CJ$2,0))&lt;10,0,INDEX('[2]Caseload by group'!$C$3:$CJ$118,MATCH([2]Snapshot!$H9,'[2]Caseload by group'!$A$3:$A$121,0),MATCH([2]Snapshot!AP$3,'[2]Caseload by group'!$C$2:$CJ$2,0)))</f>
        <v>0</v>
      </c>
      <c r="AQ9" s="29">
        <f>IF(INDEX('[2]Caseload by group'!$C$3:$CJ$118,MATCH([2]Snapshot!$H9,'[2]Caseload by group'!$A$3:$A$121,0),MATCH([2]Snapshot!AQ$3,'[2]Caseload by group'!$C$2:$CJ$2,0))&lt;10,0,INDEX('[2]Caseload by group'!$C$3:$CJ$118,MATCH([2]Snapshot!$H9,'[2]Caseload by group'!$A$3:$A$121,0),MATCH([2]Snapshot!AQ$3,'[2]Caseload by group'!$C$2:$CJ$2,0)))</f>
        <v>0</v>
      </c>
      <c r="AR9" s="29">
        <f>IF(INDEX('[2]Caseload by group'!$C$3:$CJ$118,MATCH([2]Snapshot!$H9,'[2]Caseload by group'!$A$3:$A$121,0),MATCH([2]Snapshot!AR$3,'[2]Caseload by group'!$C$2:$CJ$2,0))&lt;10,0,INDEX('[2]Caseload by group'!$C$3:$CJ$118,MATCH([2]Snapshot!$H9,'[2]Caseload by group'!$A$3:$A$121,0),MATCH([2]Snapshot!AR$3,'[2]Caseload by group'!$C$2:$CJ$2,0)))</f>
        <v>0</v>
      </c>
      <c r="AS9" s="29">
        <f>IF(INDEX('[2]Caseload by group'!$C$3:$CJ$118,MATCH([2]Snapshot!$H9,'[2]Caseload by group'!$A$3:$A$121,0),MATCH([2]Snapshot!AS$3,'[2]Caseload by group'!$C$2:$CJ$2,0))&lt;10,0,INDEX('[2]Caseload by group'!$C$3:$CJ$118,MATCH([2]Snapshot!$H9,'[2]Caseload by group'!$A$3:$A$121,0),MATCH([2]Snapshot!AS$3,'[2]Caseload by group'!$C$2:$CJ$2,0)))</f>
        <v>0</v>
      </c>
      <c r="AT9" s="29">
        <f>IF(INDEX('[2]Caseload by group'!$C$3:$CJ$118,MATCH([2]Snapshot!$H9,'[2]Caseload by group'!$A$3:$A$121,0),MATCH([2]Snapshot!AT$3,'[2]Caseload by group'!$C$2:$CJ$2,0))&lt;10,0,INDEX('[2]Caseload by group'!$C$3:$CJ$118,MATCH([2]Snapshot!$H9,'[2]Caseload by group'!$A$3:$A$121,0),MATCH([2]Snapshot!AT$3,'[2]Caseload by group'!$C$2:$CJ$2,0)))</f>
        <v>0</v>
      </c>
      <c r="AU9" s="29">
        <f>IF(INDEX('[2]Caseload by group'!$C$3:$CJ$118,MATCH([2]Snapshot!$H9,'[2]Caseload by group'!$A$3:$A$121,0),MATCH([2]Snapshot!AU$3,'[2]Caseload by group'!$C$2:$CJ$2,0))&lt;10,0,INDEX('[2]Caseload by group'!$C$3:$CJ$118,MATCH([2]Snapshot!$H9,'[2]Caseload by group'!$A$3:$A$121,0),MATCH([2]Snapshot!AU$3,'[2]Caseload by group'!$C$2:$CJ$2,0)))</f>
        <v>0</v>
      </c>
      <c r="AV9" s="29">
        <f>IF(INDEX('[2]Caseload by group'!$C$3:$CJ$118,MATCH([2]Snapshot!$H9,'[2]Caseload by group'!$A$3:$A$121,0),MATCH([2]Snapshot!AV$3,'[2]Caseload by group'!$C$2:$CJ$2,0))&lt;10,0,INDEX('[2]Caseload by group'!$C$3:$CJ$118,MATCH([2]Snapshot!$H9,'[2]Caseload by group'!$A$3:$A$121,0),MATCH([2]Snapshot!AV$3,'[2]Caseload by group'!$C$2:$CJ$2,0)))</f>
        <v>0</v>
      </c>
      <c r="AW9" s="29">
        <f>IF(INDEX('[2]Caseload by group'!$C$3:$CJ$118,MATCH([2]Snapshot!$H9,'[2]Caseload by group'!$A$3:$A$121,0),MATCH([2]Snapshot!AW$3,'[2]Caseload by group'!$C$2:$CJ$2,0))&lt;10,0,INDEX('[2]Caseload by group'!$C$3:$CJ$118,MATCH([2]Snapshot!$H9,'[2]Caseload by group'!$A$3:$A$121,0),MATCH([2]Snapshot!AW$3,'[2]Caseload by group'!$C$2:$CJ$2,0)))</f>
        <v>0</v>
      </c>
      <c r="AX9" s="29">
        <f>IF(INDEX('[2]Caseload by group'!$C$3:$CJ$118,MATCH([2]Snapshot!$H9,'[2]Caseload by group'!$A$3:$A$121,0),MATCH([2]Snapshot!AX$3,'[2]Caseload by group'!$C$2:$CJ$2,0))&lt;10,0,INDEX('[2]Caseload by group'!$C$3:$CJ$118,MATCH([2]Snapshot!$H9,'[2]Caseload by group'!$A$3:$A$121,0),MATCH([2]Snapshot!AX$3,'[2]Caseload by group'!$C$2:$CJ$2,0)))</f>
        <v>0</v>
      </c>
      <c r="AY9" s="29">
        <f>IF(INDEX('[2]Caseload by group'!$C$3:$CJ$118,MATCH([2]Snapshot!$H9,'[2]Caseload by group'!$A$3:$A$121,0),MATCH([2]Snapshot!AY$3,'[2]Caseload by group'!$C$2:$CJ$2,0))&lt;10,0,INDEX('[2]Caseload by group'!$C$3:$CJ$118,MATCH([2]Snapshot!$H9,'[2]Caseload by group'!$A$3:$A$121,0),MATCH([2]Snapshot!AY$3,'[2]Caseload by group'!$C$2:$CJ$2,0)))</f>
        <v>0</v>
      </c>
      <c r="AZ9" s="29">
        <f>IF(INDEX('[2]Caseload by group'!$C$3:$CJ$118,MATCH([2]Snapshot!$H9,'[2]Caseload by group'!$A$3:$A$121,0),MATCH([2]Snapshot!AZ$3,'[2]Caseload by group'!$C$2:$CJ$2,0))&lt;10,0,INDEX('[2]Caseload by group'!$C$3:$CJ$118,MATCH([2]Snapshot!$H9,'[2]Caseload by group'!$A$3:$A$121,0),MATCH([2]Snapshot!AZ$3,'[2]Caseload by group'!$C$2:$CJ$2,0)))</f>
        <v>0</v>
      </c>
      <c r="BA9" s="29">
        <f>IF(INDEX('[2]Caseload by group'!$C$3:$CJ$118,MATCH([2]Snapshot!$H9,'[2]Caseload by group'!$A$3:$A$121,0),MATCH([2]Snapshot!BA$3,'[2]Caseload by group'!$C$2:$CJ$2,0))&lt;10,0,INDEX('[2]Caseload by group'!$C$3:$CJ$118,MATCH([2]Snapshot!$H9,'[2]Caseload by group'!$A$3:$A$121,0),MATCH([2]Snapshot!BA$3,'[2]Caseload by group'!$C$2:$CJ$2,0)))</f>
        <v>0</v>
      </c>
      <c r="BB9" s="29">
        <f>IF(INDEX('[2]Caseload by group'!$C$3:$CJ$118,MATCH([2]Snapshot!$H9,'[2]Caseload by group'!$A$3:$A$121,0),MATCH([2]Snapshot!BB$3,'[2]Caseload by group'!$C$2:$CJ$2,0))&lt;10,0,INDEX('[2]Caseload by group'!$C$3:$CJ$118,MATCH([2]Snapshot!$H9,'[2]Caseload by group'!$A$3:$A$121,0),MATCH([2]Snapshot!BB$3,'[2]Caseload by group'!$C$2:$CJ$2,0)))</f>
        <v>0</v>
      </c>
      <c r="BC9" s="29">
        <f>IF(INDEX('[2]Caseload by group'!$C$3:$CJ$118,MATCH([2]Snapshot!$H9,'[2]Caseload by group'!$A$3:$A$121,0),MATCH([2]Snapshot!BC$3,'[2]Caseload by group'!$C$2:$CJ$2,0))&lt;10,0,INDEX('[2]Caseload by group'!$C$3:$CJ$118,MATCH([2]Snapshot!$H9,'[2]Caseload by group'!$A$3:$A$121,0),MATCH([2]Snapshot!BC$3,'[2]Caseload by group'!$C$2:$CJ$2,0)))</f>
        <v>0</v>
      </c>
      <c r="BD9" s="29">
        <f>IF(INDEX('[2]Caseload by group'!$C$3:$CJ$118,MATCH([2]Snapshot!$H9,'[2]Caseload by group'!$A$3:$A$121,0),MATCH([2]Snapshot!BD$3,'[2]Caseload by group'!$C$2:$CJ$2,0))&lt;10,0,INDEX('[2]Caseload by group'!$C$3:$CJ$118,MATCH([2]Snapshot!$H9,'[2]Caseload by group'!$A$3:$A$121,0),MATCH([2]Snapshot!BD$3,'[2]Caseload by group'!$C$2:$CJ$2,0)))</f>
        <v>0</v>
      </c>
      <c r="BE9" s="29">
        <f>IF(INDEX('[2]Caseload by group'!$C$3:$CJ$118,MATCH([2]Snapshot!$H9,'[2]Caseload by group'!$A$3:$A$121,0),MATCH([2]Snapshot!BE$3,'[2]Caseload by group'!$C$2:$CJ$2,0))&lt;10,0,INDEX('[2]Caseload by group'!$C$3:$CJ$118,MATCH([2]Snapshot!$H9,'[2]Caseload by group'!$A$3:$A$121,0),MATCH([2]Snapshot!BE$3,'[2]Caseload by group'!$C$2:$CJ$2,0)))</f>
        <v>0</v>
      </c>
      <c r="BF9" s="29">
        <f>IF(INDEX('[2]Caseload by group'!$C$3:$CJ$118,MATCH([2]Snapshot!$H9,'[2]Caseload by group'!$A$3:$A$121,0),MATCH([2]Snapshot!BF$3,'[2]Caseload by group'!$C$2:$CJ$2,0))&lt;10,0,INDEX('[2]Caseload by group'!$C$3:$CJ$118,MATCH([2]Snapshot!$H9,'[2]Caseload by group'!$A$3:$A$121,0),MATCH([2]Snapshot!BF$3,'[2]Caseload by group'!$C$2:$CJ$2,0)))</f>
        <v>0</v>
      </c>
      <c r="BG9" s="29">
        <f>IF(INDEX('[2]Caseload by group'!$C$3:$CJ$118,MATCH([2]Snapshot!$H9,'[2]Caseload by group'!$A$3:$A$121,0),MATCH([2]Snapshot!BG$3,'[2]Caseload by group'!$C$2:$CJ$2,0))&lt;10,0,INDEX('[2]Caseload by group'!$C$3:$CJ$118,MATCH([2]Snapshot!$H9,'[2]Caseload by group'!$A$3:$A$121,0),MATCH([2]Snapshot!BG$3,'[2]Caseload by group'!$C$2:$CJ$2,0)))</f>
        <v>0</v>
      </c>
      <c r="BH9" s="29">
        <f>IF(INDEX('[2]Caseload by group'!$C$3:$CJ$118,MATCH([2]Snapshot!$H9,'[2]Caseload by group'!$A$3:$A$121,0),MATCH([2]Snapshot!BH$3,'[2]Caseload by group'!$C$2:$CJ$2,0))&lt;10,0,INDEX('[2]Caseload by group'!$C$3:$CJ$118,MATCH([2]Snapshot!$H9,'[2]Caseload by group'!$A$3:$A$121,0),MATCH([2]Snapshot!BH$3,'[2]Caseload by group'!$C$2:$CJ$2,0)))</f>
        <v>0</v>
      </c>
      <c r="BI9" s="29">
        <f>IF(INDEX('[2]Caseload by group'!$C$3:$CJ$118,MATCH([2]Snapshot!$H9,'[2]Caseload by group'!$A$3:$A$121,0),MATCH([2]Snapshot!BI$3,'[2]Caseload by group'!$C$2:$CJ$2,0))&lt;10,0,INDEX('[2]Caseload by group'!$C$3:$CJ$118,MATCH([2]Snapshot!$H9,'[2]Caseload by group'!$A$3:$A$121,0),MATCH([2]Snapshot!BI$3,'[2]Caseload by group'!$C$2:$CJ$2,0)))</f>
        <v>0</v>
      </c>
      <c r="BJ9" s="29">
        <f>IF(INDEX('[2]Caseload by group'!$C$3:$CJ$118,MATCH([2]Snapshot!$H9,'[2]Caseload by group'!$A$3:$A$121,0),MATCH([2]Snapshot!BJ$3,'[2]Caseload by group'!$C$2:$CJ$2,0))&lt;10,0,INDEX('[2]Caseload by group'!$C$3:$CJ$118,MATCH([2]Snapshot!$H9,'[2]Caseload by group'!$A$3:$A$121,0),MATCH([2]Snapshot!BJ$3,'[2]Caseload by group'!$C$2:$CJ$2,0)))</f>
        <v>0</v>
      </c>
      <c r="BK9" s="29">
        <f>IF(INDEX('[2]Caseload by group'!$C$3:$CJ$118,MATCH([2]Snapshot!$H9,'[2]Caseload by group'!$A$3:$A$121,0),MATCH([2]Snapshot!BK$3,'[2]Caseload by group'!$C$2:$CJ$2,0))&lt;10,0,INDEX('[2]Caseload by group'!$C$3:$CJ$118,MATCH([2]Snapshot!$H9,'[2]Caseload by group'!$A$3:$A$121,0),MATCH([2]Snapshot!BK$3,'[2]Caseload by group'!$C$2:$CJ$2,0)))</f>
        <v>0</v>
      </c>
      <c r="BL9" s="29">
        <f>IF(INDEX('[2]Caseload by group'!$C$3:$CJ$118,MATCH([2]Snapshot!$H9,'[2]Caseload by group'!$A$3:$A$121,0),MATCH([2]Snapshot!BL$3,'[2]Caseload by group'!$C$2:$CJ$2,0))&lt;10,0,INDEX('[2]Caseload by group'!$C$3:$CJ$118,MATCH([2]Snapshot!$H9,'[2]Caseload by group'!$A$3:$A$121,0),MATCH([2]Snapshot!BL$3,'[2]Caseload by group'!$C$2:$CJ$2,0)))</f>
        <v>0</v>
      </c>
      <c r="BM9" s="29">
        <f>IF(INDEX('[2]Caseload by group'!$C$3:$CJ$118,MATCH([2]Snapshot!$H9,'[2]Caseload by group'!$A$3:$A$121,0),MATCH([2]Snapshot!BM$3,'[2]Caseload by group'!$C$2:$CJ$2,0))&lt;10,0,INDEX('[2]Caseload by group'!$C$3:$CJ$118,MATCH([2]Snapshot!$H9,'[2]Caseload by group'!$A$3:$A$121,0),MATCH([2]Snapshot!BM$3,'[2]Caseload by group'!$C$2:$CJ$2,0)))</f>
        <v>0</v>
      </c>
      <c r="BN9" s="29">
        <f>IF(INDEX('[2]Caseload by group'!$C$3:$CJ$118,MATCH([2]Snapshot!$H9,'[2]Caseload by group'!$A$3:$A$121,0),MATCH([2]Snapshot!BN$3,'[2]Caseload by group'!$C$2:$CJ$2,0))&lt;10,0,INDEX('[2]Caseload by group'!$C$3:$CJ$118,MATCH([2]Snapshot!$H9,'[2]Caseload by group'!$A$3:$A$121,0),MATCH([2]Snapshot!BN$3,'[2]Caseload by group'!$C$2:$CJ$2,0)))</f>
        <v>0</v>
      </c>
      <c r="BO9" s="29">
        <f>IF(INDEX('[2]Caseload by group'!$C$3:$CJ$118,MATCH([2]Snapshot!$H9,'[2]Caseload by group'!$A$3:$A$121,0),MATCH([2]Snapshot!BO$3,'[2]Caseload by group'!$C$2:$CJ$2,0))&lt;10,0,INDEX('[2]Caseload by group'!$C$3:$CJ$118,MATCH([2]Snapshot!$H9,'[2]Caseload by group'!$A$3:$A$121,0),MATCH([2]Snapshot!BO$3,'[2]Caseload by group'!$C$2:$CJ$2,0)))</f>
        <v>0</v>
      </c>
      <c r="BP9" s="29">
        <f>IF(INDEX('[2]Caseload by group'!$C$3:$CJ$118,MATCH([2]Snapshot!$H9,'[2]Caseload by group'!$A$3:$A$121,0),MATCH([2]Snapshot!BP$3,'[2]Caseload by group'!$C$2:$CJ$2,0))&lt;10,0,INDEX('[2]Caseload by group'!$C$3:$CJ$118,MATCH([2]Snapshot!$H9,'[2]Caseload by group'!$A$3:$A$121,0),MATCH([2]Snapshot!BP$3,'[2]Caseload by group'!$C$2:$CJ$2,0)))</f>
        <v>0</v>
      </c>
      <c r="BQ9" s="29">
        <f>IF(INDEX('[2]Caseload by group'!$C$3:$CJ$118,MATCH([2]Snapshot!$H9,'[2]Caseload by group'!$A$3:$A$121,0),MATCH([2]Snapshot!BQ$3,'[2]Caseload by group'!$C$2:$CJ$2,0))&lt;10,0,INDEX('[2]Caseload by group'!$C$3:$CJ$118,MATCH([2]Snapshot!$H9,'[2]Caseload by group'!$A$3:$A$121,0),MATCH([2]Snapshot!BQ$3,'[2]Caseload by group'!$C$2:$CJ$2,0)))</f>
        <v>0</v>
      </c>
      <c r="BR9" s="29">
        <f>IF(INDEX('[2]Caseload by group'!$C$3:$CJ$118,MATCH([2]Snapshot!$H9,'[2]Caseload by group'!$A$3:$A$121,0),MATCH([2]Snapshot!BR$3,'[2]Caseload by group'!$C$2:$CJ$2,0))&lt;10,0,INDEX('[2]Caseload by group'!$C$3:$CJ$118,MATCH([2]Snapshot!$H9,'[2]Caseload by group'!$A$3:$A$121,0),MATCH([2]Snapshot!BR$3,'[2]Caseload by group'!$C$2:$CJ$2,0)))</f>
        <v>0</v>
      </c>
      <c r="BS9" s="29">
        <f>IF(INDEX('[2]Caseload by group'!$C$3:$CJ$118,MATCH([2]Snapshot!$H9,'[2]Caseload by group'!$A$3:$A$121,0),MATCH([2]Snapshot!BS$3,'[2]Caseload by group'!$C$2:$CJ$2,0))&lt;10,0,INDEX('[2]Caseload by group'!$C$3:$CJ$118,MATCH([2]Snapshot!$H9,'[2]Caseload by group'!$A$3:$A$121,0),MATCH([2]Snapshot!BS$3,'[2]Caseload by group'!$C$2:$CJ$2,0)))</f>
        <v>0</v>
      </c>
      <c r="BT9" s="29">
        <f>IF(INDEX('[2]Caseload by group'!$C$3:$CJ$118,MATCH([2]Snapshot!$H9,'[2]Caseload by group'!$A$3:$A$121,0),MATCH([2]Snapshot!BT$3,'[2]Caseload by group'!$C$2:$CJ$2,0))&lt;10,0,INDEX('[2]Caseload by group'!$C$3:$CJ$118,MATCH([2]Snapshot!$H9,'[2]Caseload by group'!$A$3:$A$121,0),MATCH([2]Snapshot!BT$3,'[2]Caseload by group'!$C$2:$CJ$2,0)))</f>
        <v>0</v>
      </c>
      <c r="BU9" s="29">
        <f>IF(INDEX('[2]Caseload by group'!$C$3:$CJ$118,MATCH([2]Snapshot!$H9,'[2]Caseload by group'!$A$3:$A$121,0),MATCH([2]Snapshot!BU$3,'[2]Caseload by group'!$C$2:$CJ$2,0))&lt;10,0,INDEX('[2]Caseload by group'!$C$3:$CJ$118,MATCH([2]Snapshot!$H9,'[2]Caseload by group'!$A$3:$A$121,0),MATCH([2]Snapshot!BU$3,'[2]Caseload by group'!$C$2:$CJ$2,0)))</f>
        <v>0</v>
      </c>
      <c r="BV9" s="29">
        <f>IF(INDEX('[2]Caseload by group'!$C$3:$CJ$118,MATCH([2]Snapshot!$H9,'[2]Caseload by group'!$A$3:$A$121,0),MATCH([2]Snapshot!BV$3,'[2]Caseload by group'!$C$2:$CJ$2,0))&lt;10,0,INDEX('[2]Caseload by group'!$C$3:$CJ$118,MATCH([2]Snapshot!$H9,'[2]Caseload by group'!$A$3:$A$121,0),MATCH([2]Snapshot!BV$3,'[2]Caseload by group'!$C$2:$CJ$2,0)))</f>
        <v>0</v>
      </c>
      <c r="BW9" s="29">
        <f>IF(INDEX('[2]Caseload by group'!$C$3:$CJ$118,MATCH([2]Snapshot!$H9,'[2]Caseload by group'!$A$3:$A$121,0),MATCH([2]Snapshot!BW$3,'[2]Caseload by group'!$C$2:$CJ$2,0))&lt;10,0,INDEX('[2]Caseload by group'!$C$3:$CJ$118,MATCH([2]Snapshot!$H9,'[2]Caseload by group'!$A$3:$A$121,0),MATCH([2]Snapshot!BW$3,'[2]Caseload by group'!$C$2:$CJ$2,0)))</f>
        <v>0</v>
      </c>
      <c r="BX9" s="29">
        <f>IF(INDEX('[2]Caseload by group'!$C$3:$CJ$118,MATCH([2]Snapshot!$H9,'[2]Caseload by group'!$A$3:$A$121,0),MATCH([2]Snapshot!BX$3,'[2]Caseload by group'!$C$2:$CJ$2,0))&lt;10,0,INDEX('[2]Caseload by group'!$C$3:$CJ$118,MATCH([2]Snapshot!$H9,'[2]Caseload by group'!$A$3:$A$121,0),MATCH([2]Snapshot!BX$3,'[2]Caseload by group'!$C$2:$CJ$2,0)))</f>
        <v>0</v>
      </c>
      <c r="BY9" s="29">
        <f>IF(INDEX('[2]Caseload by group'!$C$3:$CJ$118,MATCH([2]Snapshot!$H9,'[2]Caseload by group'!$A$3:$A$121,0),MATCH([2]Snapshot!BY$3,'[2]Caseload by group'!$C$2:$CJ$2,0))&lt;10,0,INDEX('[2]Caseload by group'!$C$3:$CJ$118,MATCH([2]Snapshot!$H9,'[2]Caseload by group'!$A$3:$A$121,0),MATCH([2]Snapshot!BY$3,'[2]Caseload by group'!$C$2:$CJ$2,0)))</f>
        <v>98279</v>
      </c>
      <c r="BZ9" s="29">
        <f>IF(INDEX('[2]Caseload by group'!$C$3:$CJ$118,MATCH([2]Snapshot!$H9,'[2]Caseload by group'!$A$3:$A$121,0),MATCH([2]Snapshot!BZ$3,'[2]Caseload by group'!$C$2:$CJ$2,0))&lt;10,0,INDEX('[2]Caseload by group'!$C$3:$CJ$118,MATCH([2]Snapshot!$H9,'[2]Caseload by group'!$A$3:$A$121,0),MATCH([2]Snapshot!BZ$3,'[2]Caseload by group'!$C$2:$CJ$2,0)))</f>
        <v>100519</v>
      </c>
      <c r="CA9" s="29">
        <f>IF(INDEX('[2]Caseload by group'!$C$3:$CJ$118,MATCH([2]Snapshot!$H9,'[2]Caseload by group'!$A$3:$A$121,0),MATCH([2]Snapshot!CA$3,'[2]Caseload by group'!$C$2:$CJ$2,0))&lt;10,0,INDEX('[2]Caseload by group'!$C$3:$CJ$118,MATCH([2]Snapshot!$H9,'[2]Caseload by group'!$A$3:$A$121,0),MATCH([2]Snapshot!CA$3,'[2]Caseload by group'!$C$2:$CJ$2,0)))</f>
        <v>101336</v>
      </c>
      <c r="CB9" s="29">
        <f>IF(INDEX('[2]Caseload by group'!$C$3:$CJ$118,MATCH([2]Snapshot!$H9,'[2]Caseload by group'!$A$3:$A$121,0),MATCH([2]Snapshot!CB$3,'[2]Caseload by group'!$C$2:$CJ$2,0))&lt;10,0,INDEX('[2]Caseload by group'!$C$3:$CJ$118,MATCH([2]Snapshot!$H9,'[2]Caseload by group'!$A$3:$A$121,0),MATCH([2]Snapshot!CB$3,'[2]Caseload by group'!$C$2:$CJ$2,0)))</f>
        <v>102099</v>
      </c>
      <c r="CC9" s="29">
        <f>IF(INDEX('[2]Caseload by group'!$C$3:$CJ$118,MATCH([2]Snapshot!$H9,'[2]Caseload by group'!$A$3:$A$121,0),MATCH([2]Snapshot!CC$3,'[2]Caseload by group'!$C$2:$CJ$2,0))&lt;10,0,INDEX('[2]Caseload by group'!$C$3:$CJ$118,MATCH([2]Snapshot!$H9,'[2]Caseload by group'!$A$3:$A$121,0),MATCH([2]Snapshot!CC$3,'[2]Caseload by group'!$C$2:$CJ$2,0)))</f>
        <v>99815</v>
      </c>
      <c r="CD9" s="23"/>
      <c r="CE9" s="23"/>
      <c r="CF9" s="23"/>
      <c r="CG9" s="23"/>
      <c r="CH9" s="36">
        <f>INDEX($I9:$CG9,0,MATCH(MAX($I$3:$CG$3),$I$3:$CG$3,0))-INDEX($I9:$CG9,0,MATCH(MAX($I$3:$CG$3),$I$3:$CG$3,0)-1)</f>
        <v>-2284</v>
      </c>
      <c r="CI9" s="37">
        <f>CH9/INDEX($I9:$CG9,0,MATCH(MAX($I$3:$CG$3),$I$3:$CG$3,0)-1)</f>
        <v>-2.2370444372618734E-2</v>
      </c>
      <c r="CJ9" s="36" t="e">
        <f>#REF!-#REF!</f>
        <v>#REF!</v>
      </c>
      <c r="CK9" s="36">
        <f>INDEX($I9:$CG9,0,MATCH(MAX($I$3:$CG$3),$I$3:$CG$3,0))-I9</f>
        <v>99815</v>
      </c>
      <c r="CL9" s="37" t="e">
        <f>CK9/I9</f>
        <v>#DIV/0!</v>
      </c>
    </row>
    <row r="10" spans="1:92" ht="10.5" customHeight="1" x14ac:dyDescent="0.15">
      <c r="A10" s="26"/>
      <c r="B10" s="136"/>
      <c r="C10" s="6" t="s">
        <v>215</v>
      </c>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3"/>
      <c r="CE10" s="23"/>
      <c r="CF10" s="23"/>
      <c r="CG10" s="23"/>
      <c r="CH10" s="27"/>
      <c r="CI10" s="28"/>
      <c r="CK10" s="27"/>
      <c r="CL10" s="28"/>
    </row>
    <row r="11" spans="1:92" ht="10.5" customHeight="1" x14ac:dyDescent="0.15">
      <c r="A11" s="26"/>
      <c r="B11" s="136"/>
      <c r="C11" s="33" t="s">
        <v>204</v>
      </c>
      <c r="D11" s="46" t="s">
        <v>178</v>
      </c>
      <c r="E11" s="46" t="s">
        <v>5</v>
      </c>
      <c r="F11" s="46" t="s">
        <v>207</v>
      </c>
      <c r="G11" s="46" t="s">
        <v>216</v>
      </c>
      <c r="H11" s="35" t="s">
        <v>217</v>
      </c>
      <c r="I11" s="29">
        <f>IF(INDEX('[2]Caseload by group'!$C$3:$CJ$118,MATCH([2]Snapshot!$H11,'[2]Caseload by group'!$A$3:$A$121,0),MATCH([2]Snapshot!I$3,'[2]Caseload by group'!$C$2:$CJ$2,0))&lt;10,0,INDEX('[2]Caseload by group'!$C$3:$CJ$118,MATCH([2]Snapshot!$H11,'[2]Caseload by group'!$A$3:$A$121,0),MATCH([2]Snapshot!I$3,'[2]Caseload by group'!$C$2:$CJ$2,0)))</f>
        <v>0</v>
      </c>
      <c r="J11" s="29">
        <f>IF(INDEX('[2]Caseload by group'!$C$3:$CJ$118,MATCH([2]Snapshot!$H11,'[2]Caseload by group'!$A$3:$A$121,0),MATCH([2]Snapshot!J$3,'[2]Caseload by group'!$C$2:$CJ$2,0))&lt;10,0,INDEX('[2]Caseload by group'!$C$3:$CJ$118,MATCH([2]Snapshot!$H11,'[2]Caseload by group'!$A$3:$A$121,0),MATCH([2]Snapshot!J$3,'[2]Caseload by group'!$C$2:$CJ$2,0)))</f>
        <v>0</v>
      </c>
      <c r="K11" s="29">
        <f>IF(INDEX('[2]Caseload by group'!$C$3:$CJ$118,MATCH([2]Snapshot!$H11,'[2]Caseload by group'!$A$3:$A$121,0),MATCH([2]Snapshot!K$3,'[2]Caseload by group'!$C$2:$CJ$2,0))&lt;10,0,INDEX('[2]Caseload by group'!$C$3:$CJ$118,MATCH([2]Snapshot!$H11,'[2]Caseload by group'!$A$3:$A$121,0),MATCH([2]Snapshot!K$3,'[2]Caseload by group'!$C$2:$CJ$2,0)))</f>
        <v>0</v>
      </c>
      <c r="L11" s="29">
        <f>IF(INDEX('[2]Caseload by group'!$C$3:$CJ$118,MATCH([2]Snapshot!$H11,'[2]Caseload by group'!$A$3:$A$121,0),MATCH([2]Snapshot!L$3,'[2]Caseload by group'!$C$2:$CJ$2,0))&lt;10,0,INDEX('[2]Caseload by group'!$C$3:$CJ$118,MATCH([2]Snapshot!$H11,'[2]Caseload by group'!$A$3:$A$121,0),MATCH([2]Snapshot!L$3,'[2]Caseload by group'!$C$2:$CJ$2,0)))</f>
        <v>0</v>
      </c>
      <c r="M11" s="29">
        <f>IF(INDEX('[2]Caseload by group'!$C$3:$CJ$118,MATCH([2]Snapshot!$H11,'[2]Caseload by group'!$A$3:$A$121,0),MATCH([2]Snapshot!M$3,'[2]Caseload by group'!$C$2:$CJ$2,0))&lt;10,0,INDEX('[2]Caseload by group'!$C$3:$CJ$118,MATCH([2]Snapshot!$H11,'[2]Caseload by group'!$A$3:$A$121,0),MATCH([2]Snapshot!M$3,'[2]Caseload by group'!$C$2:$CJ$2,0)))</f>
        <v>0</v>
      </c>
      <c r="N11" s="29">
        <f>IF(INDEX('[2]Caseload by group'!$C$3:$CJ$118,MATCH([2]Snapshot!$H11,'[2]Caseload by group'!$A$3:$A$121,0),MATCH([2]Snapshot!N$3,'[2]Caseload by group'!$C$2:$CJ$2,0))&lt;10,0,INDEX('[2]Caseload by group'!$C$3:$CJ$118,MATCH([2]Snapshot!$H11,'[2]Caseload by group'!$A$3:$A$121,0),MATCH([2]Snapshot!N$3,'[2]Caseload by group'!$C$2:$CJ$2,0)))</f>
        <v>0</v>
      </c>
      <c r="O11" s="29">
        <f>IF(INDEX('[2]Caseload by group'!$C$3:$CJ$118,MATCH([2]Snapshot!$H11,'[2]Caseload by group'!$A$3:$A$121,0),MATCH([2]Snapshot!O$3,'[2]Caseload by group'!$C$2:$CJ$2,0))&lt;10,0,INDEX('[2]Caseload by group'!$C$3:$CJ$118,MATCH([2]Snapshot!$H11,'[2]Caseload by group'!$A$3:$A$121,0),MATCH([2]Snapshot!O$3,'[2]Caseload by group'!$C$2:$CJ$2,0)))</f>
        <v>0</v>
      </c>
      <c r="P11" s="29">
        <f>IF(INDEX('[2]Caseload by group'!$C$3:$CJ$118,MATCH([2]Snapshot!$H11,'[2]Caseload by group'!$A$3:$A$121,0),MATCH([2]Snapshot!P$3,'[2]Caseload by group'!$C$2:$CJ$2,0))&lt;10,0,INDEX('[2]Caseload by group'!$C$3:$CJ$118,MATCH([2]Snapshot!$H11,'[2]Caseload by group'!$A$3:$A$121,0),MATCH([2]Snapshot!P$3,'[2]Caseload by group'!$C$2:$CJ$2,0)))</f>
        <v>0</v>
      </c>
      <c r="Q11" s="29">
        <f>IF(INDEX('[2]Caseload by group'!$C$3:$CJ$118,MATCH([2]Snapshot!$H11,'[2]Caseload by group'!$A$3:$A$121,0),MATCH([2]Snapshot!Q$3,'[2]Caseload by group'!$C$2:$CJ$2,0))&lt;10,0,INDEX('[2]Caseload by group'!$C$3:$CJ$118,MATCH([2]Snapshot!$H11,'[2]Caseload by group'!$A$3:$A$121,0),MATCH([2]Snapshot!Q$3,'[2]Caseload by group'!$C$2:$CJ$2,0)))</f>
        <v>0</v>
      </c>
      <c r="R11" s="29">
        <f>IF(INDEX('[2]Caseload by group'!$C$3:$CJ$118,MATCH([2]Snapshot!$H11,'[2]Caseload by group'!$A$3:$A$121,0),MATCH([2]Snapshot!R$3,'[2]Caseload by group'!$C$2:$CJ$2,0))&lt;10,0,INDEX('[2]Caseload by group'!$C$3:$CJ$118,MATCH([2]Snapshot!$H11,'[2]Caseload by group'!$A$3:$A$121,0),MATCH([2]Snapshot!R$3,'[2]Caseload by group'!$C$2:$CJ$2,0)))</f>
        <v>0</v>
      </c>
      <c r="S11" s="29">
        <f>IF(INDEX('[2]Caseload by group'!$C$3:$CJ$118,MATCH([2]Snapshot!$H11,'[2]Caseload by group'!$A$3:$A$121,0),MATCH([2]Snapshot!S$3,'[2]Caseload by group'!$C$2:$CJ$2,0))&lt;10,0,INDEX('[2]Caseload by group'!$C$3:$CJ$118,MATCH([2]Snapshot!$H11,'[2]Caseload by group'!$A$3:$A$121,0),MATCH([2]Snapshot!S$3,'[2]Caseload by group'!$C$2:$CJ$2,0)))</f>
        <v>0</v>
      </c>
      <c r="T11" s="29">
        <f>IF(INDEX('[2]Caseload by group'!$C$3:$CJ$118,MATCH([2]Snapshot!$H11,'[2]Caseload by group'!$A$3:$A$121,0),MATCH([2]Snapshot!T$3,'[2]Caseload by group'!$C$2:$CJ$2,0))&lt;10,0,INDEX('[2]Caseload by group'!$C$3:$CJ$118,MATCH([2]Snapshot!$H11,'[2]Caseload by group'!$A$3:$A$121,0),MATCH([2]Snapshot!T$3,'[2]Caseload by group'!$C$2:$CJ$2,0)))</f>
        <v>0</v>
      </c>
      <c r="U11" s="29">
        <f>IF(INDEX('[2]Caseload by group'!$C$3:$CJ$118,MATCH([2]Snapshot!$H11,'[2]Caseload by group'!$A$3:$A$121,0),MATCH([2]Snapshot!U$3,'[2]Caseload by group'!$C$2:$CJ$2,0))&lt;10,0,INDEX('[2]Caseload by group'!$C$3:$CJ$118,MATCH([2]Snapshot!$H11,'[2]Caseload by group'!$A$3:$A$121,0),MATCH([2]Snapshot!U$3,'[2]Caseload by group'!$C$2:$CJ$2,0)))</f>
        <v>0</v>
      </c>
      <c r="V11" s="29">
        <f>IF(INDEX('[2]Caseload by group'!$C$3:$CJ$118,MATCH([2]Snapshot!$H11,'[2]Caseload by group'!$A$3:$A$121,0),MATCH([2]Snapshot!V$3,'[2]Caseload by group'!$C$2:$CJ$2,0))&lt;10,0,INDEX('[2]Caseload by group'!$C$3:$CJ$118,MATCH([2]Snapshot!$H11,'[2]Caseload by group'!$A$3:$A$121,0),MATCH([2]Snapshot!V$3,'[2]Caseload by group'!$C$2:$CJ$2,0)))</f>
        <v>0</v>
      </c>
      <c r="W11" s="29">
        <f>IF(INDEX('[2]Caseload by group'!$C$3:$CJ$118,MATCH([2]Snapshot!$H11,'[2]Caseload by group'!$A$3:$A$121,0),MATCH([2]Snapshot!W$3,'[2]Caseload by group'!$C$2:$CJ$2,0))&lt;10,0,INDEX('[2]Caseload by group'!$C$3:$CJ$118,MATCH([2]Snapshot!$H11,'[2]Caseload by group'!$A$3:$A$121,0),MATCH([2]Snapshot!W$3,'[2]Caseload by group'!$C$2:$CJ$2,0)))</f>
        <v>0</v>
      </c>
      <c r="X11" s="29">
        <f>IF(INDEX('[2]Caseload by group'!$C$3:$CJ$118,MATCH([2]Snapshot!$H11,'[2]Caseload by group'!$A$3:$A$121,0),MATCH([2]Snapshot!X$3,'[2]Caseload by group'!$C$2:$CJ$2,0))&lt;10,0,INDEX('[2]Caseload by group'!$C$3:$CJ$118,MATCH([2]Snapshot!$H11,'[2]Caseload by group'!$A$3:$A$121,0),MATCH([2]Snapshot!X$3,'[2]Caseload by group'!$C$2:$CJ$2,0)))</f>
        <v>0</v>
      </c>
      <c r="Y11" s="29">
        <f>IF(INDEX('[2]Caseload by group'!$C$3:$CJ$118,MATCH([2]Snapshot!$H11,'[2]Caseload by group'!$A$3:$A$121,0),MATCH([2]Snapshot!Y$3,'[2]Caseload by group'!$C$2:$CJ$2,0))&lt;10,0,INDEX('[2]Caseload by group'!$C$3:$CJ$118,MATCH([2]Snapshot!$H11,'[2]Caseload by group'!$A$3:$A$121,0),MATCH([2]Snapshot!Y$3,'[2]Caseload by group'!$C$2:$CJ$2,0)))</f>
        <v>0</v>
      </c>
      <c r="Z11" s="29">
        <f>IF(INDEX('[2]Caseload by group'!$C$3:$CJ$118,MATCH([2]Snapshot!$H11,'[2]Caseload by group'!$A$3:$A$121,0),MATCH([2]Snapshot!Z$3,'[2]Caseload by group'!$C$2:$CJ$2,0))&lt;10,0,INDEX('[2]Caseload by group'!$C$3:$CJ$118,MATCH([2]Snapshot!$H11,'[2]Caseload by group'!$A$3:$A$121,0),MATCH([2]Snapshot!Z$3,'[2]Caseload by group'!$C$2:$CJ$2,0)))</f>
        <v>0</v>
      </c>
      <c r="AA11" s="29">
        <f>IF(INDEX('[2]Caseload by group'!$C$3:$CJ$118,MATCH([2]Snapshot!$H11,'[2]Caseload by group'!$A$3:$A$121,0),MATCH([2]Snapshot!AA$3,'[2]Caseload by group'!$C$2:$CJ$2,0))&lt;10,0,INDEX('[2]Caseload by group'!$C$3:$CJ$118,MATCH([2]Snapshot!$H11,'[2]Caseload by group'!$A$3:$A$121,0),MATCH([2]Snapshot!AA$3,'[2]Caseload by group'!$C$2:$CJ$2,0)))</f>
        <v>0</v>
      </c>
      <c r="AB11" s="29">
        <f>IF(INDEX('[2]Caseload by group'!$C$3:$CJ$118,MATCH([2]Snapshot!$H11,'[2]Caseload by group'!$A$3:$A$121,0),MATCH([2]Snapshot!AB$3,'[2]Caseload by group'!$C$2:$CJ$2,0))&lt;10,0,INDEX('[2]Caseload by group'!$C$3:$CJ$118,MATCH([2]Snapshot!$H11,'[2]Caseload by group'!$A$3:$A$121,0),MATCH([2]Snapshot!AB$3,'[2]Caseload by group'!$C$2:$CJ$2,0)))</f>
        <v>0</v>
      </c>
      <c r="AC11" s="29">
        <f>IF(INDEX('[2]Caseload by group'!$C$3:$CJ$118,MATCH([2]Snapshot!$H11,'[2]Caseload by group'!$A$3:$A$121,0),MATCH([2]Snapshot!AC$3,'[2]Caseload by group'!$C$2:$CJ$2,0))&lt;10,0,INDEX('[2]Caseload by group'!$C$3:$CJ$118,MATCH([2]Snapshot!$H11,'[2]Caseload by group'!$A$3:$A$121,0),MATCH([2]Snapshot!AC$3,'[2]Caseload by group'!$C$2:$CJ$2,0)))</f>
        <v>0</v>
      </c>
      <c r="AD11" s="29">
        <f>IF(INDEX('[2]Caseload by group'!$C$3:$CJ$118,MATCH([2]Snapshot!$H11,'[2]Caseload by group'!$A$3:$A$121,0),MATCH([2]Snapshot!AD$3,'[2]Caseload by group'!$C$2:$CJ$2,0))&lt;10,0,INDEX('[2]Caseload by group'!$C$3:$CJ$118,MATCH([2]Snapshot!$H11,'[2]Caseload by group'!$A$3:$A$121,0),MATCH([2]Snapshot!AD$3,'[2]Caseload by group'!$C$2:$CJ$2,0)))</f>
        <v>0</v>
      </c>
      <c r="AE11" s="29">
        <f>IF(INDEX('[2]Caseload by group'!$C$3:$CJ$118,MATCH([2]Snapshot!$H11,'[2]Caseload by group'!$A$3:$A$121,0),MATCH([2]Snapshot!AE$3,'[2]Caseload by group'!$C$2:$CJ$2,0))&lt;10,0,INDEX('[2]Caseload by group'!$C$3:$CJ$118,MATCH([2]Snapshot!$H11,'[2]Caseload by group'!$A$3:$A$121,0),MATCH([2]Snapshot!AE$3,'[2]Caseload by group'!$C$2:$CJ$2,0)))</f>
        <v>0</v>
      </c>
      <c r="AF11" s="29">
        <f>IF(INDEX('[2]Caseload by group'!$C$3:$CJ$118,MATCH([2]Snapshot!$H11,'[2]Caseload by group'!$A$3:$A$121,0),MATCH([2]Snapshot!AF$3,'[2]Caseload by group'!$C$2:$CJ$2,0))&lt;10,0,INDEX('[2]Caseload by group'!$C$3:$CJ$118,MATCH([2]Snapshot!$H11,'[2]Caseload by group'!$A$3:$A$121,0),MATCH([2]Snapshot!AF$3,'[2]Caseload by group'!$C$2:$CJ$2,0)))</f>
        <v>0</v>
      </c>
      <c r="AG11" s="29">
        <f>IF(INDEX('[2]Caseload by group'!$C$3:$CJ$118,MATCH([2]Snapshot!$H11,'[2]Caseload by group'!$A$3:$A$121,0),MATCH([2]Snapshot!AG$3,'[2]Caseload by group'!$C$2:$CJ$2,0))&lt;10,0,INDEX('[2]Caseload by group'!$C$3:$CJ$118,MATCH([2]Snapshot!$H11,'[2]Caseload by group'!$A$3:$A$121,0),MATCH([2]Snapshot!AG$3,'[2]Caseload by group'!$C$2:$CJ$2,0)))</f>
        <v>0</v>
      </c>
      <c r="AH11" s="29">
        <f>IF(INDEX('[2]Caseload by group'!$C$3:$CJ$118,MATCH([2]Snapshot!$H11,'[2]Caseload by group'!$A$3:$A$121,0),MATCH([2]Snapshot!AH$3,'[2]Caseload by group'!$C$2:$CJ$2,0))&lt;10,0,INDEX('[2]Caseload by group'!$C$3:$CJ$118,MATCH([2]Snapshot!$H11,'[2]Caseload by group'!$A$3:$A$121,0),MATCH([2]Snapshot!AH$3,'[2]Caseload by group'!$C$2:$CJ$2,0)))</f>
        <v>0</v>
      </c>
      <c r="AI11" s="29">
        <f>IF(INDEX('[2]Caseload by group'!$C$3:$CJ$118,MATCH([2]Snapshot!$H11,'[2]Caseload by group'!$A$3:$A$121,0),MATCH([2]Snapshot!AI$3,'[2]Caseload by group'!$C$2:$CJ$2,0))&lt;10,0,INDEX('[2]Caseload by group'!$C$3:$CJ$118,MATCH([2]Snapshot!$H11,'[2]Caseload by group'!$A$3:$A$121,0),MATCH([2]Snapshot!AI$3,'[2]Caseload by group'!$C$2:$CJ$2,0)))</f>
        <v>0</v>
      </c>
      <c r="AJ11" s="29">
        <f>IF(INDEX('[2]Caseload by group'!$C$3:$CJ$118,MATCH([2]Snapshot!$H11,'[2]Caseload by group'!$A$3:$A$121,0),MATCH([2]Snapshot!AJ$3,'[2]Caseload by group'!$C$2:$CJ$2,0))&lt;10,0,INDEX('[2]Caseload by group'!$C$3:$CJ$118,MATCH([2]Snapshot!$H11,'[2]Caseload by group'!$A$3:$A$121,0),MATCH([2]Snapshot!AJ$3,'[2]Caseload by group'!$C$2:$CJ$2,0)))</f>
        <v>0</v>
      </c>
      <c r="AK11" s="29">
        <f>IF(INDEX('[2]Caseload by group'!$C$3:$CJ$118,MATCH([2]Snapshot!$H11,'[2]Caseload by group'!$A$3:$A$121,0),MATCH([2]Snapshot!AK$3,'[2]Caseload by group'!$C$2:$CJ$2,0))&lt;10,0,INDEX('[2]Caseload by group'!$C$3:$CJ$118,MATCH([2]Snapshot!$H11,'[2]Caseload by group'!$A$3:$A$121,0),MATCH([2]Snapshot!AK$3,'[2]Caseload by group'!$C$2:$CJ$2,0)))</f>
        <v>0</v>
      </c>
      <c r="AL11" s="29">
        <f>IF(INDEX('[2]Caseload by group'!$C$3:$CJ$118,MATCH([2]Snapshot!$H11,'[2]Caseload by group'!$A$3:$A$121,0),MATCH([2]Snapshot!AL$3,'[2]Caseload by group'!$C$2:$CJ$2,0))&lt;10,0,INDEX('[2]Caseload by group'!$C$3:$CJ$118,MATCH([2]Snapshot!$H11,'[2]Caseload by group'!$A$3:$A$121,0),MATCH([2]Snapshot!AL$3,'[2]Caseload by group'!$C$2:$CJ$2,0)))</f>
        <v>0</v>
      </c>
      <c r="AM11" s="29">
        <f>IF(INDEX('[2]Caseload by group'!$C$3:$CJ$118,MATCH([2]Snapshot!$H11,'[2]Caseload by group'!$A$3:$A$121,0),MATCH([2]Snapshot!AM$3,'[2]Caseload by group'!$C$2:$CJ$2,0))&lt;10,0,INDEX('[2]Caseload by group'!$C$3:$CJ$118,MATCH([2]Snapshot!$H11,'[2]Caseload by group'!$A$3:$A$121,0),MATCH([2]Snapshot!AM$3,'[2]Caseload by group'!$C$2:$CJ$2,0)))</f>
        <v>0</v>
      </c>
      <c r="AN11" s="29">
        <f>IF(INDEX('[2]Caseload by group'!$C$3:$CJ$118,MATCH([2]Snapshot!$H11,'[2]Caseload by group'!$A$3:$A$121,0),MATCH([2]Snapshot!AN$3,'[2]Caseload by group'!$C$2:$CJ$2,0))&lt;10,0,INDEX('[2]Caseload by group'!$C$3:$CJ$118,MATCH([2]Snapshot!$H11,'[2]Caseload by group'!$A$3:$A$121,0),MATCH([2]Snapshot!AN$3,'[2]Caseload by group'!$C$2:$CJ$2,0)))</f>
        <v>0</v>
      </c>
      <c r="AO11" s="29">
        <f>IF(INDEX('[2]Caseload by group'!$C$3:$CJ$118,MATCH([2]Snapshot!$H11,'[2]Caseload by group'!$A$3:$A$121,0),MATCH([2]Snapshot!AO$3,'[2]Caseload by group'!$C$2:$CJ$2,0))&lt;10,0,INDEX('[2]Caseload by group'!$C$3:$CJ$118,MATCH([2]Snapshot!$H11,'[2]Caseload by group'!$A$3:$A$121,0),MATCH([2]Snapshot!AO$3,'[2]Caseload by group'!$C$2:$CJ$2,0)))</f>
        <v>0</v>
      </c>
      <c r="AP11" s="29">
        <f>IF(INDEX('[2]Caseload by group'!$C$3:$CJ$118,MATCH([2]Snapshot!$H11,'[2]Caseload by group'!$A$3:$A$121,0),MATCH([2]Snapshot!AP$3,'[2]Caseload by group'!$C$2:$CJ$2,0))&lt;10,0,INDEX('[2]Caseload by group'!$C$3:$CJ$118,MATCH([2]Snapshot!$H11,'[2]Caseload by group'!$A$3:$A$121,0),MATCH([2]Snapshot!AP$3,'[2]Caseload by group'!$C$2:$CJ$2,0)))</f>
        <v>0</v>
      </c>
      <c r="AQ11" s="29">
        <f>IF(INDEX('[2]Caseload by group'!$C$3:$CJ$118,MATCH([2]Snapshot!$H11,'[2]Caseload by group'!$A$3:$A$121,0),MATCH([2]Snapshot!AQ$3,'[2]Caseload by group'!$C$2:$CJ$2,0))&lt;10,0,INDEX('[2]Caseload by group'!$C$3:$CJ$118,MATCH([2]Snapshot!$H11,'[2]Caseload by group'!$A$3:$A$121,0),MATCH([2]Snapshot!AQ$3,'[2]Caseload by group'!$C$2:$CJ$2,0)))</f>
        <v>0</v>
      </c>
      <c r="AR11" s="29">
        <f>IF(INDEX('[2]Caseload by group'!$C$3:$CJ$118,MATCH([2]Snapshot!$H11,'[2]Caseload by group'!$A$3:$A$121,0),MATCH([2]Snapshot!AR$3,'[2]Caseload by group'!$C$2:$CJ$2,0))&lt;10,0,INDEX('[2]Caseload by group'!$C$3:$CJ$118,MATCH([2]Snapshot!$H11,'[2]Caseload by group'!$A$3:$A$121,0),MATCH([2]Snapshot!AR$3,'[2]Caseload by group'!$C$2:$CJ$2,0)))</f>
        <v>0</v>
      </c>
      <c r="AS11" s="29">
        <f>IF(INDEX('[2]Caseload by group'!$C$3:$CJ$118,MATCH([2]Snapshot!$H11,'[2]Caseload by group'!$A$3:$A$121,0),MATCH([2]Snapshot!AS$3,'[2]Caseload by group'!$C$2:$CJ$2,0))&lt;10,0,INDEX('[2]Caseload by group'!$C$3:$CJ$118,MATCH([2]Snapshot!$H11,'[2]Caseload by group'!$A$3:$A$121,0),MATCH([2]Snapshot!AS$3,'[2]Caseload by group'!$C$2:$CJ$2,0)))</f>
        <v>0</v>
      </c>
      <c r="AT11" s="29">
        <f>IF(INDEX('[2]Caseload by group'!$C$3:$CJ$118,MATCH([2]Snapshot!$H11,'[2]Caseload by group'!$A$3:$A$121,0),MATCH([2]Snapshot!AT$3,'[2]Caseload by group'!$C$2:$CJ$2,0))&lt;10,0,INDEX('[2]Caseload by group'!$C$3:$CJ$118,MATCH([2]Snapshot!$H11,'[2]Caseload by group'!$A$3:$A$121,0),MATCH([2]Snapshot!AT$3,'[2]Caseload by group'!$C$2:$CJ$2,0)))</f>
        <v>0</v>
      </c>
      <c r="AU11" s="29">
        <f>IF(INDEX('[2]Caseload by group'!$C$3:$CJ$118,MATCH([2]Snapshot!$H11,'[2]Caseload by group'!$A$3:$A$121,0),MATCH([2]Snapshot!AU$3,'[2]Caseload by group'!$C$2:$CJ$2,0))&lt;10,0,INDEX('[2]Caseload by group'!$C$3:$CJ$118,MATCH([2]Snapshot!$H11,'[2]Caseload by group'!$A$3:$A$121,0),MATCH([2]Snapshot!AU$3,'[2]Caseload by group'!$C$2:$CJ$2,0)))</f>
        <v>0</v>
      </c>
      <c r="AV11" s="29">
        <f>IF(INDEX('[2]Caseload by group'!$C$3:$CJ$118,MATCH([2]Snapshot!$H11,'[2]Caseload by group'!$A$3:$A$121,0),MATCH([2]Snapshot!AV$3,'[2]Caseload by group'!$C$2:$CJ$2,0))&lt;10,0,INDEX('[2]Caseload by group'!$C$3:$CJ$118,MATCH([2]Snapshot!$H11,'[2]Caseload by group'!$A$3:$A$121,0),MATCH([2]Snapshot!AV$3,'[2]Caseload by group'!$C$2:$CJ$2,0)))</f>
        <v>0</v>
      </c>
      <c r="AW11" s="29">
        <f>IF(INDEX('[2]Caseload by group'!$C$3:$CJ$118,MATCH([2]Snapshot!$H11,'[2]Caseload by group'!$A$3:$A$121,0),MATCH([2]Snapshot!AW$3,'[2]Caseload by group'!$C$2:$CJ$2,0))&lt;10,0,INDEX('[2]Caseload by group'!$C$3:$CJ$118,MATCH([2]Snapshot!$H11,'[2]Caseload by group'!$A$3:$A$121,0),MATCH([2]Snapshot!AW$3,'[2]Caseload by group'!$C$2:$CJ$2,0)))</f>
        <v>0</v>
      </c>
      <c r="AX11" s="29">
        <f>IF(INDEX('[2]Caseload by group'!$C$3:$CJ$118,MATCH([2]Snapshot!$H11,'[2]Caseload by group'!$A$3:$A$121,0),MATCH([2]Snapshot!AX$3,'[2]Caseload by group'!$C$2:$CJ$2,0))&lt;10,0,INDEX('[2]Caseload by group'!$C$3:$CJ$118,MATCH([2]Snapshot!$H11,'[2]Caseload by group'!$A$3:$A$121,0),MATCH([2]Snapshot!AX$3,'[2]Caseload by group'!$C$2:$CJ$2,0)))</f>
        <v>0</v>
      </c>
      <c r="AY11" s="29">
        <f>IF(INDEX('[2]Caseload by group'!$C$3:$CJ$118,MATCH([2]Snapshot!$H11,'[2]Caseload by group'!$A$3:$A$121,0),MATCH([2]Snapshot!AY$3,'[2]Caseload by group'!$C$2:$CJ$2,0))&lt;10,0,INDEX('[2]Caseload by group'!$C$3:$CJ$118,MATCH([2]Snapshot!$H11,'[2]Caseload by group'!$A$3:$A$121,0),MATCH([2]Snapshot!AY$3,'[2]Caseload by group'!$C$2:$CJ$2,0)))</f>
        <v>0</v>
      </c>
      <c r="AZ11" s="29">
        <f>IF(INDEX('[2]Caseload by group'!$C$3:$CJ$118,MATCH([2]Snapshot!$H11,'[2]Caseload by group'!$A$3:$A$121,0),MATCH([2]Snapshot!AZ$3,'[2]Caseload by group'!$C$2:$CJ$2,0))&lt;10,0,INDEX('[2]Caseload by group'!$C$3:$CJ$118,MATCH([2]Snapshot!$H11,'[2]Caseload by group'!$A$3:$A$121,0),MATCH([2]Snapshot!AZ$3,'[2]Caseload by group'!$C$2:$CJ$2,0)))</f>
        <v>0</v>
      </c>
      <c r="BA11" s="29">
        <f>IF(INDEX('[2]Caseload by group'!$C$3:$CJ$118,MATCH([2]Snapshot!$H11,'[2]Caseload by group'!$A$3:$A$121,0),MATCH([2]Snapshot!BA$3,'[2]Caseload by group'!$C$2:$CJ$2,0))&lt;10,0,INDEX('[2]Caseload by group'!$C$3:$CJ$118,MATCH([2]Snapshot!$H11,'[2]Caseload by group'!$A$3:$A$121,0),MATCH([2]Snapshot!BA$3,'[2]Caseload by group'!$C$2:$CJ$2,0)))</f>
        <v>0</v>
      </c>
      <c r="BB11" s="29">
        <f>IF(INDEX('[2]Caseload by group'!$C$3:$CJ$118,MATCH([2]Snapshot!$H11,'[2]Caseload by group'!$A$3:$A$121,0),MATCH([2]Snapshot!BB$3,'[2]Caseload by group'!$C$2:$CJ$2,0))&lt;10,0,INDEX('[2]Caseload by group'!$C$3:$CJ$118,MATCH([2]Snapshot!$H11,'[2]Caseload by group'!$A$3:$A$121,0),MATCH([2]Snapshot!BB$3,'[2]Caseload by group'!$C$2:$CJ$2,0)))</f>
        <v>0</v>
      </c>
      <c r="BC11" s="29">
        <f>IF(INDEX('[2]Caseload by group'!$C$3:$CJ$118,MATCH([2]Snapshot!$H11,'[2]Caseload by group'!$A$3:$A$121,0),MATCH([2]Snapshot!BC$3,'[2]Caseload by group'!$C$2:$CJ$2,0))&lt;10,0,INDEX('[2]Caseload by group'!$C$3:$CJ$118,MATCH([2]Snapshot!$H11,'[2]Caseload by group'!$A$3:$A$121,0),MATCH([2]Snapshot!BC$3,'[2]Caseload by group'!$C$2:$CJ$2,0)))</f>
        <v>0</v>
      </c>
      <c r="BD11" s="29">
        <f>IF(INDEX('[2]Caseload by group'!$C$3:$CJ$118,MATCH([2]Snapshot!$H11,'[2]Caseload by group'!$A$3:$A$121,0),MATCH([2]Snapshot!BD$3,'[2]Caseload by group'!$C$2:$CJ$2,0))&lt;10,0,INDEX('[2]Caseload by group'!$C$3:$CJ$118,MATCH([2]Snapshot!$H11,'[2]Caseload by group'!$A$3:$A$121,0),MATCH([2]Snapshot!BD$3,'[2]Caseload by group'!$C$2:$CJ$2,0)))</f>
        <v>0</v>
      </c>
      <c r="BE11" s="29">
        <f>IF(INDEX('[2]Caseload by group'!$C$3:$CJ$118,MATCH([2]Snapshot!$H11,'[2]Caseload by group'!$A$3:$A$121,0),MATCH([2]Snapshot!BE$3,'[2]Caseload by group'!$C$2:$CJ$2,0))&lt;10,0,INDEX('[2]Caseload by group'!$C$3:$CJ$118,MATCH([2]Snapshot!$H11,'[2]Caseload by group'!$A$3:$A$121,0),MATCH([2]Snapshot!BE$3,'[2]Caseload by group'!$C$2:$CJ$2,0)))</f>
        <v>0</v>
      </c>
      <c r="BF11" s="29">
        <f>IF(INDEX('[2]Caseload by group'!$C$3:$CJ$118,MATCH([2]Snapshot!$H11,'[2]Caseload by group'!$A$3:$A$121,0),MATCH([2]Snapshot!BF$3,'[2]Caseload by group'!$C$2:$CJ$2,0))&lt;10,0,INDEX('[2]Caseload by group'!$C$3:$CJ$118,MATCH([2]Snapshot!$H11,'[2]Caseload by group'!$A$3:$A$121,0),MATCH([2]Snapshot!BF$3,'[2]Caseload by group'!$C$2:$CJ$2,0)))</f>
        <v>0</v>
      </c>
      <c r="BG11" s="29">
        <f>IF(INDEX('[2]Caseload by group'!$C$3:$CJ$118,MATCH([2]Snapshot!$H11,'[2]Caseload by group'!$A$3:$A$121,0),MATCH([2]Snapshot!BG$3,'[2]Caseload by group'!$C$2:$CJ$2,0))&lt;10,0,INDEX('[2]Caseload by group'!$C$3:$CJ$118,MATCH([2]Snapshot!$H11,'[2]Caseload by group'!$A$3:$A$121,0),MATCH([2]Snapshot!BG$3,'[2]Caseload by group'!$C$2:$CJ$2,0)))</f>
        <v>0</v>
      </c>
      <c r="BH11" s="29">
        <f>IF(INDEX('[2]Caseload by group'!$C$3:$CJ$118,MATCH([2]Snapshot!$H11,'[2]Caseload by group'!$A$3:$A$121,0),MATCH([2]Snapshot!BH$3,'[2]Caseload by group'!$C$2:$CJ$2,0))&lt;10,0,INDEX('[2]Caseload by group'!$C$3:$CJ$118,MATCH([2]Snapshot!$H11,'[2]Caseload by group'!$A$3:$A$121,0),MATCH([2]Snapshot!BH$3,'[2]Caseload by group'!$C$2:$CJ$2,0)))</f>
        <v>0</v>
      </c>
      <c r="BI11" s="29">
        <f>IF(INDEX('[2]Caseload by group'!$C$3:$CJ$118,MATCH([2]Snapshot!$H11,'[2]Caseload by group'!$A$3:$A$121,0),MATCH([2]Snapshot!BI$3,'[2]Caseload by group'!$C$2:$CJ$2,0))&lt;10,0,INDEX('[2]Caseload by group'!$C$3:$CJ$118,MATCH([2]Snapshot!$H11,'[2]Caseload by group'!$A$3:$A$121,0),MATCH([2]Snapshot!BI$3,'[2]Caseload by group'!$C$2:$CJ$2,0)))</f>
        <v>0</v>
      </c>
      <c r="BJ11" s="29">
        <f>IF(INDEX('[2]Caseload by group'!$C$3:$CJ$118,MATCH([2]Snapshot!$H11,'[2]Caseload by group'!$A$3:$A$121,0),MATCH([2]Snapshot!BJ$3,'[2]Caseload by group'!$C$2:$CJ$2,0))&lt;10,0,INDEX('[2]Caseload by group'!$C$3:$CJ$118,MATCH([2]Snapshot!$H11,'[2]Caseload by group'!$A$3:$A$121,0),MATCH([2]Snapshot!BJ$3,'[2]Caseload by group'!$C$2:$CJ$2,0)))</f>
        <v>0</v>
      </c>
      <c r="BK11" s="29">
        <f>IF(INDEX('[2]Caseload by group'!$C$3:$CJ$118,MATCH([2]Snapshot!$H11,'[2]Caseload by group'!$A$3:$A$121,0),MATCH([2]Snapshot!BK$3,'[2]Caseload by group'!$C$2:$CJ$2,0))&lt;10,0,INDEX('[2]Caseload by group'!$C$3:$CJ$118,MATCH([2]Snapshot!$H11,'[2]Caseload by group'!$A$3:$A$121,0),MATCH([2]Snapshot!BK$3,'[2]Caseload by group'!$C$2:$CJ$2,0)))</f>
        <v>0</v>
      </c>
      <c r="BL11" s="29">
        <f>IF(INDEX('[2]Caseload by group'!$C$3:$CJ$118,MATCH([2]Snapshot!$H11,'[2]Caseload by group'!$A$3:$A$121,0),MATCH([2]Snapshot!BL$3,'[2]Caseload by group'!$C$2:$CJ$2,0))&lt;10,0,INDEX('[2]Caseload by group'!$C$3:$CJ$118,MATCH([2]Snapshot!$H11,'[2]Caseload by group'!$A$3:$A$121,0),MATCH([2]Snapshot!BL$3,'[2]Caseload by group'!$C$2:$CJ$2,0)))</f>
        <v>0</v>
      </c>
      <c r="BM11" s="29">
        <f>IF(INDEX('[2]Caseload by group'!$C$3:$CJ$118,MATCH([2]Snapshot!$H11,'[2]Caseload by group'!$A$3:$A$121,0),MATCH([2]Snapshot!BM$3,'[2]Caseload by group'!$C$2:$CJ$2,0))&lt;10,0,INDEX('[2]Caseload by group'!$C$3:$CJ$118,MATCH([2]Snapshot!$H11,'[2]Caseload by group'!$A$3:$A$121,0),MATCH([2]Snapshot!BM$3,'[2]Caseload by group'!$C$2:$CJ$2,0)))</f>
        <v>0</v>
      </c>
      <c r="BN11" s="29">
        <f>IF(INDEX('[2]Caseload by group'!$C$3:$CJ$118,MATCH([2]Snapshot!$H11,'[2]Caseload by group'!$A$3:$A$121,0),MATCH([2]Snapshot!BN$3,'[2]Caseload by group'!$C$2:$CJ$2,0))&lt;10,0,INDEX('[2]Caseload by group'!$C$3:$CJ$118,MATCH([2]Snapshot!$H11,'[2]Caseload by group'!$A$3:$A$121,0),MATCH([2]Snapshot!BN$3,'[2]Caseload by group'!$C$2:$CJ$2,0)))</f>
        <v>0</v>
      </c>
      <c r="BO11" s="29">
        <f>IF(INDEX('[2]Caseload by group'!$C$3:$CJ$118,MATCH([2]Snapshot!$H11,'[2]Caseload by group'!$A$3:$A$121,0),MATCH([2]Snapshot!BO$3,'[2]Caseload by group'!$C$2:$CJ$2,0))&lt;10,0,INDEX('[2]Caseload by group'!$C$3:$CJ$118,MATCH([2]Snapshot!$H11,'[2]Caseload by group'!$A$3:$A$121,0),MATCH([2]Snapshot!BO$3,'[2]Caseload by group'!$C$2:$CJ$2,0)))</f>
        <v>0</v>
      </c>
      <c r="BP11" s="29">
        <f>IF(INDEX('[2]Caseload by group'!$C$3:$CJ$118,MATCH([2]Snapshot!$H11,'[2]Caseload by group'!$A$3:$A$121,0),MATCH([2]Snapshot!BP$3,'[2]Caseload by group'!$C$2:$CJ$2,0))&lt;10,0,INDEX('[2]Caseload by group'!$C$3:$CJ$118,MATCH([2]Snapshot!$H11,'[2]Caseload by group'!$A$3:$A$121,0),MATCH([2]Snapshot!BP$3,'[2]Caseload by group'!$C$2:$CJ$2,0)))</f>
        <v>0</v>
      </c>
      <c r="BQ11" s="29">
        <f>IF(INDEX('[2]Caseload by group'!$C$3:$CJ$118,MATCH([2]Snapshot!$H11,'[2]Caseload by group'!$A$3:$A$121,0),MATCH([2]Snapshot!BQ$3,'[2]Caseload by group'!$C$2:$CJ$2,0))&lt;10,0,INDEX('[2]Caseload by group'!$C$3:$CJ$118,MATCH([2]Snapshot!$H11,'[2]Caseload by group'!$A$3:$A$121,0),MATCH([2]Snapshot!BQ$3,'[2]Caseload by group'!$C$2:$CJ$2,0)))</f>
        <v>0</v>
      </c>
      <c r="BR11" s="29">
        <f>IF(INDEX('[2]Caseload by group'!$C$3:$CJ$118,MATCH([2]Snapshot!$H11,'[2]Caseload by group'!$A$3:$A$121,0),MATCH([2]Snapshot!BR$3,'[2]Caseload by group'!$C$2:$CJ$2,0))&lt;10,0,INDEX('[2]Caseload by group'!$C$3:$CJ$118,MATCH([2]Snapshot!$H11,'[2]Caseload by group'!$A$3:$A$121,0),MATCH([2]Snapshot!BR$3,'[2]Caseload by group'!$C$2:$CJ$2,0)))</f>
        <v>0</v>
      </c>
      <c r="BS11" s="29">
        <f>IF(INDEX('[2]Caseload by group'!$C$3:$CJ$118,MATCH([2]Snapshot!$H11,'[2]Caseload by group'!$A$3:$A$121,0),MATCH([2]Snapshot!BS$3,'[2]Caseload by group'!$C$2:$CJ$2,0))&lt;10,0,INDEX('[2]Caseload by group'!$C$3:$CJ$118,MATCH([2]Snapshot!$H11,'[2]Caseload by group'!$A$3:$A$121,0),MATCH([2]Snapshot!BS$3,'[2]Caseload by group'!$C$2:$CJ$2,0)))</f>
        <v>0</v>
      </c>
      <c r="BT11" s="29">
        <f>IF(INDEX('[2]Caseload by group'!$C$3:$CJ$118,MATCH([2]Snapshot!$H11,'[2]Caseload by group'!$A$3:$A$121,0),MATCH([2]Snapshot!BT$3,'[2]Caseload by group'!$C$2:$CJ$2,0))&lt;10,0,INDEX('[2]Caseload by group'!$C$3:$CJ$118,MATCH([2]Snapshot!$H11,'[2]Caseload by group'!$A$3:$A$121,0),MATCH([2]Snapshot!BT$3,'[2]Caseload by group'!$C$2:$CJ$2,0)))</f>
        <v>0</v>
      </c>
      <c r="BU11" s="29">
        <f>IF(INDEX('[2]Caseload by group'!$C$3:$CJ$118,MATCH([2]Snapshot!$H11,'[2]Caseload by group'!$A$3:$A$121,0),MATCH([2]Snapshot!BU$3,'[2]Caseload by group'!$C$2:$CJ$2,0))&lt;10,0,INDEX('[2]Caseload by group'!$C$3:$CJ$118,MATCH([2]Snapshot!$H11,'[2]Caseload by group'!$A$3:$A$121,0),MATCH([2]Snapshot!BU$3,'[2]Caseload by group'!$C$2:$CJ$2,0)))</f>
        <v>0</v>
      </c>
      <c r="BV11" s="29">
        <f>IF(INDEX('[2]Caseload by group'!$C$3:$CJ$118,MATCH([2]Snapshot!$H11,'[2]Caseload by group'!$A$3:$A$121,0),MATCH([2]Snapshot!BV$3,'[2]Caseload by group'!$C$2:$CJ$2,0))&lt;10,0,INDEX('[2]Caseload by group'!$C$3:$CJ$118,MATCH([2]Snapshot!$H11,'[2]Caseload by group'!$A$3:$A$121,0),MATCH([2]Snapshot!BV$3,'[2]Caseload by group'!$C$2:$CJ$2,0)))</f>
        <v>0</v>
      </c>
      <c r="BW11" s="29">
        <f>IF(INDEX('[2]Caseload by group'!$C$3:$CJ$118,MATCH([2]Snapshot!$H11,'[2]Caseload by group'!$A$3:$A$121,0),MATCH([2]Snapshot!BW$3,'[2]Caseload by group'!$C$2:$CJ$2,0))&lt;10,0,INDEX('[2]Caseload by group'!$C$3:$CJ$118,MATCH([2]Snapshot!$H11,'[2]Caseload by group'!$A$3:$A$121,0),MATCH([2]Snapshot!BW$3,'[2]Caseload by group'!$C$2:$CJ$2,0)))</f>
        <v>0</v>
      </c>
      <c r="BX11" s="29">
        <f>IF(INDEX('[2]Caseload by group'!$C$3:$CJ$118,MATCH([2]Snapshot!$H11,'[2]Caseload by group'!$A$3:$A$121,0),MATCH([2]Snapshot!BX$3,'[2]Caseload by group'!$C$2:$CJ$2,0))&lt;10,0,INDEX('[2]Caseload by group'!$C$3:$CJ$118,MATCH([2]Snapshot!$H11,'[2]Caseload by group'!$A$3:$A$121,0),MATCH([2]Snapshot!BX$3,'[2]Caseload by group'!$C$2:$CJ$2,0)))</f>
        <v>0</v>
      </c>
      <c r="BY11" s="29">
        <f>IF(INDEX('[2]Caseload by group'!$C$3:$CJ$118,MATCH([2]Snapshot!$H11,'[2]Caseload by group'!$A$3:$A$121,0),MATCH([2]Snapshot!BY$3,'[2]Caseload by group'!$C$2:$CJ$2,0))&lt;10,0,INDEX('[2]Caseload by group'!$C$3:$CJ$118,MATCH([2]Snapshot!$H11,'[2]Caseload by group'!$A$3:$A$121,0),MATCH([2]Snapshot!BY$3,'[2]Caseload by group'!$C$2:$CJ$2,0)))</f>
        <v>131899</v>
      </c>
      <c r="BZ11" s="29">
        <f>IF(INDEX('[2]Caseload by group'!$C$3:$CJ$118,MATCH([2]Snapshot!$H11,'[2]Caseload by group'!$A$3:$A$121,0),MATCH([2]Snapshot!BZ$3,'[2]Caseload by group'!$C$2:$CJ$2,0))&lt;10,0,INDEX('[2]Caseload by group'!$C$3:$CJ$118,MATCH([2]Snapshot!$H11,'[2]Caseload by group'!$A$3:$A$121,0),MATCH([2]Snapshot!BZ$3,'[2]Caseload by group'!$C$2:$CJ$2,0)))</f>
        <v>134713</v>
      </c>
      <c r="CA11" s="29">
        <f>IF(INDEX('[2]Caseload by group'!$C$3:$CJ$118,MATCH([2]Snapshot!$H11,'[2]Caseload by group'!$A$3:$A$121,0),MATCH([2]Snapshot!CA$3,'[2]Caseload by group'!$C$2:$CJ$2,0))&lt;10,0,INDEX('[2]Caseload by group'!$C$3:$CJ$118,MATCH([2]Snapshot!$H11,'[2]Caseload by group'!$A$3:$A$121,0),MATCH([2]Snapshot!CA$3,'[2]Caseload by group'!$C$2:$CJ$2,0)))</f>
        <v>134393</v>
      </c>
      <c r="CB11" s="29">
        <f>IF(INDEX('[2]Caseload by group'!$C$3:$CJ$118,MATCH([2]Snapshot!$H11,'[2]Caseload by group'!$A$3:$A$121,0),MATCH([2]Snapshot!CB$3,'[2]Caseload by group'!$C$2:$CJ$2,0))&lt;10,0,INDEX('[2]Caseload by group'!$C$3:$CJ$118,MATCH([2]Snapshot!$H11,'[2]Caseload by group'!$A$3:$A$121,0),MATCH([2]Snapshot!CB$3,'[2]Caseload by group'!$C$2:$CJ$2,0)))</f>
        <v>135580</v>
      </c>
      <c r="CC11" s="29">
        <f>IF(INDEX('[2]Caseload by group'!$C$3:$CJ$118,MATCH([2]Snapshot!$H11,'[2]Caseload by group'!$A$3:$A$121,0),MATCH([2]Snapshot!CC$3,'[2]Caseload by group'!$C$2:$CJ$2,0))&lt;10,0,INDEX('[2]Caseload by group'!$C$3:$CJ$118,MATCH([2]Snapshot!$H11,'[2]Caseload by group'!$A$3:$A$121,0),MATCH([2]Snapshot!CC$3,'[2]Caseload by group'!$C$2:$CJ$2,0)))</f>
        <v>133051</v>
      </c>
      <c r="CD11" s="23"/>
      <c r="CE11" s="23"/>
      <c r="CF11" s="23"/>
      <c r="CG11" s="23"/>
      <c r="CH11" s="36">
        <f>INDEX($I11:$CG11,0,MATCH(MAX($I$3:$CG$3),$I$3:$CG$3,0))-INDEX($I11:$CG11,0,MATCH(MAX($I$3:$CG$3),$I$3:$CG$3,0)-1)</f>
        <v>-2529</v>
      </c>
      <c r="CI11" s="37">
        <f>CH11/INDEX($I11:$CG11,0,MATCH(MAX($I$3:$CG$3),$I$3:$CG$3,0)-1)</f>
        <v>-1.8653193686384423E-2</v>
      </c>
      <c r="CJ11" s="36" t="e">
        <f>#REF!-#REF!</f>
        <v>#REF!</v>
      </c>
      <c r="CK11" s="36">
        <f>INDEX($I11:$CG11,0,MATCH(MAX($I$3:$CG$3),$I$3:$CG$3,0))-I11</f>
        <v>133051</v>
      </c>
      <c r="CL11" s="37" t="e">
        <f>CK11/I11</f>
        <v>#DIV/0!</v>
      </c>
    </row>
    <row r="12" spans="1:92" ht="10.5" customHeight="1" x14ac:dyDescent="0.15">
      <c r="A12" s="26"/>
      <c r="B12" s="136"/>
      <c r="C12" s="33" t="s">
        <v>205</v>
      </c>
      <c r="D12" s="46" t="s">
        <v>177</v>
      </c>
      <c r="E12" s="46" t="s">
        <v>5</v>
      </c>
      <c r="F12" s="46" t="s">
        <v>208</v>
      </c>
      <c r="G12" s="46" t="s">
        <v>216</v>
      </c>
      <c r="H12" s="34" t="s">
        <v>218</v>
      </c>
      <c r="I12" s="29">
        <f>IF(INDEX('[2]Caseload by group'!$C$3:$CJ$118,MATCH([2]Snapshot!$H12,'[2]Caseload by group'!$A$3:$A$121,0),MATCH([2]Snapshot!I$3,'[2]Caseload by group'!$C$2:$CJ$2,0))&lt;10,0,INDEX('[2]Caseload by group'!$C$3:$CJ$118,MATCH([2]Snapshot!$H12,'[2]Caseload by group'!$A$3:$A$121,0),MATCH([2]Snapshot!I$3,'[2]Caseload by group'!$C$2:$CJ$2,0)))</f>
        <v>0</v>
      </c>
      <c r="J12" s="29">
        <f>IF(INDEX('[2]Caseload by group'!$C$3:$CJ$118,MATCH([2]Snapshot!$H12,'[2]Caseload by group'!$A$3:$A$121,0),MATCH([2]Snapshot!J$3,'[2]Caseload by group'!$C$2:$CJ$2,0))&lt;10,0,INDEX('[2]Caseload by group'!$C$3:$CJ$118,MATCH([2]Snapshot!$H12,'[2]Caseload by group'!$A$3:$A$121,0),MATCH([2]Snapshot!J$3,'[2]Caseload by group'!$C$2:$CJ$2,0)))</f>
        <v>0</v>
      </c>
      <c r="K12" s="29">
        <f>IF(INDEX('[2]Caseload by group'!$C$3:$CJ$118,MATCH([2]Snapshot!$H12,'[2]Caseload by group'!$A$3:$A$121,0),MATCH([2]Snapshot!K$3,'[2]Caseload by group'!$C$2:$CJ$2,0))&lt;10,0,INDEX('[2]Caseload by group'!$C$3:$CJ$118,MATCH([2]Snapshot!$H12,'[2]Caseload by group'!$A$3:$A$121,0),MATCH([2]Snapshot!K$3,'[2]Caseload by group'!$C$2:$CJ$2,0)))</f>
        <v>0</v>
      </c>
      <c r="L12" s="29">
        <f>IF(INDEX('[2]Caseload by group'!$C$3:$CJ$118,MATCH([2]Snapshot!$H12,'[2]Caseload by group'!$A$3:$A$121,0),MATCH([2]Snapshot!L$3,'[2]Caseload by group'!$C$2:$CJ$2,0))&lt;10,0,INDEX('[2]Caseload by group'!$C$3:$CJ$118,MATCH([2]Snapshot!$H12,'[2]Caseload by group'!$A$3:$A$121,0),MATCH([2]Snapshot!L$3,'[2]Caseload by group'!$C$2:$CJ$2,0)))</f>
        <v>0</v>
      </c>
      <c r="M12" s="29">
        <f>IF(INDEX('[2]Caseload by group'!$C$3:$CJ$118,MATCH([2]Snapshot!$H12,'[2]Caseload by group'!$A$3:$A$121,0),MATCH([2]Snapshot!M$3,'[2]Caseload by group'!$C$2:$CJ$2,0))&lt;10,0,INDEX('[2]Caseload by group'!$C$3:$CJ$118,MATCH([2]Snapshot!$H12,'[2]Caseload by group'!$A$3:$A$121,0),MATCH([2]Snapshot!M$3,'[2]Caseload by group'!$C$2:$CJ$2,0)))</f>
        <v>0</v>
      </c>
      <c r="N12" s="29">
        <f>IF(INDEX('[2]Caseload by group'!$C$3:$CJ$118,MATCH([2]Snapshot!$H12,'[2]Caseload by group'!$A$3:$A$121,0),MATCH([2]Snapshot!N$3,'[2]Caseload by group'!$C$2:$CJ$2,0))&lt;10,0,INDEX('[2]Caseload by group'!$C$3:$CJ$118,MATCH([2]Snapshot!$H12,'[2]Caseload by group'!$A$3:$A$121,0),MATCH([2]Snapshot!N$3,'[2]Caseload by group'!$C$2:$CJ$2,0)))</f>
        <v>0</v>
      </c>
      <c r="O12" s="29">
        <f>IF(INDEX('[2]Caseload by group'!$C$3:$CJ$118,MATCH([2]Snapshot!$H12,'[2]Caseload by group'!$A$3:$A$121,0),MATCH([2]Snapshot!O$3,'[2]Caseload by group'!$C$2:$CJ$2,0))&lt;10,0,INDEX('[2]Caseload by group'!$C$3:$CJ$118,MATCH([2]Snapshot!$H12,'[2]Caseload by group'!$A$3:$A$121,0),MATCH([2]Snapshot!O$3,'[2]Caseload by group'!$C$2:$CJ$2,0)))</f>
        <v>0</v>
      </c>
      <c r="P12" s="29">
        <f>IF(INDEX('[2]Caseload by group'!$C$3:$CJ$118,MATCH([2]Snapshot!$H12,'[2]Caseload by group'!$A$3:$A$121,0),MATCH([2]Snapshot!P$3,'[2]Caseload by group'!$C$2:$CJ$2,0))&lt;10,0,INDEX('[2]Caseload by group'!$C$3:$CJ$118,MATCH([2]Snapshot!$H12,'[2]Caseload by group'!$A$3:$A$121,0),MATCH([2]Snapshot!P$3,'[2]Caseload by group'!$C$2:$CJ$2,0)))</f>
        <v>0</v>
      </c>
      <c r="Q12" s="29">
        <f>IF(INDEX('[2]Caseload by group'!$C$3:$CJ$118,MATCH([2]Snapshot!$H12,'[2]Caseload by group'!$A$3:$A$121,0),MATCH([2]Snapshot!Q$3,'[2]Caseload by group'!$C$2:$CJ$2,0))&lt;10,0,INDEX('[2]Caseload by group'!$C$3:$CJ$118,MATCH([2]Snapshot!$H12,'[2]Caseload by group'!$A$3:$A$121,0),MATCH([2]Snapshot!Q$3,'[2]Caseload by group'!$C$2:$CJ$2,0)))</f>
        <v>0</v>
      </c>
      <c r="R12" s="29">
        <f>IF(INDEX('[2]Caseload by group'!$C$3:$CJ$118,MATCH([2]Snapshot!$H12,'[2]Caseload by group'!$A$3:$A$121,0),MATCH([2]Snapshot!R$3,'[2]Caseload by group'!$C$2:$CJ$2,0))&lt;10,0,INDEX('[2]Caseload by group'!$C$3:$CJ$118,MATCH([2]Snapshot!$H12,'[2]Caseload by group'!$A$3:$A$121,0),MATCH([2]Snapshot!R$3,'[2]Caseload by group'!$C$2:$CJ$2,0)))</f>
        <v>0</v>
      </c>
      <c r="S12" s="29">
        <f>IF(INDEX('[2]Caseload by group'!$C$3:$CJ$118,MATCH([2]Snapshot!$H12,'[2]Caseload by group'!$A$3:$A$121,0),MATCH([2]Snapshot!S$3,'[2]Caseload by group'!$C$2:$CJ$2,0))&lt;10,0,INDEX('[2]Caseload by group'!$C$3:$CJ$118,MATCH([2]Snapshot!$H12,'[2]Caseload by group'!$A$3:$A$121,0),MATCH([2]Snapshot!S$3,'[2]Caseload by group'!$C$2:$CJ$2,0)))</f>
        <v>0</v>
      </c>
      <c r="T12" s="29">
        <f>IF(INDEX('[2]Caseload by group'!$C$3:$CJ$118,MATCH([2]Snapshot!$H12,'[2]Caseload by group'!$A$3:$A$121,0),MATCH([2]Snapshot!T$3,'[2]Caseload by group'!$C$2:$CJ$2,0))&lt;10,0,INDEX('[2]Caseload by group'!$C$3:$CJ$118,MATCH([2]Snapshot!$H12,'[2]Caseload by group'!$A$3:$A$121,0),MATCH([2]Snapshot!T$3,'[2]Caseload by group'!$C$2:$CJ$2,0)))</f>
        <v>0</v>
      </c>
      <c r="U12" s="29">
        <f>IF(INDEX('[2]Caseload by group'!$C$3:$CJ$118,MATCH([2]Snapshot!$H12,'[2]Caseload by group'!$A$3:$A$121,0),MATCH([2]Snapshot!U$3,'[2]Caseload by group'!$C$2:$CJ$2,0))&lt;10,0,INDEX('[2]Caseload by group'!$C$3:$CJ$118,MATCH([2]Snapshot!$H12,'[2]Caseload by group'!$A$3:$A$121,0),MATCH([2]Snapshot!U$3,'[2]Caseload by group'!$C$2:$CJ$2,0)))</f>
        <v>0</v>
      </c>
      <c r="V12" s="29">
        <f>IF(INDEX('[2]Caseload by group'!$C$3:$CJ$118,MATCH([2]Snapshot!$H12,'[2]Caseload by group'!$A$3:$A$121,0),MATCH([2]Snapshot!V$3,'[2]Caseload by group'!$C$2:$CJ$2,0))&lt;10,0,INDEX('[2]Caseload by group'!$C$3:$CJ$118,MATCH([2]Snapshot!$H12,'[2]Caseload by group'!$A$3:$A$121,0),MATCH([2]Snapshot!V$3,'[2]Caseload by group'!$C$2:$CJ$2,0)))</f>
        <v>0</v>
      </c>
      <c r="W12" s="29">
        <f>IF(INDEX('[2]Caseload by group'!$C$3:$CJ$118,MATCH([2]Snapshot!$H12,'[2]Caseload by group'!$A$3:$A$121,0),MATCH([2]Snapshot!W$3,'[2]Caseload by group'!$C$2:$CJ$2,0))&lt;10,0,INDEX('[2]Caseload by group'!$C$3:$CJ$118,MATCH([2]Snapshot!$H12,'[2]Caseload by group'!$A$3:$A$121,0),MATCH([2]Snapshot!W$3,'[2]Caseload by group'!$C$2:$CJ$2,0)))</f>
        <v>0</v>
      </c>
      <c r="X12" s="29">
        <f>IF(INDEX('[2]Caseload by group'!$C$3:$CJ$118,MATCH([2]Snapshot!$H12,'[2]Caseload by group'!$A$3:$A$121,0),MATCH([2]Snapshot!X$3,'[2]Caseload by group'!$C$2:$CJ$2,0))&lt;10,0,INDEX('[2]Caseload by group'!$C$3:$CJ$118,MATCH([2]Snapshot!$H12,'[2]Caseload by group'!$A$3:$A$121,0),MATCH([2]Snapshot!X$3,'[2]Caseload by group'!$C$2:$CJ$2,0)))</f>
        <v>0</v>
      </c>
      <c r="Y12" s="29">
        <f>IF(INDEX('[2]Caseload by group'!$C$3:$CJ$118,MATCH([2]Snapshot!$H12,'[2]Caseload by group'!$A$3:$A$121,0),MATCH([2]Snapshot!Y$3,'[2]Caseload by group'!$C$2:$CJ$2,0))&lt;10,0,INDEX('[2]Caseload by group'!$C$3:$CJ$118,MATCH([2]Snapshot!$H12,'[2]Caseload by group'!$A$3:$A$121,0),MATCH([2]Snapshot!Y$3,'[2]Caseload by group'!$C$2:$CJ$2,0)))</f>
        <v>0</v>
      </c>
      <c r="Z12" s="29">
        <f>IF(INDEX('[2]Caseload by group'!$C$3:$CJ$118,MATCH([2]Snapshot!$H12,'[2]Caseload by group'!$A$3:$A$121,0),MATCH([2]Snapshot!Z$3,'[2]Caseload by group'!$C$2:$CJ$2,0))&lt;10,0,INDEX('[2]Caseload by group'!$C$3:$CJ$118,MATCH([2]Snapshot!$H12,'[2]Caseload by group'!$A$3:$A$121,0),MATCH([2]Snapshot!Z$3,'[2]Caseload by group'!$C$2:$CJ$2,0)))</f>
        <v>0</v>
      </c>
      <c r="AA12" s="29">
        <f>IF(INDEX('[2]Caseload by group'!$C$3:$CJ$118,MATCH([2]Snapshot!$H12,'[2]Caseload by group'!$A$3:$A$121,0),MATCH([2]Snapshot!AA$3,'[2]Caseload by group'!$C$2:$CJ$2,0))&lt;10,0,INDEX('[2]Caseload by group'!$C$3:$CJ$118,MATCH([2]Snapshot!$H12,'[2]Caseload by group'!$A$3:$A$121,0),MATCH([2]Snapshot!AA$3,'[2]Caseload by group'!$C$2:$CJ$2,0)))</f>
        <v>0</v>
      </c>
      <c r="AB12" s="29">
        <f>IF(INDEX('[2]Caseload by group'!$C$3:$CJ$118,MATCH([2]Snapshot!$H12,'[2]Caseload by group'!$A$3:$A$121,0),MATCH([2]Snapshot!AB$3,'[2]Caseload by group'!$C$2:$CJ$2,0))&lt;10,0,INDEX('[2]Caseload by group'!$C$3:$CJ$118,MATCH([2]Snapshot!$H12,'[2]Caseload by group'!$A$3:$A$121,0),MATCH([2]Snapshot!AB$3,'[2]Caseload by group'!$C$2:$CJ$2,0)))</f>
        <v>0</v>
      </c>
      <c r="AC12" s="29">
        <f>IF(INDEX('[2]Caseload by group'!$C$3:$CJ$118,MATCH([2]Snapshot!$H12,'[2]Caseload by group'!$A$3:$A$121,0),MATCH([2]Snapshot!AC$3,'[2]Caseload by group'!$C$2:$CJ$2,0))&lt;10,0,INDEX('[2]Caseload by group'!$C$3:$CJ$118,MATCH([2]Snapshot!$H12,'[2]Caseload by group'!$A$3:$A$121,0),MATCH([2]Snapshot!AC$3,'[2]Caseload by group'!$C$2:$CJ$2,0)))</f>
        <v>0</v>
      </c>
      <c r="AD12" s="29">
        <f>IF(INDEX('[2]Caseload by group'!$C$3:$CJ$118,MATCH([2]Snapshot!$H12,'[2]Caseload by group'!$A$3:$A$121,0),MATCH([2]Snapshot!AD$3,'[2]Caseload by group'!$C$2:$CJ$2,0))&lt;10,0,INDEX('[2]Caseload by group'!$C$3:$CJ$118,MATCH([2]Snapshot!$H12,'[2]Caseload by group'!$A$3:$A$121,0),MATCH([2]Snapshot!AD$3,'[2]Caseload by group'!$C$2:$CJ$2,0)))</f>
        <v>0</v>
      </c>
      <c r="AE12" s="29">
        <f>IF(INDEX('[2]Caseload by group'!$C$3:$CJ$118,MATCH([2]Snapshot!$H12,'[2]Caseload by group'!$A$3:$A$121,0),MATCH([2]Snapshot!AE$3,'[2]Caseload by group'!$C$2:$CJ$2,0))&lt;10,0,INDEX('[2]Caseload by group'!$C$3:$CJ$118,MATCH([2]Snapshot!$H12,'[2]Caseload by group'!$A$3:$A$121,0),MATCH([2]Snapshot!AE$3,'[2]Caseload by group'!$C$2:$CJ$2,0)))</f>
        <v>0</v>
      </c>
      <c r="AF12" s="29">
        <f>IF(INDEX('[2]Caseload by group'!$C$3:$CJ$118,MATCH([2]Snapshot!$H12,'[2]Caseload by group'!$A$3:$A$121,0),MATCH([2]Snapshot!AF$3,'[2]Caseload by group'!$C$2:$CJ$2,0))&lt;10,0,INDEX('[2]Caseload by group'!$C$3:$CJ$118,MATCH([2]Snapshot!$H12,'[2]Caseload by group'!$A$3:$A$121,0),MATCH([2]Snapshot!AF$3,'[2]Caseload by group'!$C$2:$CJ$2,0)))</f>
        <v>0</v>
      </c>
      <c r="AG12" s="29">
        <f>IF(INDEX('[2]Caseload by group'!$C$3:$CJ$118,MATCH([2]Snapshot!$H12,'[2]Caseload by group'!$A$3:$A$121,0),MATCH([2]Snapshot!AG$3,'[2]Caseload by group'!$C$2:$CJ$2,0))&lt;10,0,INDEX('[2]Caseload by group'!$C$3:$CJ$118,MATCH([2]Snapshot!$H12,'[2]Caseload by group'!$A$3:$A$121,0),MATCH([2]Snapshot!AG$3,'[2]Caseload by group'!$C$2:$CJ$2,0)))</f>
        <v>0</v>
      </c>
      <c r="AH12" s="29">
        <f>IF(INDEX('[2]Caseload by group'!$C$3:$CJ$118,MATCH([2]Snapshot!$H12,'[2]Caseload by group'!$A$3:$A$121,0),MATCH([2]Snapshot!AH$3,'[2]Caseload by group'!$C$2:$CJ$2,0))&lt;10,0,INDEX('[2]Caseload by group'!$C$3:$CJ$118,MATCH([2]Snapshot!$H12,'[2]Caseload by group'!$A$3:$A$121,0),MATCH([2]Snapshot!AH$3,'[2]Caseload by group'!$C$2:$CJ$2,0)))</f>
        <v>0</v>
      </c>
      <c r="AI12" s="29">
        <f>IF(INDEX('[2]Caseload by group'!$C$3:$CJ$118,MATCH([2]Snapshot!$H12,'[2]Caseload by group'!$A$3:$A$121,0),MATCH([2]Snapshot!AI$3,'[2]Caseload by group'!$C$2:$CJ$2,0))&lt;10,0,INDEX('[2]Caseload by group'!$C$3:$CJ$118,MATCH([2]Snapshot!$H12,'[2]Caseload by group'!$A$3:$A$121,0),MATCH([2]Snapshot!AI$3,'[2]Caseload by group'!$C$2:$CJ$2,0)))</f>
        <v>0</v>
      </c>
      <c r="AJ12" s="29">
        <f>IF(INDEX('[2]Caseload by group'!$C$3:$CJ$118,MATCH([2]Snapshot!$H12,'[2]Caseload by group'!$A$3:$A$121,0),MATCH([2]Snapshot!AJ$3,'[2]Caseload by group'!$C$2:$CJ$2,0))&lt;10,0,INDEX('[2]Caseload by group'!$C$3:$CJ$118,MATCH([2]Snapshot!$H12,'[2]Caseload by group'!$A$3:$A$121,0),MATCH([2]Snapshot!AJ$3,'[2]Caseload by group'!$C$2:$CJ$2,0)))</f>
        <v>0</v>
      </c>
      <c r="AK12" s="29">
        <f>IF(INDEX('[2]Caseload by group'!$C$3:$CJ$118,MATCH([2]Snapshot!$H12,'[2]Caseload by group'!$A$3:$A$121,0),MATCH([2]Snapshot!AK$3,'[2]Caseload by group'!$C$2:$CJ$2,0))&lt;10,0,INDEX('[2]Caseload by group'!$C$3:$CJ$118,MATCH([2]Snapshot!$H12,'[2]Caseload by group'!$A$3:$A$121,0),MATCH([2]Snapshot!AK$3,'[2]Caseload by group'!$C$2:$CJ$2,0)))</f>
        <v>0</v>
      </c>
      <c r="AL12" s="29">
        <f>IF(INDEX('[2]Caseload by group'!$C$3:$CJ$118,MATCH([2]Snapshot!$H12,'[2]Caseload by group'!$A$3:$A$121,0),MATCH([2]Snapshot!AL$3,'[2]Caseload by group'!$C$2:$CJ$2,0))&lt;10,0,INDEX('[2]Caseload by group'!$C$3:$CJ$118,MATCH([2]Snapshot!$H12,'[2]Caseload by group'!$A$3:$A$121,0),MATCH([2]Snapshot!AL$3,'[2]Caseload by group'!$C$2:$CJ$2,0)))</f>
        <v>0</v>
      </c>
      <c r="AM12" s="29">
        <f>IF(INDEX('[2]Caseload by group'!$C$3:$CJ$118,MATCH([2]Snapshot!$H12,'[2]Caseload by group'!$A$3:$A$121,0),MATCH([2]Snapshot!AM$3,'[2]Caseload by group'!$C$2:$CJ$2,0))&lt;10,0,INDEX('[2]Caseload by group'!$C$3:$CJ$118,MATCH([2]Snapshot!$H12,'[2]Caseload by group'!$A$3:$A$121,0),MATCH([2]Snapshot!AM$3,'[2]Caseload by group'!$C$2:$CJ$2,0)))</f>
        <v>0</v>
      </c>
      <c r="AN12" s="29">
        <f>IF(INDEX('[2]Caseload by group'!$C$3:$CJ$118,MATCH([2]Snapshot!$H12,'[2]Caseload by group'!$A$3:$A$121,0),MATCH([2]Snapshot!AN$3,'[2]Caseload by group'!$C$2:$CJ$2,0))&lt;10,0,INDEX('[2]Caseload by group'!$C$3:$CJ$118,MATCH([2]Snapshot!$H12,'[2]Caseload by group'!$A$3:$A$121,0),MATCH([2]Snapshot!AN$3,'[2]Caseload by group'!$C$2:$CJ$2,0)))</f>
        <v>0</v>
      </c>
      <c r="AO12" s="29">
        <f>IF(INDEX('[2]Caseload by group'!$C$3:$CJ$118,MATCH([2]Snapshot!$H12,'[2]Caseload by group'!$A$3:$A$121,0),MATCH([2]Snapshot!AO$3,'[2]Caseload by group'!$C$2:$CJ$2,0))&lt;10,0,INDEX('[2]Caseload by group'!$C$3:$CJ$118,MATCH([2]Snapshot!$H12,'[2]Caseload by group'!$A$3:$A$121,0),MATCH([2]Snapshot!AO$3,'[2]Caseload by group'!$C$2:$CJ$2,0)))</f>
        <v>0</v>
      </c>
      <c r="AP12" s="29">
        <f>IF(INDEX('[2]Caseload by group'!$C$3:$CJ$118,MATCH([2]Snapshot!$H12,'[2]Caseload by group'!$A$3:$A$121,0),MATCH([2]Snapshot!AP$3,'[2]Caseload by group'!$C$2:$CJ$2,0))&lt;10,0,INDEX('[2]Caseload by group'!$C$3:$CJ$118,MATCH([2]Snapshot!$H12,'[2]Caseload by group'!$A$3:$A$121,0),MATCH([2]Snapshot!AP$3,'[2]Caseload by group'!$C$2:$CJ$2,0)))</f>
        <v>0</v>
      </c>
      <c r="AQ12" s="29">
        <f>IF(INDEX('[2]Caseload by group'!$C$3:$CJ$118,MATCH([2]Snapshot!$H12,'[2]Caseload by group'!$A$3:$A$121,0),MATCH([2]Snapshot!AQ$3,'[2]Caseload by group'!$C$2:$CJ$2,0))&lt;10,0,INDEX('[2]Caseload by group'!$C$3:$CJ$118,MATCH([2]Snapshot!$H12,'[2]Caseload by group'!$A$3:$A$121,0),MATCH([2]Snapshot!AQ$3,'[2]Caseload by group'!$C$2:$CJ$2,0)))</f>
        <v>0</v>
      </c>
      <c r="AR12" s="29">
        <f>IF(INDEX('[2]Caseload by group'!$C$3:$CJ$118,MATCH([2]Snapshot!$H12,'[2]Caseload by group'!$A$3:$A$121,0),MATCH([2]Snapshot!AR$3,'[2]Caseload by group'!$C$2:$CJ$2,0))&lt;10,0,INDEX('[2]Caseload by group'!$C$3:$CJ$118,MATCH([2]Snapshot!$H12,'[2]Caseload by group'!$A$3:$A$121,0),MATCH([2]Snapshot!AR$3,'[2]Caseload by group'!$C$2:$CJ$2,0)))</f>
        <v>0</v>
      </c>
      <c r="AS12" s="29">
        <f>IF(INDEX('[2]Caseload by group'!$C$3:$CJ$118,MATCH([2]Snapshot!$H12,'[2]Caseload by group'!$A$3:$A$121,0),MATCH([2]Snapshot!AS$3,'[2]Caseload by group'!$C$2:$CJ$2,0))&lt;10,0,INDEX('[2]Caseload by group'!$C$3:$CJ$118,MATCH([2]Snapshot!$H12,'[2]Caseload by group'!$A$3:$A$121,0),MATCH([2]Snapshot!AS$3,'[2]Caseload by group'!$C$2:$CJ$2,0)))</f>
        <v>0</v>
      </c>
      <c r="AT12" s="29">
        <f>IF(INDEX('[2]Caseload by group'!$C$3:$CJ$118,MATCH([2]Snapshot!$H12,'[2]Caseload by group'!$A$3:$A$121,0),MATCH([2]Snapshot!AT$3,'[2]Caseload by group'!$C$2:$CJ$2,0))&lt;10,0,INDEX('[2]Caseload by group'!$C$3:$CJ$118,MATCH([2]Snapshot!$H12,'[2]Caseload by group'!$A$3:$A$121,0),MATCH([2]Snapshot!AT$3,'[2]Caseload by group'!$C$2:$CJ$2,0)))</f>
        <v>0</v>
      </c>
      <c r="AU12" s="29">
        <f>IF(INDEX('[2]Caseload by group'!$C$3:$CJ$118,MATCH([2]Snapshot!$H12,'[2]Caseload by group'!$A$3:$A$121,0),MATCH([2]Snapshot!AU$3,'[2]Caseload by group'!$C$2:$CJ$2,0))&lt;10,0,INDEX('[2]Caseload by group'!$C$3:$CJ$118,MATCH([2]Snapshot!$H12,'[2]Caseload by group'!$A$3:$A$121,0),MATCH([2]Snapshot!AU$3,'[2]Caseload by group'!$C$2:$CJ$2,0)))</f>
        <v>0</v>
      </c>
      <c r="AV12" s="29">
        <f>IF(INDEX('[2]Caseload by group'!$C$3:$CJ$118,MATCH([2]Snapshot!$H12,'[2]Caseload by group'!$A$3:$A$121,0),MATCH([2]Snapshot!AV$3,'[2]Caseload by group'!$C$2:$CJ$2,0))&lt;10,0,INDEX('[2]Caseload by group'!$C$3:$CJ$118,MATCH([2]Snapshot!$H12,'[2]Caseload by group'!$A$3:$A$121,0),MATCH([2]Snapshot!AV$3,'[2]Caseload by group'!$C$2:$CJ$2,0)))</f>
        <v>0</v>
      </c>
      <c r="AW12" s="29">
        <f>IF(INDEX('[2]Caseload by group'!$C$3:$CJ$118,MATCH([2]Snapshot!$H12,'[2]Caseload by group'!$A$3:$A$121,0),MATCH([2]Snapshot!AW$3,'[2]Caseload by group'!$C$2:$CJ$2,0))&lt;10,0,INDEX('[2]Caseload by group'!$C$3:$CJ$118,MATCH([2]Snapshot!$H12,'[2]Caseload by group'!$A$3:$A$121,0),MATCH([2]Snapshot!AW$3,'[2]Caseload by group'!$C$2:$CJ$2,0)))</f>
        <v>0</v>
      </c>
      <c r="AX12" s="29">
        <f>IF(INDEX('[2]Caseload by group'!$C$3:$CJ$118,MATCH([2]Snapshot!$H12,'[2]Caseload by group'!$A$3:$A$121,0),MATCH([2]Snapshot!AX$3,'[2]Caseload by group'!$C$2:$CJ$2,0))&lt;10,0,INDEX('[2]Caseload by group'!$C$3:$CJ$118,MATCH([2]Snapshot!$H12,'[2]Caseload by group'!$A$3:$A$121,0),MATCH([2]Snapshot!AX$3,'[2]Caseload by group'!$C$2:$CJ$2,0)))</f>
        <v>0</v>
      </c>
      <c r="AY12" s="29">
        <f>IF(INDEX('[2]Caseload by group'!$C$3:$CJ$118,MATCH([2]Snapshot!$H12,'[2]Caseload by group'!$A$3:$A$121,0),MATCH([2]Snapshot!AY$3,'[2]Caseload by group'!$C$2:$CJ$2,0))&lt;10,0,INDEX('[2]Caseload by group'!$C$3:$CJ$118,MATCH([2]Snapshot!$H12,'[2]Caseload by group'!$A$3:$A$121,0),MATCH([2]Snapshot!AY$3,'[2]Caseload by group'!$C$2:$CJ$2,0)))</f>
        <v>0</v>
      </c>
      <c r="AZ12" s="29">
        <f>IF(INDEX('[2]Caseload by group'!$C$3:$CJ$118,MATCH([2]Snapshot!$H12,'[2]Caseload by group'!$A$3:$A$121,0),MATCH([2]Snapshot!AZ$3,'[2]Caseload by group'!$C$2:$CJ$2,0))&lt;10,0,INDEX('[2]Caseload by group'!$C$3:$CJ$118,MATCH([2]Snapshot!$H12,'[2]Caseload by group'!$A$3:$A$121,0),MATCH([2]Snapshot!AZ$3,'[2]Caseload by group'!$C$2:$CJ$2,0)))</f>
        <v>0</v>
      </c>
      <c r="BA12" s="29">
        <f>IF(INDEX('[2]Caseload by group'!$C$3:$CJ$118,MATCH([2]Snapshot!$H12,'[2]Caseload by group'!$A$3:$A$121,0),MATCH([2]Snapshot!BA$3,'[2]Caseload by group'!$C$2:$CJ$2,0))&lt;10,0,INDEX('[2]Caseload by group'!$C$3:$CJ$118,MATCH([2]Snapshot!$H12,'[2]Caseload by group'!$A$3:$A$121,0),MATCH([2]Snapshot!BA$3,'[2]Caseload by group'!$C$2:$CJ$2,0)))</f>
        <v>0</v>
      </c>
      <c r="BB12" s="29">
        <f>IF(INDEX('[2]Caseload by group'!$C$3:$CJ$118,MATCH([2]Snapshot!$H12,'[2]Caseload by group'!$A$3:$A$121,0),MATCH([2]Snapshot!BB$3,'[2]Caseload by group'!$C$2:$CJ$2,0))&lt;10,0,INDEX('[2]Caseload by group'!$C$3:$CJ$118,MATCH([2]Snapshot!$H12,'[2]Caseload by group'!$A$3:$A$121,0),MATCH([2]Snapshot!BB$3,'[2]Caseload by group'!$C$2:$CJ$2,0)))</f>
        <v>0</v>
      </c>
      <c r="BC12" s="29">
        <f>IF(INDEX('[2]Caseload by group'!$C$3:$CJ$118,MATCH([2]Snapshot!$H12,'[2]Caseload by group'!$A$3:$A$121,0),MATCH([2]Snapshot!BC$3,'[2]Caseload by group'!$C$2:$CJ$2,0))&lt;10,0,INDEX('[2]Caseload by group'!$C$3:$CJ$118,MATCH([2]Snapshot!$H12,'[2]Caseload by group'!$A$3:$A$121,0),MATCH([2]Snapshot!BC$3,'[2]Caseload by group'!$C$2:$CJ$2,0)))</f>
        <v>0</v>
      </c>
      <c r="BD12" s="29">
        <f>IF(INDEX('[2]Caseload by group'!$C$3:$CJ$118,MATCH([2]Snapshot!$H12,'[2]Caseload by group'!$A$3:$A$121,0),MATCH([2]Snapshot!BD$3,'[2]Caseload by group'!$C$2:$CJ$2,0))&lt;10,0,INDEX('[2]Caseload by group'!$C$3:$CJ$118,MATCH([2]Snapshot!$H12,'[2]Caseload by group'!$A$3:$A$121,0),MATCH([2]Snapshot!BD$3,'[2]Caseload by group'!$C$2:$CJ$2,0)))</f>
        <v>0</v>
      </c>
      <c r="BE12" s="29">
        <f>IF(INDEX('[2]Caseload by group'!$C$3:$CJ$118,MATCH([2]Snapshot!$H12,'[2]Caseload by group'!$A$3:$A$121,0),MATCH([2]Snapshot!BE$3,'[2]Caseload by group'!$C$2:$CJ$2,0))&lt;10,0,INDEX('[2]Caseload by group'!$C$3:$CJ$118,MATCH([2]Snapshot!$H12,'[2]Caseload by group'!$A$3:$A$121,0),MATCH([2]Snapshot!BE$3,'[2]Caseload by group'!$C$2:$CJ$2,0)))</f>
        <v>0</v>
      </c>
      <c r="BF12" s="29">
        <f>IF(INDEX('[2]Caseload by group'!$C$3:$CJ$118,MATCH([2]Snapshot!$H12,'[2]Caseload by group'!$A$3:$A$121,0),MATCH([2]Snapshot!BF$3,'[2]Caseload by group'!$C$2:$CJ$2,0))&lt;10,0,INDEX('[2]Caseload by group'!$C$3:$CJ$118,MATCH([2]Snapshot!$H12,'[2]Caseload by group'!$A$3:$A$121,0),MATCH([2]Snapshot!BF$3,'[2]Caseload by group'!$C$2:$CJ$2,0)))</f>
        <v>0</v>
      </c>
      <c r="BG12" s="29">
        <f>IF(INDEX('[2]Caseload by group'!$C$3:$CJ$118,MATCH([2]Snapshot!$H12,'[2]Caseload by group'!$A$3:$A$121,0),MATCH([2]Snapshot!BG$3,'[2]Caseload by group'!$C$2:$CJ$2,0))&lt;10,0,INDEX('[2]Caseload by group'!$C$3:$CJ$118,MATCH([2]Snapshot!$H12,'[2]Caseload by group'!$A$3:$A$121,0),MATCH([2]Snapshot!BG$3,'[2]Caseload by group'!$C$2:$CJ$2,0)))</f>
        <v>0</v>
      </c>
      <c r="BH12" s="29">
        <f>IF(INDEX('[2]Caseload by group'!$C$3:$CJ$118,MATCH([2]Snapshot!$H12,'[2]Caseload by group'!$A$3:$A$121,0),MATCH([2]Snapshot!BH$3,'[2]Caseload by group'!$C$2:$CJ$2,0))&lt;10,0,INDEX('[2]Caseload by group'!$C$3:$CJ$118,MATCH([2]Snapshot!$H12,'[2]Caseload by group'!$A$3:$A$121,0),MATCH([2]Snapshot!BH$3,'[2]Caseload by group'!$C$2:$CJ$2,0)))</f>
        <v>0</v>
      </c>
      <c r="BI12" s="29">
        <f>IF(INDEX('[2]Caseload by group'!$C$3:$CJ$118,MATCH([2]Snapshot!$H12,'[2]Caseload by group'!$A$3:$A$121,0),MATCH([2]Snapshot!BI$3,'[2]Caseload by group'!$C$2:$CJ$2,0))&lt;10,0,INDEX('[2]Caseload by group'!$C$3:$CJ$118,MATCH([2]Snapshot!$H12,'[2]Caseload by group'!$A$3:$A$121,0),MATCH([2]Snapshot!BI$3,'[2]Caseload by group'!$C$2:$CJ$2,0)))</f>
        <v>0</v>
      </c>
      <c r="BJ12" s="29">
        <f>IF(INDEX('[2]Caseload by group'!$C$3:$CJ$118,MATCH([2]Snapshot!$H12,'[2]Caseload by group'!$A$3:$A$121,0),MATCH([2]Snapshot!BJ$3,'[2]Caseload by group'!$C$2:$CJ$2,0))&lt;10,0,INDEX('[2]Caseload by group'!$C$3:$CJ$118,MATCH([2]Snapshot!$H12,'[2]Caseload by group'!$A$3:$A$121,0),MATCH([2]Snapshot!BJ$3,'[2]Caseload by group'!$C$2:$CJ$2,0)))</f>
        <v>0</v>
      </c>
      <c r="BK12" s="29">
        <f>IF(INDEX('[2]Caseload by group'!$C$3:$CJ$118,MATCH([2]Snapshot!$H12,'[2]Caseload by group'!$A$3:$A$121,0),MATCH([2]Snapshot!BK$3,'[2]Caseload by group'!$C$2:$CJ$2,0))&lt;10,0,INDEX('[2]Caseload by group'!$C$3:$CJ$118,MATCH([2]Snapshot!$H12,'[2]Caseload by group'!$A$3:$A$121,0),MATCH([2]Snapshot!BK$3,'[2]Caseload by group'!$C$2:$CJ$2,0)))</f>
        <v>0</v>
      </c>
      <c r="BL12" s="29">
        <f>IF(INDEX('[2]Caseload by group'!$C$3:$CJ$118,MATCH([2]Snapshot!$H12,'[2]Caseload by group'!$A$3:$A$121,0),MATCH([2]Snapshot!BL$3,'[2]Caseload by group'!$C$2:$CJ$2,0))&lt;10,0,INDEX('[2]Caseload by group'!$C$3:$CJ$118,MATCH([2]Snapshot!$H12,'[2]Caseload by group'!$A$3:$A$121,0),MATCH([2]Snapshot!BL$3,'[2]Caseload by group'!$C$2:$CJ$2,0)))</f>
        <v>0</v>
      </c>
      <c r="BM12" s="29">
        <f>IF(INDEX('[2]Caseload by group'!$C$3:$CJ$118,MATCH([2]Snapshot!$H12,'[2]Caseload by group'!$A$3:$A$121,0),MATCH([2]Snapshot!BM$3,'[2]Caseload by group'!$C$2:$CJ$2,0))&lt;10,0,INDEX('[2]Caseload by group'!$C$3:$CJ$118,MATCH([2]Snapshot!$H12,'[2]Caseload by group'!$A$3:$A$121,0),MATCH([2]Snapshot!BM$3,'[2]Caseload by group'!$C$2:$CJ$2,0)))</f>
        <v>0</v>
      </c>
      <c r="BN12" s="29">
        <f>IF(INDEX('[2]Caseload by group'!$C$3:$CJ$118,MATCH([2]Snapshot!$H12,'[2]Caseload by group'!$A$3:$A$121,0),MATCH([2]Snapshot!BN$3,'[2]Caseload by group'!$C$2:$CJ$2,0))&lt;10,0,INDEX('[2]Caseload by group'!$C$3:$CJ$118,MATCH([2]Snapshot!$H12,'[2]Caseload by group'!$A$3:$A$121,0),MATCH([2]Snapshot!BN$3,'[2]Caseload by group'!$C$2:$CJ$2,0)))</f>
        <v>0</v>
      </c>
      <c r="BO12" s="29">
        <f>IF(INDEX('[2]Caseload by group'!$C$3:$CJ$118,MATCH([2]Snapshot!$H12,'[2]Caseload by group'!$A$3:$A$121,0),MATCH([2]Snapshot!BO$3,'[2]Caseload by group'!$C$2:$CJ$2,0))&lt;10,0,INDEX('[2]Caseload by group'!$C$3:$CJ$118,MATCH([2]Snapshot!$H12,'[2]Caseload by group'!$A$3:$A$121,0),MATCH([2]Snapshot!BO$3,'[2]Caseload by group'!$C$2:$CJ$2,0)))</f>
        <v>0</v>
      </c>
      <c r="BP12" s="29">
        <f>IF(INDEX('[2]Caseload by group'!$C$3:$CJ$118,MATCH([2]Snapshot!$H12,'[2]Caseload by group'!$A$3:$A$121,0),MATCH([2]Snapshot!BP$3,'[2]Caseload by group'!$C$2:$CJ$2,0))&lt;10,0,INDEX('[2]Caseload by group'!$C$3:$CJ$118,MATCH([2]Snapshot!$H12,'[2]Caseload by group'!$A$3:$A$121,0),MATCH([2]Snapshot!BP$3,'[2]Caseload by group'!$C$2:$CJ$2,0)))</f>
        <v>0</v>
      </c>
      <c r="BQ12" s="29">
        <f>IF(INDEX('[2]Caseload by group'!$C$3:$CJ$118,MATCH([2]Snapshot!$H12,'[2]Caseload by group'!$A$3:$A$121,0),MATCH([2]Snapshot!BQ$3,'[2]Caseload by group'!$C$2:$CJ$2,0))&lt;10,0,INDEX('[2]Caseload by group'!$C$3:$CJ$118,MATCH([2]Snapshot!$H12,'[2]Caseload by group'!$A$3:$A$121,0),MATCH([2]Snapshot!BQ$3,'[2]Caseload by group'!$C$2:$CJ$2,0)))</f>
        <v>0</v>
      </c>
      <c r="BR12" s="29">
        <f>IF(INDEX('[2]Caseload by group'!$C$3:$CJ$118,MATCH([2]Snapshot!$H12,'[2]Caseload by group'!$A$3:$A$121,0),MATCH([2]Snapshot!BR$3,'[2]Caseload by group'!$C$2:$CJ$2,0))&lt;10,0,INDEX('[2]Caseload by group'!$C$3:$CJ$118,MATCH([2]Snapshot!$H12,'[2]Caseload by group'!$A$3:$A$121,0),MATCH([2]Snapshot!BR$3,'[2]Caseload by group'!$C$2:$CJ$2,0)))</f>
        <v>0</v>
      </c>
      <c r="BS12" s="29">
        <f>IF(INDEX('[2]Caseload by group'!$C$3:$CJ$118,MATCH([2]Snapshot!$H12,'[2]Caseload by group'!$A$3:$A$121,0),MATCH([2]Snapshot!BS$3,'[2]Caseload by group'!$C$2:$CJ$2,0))&lt;10,0,INDEX('[2]Caseload by group'!$C$3:$CJ$118,MATCH([2]Snapshot!$H12,'[2]Caseload by group'!$A$3:$A$121,0),MATCH([2]Snapshot!BS$3,'[2]Caseload by group'!$C$2:$CJ$2,0)))</f>
        <v>0</v>
      </c>
      <c r="BT12" s="29">
        <f>IF(INDEX('[2]Caseload by group'!$C$3:$CJ$118,MATCH([2]Snapshot!$H12,'[2]Caseload by group'!$A$3:$A$121,0),MATCH([2]Snapshot!BT$3,'[2]Caseload by group'!$C$2:$CJ$2,0))&lt;10,0,INDEX('[2]Caseload by group'!$C$3:$CJ$118,MATCH([2]Snapshot!$H12,'[2]Caseload by group'!$A$3:$A$121,0),MATCH([2]Snapshot!BT$3,'[2]Caseload by group'!$C$2:$CJ$2,0)))</f>
        <v>0</v>
      </c>
      <c r="BU12" s="29">
        <f>IF(INDEX('[2]Caseload by group'!$C$3:$CJ$118,MATCH([2]Snapshot!$H12,'[2]Caseload by group'!$A$3:$A$121,0),MATCH([2]Snapshot!BU$3,'[2]Caseload by group'!$C$2:$CJ$2,0))&lt;10,0,INDEX('[2]Caseload by group'!$C$3:$CJ$118,MATCH([2]Snapshot!$H12,'[2]Caseload by group'!$A$3:$A$121,0),MATCH([2]Snapshot!BU$3,'[2]Caseload by group'!$C$2:$CJ$2,0)))</f>
        <v>0</v>
      </c>
      <c r="BV12" s="29">
        <f>IF(INDEX('[2]Caseload by group'!$C$3:$CJ$118,MATCH([2]Snapshot!$H12,'[2]Caseload by group'!$A$3:$A$121,0),MATCH([2]Snapshot!BV$3,'[2]Caseload by group'!$C$2:$CJ$2,0))&lt;10,0,INDEX('[2]Caseload by group'!$C$3:$CJ$118,MATCH([2]Snapshot!$H12,'[2]Caseload by group'!$A$3:$A$121,0),MATCH([2]Snapshot!BV$3,'[2]Caseload by group'!$C$2:$CJ$2,0)))</f>
        <v>0</v>
      </c>
      <c r="BW12" s="29">
        <f>IF(INDEX('[2]Caseload by group'!$C$3:$CJ$118,MATCH([2]Snapshot!$H12,'[2]Caseload by group'!$A$3:$A$121,0),MATCH([2]Snapshot!BW$3,'[2]Caseload by group'!$C$2:$CJ$2,0))&lt;10,0,INDEX('[2]Caseload by group'!$C$3:$CJ$118,MATCH([2]Snapshot!$H12,'[2]Caseload by group'!$A$3:$A$121,0),MATCH([2]Snapshot!BW$3,'[2]Caseload by group'!$C$2:$CJ$2,0)))</f>
        <v>0</v>
      </c>
      <c r="BX12" s="29">
        <f>IF(INDEX('[2]Caseload by group'!$C$3:$CJ$118,MATCH([2]Snapshot!$H12,'[2]Caseload by group'!$A$3:$A$121,0),MATCH([2]Snapshot!BX$3,'[2]Caseload by group'!$C$2:$CJ$2,0))&lt;10,0,INDEX('[2]Caseload by group'!$C$3:$CJ$118,MATCH([2]Snapshot!$H12,'[2]Caseload by group'!$A$3:$A$121,0),MATCH([2]Snapshot!BX$3,'[2]Caseload by group'!$C$2:$CJ$2,0)))</f>
        <v>0</v>
      </c>
      <c r="BY12" s="29">
        <f>IF(INDEX('[2]Caseload by group'!$C$3:$CJ$118,MATCH([2]Snapshot!$H12,'[2]Caseload by group'!$A$3:$A$121,0),MATCH([2]Snapshot!BY$3,'[2]Caseload by group'!$C$2:$CJ$2,0))&lt;10,0,INDEX('[2]Caseload by group'!$C$3:$CJ$118,MATCH([2]Snapshot!$H12,'[2]Caseload by group'!$A$3:$A$121,0),MATCH([2]Snapshot!BY$3,'[2]Caseload by group'!$C$2:$CJ$2,0)))</f>
        <v>70051</v>
      </c>
      <c r="BZ12" s="29">
        <f>IF(INDEX('[2]Caseload by group'!$C$3:$CJ$118,MATCH([2]Snapshot!$H12,'[2]Caseload by group'!$A$3:$A$121,0),MATCH([2]Snapshot!BZ$3,'[2]Caseload by group'!$C$2:$CJ$2,0))&lt;10,0,INDEX('[2]Caseload by group'!$C$3:$CJ$118,MATCH([2]Snapshot!$H12,'[2]Caseload by group'!$A$3:$A$121,0),MATCH([2]Snapshot!BZ$3,'[2]Caseload by group'!$C$2:$CJ$2,0)))</f>
        <v>71051</v>
      </c>
      <c r="CA12" s="29">
        <f>IF(INDEX('[2]Caseload by group'!$C$3:$CJ$118,MATCH([2]Snapshot!$H12,'[2]Caseload by group'!$A$3:$A$121,0),MATCH([2]Snapshot!CA$3,'[2]Caseload by group'!$C$2:$CJ$2,0))&lt;10,0,INDEX('[2]Caseload by group'!$C$3:$CJ$118,MATCH([2]Snapshot!$H12,'[2]Caseload by group'!$A$3:$A$121,0),MATCH([2]Snapshot!CA$3,'[2]Caseload by group'!$C$2:$CJ$2,0)))</f>
        <v>70813</v>
      </c>
      <c r="CB12" s="29">
        <f>IF(INDEX('[2]Caseload by group'!$C$3:$CJ$118,MATCH([2]Snapshot!$H12,'[2]Caseload by group'!$A$3:$A$121,0),MATCH([2]Snapshot!CB$3,'[2]Caseload by group'!$C$2:$CJ$2,0))&lt;10,0,INDEX('[2]Caseload by group'!$C$3:$CJ$118,MATCH([2]Snapshot!$H12,'[2]Caseload by group'!$A$3:$A$121,0),MATCH([2]Snapshot!CB$3,'[2]Caseload by group'!$C$2:$CJ$2,0)))</f>
        <v>71350</v>
      </c>
      <c r="CC12" s="29">
        <f>IF(INDEX('[2]Caseload by group'!$C$3:$CJ$118,MATCH([2]Snapshot!$H12,'[2]Caseload by group'!$A$3:$A$121,0),MATCH([2]Snapshot!CC$3,'[2]Caseload by group'!$C$2:$CJ$2,0))&lt;10,0,INDEX('[2]Caseload by group'!$C$3:$CJ$118,MATCH([2]Snapshot!$H12,'[2]Caseload by group'!$A$3:$A$121,0),MATCH([2]Snapshot!CC$3,'[2]Caseload by group'!$C$2:$CJ$2,0)))</f>
        <v>69246</v>
      </c>
      <c r="CD12" s="23"/>
      <c r="CE12" s="23"/>
      <c r="CF12" s="23"/>
      <c r="CG12" s="23"/>
      <c r="CH12" s="36">
        <f>INDEX($I12:$CG12,0,MATCH(MAX($I$3:$CG$3),$I$3:$CG$3,0))-INDEX($I12:$CG12,0,MATCH(MAX($I$3:$CG$3),$I$3:$CG$3,0)-1)</f>
        <v>-2104</v>
      </c>
      <c r="CI12" s="37">
        <f>CH12/INDEX($I12:$CG12,0,MATCH(MAX($I$3:$CG$3),$I$3:$CG$3,0)-1)</f>
        <v>-2.9488437281009111E-2</v>
      </c>
      <c r="CJ12" s="36" t="e">
        <f>#REF!-#REF!</f>
        <v>#REF!</v>
      </c>
      <c r="CK12" s="36">
        <f>INDEX($I12:$CG12,0,MATCH(MAX($I$3:$CG$3),$I$3:$CG$3,0))-I12</f>
        <v>69246</v>
      </c>
      <c r="CL12" s="37" t="e">
        <f>CK12/I12</f>
        <v>#DIV/0!</v>
      </c>
    </row>
    <row r="13" spans="1:92" ht="10.5" customHeight="1" x14ac:dyDescent="0.15">
      <c r="A13" s="26"/>
      <c r="C13" s="6" t="s">
        <v>6</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30"/>
      <c r="CE13" s="30"/>
      <c r="CF13" s="30"/>
      <c r="CG13" s="30"/>
      <c r="CH13" s="31"/>
      <c r="CI13" s="32"/>
      <c r="CK13" s="31"/>
      <c r="CL13" s="32"/>
    </row>
    <row r="14" spans="1:92" ht="10.5" customHeight="1" x14ac:dyDescent="0.15">
      <c r="A14" s="26"/>
      <c r="C14" s="33" t="s">
        <v>204</v>
      </c>
      <c r="D14" s="46" t="s">
        <v>178</v>
      </c>
      <c r="E14" s="46" t="s">
        <v>5</v>
      </c>
      <c r="F14" s="46" t="s">
        <v>207</v>
      </c>
      <c r="G14" s="46" t="s">
        <v>181</v>
      </c>
      <c r="H14" s="35" t="s">
        <v>7</v>
      </c>
      <c r="I14" s="29">
        <f>IF(INDEX('[2]Caseload by group'!$C$3:$CJ$118,MATCH([2]Snapshot!$H14,'[2]Caseload by group'!$A$3:$A$121,0),MATCH([2]Snapshot!I$3,'[2]Caseload by group'!$C$2:$CJ$2,0))&lt;10,0,INDEX('[2]Caseload by group'!$C$3:$CJ$118,MATCH([2]Snapshot!$H14,'[2]Caseload by group'!$A$3:$A$121,0),MATCH([2]Snapshot!I$3,'[2]Caseload by group'!$C$2:$CJ$2,0)))</f>
        <v>246116</v>
      </c>
      <c r="J14" s="29">
        <f>IF(INDEX('[2]Caseload by group'!$C$3:$CJ$118,MATCH([2]Snapshot!$H14,'[2]Caseload by group'!$A$3:$A$121,0),MATCH([2]Snapshot!J$3,'[2]Caseload by group'!$C$2:$CJ$2,0))&lt;10,0,INDEX('[2]Caseload by group'!$C$3:$CJ$118,MATCH([2]Snapshot!$H14,'[2]Caseload by group'!$A$3:$A$121,0),MATCH([2]Snapshot!J$3,'[2]Caseload by group'!$C$2:$CJ$2,0)))</f>
        <v>246519</v>
      </c>
      <c r="K14" s="29">
        <f>IF(INDEX('[2]Caseload by group'!$C$3:$CJ$118,MATCH([2]Snapshot!$H14,'[2]Caseload by group'!$A$3:$A$121,0),MATCH([2]Snapshot!K$3,'[2]Caseload by group'!$C$2:$CJ$2,0))&lt;10,0,INDEX('[2]Caseload by group'!$C$3:$CJ$118,MATCH([2]Snapshot!$H14,'[2]Caseload by group'!$A$3:$A$121,0),MATCH([2]Snapshot!K$3,'[2]Caseload by group'!$C$2:$CJ$2,0)))</f>
        <v>246552</v>
      </c>
      <c r="L14" s="29">
        <f>IF(INDEX('[2]Caseload by group'!$C$3:$CJ$118,MATCH([2]Snapshot!$H14,'[2]Caseload by group'!$A$3:$A$121,0),MATCH([2]Snapshot!L$3,'[2]Caseload by group'!$C$2:$CJ$2,0))&lt;10,0,INDEX('[2]Caseload by group'!$C$3:$CJ$118,MATCH([2]Snapshot!$H14,'[2]Caseload by group'!$A$3:$A$121,0),MATCH([2]Snapshot!L$3,'[2]Caseload by group'!$C$2:$CJ$2,0)))</f>
        <v>248840</v>
      </c>
      <c r="M14" s="29">
        <f>IF(INDEX('[2]Caseload by group'!$C$3:$CJ$118,MATCH([2]Snapshot!$H14,'[2]Caseload by group'!$A$3:$A$121,0),MATCH([2]Snapshot!M$3,'[2]Caseload by group'!$C$2:$CJ$2,0))&lt;10,0,INDEX('[2]Caseload by group'!$C$3:$CJ$118,MATCH([2]Snapshot!$H14,'[2]Caseload by group'!$A$3:$A$121,0),MATCH([2]Snapshot!M$3,'[2]Caseload by group'!$C$2:$CJ$2,0)))</f>
        <v>249625</v>
      </c>
      <c r="N14" s="29">
        <f>IF(INDEX('[2]Caseload by group'!$C$3:$CJ$118,MATCH([2]Snapshot!$H14,'[2]Caseload by group'!$A$3:$A$121,0),MATCH([2]Snapshot!N$3,'[2]Caseload by group'!$C$2:$CJ$2,0))&lt;10,0,INDEX('[2]Caseload by group'!$C$3:$CJ$118,MATCH([2]Snapshot!$H14,'[2]Caseload by group'!$A$3:$A$121,0),MATCH([2]Snapshot!N$3,'[2]Caseload by group'!$C$2:$CJ$2,0)))</f>
        <v>251196</v>
      </c>
      <c r="O14" s="29">
        <f>IF(INDEX('[2]Caseload by group'!$C$3:$CJ$118,MATCH([2]Snapshot!$H14,'[2]Caseload by group'!$A$3:$A$121,0),MATCH([2]Snapshot!O$3,'[2]Caseload by group'!$C$2:$CJ$2,0))&lt;10,0,INDEX('[2]Caseload by group'!$C$3:$CJ$118,MATCH([2]Snapshot!$H14,'[2]Caseload by group'!$A$3:$A$121,0),MATCH([2]Snapshot!O$3,'[2]Caseload by group'!$C$2:$CJ$2,0)))</f>
        <v>252354</v>
      </c>
      <c r="P14" s="29">
        <f>IF(INDEX('[2]Caseload by group'!$C$3:$CJ$118,MATCH([2]Snapshot!$H14,'[2]Caseload by group'!$A$3:$A$121,0),MATCH([2]Snapshot!P$3,'[2]Caseload by group'!$C$2:$CJ$2,0))&lt;10,0,INDEX('[2]Caseload by group'!$C$3:$CJ$118,MATCH([2]Snapshot!$H14,'[2]Caseload by group'!$A$3:$A$121,0),MATCH([2]Snapshot!P$3,'[2]Caseload by group'!$C$2:$CJ$2,0)))</f>
        <v>250093</v>
      </c>
      <c r="Q14" s="29">
        <f>IF(INDEX('[2]Caseload by group'!$C$3:$CJ$118,MATCH([2]Snapshot!$H14,'[2]Caseload by group'!$A$3:$A$121,0),MATCH([2]Snapshot!Q$3,'[2]Caseload by group'!$C$2:$CJ$2,0))&lt;10,0,INDEX('[2]Caseload by group'!$C$3:$CJ$118,MATCH([2]Snapshot!$H14,'[2]Caseload by group'!$A$3:$A$121,0),MATCH([2]Snapshot!Q$3,'[2]Caseload by group'!$C$2:$CJ$2,0)))</f>
        <v>252140</v>
      </c>
      <c r="R14" s="29">
        <f>IF(INDEX('[2]Caseload by group'!$C$3:$CJ$118,MATCH([2]Snapshot!$H14,'[2]Caseload by group'!$A$3:$A$121,0),MATCH([2]Snapshot!R$3,'[2]Caseload by group'!$C$2:$CJ$2,0))&lt;10,0,INDEX('[2]Caseload by group'!$C$3:$CJ$118,MATCH([2]Snapshot!$H14,'[2]Caseload by group'!$A$3:$A$121,0),MATCH([2]Snapshot!R$3,'[2]Caseload by group'!$C$2:$CJ$2,0)))</f>
        <v>252458</v>
      </c>
      <c r="S14" s="29">
        <f>IF(INDEX('[2]Caseload by group'!$C$3:$CJ$118,MATCH([2]Snapshot!$H14,'[2]Caseload by group'!$A$3:$A$121,0),MATCH([2]Snapshot!S$3,'[2]Caseload by group'!$C$2:$CJ$2,0))&lt;10,0,INDEX('[2]Caseload by group'!$C$3:$CJ$118,MATCH([2]Snapshot!$H14,'[2]Caseload by group'!$A$3:$A$121,0),MATCH([2]Snapshot!S$3,'[2]Caseload by group'!$C$2:$CJ$2,0)))</f>
        <v>253419</v>
      </c>
      <c r="T14" s="29">
        <f>IF(INDEX('[2]Caseload by group'!$C$3:$CJ$118,MATCH([2]Snapshot!$H14,'[2]Caseload by group'!$A$3:$A$121,0),MATCH([2]Snapshot!T$3,'[2]Caseload by group'!$C$2:$CJ$2,0))&lt;10,0,INDEX('[2]Caseload by group'!$C$3:$CJ$118,MATCH([2]Snapshot!$H14,'[2]Caseload by group'!$A$3:$A$121,0),MATCH([2]Snapshot!T$3,'[2]Caseload by group'!$C$2:$CJ$2,0)))</f>
        <v>254316</v>
      </c>
      <c r="U14" s="29">
        <f>IF(INDEX('[2]Caseload by group'!$C$3:$CJ$118,MATCH([2]Snapshot!$H14,'[2]Caseload by group'!$A$3:$A$121,0),MATCH([2]Snapshot!U$3,'[2]Caseload by group'!$C$2:$CJ$2,0))&lt;10,0,INDEX('[2]Caseload by group'!$C$3:$CJ$118,MATCH([2]Snapshot!$H14,'[2]Caseload by group'!$A$3:$A$121,0),MATCH([2]Snapshot!U$3,'[2]Caseload by group'!$C$2:$CJ$2,0)))</f>
        <v>251109</v>
      </c>
      <c r="V14" s="29">
        <f>IF(INDEX('[2]Caseload by group'!$C$3:$CJ$118,MATCH([2]Snapshot!$H14,'[2]Caseload by group'!$A$3:$A$121,0),MATCH([2]Snapshot!V$3,'[2]Caseload by group'!$C$2:$CJ$2,0))&lt;10,0,INDEX('[2]Caseload by group'!$C$3:$CJ$118,MATCH([2]Snapshot!$H14,'[2]Caseload by group'!$A$3:$A$121,0),MATCH([2]Snapshot!V$3,'[2]Caseload by group'!$C$2:$CJ$2,0)))</f>
        <v>250829</v>
      </c>
      <c r="W14" s="29">
        <f>IF(INDEX('[2]Caseload by group'!$C$3:$CJ$118,MATCH([2]Snapshot!$H14,'[2]Caseload by group'!$A$3:$A$121,0),MATCH([2]Snapshot!W$3,'[2]Caseload by group'!$C$2:$CJ$2,0))&lt;10,0,INDEX('[2]Caseload by group'!$C$3:$CJ$118,MATCH([2]Snapshot!$H14,'[2]Caseload by group'!$A$3:$A$121,0),MATCH([2]Snapshot!W$3,'[2]Caseload by group'!$C$2:$CJ$2,0)))</f>
        <v>250372</v>
      </c>
      <c r="X14" s="29">
        <f>IF(INDEX('[2]Caseload by group'!$C$3:$CJ$118,MATCH([2]Snapshot!$H14,'[2]Caseload by group'!$A$3:$A$121,0),MATCH([2]Snapshot!X$3,'[2]Caseload by group'!$C$2:$CJ$2,0))&lt;10,0,INDEX('[2]Caseload by group'!$C$3:$CJ$118,MATCH([2]Snapshot!$H14,'[2]Caseload by group'!$A$3:$A$121,0),MATCH([2]Snapshot!X$3,'[2]Caseload by group'!$C$2:$CJ$2,0)))</f>
        <v>251331</v>
      </c>
      <c r="Y14" s="29">
        <f>IF(INDEX('[2]Caseload by group'!$C$3:$CJ$118,MATCH([2]Snapshot!$H14,'[2]Caseload by group'!$A$3:$A$121,0),MATCH([2]Snapshot!Y$3,'[2]Caseload by group'!$C$2:$CJ$2,0))&lt;10,0,INDEX('[2]Caseload by group'!$C$3:$CJ$118,MATCH([2]Snapshot!$H14,'[2]Caseload by group'!$A$3:$A$121,0),MATCH([2]Snapshot!Y$3,'[2]Caseload by group'!$C$2:$CJ$2,0)))</f>
        <v>252580</v>
      </c>
      <c r="Z14" s="29">
        <f>IF(INDEX('[2]Caseload by group'!$C$3:$CJ$118,MATCH([2]Snapshot!$H14,'[2]Caseload by group'!$A$3:$A$121,0),MATCH([2]Snapshot!Z$3,'[2]Caseload by group'!$C$2:$CJ$2,0))&lt;10,0,INDEX('[2]Caseload by group'!$C$3:$CJ$118,MATCH([2]Snapshot!$H14,'[2]Caseload by group'!$A$3:$A$121,0),MATCH([2]Snapshot!Z$3,'[2]Caseload by group'!$C$2:$CJ$2,0)))</f>
        <v>252145</v>
      </c>
      <c r="AA14" s="29">
        <f>IF(INDEX('[2]Caseload by group'!$C$3:$CJ$118,MATCH([2]Snapshot!$H14,'[2]Caseload by group'!$A$3:$A$121,0),MATCH([2]Snapshot!AA$3,'[2]Caseload by group'!$C$2:$CJ$2,0))&lt;10,0,INDEX('[2]Caseload by group'!$C$3:$CJ$118,MATCH([2]Snapshot!$H14,'[2]Caseload by group'!$A$3:$A$121,0),MATCH([2]Snapshot!AA$3,'[2]Caseload by group'!$C$2:$CJ$2,0)))</f>
        <v>268244</v>
      </c>
      <c r="AB14" s="29">
        <f>IF(INDEX('[2]Caseload by group'!$C$3:$CJ$118,MATCH([2]Snapshot!$H14,'[2]Caseload by group'!$A$3:$A$121,0),MATCH([2]Snapshot!AB$3,'[2]Caseload by group'!$C$2:$CJ$2,0))&lt;10,0,INDEX('[2]Caseload by group'!$C$3:$CJ$118,MATCH([2]Snapshot!$H14,'[2]Caseload by group'!$A$3:$A$121,0),MATCH([2]Snapshot!AB$3,'[2]Caseload by group'!$C$2:$CJ$2,0)))</f>
        <v>269787</v>
      </c>
      <c r="AC14" s="29">
        <f>IF(INDEX('[2]Caseload by group'!$C$3:$CJ$118,MATCH([2]Snapshot!$H14,'[2]Caseload by group'!$A$3:$A$121,0),MATCH([2]Snapshot!AC$3,'[2]Caseload by group'!$C$2:$CJ$2,0))&lt;10,0,INDEX('[2]Caseload by group'!$C$3:$CJ$118,MATCH([2]Snapshot!$H14,'[2]Caseload by group'!$A$3:$A$121,0),MATCH([2]Snapshot!AC$3,'[2]Caseload by group'!$C$2:$CJ$2,0)))</f>
        <v>272151</v>
      </c>
      <c r="AD14" s="29">
        <f>IF(INDEX('[2]Caseload by group'!$C$3:$CJ$118,MATCH([2]Snapshot!$H14,'[2]Caseload by group'!$A$3:$A$121,0),MATCH([2]Snapshot!AD$3,'[2]Caseload by group'!$C$2:$CJ$2,0))&lt;10,0,INDEX('[2]Caseload by group'!$C$3:$CJ$118,MATCH([2]Snapshot!$H14,'[2]Caseload by group'!$A$3:$A$121,0),MATCH([2]Snapshot!AD$3,'[2]Caseload by group'!$C$2:$CJ$2,0)))</f>
        <v>273092</v>
      </c>
      <c r="AE14" s="29">
        <f>IF(INDEX('[2]Caseload by group'!$C$3:$CJ$118,MATCH([2]Snapshot!$H14,'[2]Caseload by group'!$A$3:$A$121,0),MATCH([2]Snapshot!AE$3,'[2]Caseload by group'!$C$2:$CJ$2,0))&lt;10,0,INDEX('[2]Caseload by group'!$C$3:$CJ$118,MATCH([2]Snapshot!$H14,'[2]Caseload by group'!$A$3:$A$121,0),MATCH([2]Snapshot!AE$3,'[2]Caseload by group'!$C$2:$CJ$2,0)))</f>
        <v>273287</v>
      </c>
      <c r="AF14" s="29">
        <f>IF(INDEX('[2]Caseload by group'!$C$3:$CJ$118,MATCH([2]Snapshot!$H14,'[2]Caseload by group'!$A$3:$A$121,0),MATCH([2]Snapshot!AF$3,'[2]Caseload by group'!$C$2:$CJ$2,0))&lt;10,0,INDEX('[2]Caseload by group'!$C$3:$CJ$118,MATCH([2]Snapshot!$H14,'[2]Caseload by group'!$A$3:$A$121,0),MATCH([2]Snapshot!AF$3,'[2]Caseload by group'!$C$2:$CJ$2,0)))</f>
        <v>274501</v>
      </c>
      <c r="AG14" s="29">
        <f>IF(INDEX('[2]Caseload by group'!$C$3:$CJ$118,MATCH([2]Snapshot!$H14,'[2]Caseload by group'!$A$3:$A$121,0),MATCH([2]Snapshot!AG$3,'[2]Caseload by group'!$C$2:$CJ$2,0))&lt;10,0,INDEX('[2]Caseload by group'!$C$3:$CJ$118,MATCH([2]Snapshot!$H14,'[2]Caseload by group'!$A$3:$A$121,0),MATCH([2]Snapshot!AG$3,'[2]Caseload by group'!$C$2:$CJ$2,0)))</f>
        <v>274396</v>
      </c>
      <c r="AH14" s="29">
        <f>IF(INDEX('[2]Caseload by group'!$C$3:$CJ$118,MATCH([2]Snapshot!$H14,'[2]Caseload by group'!$A$3:$A$121,0),MATCH([2]Snapshot!AH$3,'[2]Caseload by group'!$C$2:$CJ$2,0))&lt;10,0,INDEX('[2]Caseload by group'!$C$3:$CJ$118,MATCH([2]Snapshot!$H14,'[2]Caseload by group'!$A$3:$A$121,0),MATCH([2]Snapshot!AH$3,'[2]Caseload by group'!$C$2:$CJ$2,0)))</f>
        <v>276091</v>
      </c>
      <c r="AI14" s="29">
        <f>IF(INDEX('[2]Caseload by group'!$C$3:$CJ$118,MATCH([2]Snapshot!$H14,'[2]Caseload by group'!$A$3:$A$121,0),MATCH([2]Snapshot!AI$3,'[2]Caseload by group'!$C$2:$CJ$2,0))&lt;10,0,INDEX('[2]Caseload by group'!$C$3:$CJ$118,MATCH([2]Snapshot!$H14,'[2]Caseload by group'!$A$3:$A$121,0),MATCH([2]Snapshot!AI$3,'[2]Caseload by group'!$C$2:$CJ$2,0)))</f>
        <v>276572</v>
      </c>
      <c r="AJ14" s="29">
        <f>IF(INDEX('[2]Caseload by group'!$C$3:$CJ$118,MATCH([2]Snapshot!$H14,'[2]Caseload by group'!$A$3:$A$121,0),MATCH([2]Snapshot!AJ$3,'[2]Caseload by group'!$C$2:$CJ$2,0))&lt;10,0,INDEX('[2]Caseload by group'!$C$3:$CJ$118,MATCH([2]Snapshot!$H14,'[2]Caseload by group'!$A$3:$A$121,0),MATCH([2]Snapshot!AJ$3,'[2]Caseload by group'!$C$2:$CJ$2,0)))</f>
        <v>276972</v>
      </c>
      <c r="AK14" s="29">
        <f>IF(INDEX('[2]Caseload by group'!$C$3:$CJ$118,MATCH([2]Snapshot!$H14,'[2]Caseload by group'!$A$3:$A$121,0),MATCH([2]Snapshot!AK$3,'[2]Caseload by group'!$C$2:$CJ$2,0))&lt;10,0,INDEX('[2]Caseload by group'!$C$3:$CJ$118,MATCH([2]Snapshot!$H14,'[2]Caseload by group'!$A$3:$A$121,0),MATCH([2]Snapshot!AK$3,'[2]Caseload by group'!$C$2:$CJ$2,0)))</f>
        <v>276313</v>
      </c>
      <c r="AL14" s="29">
        <f>IF(INDEX('[2]Caseload by group'!$C$3:$CJ$118,MATCH([2]Snapshot!$H14,'[2]Caseload by group'!$A$3:$A$121,0),MATCH([2]Snapshot!AL$3,'[2]Caseload by group'!$C$2:$CJ$2,0))&lt;10,0,INDEX('[2]Caseload by group'!$C$3:$CJ$118,MATCH([2]Snapshot!$H14,'[2]Caseload by group'!$A$3:$A$121,0),MATCH([2]Snapshot!AL$3,'[2]Caseload by group'!$C$2:$CJ$2,0)))</f>
        <v>277488</v>
      </c>
      <c r="AM14" s="29">
        <f>IF(INDEX('[2]Caseload by group'!$C$3:$CJ$118,MATCH([2]Snapshot!$H14,'[2]Caseload by group'!$A$3:$A$121,0),MATCH([2]Snapshot!AM$3,'[2]Caseload by group'!$C$2:$CJ$2,0))&lt;10,0,INDEX('[2]Caseload by group'!$C$3:$CJ$118,MATCH([2]Snapshot!$H14,'[2]Caseload by group'!$A$3:$A$121,0),MATCH([2]Snapshot!AM$3,'[2]Caseload by group'!$C$2:$CJ$2,0)))</f>
        <v>281607</v>
      </c>
      <c r="AN14" s="29">
        <f>IF(INDEX('[2]Caseload by group'!$C$3:$CJ$118,MATCH([2]Snapshot!$H14,'[2]Caseload by group'!$A$3:$A$121,0),MATCH([2]Snapshot!AN$3,'[2]Caseload by group'!$C$2:$CJ$2,0))&lt;10,0,INDEX('[2]Caseload by group'!$C$3:$CJ$118,MATCH([2]Snapshot!$H14,'[2]Caseload by group'!$A$3:$A$121,0),MATCH([2]Snapshot!AN$3,'[2]Caseload by group'!$C$2:$CJ$2,0)))</f>
        <v>285177</v>
      </c>
      <c r="AO14" s="29">
        <f>IF(INDEX('[2]Caseload by group'!$C$3:$CJ$118,MATCH([2]Snapshot!$H14,'[2]Caseload by group'!$A$3:$A$121,0),MATCH([2]Snapshot!AO$3,'[2]Caseload by group'!$C$2:$CJ$2,0))&lt;10,0,INDEX('[2]Caseload by group'!$C$3:$CJ$118,MATCH([2]Snapshot!$H14,'[2]Caseload by group'!$A$3:$A$121,0),MATCH([2]Snapshot!AO$3,'[2]Caseload by group'!$C$2:$CJ$2,0)))</f>
        <v>289703</v>
      </c>
      <c r="AP14" s="29">
        <f>IF(INDEX('[2]Caseload by group'!$C$3:$CJ$118,MATCH([2]Snapshot!$H14,'[2]Caseload by group'!$A$3:$A$121,0),MATCH([2]Snapshot!AP$3,'[2]Caseload by group'!$C$2:$CJ$2,0))&lt;10,0,INDEX('[2]Caseload by group'!$C$3:$CJ$118,MATCH([2]Snapshot!$H14,'[2]Caseload by group'!$A$3:$A$121,0),MATCH([2]Snapshot!AP$3,'[2]Caseload by group'!$C$2:$CJ$2,0)))</f>
        <v>267983</v>
      </c>
      <c r="AQ14" s="29">
        <f>IF(INDEX('[2]Caseload by group'!$C$3:$CJ$118,MATCH([2]Snapshot!$H14,'[2]Caseload by group'!$A$3:$A$121,0),MATCH([2]Snapshot!AQ$3,'[2]Caseload by group'!$C$2:$CJ$2,0))&lt;10,0,INDEX('[2]Caseload by group'!$C$3:$CJ$118,MATCH([2]Snapshot!$H14,'[2]Caseload by group'!$A$3:$A$121,0),MATCH([2]Snapshot!AQ$3,'[2]Caseload by group'!$C$2:$CJ$2,0)))</f>
        <v>278621</v>
      </c>
      <c r="AR14" s="29">
        <f>IF(INDEX('[2]Caseload by group'!$C$3:$CJ$118,MATCH([2]Snapshot!$H14,'[2]Caseload by group'!$A$3:$A$121,0),MATCH([2]Snapshot!AR$3,'[2]Caseload by group'!$C$2:$CJ$2,0))&lt;10,0,INDEX('[2]Caseload by group'!$C$3:$CJ$118,MATCH([2]Snapshot!$H14,'[2]Caseload by group'!$A$3:$A$121,0),MATCH([2]Snapshot!AR$3,'[2]Caseload by group'!$C$2:$CJ$2,0)))</f>
        <v>283693</v>
      </c>
      <c r="AS14" s="29">
        <f>IF(INDEX('[2]Caseload by group'!$C$3:$CJ$118,MATCH([2]Snapshot!$H14,'[2]Caseload by group'!$A$3:$A$121,0),MATCH([2]Snapshot!AS$3,'[2]Caseload by group'!$C$2:$CJ$2,0))&lt;10,0,INDEX('[2]Caseload by group'!$C$3:$CJ$118,MATCH([2]Snapshot!$H14,'[2]Caseload by group'!$A$3:$A$121,0),MATCH([2]Snapshot!AS$3,'[2]Caseload by group'!$C$2:$CJ$2,0)))</f>
        <v>280734</v>
      </c>
      <c r="AT14" s="29">
        <f>IF(INDEX('[2]Caseload by group'!$C$3:$CJ$118,MATCH([2]Snapshot!$H14,'[2]Caseload by group'!$A$3:$A$121,0),MATCH([2]Snapshot!AT$3,'[2]Caseload by group'!$C$2:$CJ$2,0))&lt;10,0,INDEX('[2]Caseload by group'!$C$3:$CJ$118,MATCH([2]Snapshot!$H14,'[2]Caseload by group'!$A$3:$A$121,0),MATCH([2]Snapshot!AT$3,'[2]Caseload by group'!$C$2:$CJ$2,0)))</f>
        <v>284039</v>
      </c>
      <c r="AU14" s="29">
        <f>IF(INDEX('[2]Caseload by group'!$C$3:$CJ$118,MATCH([2]Snapshot!$H14,'[2]Caseload by group'!$A$3:$A$121,0),MATCH([2]Snapshot!AU$3,'[2]Caseload by group'!$C$2:$CJ$2,0))&lt;10,0,INDEX('[2]Caseload by group'!$C$3:$CJ$118,MATCH([2]Snapshot!$H14,'[2]Caseload by group'!$A$3:$A$121,0),MATCH([2]Snapshot!AU$3,'[2]Caseload by group'!$C$2:$CJ$2,0)))</f>
        <v>285283</v>
      </c>
      <c r="AV14" s="29">
        <f>IF(INDEX('[2]Caseload by group'!$C$3:$CJ$118,MATCH([2]Snapshot!$H14,'[2]Caseload by group'!$A$3:$A$121,0),MATCH([2]Snapshot!AV$3,'[2]Caseload by group'!$C$2:$CJ$2,0))&lt;10,0,INDEX('[2]Caseload by group'!$C$3:$CJ$118,MATCH([2]Snapshot!$H14,'[2]Caseload by group'!$A$3:$A$121,0),MATCH([2]Snapshot!AV$3,'[2]Caseload by group'!$C$2:$CJ$2,0)))</f>
        <v>288507</v>
      </c>
      <c r="AW14" s="29">
        <f>IF(INDEX('[2]Caseload by group'!$C$3:$CJ$118,MATCH([2]Snapshot!$H14,'[2]Caseload by group'!$A$3:$A$121,0),MATCH([2]Snapshot!AW$3,'[2]Caseload by group'!$C$2:$CJ$2,0))&lt;10,0,INDEX('[2]Caseload by group'!$C$3:$CJ$118,MATCH([2]Snapshot!$H14,'[2]Caseload by group'!$A$3:$A$121,0),MATCH([2]Snapshot!AW$3,'[2]Caseload by group'!$C$2:$CJ$2,0)))</f>
        <v>271658</v>
      </c>
      <c r="AX14" s="29">
        <f>IF(INDEX('[2]Caseload by group'!$C$3:$CJ$118,MATCH([2]Snapshot!$H14,'[2]Caseload by group'!$A$3:$A$121,0),MATCH([2]Snapshot!AX$3,'[2]Caseload by group'!$C$2:$CJ$2,0))&lt;10,0,INDEX('[2]Caseload by group'!$C$3:$CJ$118,MATCH([2]Snapshot!$H14,'[2]Caseload by group'!$A$3:$A$121,0),MATCH([2]Snapshot!AX$3,'[2]Caseload by group'!$C$2:$CJ$2,0)))</f>
        <v>279205</v>
      </c>
      <c r="AY14" s="29">
        <f>IF(INDEX('[2]Caseload by group'!$C$3:$CJ$118,MATCH([2]Snapshot!$H14,'[2]Caseload by group'!$A$3:$A$121,0),MATCH([2]Snapshot!AY$3,'[2]Caseload by group'!$C$2:$CJ$2,0))&lt;10,0,INDEX('[2]Caseload by group'!$C$3:$CJ$118,MATCH([2]Snapshot!$H14,'[2]Caseload by group'!$A$3:$A$121,0),MATCH([2]Snapshot!AY$3,'[2]Caseload by group'!$C$2:$CJ$2,0)))</f>
        <v>281943</v>
      </c>
      <c r="AZ14" s="29">
        <f>IF(INDEX('[2]Caseload by group'!$C$3:$CJ$118,MATCH([2]Snapshot!$H14,'[2]Caseload by group'!$A$3:$A$121,0),MATCH([2]Snapshot!AZ$3,'[2]Caseload by group'!$C$2:$CJ$2,0))&lt;10,0,INDEX('[2]Caseload by group'!$C$3:$CJ$118,MATCH([2]Snapshot!$H14,'[2]Caseload by group'!$A$3:$A$121,0),MATCH([2]Snapshot!AZ$3,'[2]Caseload by group'!$C$2:$CJ$2,0)))</f>
        <v>282736</v>
      </c>
      <c r="BA14" s="29">
        <f>IF(INDEX('[2]Caseload by group'!$C$3:$CJ$118,MATCH([2]Snapshot!$H14,'[2]Caseload by group'!$A$3:$A$121,0),MATCH([2]Snapshot!BA$3,'[2]Caseload by group'!$C$2:$CJ$2,0))&lt;10,0,INDEX('[2]Caseload by group'!$C$3:$CJ$118,MATCH([2]Snapshot!$H14,'[2]Caseload by group'!$A$3:$A$121,0),MATCH([2]Snapshot!BA$3,'[2]Caseload by group'!$C$2:$CJ$2,0)))</f>
        <v>279019</v>
      </c>
      <c r="BB14" s="29">
        <f>IF(INDEX('[2]Caseload by group'!$C$3:$CJ$118,MATCH([2]Snapshot!$H14,'[2]Caseload by group'!$A$3:$A$121,0),MATCH([2]Snapshot!BB$3,'[2]Caseload by group'!$C$2:$CJ$2,0))&lt;10,0,INDEX('[2]Caseload by group'!$C$3:$CJ$118,MATCH([2]Snapshot!$H14,'[2]Caseload by group'!$A$3:$A$121,0),MATCH([2]Snapshot!BB$3,'[2]Caseload by group'!$C$2:$CJ$2,0)))</f>
        <v>279383</v>
      </c>
      <c r="BC14" s="29">
        <f>IF(INDEX('[2]Caseload by group'!$C$3:$CJ$118,MATCH([2]Snapshot!$H14,'[2]Caseload by group'!$A$3:$A$121,0),MATCH([2]Snapshot!BC$3,'[2]Caseload by group'!$C$2:$CJ$2,0))&lt;10,0,INDEX('[2]Caseload by group'!$C$3:$CJ$118,MATCH([2]Snapshot!$H14,'[2]Caseload by group'!$A$3:$A$121,0),MATCH([2]Snapshot!BC$3,'[2]Caseload by group'!$C$2:$CJ$2,0)))</f>
        <v>282552</v>
      </c>
      <c r="BD14" s="29">
        <f>IF(INDEX('[2]Caseload by group'!$C$3:$CJ$118,MATCH([2]Snapshot!$H14,'[2]Caseload by group'!$A$3:$A$121,0),MATCH([2]Snapshot!BD$3,'[2]Caseload by group'!$C$2:$CJ$2,0))&lt;10,0,INDEX('[2]Caseload by group'!$C$3:$CJ$118,MATCH([2]Snapshot!$H14,'[2]Caseload by group'!$A$3:$A$121,0),MATCH([2]Snapshot!BD$3,'[2]Caseload by group'!$C$2:$CJ$2,0)))</f>
        <v>278439</v>
      </c>
      <c r="BE14" s="29">
        <f>IF(INDEX('[2]Caseload by group'!$C$3:$CJ$118,MATCH([2]Snapshot!$H14,'[2]Caseload by group'!$A$3:$A$121,0),MATCH([2]Snapshot!BE$3,'[2]Caseload by group'!$C$2:$CJ$2,0))&lt;10,0,INDEX('[2]Caseload by group'!$C$3:$CJ$118,MATCH([2]Snapshot!$H14,'[2]Caseload by group'!$A$3:$A$121,0),MATCH([2]Snapshot!BE$3,'[2]Caseload by group'!$C$2:$CJ$2,0)))</f>
        <v>279917</v>
      </c>
      <c r="BF14" s="29">
        <f>IF(INDEX('[2]Caseload by group'!$C$3:$CJ$118,MATCH([2]Snapshot!$H14,'[2]Caseload by group'!$A$3:$A$121,0),MATCH([2]Snapshot!BF$3,'[2]Caseload by group'!$C$2:$CJ$2,0))&lt;10,0,INDEX('[2]Caseload by group'!$C$3:$CJ$118,MATCH([2]Snapshot!$H14,'[2]Caseload by group'!$A$3:$A$121,0),MATCH([2]Snapshot!BF$3,'[2]Caseload by group'!$C$2:$CJ$2,0)))</f>
        <v>283007</v>
      </c>
      <c r="BG14" s="29">
        <f>IF(INDEX('[2]Caseload by group'!$C$3:$CJ$118,MATCH([2]Snapshot!$H14,'[2]Caseload by group'!$A$3:$A$121,0),MATCH([2]Snapshot!BG$3,'[2]Caseload by group'!$C$2:$CJ$2,0))&lt;10,0,INDEX('[2]Caseload by group'!$C$3:$CJ$118,MATCH([2]Snapshot!$H14,'[2]Caseload by group'!$A$3:$A$121,0),MATCH([2]Snapshot!BG$3,'[2]Caseload by group'!$C$2:$CJ$2,0)))</f>
        <v>288699</v>
      </c>
      <c r="BH14" s="29">
        <f>IF(INDEX('[2]Caseload by group'!$C$3:$CJ$118,MATCH([2]Snapshot!$H14,'[2]Caseload by group'!$A$3:$A$121,0),MATCH([2]Snapshot!BH$3,'[2]Caseload by group'!$C$2:$CJ$2,0))&lt;10,0,INDEX('[2]Caseload by group'!$C$3:$CJ$118,MATCH([2]Snapshot!$H14,'[2]Caseload by group'!$A$3:$A$121,0),MATCH([2]Snapshot!BH$3,'[2]Caseload by group'!$C$2:$CJ$2,0)))</f>
        <v>288669</v>
      </c>
      <c r="BI14" s="29">
        <f>IF(INDEX('[2]Caseload by group'!$C$3:$CJ$118,MATCH([2]Snapshot!$H14,'[2]Caseload by group'!$A$3:$A$121,0),MATCH([2]Snapshot!BI$3,'[2]Caseload by group'!$C$2:$CJ$2,0))&lt;10,0,INDEX('[2]Caseload by group'!$C$3:$CJ$118,MATCH([2]Snapshot!$H14,'[2]Caseload by group'!$A$3:$A$121,0),MATCH([2]Snapshot!BI$3,'[2]Caseload by group'!$C$2:$CJ$2,0)))</f>
        <v>286775</v>
      </c>
      <c r="BJ14" s="29">
        <f>IF(INDEX('[2]Caseload by group'!$C$3:$CJ$118,MATCH([2]Snapshot!$H14,'[2]Caseload by group'!$A$3:$A$121,0),MATCH([2]Snapshot!BJ$3,'[2]Caseload by group'!$C$2:$CJ$2,0))&lt;10,0,INDEX('[2]Caseload by group'!$C$3:$CJ$118,MATCH([2]Snapshot!$H14,'[2]Caseload by group'!$A$3:$A$121,0),MATCH([2]Snapshot!BJ$3,'[2]Caseload by group'!$C$2:$CJ$2,0)))</f>
        <v>278179</v>
      </c>
      <c r="BK14" s="29">
        <f>IF(INDEX('[2]Caseload by group'!$C$3:$CJ$118,MATCH([2]Snapshot!$H14,'[2]Caseload by group'!$A$3:$A$121,0),MATCH([2]Snapshot!BK$3,'[2]Caseload by group'!$C$2:$CJ$2,0))&lt;10,0,INDEX('[2]Caseload by group'!$C$3:$CJ$118,MATCH([2]Snapshot!$H14,'[2]Caseload by group'!$A$3:$A$121,0),MATCH([2]Snapshot!BK$3,'[2]Caseload by group'!$C$2:$CJ$2,0)))</f>
        <v>272070</v>
      </c>
      <c r="BL14" s="29">
        <f>IF(INDEX('[2]Caseload by group'!$C$3:$CJ$118,MATCH([2]Snapshot!$H14,'[2]Caseload by group'!$A$3:$A$121,0),MATCH([2]Snapshot!BL$3,'[2]Caseload by group'!$C$2:$CJ$2,0))&lt;10,0,INDEX('[2]Caseload by group'!$C$3:$CJ$118,MATCH([2]Snapshot!$H14,'[2]Caseload by group'!$A$3:$A$121,0),MATCH([2]Snapshot!BL$3,'[2]Caseload by group'!$C$2:$CJ$2,0)))</f>
        <v>268811</v>
      </c>
      <c r="BM14" s="29">
        <f>IF(INDEX('[2]Caseload by group'!$C$3:$CJ$118,MATCH([2]Snapshot!$H14,'[2]Caseload by group'!$A$3:$A$121,0),MATCH([2]Snapshot!BM$3,'[2]Caseload by group'!$C$2:$CJ$2,0))&lt;10,0,INDEX('[2]Caseload by group'!$C$3:$CJ$118,MATCH([2]Snapshot!$H14,'[2]Caseload by group'!$A$3:$A$121,0),MATCH([2]Snapshot!BM$3,'[2]Caseload by group'!$C$2:$CJ$2,0)))</f>
        <v>278898</v>
      </c>
      <c r="BN14" s="29">
        <f>IF(INDEX('[2]Caseload by group'!$C$3:$CJ$118,MATCH([2]Snapshot!$H14,'[2]Caseload by group'!$A$3:$A$121,0),MATCH([2]Snapshot!BN$3,'[2]Caseload by group'!$C$2:$CJ$2,0))&lt;10,0,INDEX('[2]Caseload by group'!$C$3:$CJ$118,MATCH([2]Snapshot!$H14,'[2]Caseload by group'!$A$3:$A$121,0),MATCH([2]Snapshot!BN$3,'[2]Caseload by group'!$C$2:$CJ$2,0)))</f>
        <v>282436</v>
      </c>
      <c r="BO14" s="29">
        <f>IF(INDEX('[2]Caseload by group'!$C$3:$CJ$118,MATCH([2]Snapshot!$H14,'[2]Caseload by group'!$A$3:$A$121,0),MATCH([2]Snapshot!BO$3,'[2]Caseload by group'!$C$2:$CJ$2,0))&lt;10,0,INDEX('[2]Caseload by group'!$C$3:$CJ$118,MATCH([2]Snapshot!$H14,'[2]Caseload by group'!$A$3:$A$121,0),MATCH([2]Snapshot!BO$3,'[2]Caseload by group'!$C$2:$CJ$2,0)))</f>
        <v>280510</v>
      </c>
      <c r="BP14" s="29">
        <f>IF(INDEX('[2]Caseload by group'!$C$3:$CJ$118,MATCH([2]Snapshot!$H14,'[2]Caseload by group'!$A$3:$A$121,0),MATCH([2]Snapshot!BP$3,'[2]Caseload by group'!$C$2:$CJ$2,0))&lt;10,0,INDEX('[2]Caseload by group'!$C$3:$CJ$118,MATCH([2]Snapshot!$H14,'[2]Caseload by group'!$A$3:$A$121,0),MATCH([2]Snapshot!BP$3,'[2]Caseload by group'!$C$2:$CJ$2,0)))</f>
        <v>272452</v>
      </c>
      <c r="BQ14" s="29">
        <f>IF(INDEX('[2]Caseload by group'!$C$3:$CJ$118,MATCH([2]Snapshot!$H14,'[2]Caseload by group'!$A$3:$A$121,0),MATCH([2]Snapshot!BQ$3,'[2]Caseload by group'!$C$2:$CJ$2,0))&lt;10,0,INDEX('[2]Caseload by group'!$C$3:$CJ$118,MATCH([2]Snapshot!$H14,'[2]Caseload by group'!$A$3:$A$121,0),MATCH([2]Snapshot!BQ$3,'[2]Caseload by group'!$C$2:$CJ$2,0)))</f>
        <v>265321</v>
      </c>
      <c r="BR14" s="29">
        <f>IF(INDEX('[2]Caseload by group'!$C$3:$CJ$118,MATCH([2]Snapshot!$H14,'[2]Caseload by group'!$A$3:$A$121,0),MATCH([2]Snapshot!BR$3,'[2]Caseload by group'!$C$2:$CJ$2,0))&lt;10,0,INDEX('[2]Caseload by group'!$C$3:$CJ$118,MATCH([2]Snapshot!$H14,'[2]Caseload by group'!$A$3:$A$121,0),MATCH([2]Snapshot!BR$3,'[2]Caseload by group'!$C$2:$CJ$2,0)))</f>
        <v>267594</v>
      </c>
      <c r="BS14" s="29">
        <f>IF(INDEX('[2]Caseload by group'!$C$3:$CJ$118,MATCH([2]Snapshot!$H14,'[2]Caseload by group'!$A$3:$A$121,0),MATCH([2]Snapshot!BS$3,'[2]Caseload by group'!$C$2:$CJ$2,0))&lt;10,0,INDEX('[2]Caseload by group'!$C$3:$CJ$118,MATCH([2]Snapshot!$H14,'[2]Caseload by group'!$A$3:$A$121,0),MATCH([2]Snapshot!BS$3,'[2]Caseload by group'!$C$2:$CJ$2,0)))</f>
        <v>265446</v>
      </c>
      <c r="BT14" s="29">
        <f>IF(INDEX('[2]Caseload by group'!$C$3:$CJ$118,MATCH([2]Snapshot!$H14,'[2]Caseload by group'!$A$3:$A$121,0),MATCH([2]Snapshot!BT$3,'[2]Caseload by group'!$C$2:$CJ$2,0))&lt;10,0,INDEX('[2]Caseload by group'!$C$3:$CJ$118,MATCH([2]Snapshot!$H14,'[2]Caseload by group'!$A$3:$A$121,0),MATCH([2]Snapshot!BT$3,'[2]Caseload by group'!$C$2:$CJ$2,0)))</f>
        <v>256749</v>
      </c>
      <c r="BU14" s="29">
        <f>IF(INDEX('[2]Caseload by group'!$C$3:$CJ$118,MATCH([2]Snapshot!$H14,'[2]Caseload by group'!$A$3:$A$121,0),MATCH([2]Snapshot!BU$3,'[2]Caseload by group'!$C$2:$CJ$2,0))&lt;10,0,INDEX('[2]Caseload by group'!$C$3:$CJ$118,MATCH([2]Snapshot!$H14,'[2]Caseload by group'!$A$3:$A$121,0),MATCH([2]Snapshot!BU$3,'[2]Caseload by group'!$C$2:$CJ$2,0)))</f>
        <v>248953</v>
      </c>
      <c r="BV14" s="29">
        <f>IF(INDEX('[2]Caseload by group'!$C$3:$CJ$118,MATCH([2]Snapshot!$H14,'[2]Caseload by group'!$A$3:$A$121,0),MATCH([2]Snapshot!BV$3,'[2]Caseload by group'!$C$2:$CJ$2,0))&lt;10,0,INDEX('[2]Caseload by group'!$C$3:$CJ$118,MATCH([2]Snapshot!$H14,'[2]Caseload by group'!$A$3:$A$121,0),MATCH([2]Snapshot!BV$3,'[2]Caseload by group'!$C$2:$CJ$2,0)))</f>
        <v>265054</v>
      </c>
      <c r="BW14" s="29">
        <f>IF(INDEX('[2]Caseload by group'!$C$3:$CJ$118,MATCH([2]Snapshot!$H14,'[2]Caseload by group'!$A$3:$A$121,0),MATCH([2]Snapshot!BW$3,'[2]Caseload by group'!$C$2:$CJ$2,0))&lt;10,0,INDEX('[2]Caseload by group'!$C$3:$CJ$118,MATCH([2]Snapshot!$H14,'[2]Caseload by group'!$A$3:$A$121,0),MATCH([2]Snapshot!BW$3,'[2]Caseload by group'!$C$2:$CJ$2,0)))</f>
        <v>258064</v>
      </c>
      <c r="BX14" s="29">
        <f>IF(INDEX('[2]Caseload by group'!$C$3:$CJ$118,MATCH([2]Snapshot!$H14,'[2]Caseload by group'!$A$3:$A$121,0),MATCH([2]Snapshot!BX$3,'[2]Caseload by group'!$C$2:$CJ$2,0))&lt;10,0,INDEX('[2]Caseload by group'!$C$3:$CJ$118,MATCH([2]Snapshot!$H14,'[2]Caseload by group'!$A$3:$A$121,0),MATCH([2]Snapshot!BX$3,'[2]Caseload by group'!$C$2:$CJ$2,0)))</f>
        <v>258890</v>
      </c>
      <c r="BY14" s="29">
        <f>IF(INDEX('[2]Caseload by group'!$C$3:$CJ$118,MATCH([2]Snapshot!$H14,'[2]Caseload by group'!$A$3:$A$121,0),MATCH([2]Snapshot!BY$3,'[2]Caseload by group'!$C$2:$CJ$2,0))&lt;10,0,INDEX('[2]Caseload by group'!$C$3:$CJ$118,MATCH([2]Snapshot!$H14,'[2]Caseload by group'!$A$3:$A$121,0),MATCH([2]Snapshot!BY$3,'[2]Caseload by group'!$C$2:$CJ$2,0)))</f>
        <v>69912</v>
      </c>
      <c r="BZ14" s="29">
        <f>IF(INDEX('[2]Caseload by group'!$C$3:$CJ$118,MATCH([2]Snapshot!$H14,'[2]Caseload by group'!$A$3:$A$121,0),MATCH([2]Snapshot!BZ$3,'[2]Caseload by group'!$C$2:$CJ$2,0))&lt;10,0,INDEX('[2]Caseload by group'!$C$3:$CJ$118,MATCH([2]Snapshot!$H14,'[2]Caseload by group'!$A$3:$A$121,0),MATCH([2]Snapshot!BZ$3,'[2]Caseload by group'!$C$2:$CJ$2,0)))</f>
        <v>62585</v>
      </c>
      <c r="CA14" s="29">
        <f>IF(INDEX('[2]Caseload by group'!$C$3:$CJ$118,MATCH([2]Snapshot!$H14,'[2]Caseload by group'!$A$3:$A$121,0),MATCH([2]Snapshot!CA$3,'[2]Caseload by group'!$C$2:$CJ$2,0))&lt;10,0,INDEX('[2]Caseload by group'!$C$3:$CJ$118,MATCH([2]Snapshot!$H14,'[2]Caseload by group'!$A$3:$A$121,0),MATCH([2]Snapshot!CA$3,'[2]Caseload by group'!$C$2:$CJ$2,0)))</f>
        <v>55047</v>
      </c>
      <c r="CB14" s="29">
        <f>IF(INDEX('[2]Caseload by group'!$C$3:$CJ$118,MATCH([2]Snapshot!$H14,'[2]Caseload by group'!$A$3:$A$121,0),MATCH([2]Snapshot!CB$3,'[2]Caseload by group'!$C$2:$CJ$2,0))&lt;10,0,INDEX('[2]Caseload by group'!$C$3:$CJ$118,MATCH([2]Snapshot!$H14,'[2]Caseload by group'!$A$3:$A$121,0),MATCH([2]Snapshot!CB$3,'[2]Caseload by group'!$C$2:$CJ$2,0)))</f>
        <v>49896</v>
      </c>
      <c r="CC14" s="29">
        <f>IF(INDEX('[2]Caseload by group'!$C$3:$CJ$118,MATCH([2]Snapshot!$H14,'[2]Caseload by group'!$A$3:$A$121,0),MATCH([2]Snapshot!CC$3,'[2]Caseload by group'!$C$2:$CJ$2,0))&lt;10,0,INDEX('[2]Caseload by group'!$C$3:$CJ$118,MATCH([2]Snapshot!$H14,'[2]Caseload by group'!$A$3:$A$121,0),MATCH([2]Snapshot!CC$3,'[2]Caseload by group'!$C$2:$CJ$2,0)))</f>
        <v>47067</v>
      </c>
      <c r="CD14" s="30"/>
      <c r="CE14" s="30"/>
      <c r="CF14" s="30"/>
      <c r="CG14" s="30"/>
      <c r="CH14" s="36">
        <f>INDEX($I14:$CG14,0,MATCH(MAX($I$3:$CG$3),$I$3:$CG$3,0))-INDEX($I14:$CG14,0,MATCH(MAX($I$3:$CG$3),$I$3:$CG$3,0)-1)</f>
        <v>-2829</v>
      </c>
      <c r="CI14" s="37">
        <f>CH14/INDEX($I14:$CG14,0,MATCH(MAX($I$3:$CG$3),$I$3:$CG$3,0)-1)</f>
        <v>-5.6697931697931699E-2</v>
      </c>
      <c r="CJ14" s="36" t="e">
        <f>#REF!-#REF!</f>
        <v>#REF!</v>
      </c>
      <c r="CK14" s="36">
        <f>INDEX($I14:$CG14,0,MATCH(MAX($I$3:$CG$3),$I$3:$CG$3,0))-I14</f>
        <v>-199049</v>
      </c>
      <c r="CL14" s="37">
        <f>CK14/I14</f>
        <v>-0.80876090948983403</v>
      </c>
      <c r="CN14" s="38"/>
    </row>
    <row r="15" spans="1:92" ht="10.5" customHeight="1" x14ac:dyDescent="0.15">
      <c r="A15" s="26"/>
      <c r="C15" s="33" t="s">
        <v>205</v>
      </c>
      <c r="D15" s="46" t="s">
        <v>177</v>
      </c>
      <c r="E15" s="46" t="s">
        <v>5</v>
      </c>
      <c r="F15" s="46" t="s">
        <v>208</v>
      </c>
      <c r="G15" s="46" t="s">
        <v>181</v>
      </c>
      <c r="H15" s="34" t="s">
        <v>8</v>
      </c>
      <c r="I15" s="29">
        <f>IF(INDEX('[2]Caseload by group'!$C$3:$CJ$118,MATCH([2]Snapshot!$H15,'[2]Caseload by group'!$A$3:$A$121,0),MATCH([2]Snapshot!I$3,'[2]Caseload by group'!$C$2:$CJ$2,0))&lt;10,0,INDEX('[2]Caseload by group'!$C$3:$CJ$118,MATCH([2]Snapshot!$H15,'[2]Caseload by group'!$A$3:$A$121,0),MATCH([2]Snapshot!I$3,'[2]Caseload by group'!$C$2:$CJ$2,0)))</f>
        <v>122793</v>
      </c>
      <c r="J15" s="29">
        <f>IF(INDEX('[2]Caseload by group'!$C$3:$CJ$118,MATCH([2]Snapshot!$H15,'[2]Caseload by group'!$A$3:$A$121,0),MATCH([2]Snapshot!J$3,'[2]Caseload by group'!$C$2:$CJ$2,0))&lt;10,0,INDEX('[2]Caseload by group'!$C$3:$CJ$118,MATCH([2]Snapshot!$H15,'[2]Caseload by group'!$A$3:$A$121,0),MATCH([2]Snapshot!J$3,'[2]Caseload by group'!$C$2:$CJ$2,0)))</f>
        <v>123710</v>
      </c>
      <c r="K15" s="29">
        <f>IF(INDEX('[2]Caseload by group'!$C$3:$CJ$118,MATCH([2]Snapshot!$H15,'[2]Caseload by group'!$A$3:$A$121,0),MATCH([2]Snapshot!K$3,'[2]Caseload by group'!$C$2:$CJ$2,0))&lt;10,0,INDEX('[2]Caseload by group'!$C$3:$CJ$118,MATCH([2]Snapshot!$H15,'[2]Caseload by group'!$A$3:$A$121,0),MATCH([2]Snapshot!K$3,'[2]Caseload by group'!$C$2:$CJ$2,0)))</f>
        <v>124368</v>
      </c>
      <c r="L15" s="29">
        <f>IF(INDEX('[2]Caseload by group'!$C$3:$CJ$118,MATCH([2]Snapshot!$H15,'[2]Caseload by group'!$A$3:$A$121,0),MATCH([2]Snapshot!L$3,'[2]Caseload by group'!$C$2:$CJ$2,0))&lt;10,0,INDEX('[2]Caseload by group'!$C$3:$CJ$118,MATCH([2]Snapshot!$H15,'[2]Caseload by group'!$A$3:$A$121,0),MATCH([2]Snapshot!L$3,'[2]Caseload by group'!$C$2:$CJ$2,0)))</f>
        <v>126419</v>
      </c>
      <c r="M15" s="29">
        <f>IF(INDEX('[2]Caseload by group'!$C$3:$CJ$118,MATCH([2]Snapshot!$H15,'[2]Caseload by group'!$A$3:$A$121,0),MATCH([2]Snapshot!M$3,'[2]Caseload by group'!$C$2:$CJ$2,0))&lt;10,0,INDEX('[2]Caseload by group'!$C$3:$CJ$118,MATCH([2]Snapshot!$H15,'[2]Caseload by group'!$A$3:$A$121,0),MATCH([2]Snapshot!M$3,'[2]Caseload by group'!$C$2:$CJ$2,0)))</f>
        <v>127614</v>
      </c>
      <c r="N15" s="29">
        <f>IF(INDEX('[2]Caseload by group'!$C$3:$CJ$118,MATCH([2]Snapshot!$H15,'[2]Caseload by group'!$A$3:$A$121,0),MATCH([2]Snapshot!N$3,'[2]Caseload by group'!$C$2:$CJ$2,0))&lt;10,0,INDEX('[2]Caseload by group'!$C$3:$CJ$118,MATCH([2]Snapshot!$H15,'[2]Caseload by group'!$A$3:$A$121,0),MATCH([2]Snapshot!N$3,'[2]Caseload by group'!$C$2:$CJ$2,0)))</f>
        <v>127637</v>
      </c>
      <c r="O15" s="29">
        <f>IF(INDEX('[2]Caseload by group'!$C$3:$CJ$118,MATCH([2]Snapshot!$H15,'[2]Caseload by group'!$A$3:$A$121,0),MATCH([2]Snapshot!O$3,'[2]Caseload by group'!$C$2:$CJ$2,0))&lt;10,0,INDEX('[2]Caseload by group'!$C$3:$CJ$118,MATCH([2]Snapshot!$H15,'[2]Caseload by group'!$A$3:$A$121,0),MATCH([2]Snapshot!O$3,'[2]Caseload by group'!$C$2:$CJ$2,0)))</f>
        <v>128592</v>
      </c>
      <c r="P15" s="29">
        <f>IF(INDEX('[2]Caseload by group'!$C$3:$CJ$118,MATCH([2]Snapshot!$H15,'[2]Caseload by group'!$A$3:$A$121,0),MATCH([2]Snapshot!P$3,'[2]Caseload by group'!$C$2:$CJ$2,0))&lt;10,0,INDEX('[2]Caseload by group'!$C$3:$CJ$118,MATCH([2]Snapshot!$H15,'[2]Caseload by group'!$A$3:$A$121,0),MATCH([2]Snapshot!P$3,'[2]Caseload by group'!$C$2:$CJ$2,0)))</f>
        <v>127785</v>
      </c>
      <c r="Q15" s="29">
        <f>IF(INDEX('[2]Caseload by group'!$C$3:$CJ$118,MATCH([2]Snapshot!$H15,'[2]Caseload by group'!$A$3:$A$121,0),MATCH([2]Snapshot!Q$3,'[2]Caseload by group'!$C$2:$CJ$2,0))&lt;10,0,INDEX('[2]Caseload by group'!$C$3:$CJ$118,MATCH([2]Snapshot!$H15,'[2]Caseload by group'!$A$3:$A$121,0),MATCH([2]Snapshot!Q$3,'[2]Caseload by group'!$C$2:$CJ$2,0)))</f>
        <v>129424</v>
      </c>
      <c r="R15" s="29">
        <f>IF(INDEX('[2]Caseload by group'!$C$3:$CJ$118,MATCH([2]Snapshot!$H15,'[2]Caseload by group'!$A$3:$A$121,0),MATCH([2]Snapshot!R$3,'[2]Caseload by group'!$C$2:$CJ$2,0))&lt;10,0,INDEX('[2]Caseload by group'!$C$3:$CJ$118,MATCH([2]Snapshot!$H15,'[2]Caseload by group'!$A$3:$A$121,0),MATCH([2]Snapshot!R$3,'[2]Caseload by group'!$C$2:$CJ$2,0)))</f>
        <v>130336</v>
      </c>
      <c r="S15" s="29">
        <f>IF(INDEX('[2]Caseload by group'!$C$3:$CJ$118,MATCH([2]Snapshot!$H15,'[2]Caseload by group'!$A$3:$A$121,0),MATCH([2]Snapshot!S$3,'[2]Caseload by group'!$C$2:$CJ$2,0))&lt;10,0,INDEX('[2]Caseload by group'!$C$3:$CJ$118,MATCH([2]Snapshot!$H15,'[2]Caseload by group'!$A$3:$A$121,0),MATCH([2]Snapshot!S$3,'[2]Caseload by group'!$C$2:$CJ$2,0)))</f>
        <v>131535</v>
      </c>
      <c r="T15" s="29">
        <f>IF(INDEX('[2]Caseload by group'!$C$3:$CJ$118,MATCH([2]Snapshot!$H15,'[2]Caseload by group'!$A$3:$A$121,0),MATCH([2]Snapshot!T$3,'[2]Caseload by group'!$C$2:$CJ$2,0))&lt;10,0,INDEX('[2]Caseload by group'!$C$3:$CJ$118,MATCH([2]Snapshot!$H15,'[2]Caseload by group'!$A$3:$A$121,0),MATCH([2]Snapshot!T$3,'[2]Caseload by group'!$C$2:$CJ$2,0)))</f>
        <v>132476</v>
      </c>
      <c r="U15" s="29">
        <f>IF(INDEX('[2]Caseload by group'!$C$3:$CJ$118,MATCH([2]Snapshot!$H15,'[2]Caseload by group'!$A$3:$A$121,0),MATCH([2]Snapshot!U$3,'[2]Caseload by group'!$C$2:$CJ$2,0))&lt;10,0,INDEX('[2]Caseload by group'!$C$3:$CJ$118,MATCH([2]Snapshot!$H15,'[2]Caseload by group'!$A$3:$A$121,0),MATCH([2]Snapshot!U$3,'[2]Caseload by group'!$C$2:$CJ$2,0)))</f>
        <v>131251</v>
      </c>
      <c r="V15" s="29">
        <f>IF(INDEX('[2]Caseload by group'!$C$3:$CJ$118,MATCH([2]Snapshot!$H15,'[2]Caseload by group'!$A$3:$A$121,0),MATCH([2]Snapshot!V$3,'[2]Caseload by group'!$C$2:$CJ$2,0))&lt;10,0,INDEX('[2]Caseload by group'!$C$3:$CJ$118,MATCH([2]Snapshot!$H15,'[2]Caseload by group'!$A$3:$A$121,0),MATCH([2]Snapshot!V$3,'[2]Caseload by group'!$C$2:$CJ$2,0)))</f>
        <v>132312</v>
      </c>
      <c r="W15" s="29">
        <f>IF(INDEX('[2]Caseload by group'!$C$3:$CJ$118,MATCH([2]Snapshot!$H15,'[2]Caseload by group'!$A$3:$A$121,0),MATCH([2]Snapshot!W$3,'[2]Caseload by group'!$C$2:$CJ$2,0))&lt;10,0,INDEX('[2]Caseload by group'!$C$3:$CJ$118,MATCH([2]Snapshot!$H15,'[2]Caseload by group'!$A$3:$A$121,0),MATCH([2]Snapshot!W$3,'[2]Caseload by group'!$C$2:$CJ$2,0)))</f>
        <v>132972</v>
      </c>
      <c r="X15" s="29">
        <f>IF(INDEX('[2]Caseload by group'!$C$3:$CJ$118,MATCH([2]Snapshot!$H15,'[2]Caseload by group'!$A$3:$A$121,0),MATCH([2]Snapshot!X$3,'[2]Caseload by group'!$C$2:$CJ$2,0))&lt;10,0,INDEX('[2]Caseload by group'!$C$3:$CJ$118,MATCH([2]Snapshot!$H15,'[2]Caseload by group'!$A$3:$A$121,0),MATCH([2]Snapshot!X$3,'[2]Caseload by group'!$C$2:$CJ$2,0)))</f>
        <v>134297</v>
      </c>
      <c r="Y15" s="29">
        <f>IF(INDEX('[2]Caseload by group'!$C$3:$CJ$118,MATCH([2]Snapshot!$H15,'[2]Caseload by group'!$A$3:$A$121,0),MATCH([2]Snapshot!Y$3,'[2]Caseload by group'!$C$2:$CJ$2,0))&lt;10,0,INDEX('[2]Caseload by group'!$C$3:$CJ$118,MATCH([2]Snapshot!$H15,'[2]Caseload by group'!$A$3:$A$121,0),MATCH([2]Snapshot!Y$3,'[2]Caseload by group'!$C$2:$CJ$2,0)))</f>
        <v>134675</v>
      </c>
      <c r="Z15" s="29">
        <f>IF(INDEX('[2]Caseload by group'!$C$3:$CJ$118,MATCH([2]Snapshot!$H15,'[2]Caseload by group'!$A$3:$A$121,0),MATCH([2]Snapshot!Z$3,'[2]Caseload by group'!$C$2:$CJ$2,0))&lt;10,0,INDEX('[2]Caseload by group'!$C$3:$CJ$118,MATCH([2]Snapshot!$H15,'[2]Caseload by group'!$A$3:$A$121,0),MATCH([2]Snapshot!Z$3,'[2]Caseload by group'!$C$2:$CJ$2,0)))</f>
        <v>134484</v>
      </c>
      <c r="AA15" s="29">
        <f>IF(INDEX('[2]Caseload by group'!$C$3:$CJ$118,MATCH([2]Snapshot!$H15,'[2]Caseload by group'!$A$3:$A$121,0),MATCH([2]Snapshot!AA$3,'[2]Caseload by group'!$C$2:$CJ$2,0))&lt;10,0,INDEX('[2]Caseload by group'!$C$3:$CJ$118,MATCH([2]Snapshot!$H15,'[2]Caseload by group'!$A$3:$A$121,0),MATCH([2]Snapshot!AA$3,'[2]Caseload by group'!$C$2:$CJ$2,0)))</f>
        <v>144941</v>
      </c>
      <c r="AB15" s="29">
        <f>IF(INDEX('[2]Caseload by group'!$C$3:$CJ$118,MATCH([2]Snapshot!$H15,'[2]Caseload by group'!$A$3:$A$121,0),MATCH([2]Snapshot!AB$3,'[2]Caseload by group'!$C$2:$CJ$2,0))&lt;10,0,INDEX('[2]Caseload by group'!$C$3:$CJ$118,MATCH([2]Snapshot!$H15,'[2]Caseload by group'!$A$3:$A$121,0),MATCH([2]Snapshot!AB$3,'[2]Caseload by group'!$C$2:$CJ$2,0)))</f>
        <v>147033</v>
      </c>
      <c r="AC15" s="29">
        <f>IF(INDEX('[2]Caseload by group'!$C$3:$CJ$118,MATCH([2]Snapshot!$H15,'[2]Caseload by group'!$A$3:$A$121,0),MATCH([2]Snapshot!AC$3,'[2]Caseload by group'!$C$2:$CJ$2,0))&lt;10,0,INDEX('[2]Caseload by group'!$C$3:$CJ$118,MATCH([2]Snapshot!$H15,'[2]Caseload by group'!$A$3:$A$121,0),MATCH([2]Snapshot!AC$3,'[2]Caseload by group'!$C$2:$CJ$2,0)))</f>
        <v>149489</v>
      </c>
      <c r="AD15" s="29">
        <f>IF(INDEX('[2]Caseload by group'!$C$3:$CJ$118,MATCH([2]Snapshot!$H15,'[2]Caseload by group'!$A$3:$A$121,0),MATCH([2]Snapshot!AD$3,'[2]Caseload by group'!$C$2:$CJ$2,0))&lt;10,0,INDEX('[2]Caseload by group'!$C$3:$CJ$118,MATCH([2]Snapshot!$H15,'[2]Caseload by group'!$A$3:$A$121,0),MATCH([2]Snapshot!AD$3,'[2]Caseload by group'!$C$2:$CJ$2,0)))</f>
        <v>150767</v>
      </c>
      <c r="AE15" s="29">
        <f>IF(INDEX('[2]Caseload by group'!$C$3:$CJ$118,MATCH([2]Snapshot!$H15,'[2]Caseload by group'!$A$3:$A$121,0),MATCH([2]Snapshot!AE$3,'[2]Caseload by group'!$C$2:$CJ$2,0))&lt;10,0,INDEX('[2]Caseload by group'!$C$3:$CJ$118,MATCH([2]Snapshot!$H15,'[2]Caseload by group'!$A$3:$A$121,0),MATCH([2]Snapshot!AE$3,'[2]Caseload by group'!$C$2:$CJ$2,0)))</f>
        <v>151776</v>
      </c>
      <c r="AF15" s="29">
        <f>IF(INDEX('[2]Caseload by group'!$C$3:$CJ$118,MATCH([2]Snapshot!$H15,'[2]Caseload by group'!$A$3:$A$121,0),MATCH([2]Snapshot!AF$3,'[2]Caseload by group'!$C$2:$CJ$2,0))&lt;10,0,INDEX('[2]Caseload by group'!$C$3:$CJ$118,MATCH([2]Snapshot!$H15,'[2]Caseload by group'!$A$3:$A$121,0),MATCH([2]Snapshot!AF$3,'[2]Caseload by group'!$C$2:$CJ$2,0)))</f>
        <v>153715</v>
      </c>
      <c r="AG15" s="29">
        <f>IF(INDEX('[2]Caseload by group'!$C$3:$CJ$118,MATCH([2]Snapshot!$H15,'[2]Caseload by group'!$A$3:$A$121,0),MATCH([2]Snapshot!AG$3,'[2]Caseload by group'!$C$2:$CJ$2,0))&lt;10,0,INDEX('[2]Caseload by group'!$C$3:$CJ$118,MATCH([2]Snapshot!$H15,'[2]Caseload by group'!$A$3:$A$121,0),MATCH([2]Snapshot!AG$3,'[2]Caseload by group'!$C$2:$CJ$2,0)))</f>
        <v>154800</v>
      </c>
      <c r="AH15" s="29">
        <f>IF(INDEX('[2]Caseload by group'!$C$3:$CJ$118,MATCH([2]Snapshot!$H15,'[2]Caseload by group'!$A$3:$A$121,0),MATCH([2]Snapshot!AH$3,'[2]Caseload by group'!$C$2:$CJ$2,0))&lt;10,0,INDEX('[2]Caseload by group'!$C$3:$CJ$118,MATCH([2]Snapshot!$H15,'[2]Caseload by group'!$A$3:$A$121,0),MATCH([2]Snapshot!AH$3,'[2]Caseload by group'!$C$2:$CJ$2,0)))</f>
        <v>157299</v>
      </c>
      <c r="AI15" s="29">
        <f>IF(INDEX('[2]Caseload by group'!$C$3:$CJ$118,MATCH([2]Snapshot!$H15,'[2]Caseload by group'!$A$3:$A$121,0),MATCH([2]Snapshot!AI$3,'[2]Caseload by group'!$C$2:$CJ$2,0))&lt;10,0,INDEX('[2]Caseload by group'!$C$3:$CJ$118,MATCH([2]Snapshot!$H15,'[2]Caseload by group'!$A$3:$A$121,0),MATCH([2]Snapshot!AI$3,'[2]Caseload by group'!$C$2:$CJ$2,0)))</f>
        <v>159026</v>
      </c>
      <c r="AJ15" s="29">
        <f>IF(INDEX('[2]Caseload by group'!$C$3:$CJ$118,MATCH([2]Snapshot!$H15,'[2]Caseload by group'!$A$3:$A$121,0),MATCH([2]Snapshot!AJ$3,'[2]Caseload by group'!$C$2:$CJ$2,0))&lt;10,0,INDEX('[2]Caseload by group'!$C$3:$CJ$118,MATCH([2]Snapshot!$H15,'[2]Caseload by group'!$A$3:$A$121,0),MATCH([2]Snapshot!AJ$3,'[2]Caseload by group'!$C$2:$CJ$2,0)))</f>
        <v>160957</v>
      </c>
      <c r="AK15" s="29">
        <f>IF(INDEX('[2]Caseload by group'!$C$3:$CJ$118,MATCH([2]Snapshot!$H15,'[2]Caseload by group'!$A$3:$A$121,0),MATCH([2]Snapshot!AK$3,'[2]Caseload by group'!$C$2:$CJ$2,0))&lt;10,0,INDEX('[2]Caseload by group'!$C$3:$CJ$118,MATCH([2]Snapshot!$H15,'[2]Caseload by group'!$A$3:$A$121,0),MATCH([2]Snapshot!AK$3,'[2]Caseload by group'!$C$2:$CJ$2,0)))</f>
        <v>162248</v>
      </c>
      <c r="AL15" s="29">
        <f>IF(INDEX('[2]Caseload by group'!$C$3:$CJ$118,MATCH([2]Snapshot!$H15,'[2]Caseload by group'!$A$3:$A$121,0),MATCH([2]Snapshot!AL$3,'[2]Caseload by group'!$C$2:$CJ$2,0))&lt;10,0,INDEX('[2]Caseload by group'!$C$3:$CJ$118,MATCH([2]Snapshot!$H15,'[2]Caseload by group'!$A$3:$A$121,0),MATCH([2]Snapshot!AL$3,'[2]Caseload by group'!$C$2:$CJ$2,0)))</f>
        <v>169214</v>
      </c>
      <c r="AM15" s="29">
        <f>IF(INDEX('[2]Caseload by group'!$C$3:$CJ$118,MATCH([2]Snapshot!$H15,'[2]Caseload by group'!$A$3:$A$121,0),MATCH([2]Snapshot!AM$3,'[2]Caseload by group'!$C$2:$CJ$2,0))&lt;10,0,INDEX('[2]Caseload by group'!$C$3:$CJ$118,MATCH([2]Snapshot!$H15,'[2]Caseload by group'!$A$3:$A$121,0),MATCH([2]Snapshot!AM$3,'[2]Caseload by group'!$C$2:$CJ$2,0)))</f>
        <v>177028</v>
      </c>
      <c r="AN15" s="29">
        <f>IF(INDEX('[2]Caseload by group'!$C$3:$CJ$118,MATCH([2]Snapshot!$H15,'[2]Caseload by group'!$A$3:$A$121,0),MATCH([2]Snapshot!AN$3,'[2]Caseload by group'!$C$2:$CJ$2,0))&lt;10,0,INDEX('[2]Caseload by group'!$C$3:$CJ$118,MATCH([2]Snapshot!$H15,'[2]Caseload by group'!$A$3:$A$121,0),MATCH([2]Snapshot!AN$3,'[2]Caseload by group'!$C$2:$CJ$2,0)))</f>
        <v>182540</v>
      </c>
      <c r="AO15" s="29">
        <f>IF(INDEX('[2]Caseload by group'!$C$3:$CJ$118,MATCH([2]Snapshot!$H15,'[2]Caseload by group'!$A$3:$A$121,0),MATCH([2]Snapshot!AO$3,'[2]Caseload by group'!$C$2:$CJ$2,0))&lt;10,0,INDEX('[2]Caseload by group'!$C$3:$CJ$118,MATCH([2]Snapshot!$H15,'[2]Caseload by group'!$A$3:$A$121,0),MATCH([2]Snapshot!AO$3,'[2]Caseload by group'!$C$2:$CJ$2,0)))</f>
        <v>188316</v>
      </c>
      <c r="AP15" s="29">
        <f>IF(INDEX('[2]Caseload by group'!$C$3:$CJ$118,MATCH([2]Snapshot!$H15,'[2]Caseload by group'!$A$3:$A$121,0),MATCH([2]Snapshot!AP$3,'[2]Caseload by group'!$C$2:$CJ$2,0))&lt;10,0,INDEX('[2]Caseload by group'!$C$3:$CJ$118,MATCH([2]Snapshot!$H15,'[2]Caseload by group'!$A$3:$A$121,0),MATCH([2]Snapshot!AP$3,'[2]Caseload by group'!$C$2:$CJ$2,0)))</f>
        <v>171837</v>
      </c>
      <c r="AQ15" s="29">
        <f>IF(INDEX('[2]Caseload by group'!$C$3:$CJ$118,MATCH([2]Snapshot!$H15,'[2]Caseload by group'!$A$3:$A$121,0),MATCH([2]Snapshot!AQ$3,'[2]Caseload by group'!$C$2:$CJ$2,0))&lt;10,0,INDEX('[2]Caseload by group'!$C$3:$CJ$118,MATCH([2]Snapshot!$H15,'[2]Caseload by group'!$A$3:$A$121,0),MATCH([2]Snapshot!AQ$3,'[2]Caseload by group'!$C$2:$CJ$2,0)))</f>
        <v>176352</v>
      </c>
      <c r="AR15" s="29">
        <f>IF(INDEX('[2]Caseload by group'!$C$3:$CJ$118,MATCH([2]Snapshot!$H15,'[2]Caseload by group'!$A$3:$A$121,0),MATCH([2]Snapshot!AR$3,'[2]Caseload by group'!$C$2:$CJ$2,0))&lt;10,0,INDEX('[2]Caseload by group'!$C$3:$CJ$118,MATCH([2]Snapshot!$H15,'[2]Caseload by group'!$A$3:$A$121,0),MATCH([2]Snapshot!AR$3,'[2]Caseload by group'!$C$2:$CJ$2,0)))</f>
        <v>180226</v>
      </c>
      <c r="AS15" s="29">
        <f>IF(INDEX('[2]Caseload by group'!$C$3:$CJ$118,MATCH([2]Snapshot!$H15,'[2]Caseload by group'!$A$3:$A$121,0),MATCH([2]Snapshot!AS$3,'[2]Caseload by group'!$C$2:$CJ$2,0))&lt;10,0,INDEX('[2]Caseload by group'!$C$3:$CJ$118,MATCH([2]Snapshot!$H15,'[2]Caseload by group'!$A$3:$A$121,0),MATCH([2]Snapshot!AS$3,'[2]Caseload by group'!$C$2:$CJ$2,0)))</f>
        <v>179348</v>
      </c>
      <c r="AT15" s="29">
        <f>IF(INDEX('[2]Caseload by group'!$C$3:$CJ$118,MATCH([2]Snapshot!$H15,'[2]Caseload by group'!$A$3:$A$121,0),MATCH([2]Snapshot!AT$3,'[2]Caseload by group'!$C$2:$CJ$2,0))&lt;10,0,INDEX('[2]Caseload by group'!$C$3:$CJ$118,MATCH([2]Snapshot!$H15,'[2]Caseload by group'!$A$3:$A$121,0),MATCH([2]Snapshot!AT$3,'[2]Caseload by group'!$C$2:$CJ$2,0)))</f>
        <v>180199</v>
      </c>
      <c r="AU15" s="29">
        <f>IF(INDEX('[2]Caseload by group'!$C$3:$CJ$118,MATCH([2]Snapshot!$H15,'[2]Caseload by group'!$A$3:$A$121,0),MATCH([2]Snapshot!AU$3,'[2]Caseload by group'!$C$2:$CJ$2,0))&lt;10,0,INDEX('[2]Caseload by group'!$C$3:$CJ$118,MATCH([2]Snapshot!$H15,'[2]Caseload by group'!$A$3:$A$121,0),MATCH([2]Snapshot!AU$3,'[2]Caseload by group'!$C$2:$CJ$2,0)))</f>
        <v>180772</v>
      </c>
      <c r="AV15" s="29">
        <f>IF(INDEX('[2]Caseload by group'!$C$3:$CJ$118,MATCH([2]Snapshot!$H15,'[2]Caseload by group'!$A$3:$A$121,0),MATCH([2]Snapshot!AV$3,'[2]Caseload by group'!$C$2:$CJ$2,0))&lt;10,0,INDEX('[2]Caseload by group'!$C$3:$CJ$118,MATCH([2]Snapshot!$H15,'[2]Caseload by group'!$A$3:$A$121,0),MATCH([2]Snapshot!AV$3,'[2]Caseload by group'!$C$2:$CJ$2,0)))</f>
        <v>183929</v>
      </c>
      <c r="AW15" s="29">
        <f>IF(INDEX('[2]Caseload by group'!$C$3:$CJ$118,MATCH([2]Snapshot!$H15,'[2]Caseload by group'!$A$3:$A$121,0),MATCH([2]Snapshot!AW$3,'[2]Caseload by group'!$C$2:$CJ$2,0))&lt;10,0,INDEX('[2]Caseload by group'!$C$3:$CJ$118,MATCH([2]Snapshot!$H15,'[2]Caseload by group'!$A$3:$A$121,0),MATCH([2]Snapshot!AW$3,'[2]Caseload by group'!$C$2:$CJ$2,0)))</f>
        <v>176334</v>
      </c>
      <c r="AX15" s="29">
        <f>IF(INDEX('[2]Caseload by group'!$C$3:$CJ$118,MATCH([2]Snapshot!$H15,'[2]Caseload by group'!$A$3:$A$121,0),MATCH([2]Snapshot!AX$3,'[2]Caseload by group'!$C$2:$CJ$2,0))&lt;10,0,INDEX('[2]Caseload by group'!$C$3:$CJ$118,MATCH([2]Snapshot!$H15,'[2]Caseload by group'!$A$3:$A$121,0),MATCH([2]Snapshot!AX$3,'[2]Caseload by group'!$C$2:$CJ$2,0)))</f>
        <v>180895</v>
      </c>
      <c r="AY15" s="29">
        <f>IF(INDEX('[2]Caseload by group'!$C$3:$CJ$118,MATCH([2]Snapshot!$H15,'[2]Caseload by group'!$A$3:$A$121,0),MATCH([2]Snapshot!AY$3,'[2]Caseload by group'!$C$2:$CJ$2,0))&lt;10,0,INDEX('[2]Caseload by group'!$C$3:$CJ$118,MATCH([2]Snapshot!$H15,'[2]Caseload by group'!$A$3:$A$121,0),MATCH([2]Snapshot!AY$3,'[2]Caseload by group'!$C$2:$CJ$2,0)))</f>
        <v>182228</v>
      </c>
      <c r="AZ15" s="29">
        <f>IF(INDEX('[2]Caseload by group'!$C$3:$CJ$118,MATCH([2]Snapshot!$H15,'[2]Caseload by group'!$A$3:$A$121,0),MATCH([2]Snapshot!AZ$3,'[2]Caseload by group'!$C$2:$CJ$2,0))&lt;10,0,INDEX('[2]Caseload by group'!$C$3:$CJ$118,MATCH([2]Snapshot!$H15,'[2]Caseload by group'!$A$3:$A$121,0),MATCH([2]Snapshot!AZ$3,'[2]Caseload by group'!$C$2:$CJ$2,0)))</f>
        <v>183903</v>
      </c>
      <c r="BA15" s="29">
        <f>IF(INDEX('[2]Caseload by group'!$C$3:$CJ$118,MATCH([2]Snapshot!$H15,'[2]Caseload by group'!$A$3:$A$121,0),MATCH([2]Snapshot!BA$3,'[2]Caseload by group'!$C$2:$CJ$2,0))&lt;10,0,INDEX('[2]Caseload by group'!$C$3:$CJ$118,MATCH([2]Snapshot!$H15,'[2]Caseload by group'!$A$3:$A$121,0),MATCH([2]Snapshot!BA$3,'[2]Caseload by group'!$C$2:$CJ$2,0)))</f>
        <v>180120</v>
      </c>
      <c r="BB15" s="29">
        <f>IF(INDEX('[2]Caseload by group'!$C$3:$CJ$118,MATCH([2]Snapshot!$H15,'[2]Caseload by group'!$A$3:$A$121,0),MATCH([2]Snapshot!BB$3,'[2]Caseload by group'!$C$2:$CJ$2,0))&lt;10,0,INDEX('[2]Caseload by group'!$C$3:$CJ$118,MATCH([2]Snapshot!$H15,'[2]Caseload by group'!$A$3:$A$121,0),MATCH([2]Snapshot!BB$3,'[2]Caseload by group'!$C$2:$CJ$2,0)))</f>
        <v>181481</v>
      </c>
      <c r="BC15" s="29">
        <f>IF(INDEX('[2]Caseload by group'!$C$3:$CJ$118,MATCH([2]Snapshot!$H15,'[2]Caseload by group'!$A$3:$A$121,0),MATCH([2]Snapshot!BC$3,'[2]Caseload by group'!$C$2:$CJ$2,0))&lt;10,0,INDEX('[2]Caseload by group'!$C$3:$CJ$118,MATCH([2]Snapshot!$H15,'[2]Caseload by group'!$A$3:$A$121,0),MATCH([2]Snapshot!BC$3,'[2]Caseload by group'!$C$2:$CJ$2,0)))</f>
        <v>182290</v>
      </c>
      <c r="BD15" s="29">
        <f>IF(INDEX('[2]Caseload by group'!$C$3:$CJ$118,MATCH([2]Snapshot!$H15,'[2]Caseload by group'!$A$3:$A$121,0),MATCH([2]Snapshot!BD$3,'[2]Caseload by group'!$C$2:$CJ$2,0))&lt;10,0,INDEX('[2]Caseload by group'!$C$3:$CJ$118,MATCH([2]Snapshot!$H15,'[2]Caseload by group'!$A$3:$A$121,0),MATCH([2]Snapshot!BD$3,'[2]Caseload by group'!$C$2:$CJ$2,0)))</f>
        <v>179586</v>
      </c>
      <c r="BE15" s="29">
        <f>IF(INDEX('[2]Caseload by group'!$C$3:$CJ$118,MATCH([2]Snapshot!$H15,'[2]Caseload by group'!$A$3:$A$121,0),MATCH([2]Snapshot!BE$3,'[2]Caseload by group'!$C$2:$CJ$2,0))&lt;10,0,INDEX('[2]Caseload by group'!$C$3:$CJ$118,MATCH([2]Snapshot!$H15,'[2]Caseload by group'!$A$3:$A$121,0),MATCH([2]Snapshot!BE$3,'[2]Caseload by group'!$C$2:$CJ$2,0)))</f>
        <v>180470</v>
      </c>
      <c r="BF15" s="29">
        <f>IF(INDEX('[2]Caseload by group'!$C$3:$CJ$118,MATCH([2]Snapshot!$H15,'[2]Caseload by group'!$A$3:$A$121,0),MATCH([2]Snapshot!BF$3,'[2]Caseload by group'!$C$2:$CJ$2,0))&lt;10,0,INDEX('[2]Caseload by group'!$C$3:$CJ$118,MATCH([2]Snapshot!$H15,'[2]Caseload by group'!$A$3:$A$121,0),MATCH([2]Snapshot!BF$3,'[2]Caseload by group'!$C$2:$CJ$2,0)))</f>
        <v>181402</v>
      </c>
      <c r="BG15" s="29">
        <f>IF(INDEX('[2]Caseload by group'!$C$3:$CJ$118,MATCH([2]Snapshot!$H15,'[2]Caseload by group'!$A$3:$A$121,0),MATCH([2]Snapshot!BG$3,'[2]Caseload by group'!$C$2:$CJ$2,0))&lt;10,0,INDEX('[2]Caseload by group'!$C$3:$CJ$118,MATCH([2]Snapshot!$H15,'[2]Caseload by group'!$A$3:$A$121,0),MATCH([2]Snapshot!BG$3,'[2]Caseload by group'!$C$2:$CJ$2,0)))</f>
        <v>183091</v>
      </c>
      <c r="BH15" s="29">
        <f>IF(INDEX('[2]Caseload by group'!$C$3:$CJ$118,MATCH([2]Snapshot!$H15,'[2]Caseload by group'!$A$3:$A$121,0),MATCH([2]Snapshot!BH$3,'[2]Caseload by group'!$C$2:$CJ$2,0))&lt;10,0,INDEX('[2]Caseload by group'!$C$3:$CJ$118,MATCH([2]Snapshot!$H15,'[2]Caseload by group'!$A$3:$A$121,0),MATCH([2]Snapshot!BH$3,'[2]Caseload by group'!$C$2:$CJ$2,0)))</f>
        <v>187138</v>
      </c>
      <c r="BI15" s="29">
        <f>IF(INDEX('[2]Caseload by group'!$C$3:$CJ$118,MATCH([2]Snapshot!$H15,'[2]Caseload by group'!$A$3:$A$121,0),MATCH([2]Snapshot!BI$3,'[2]Caseload by group'!$C$2:$CJ$2,0))&lt;10,0,INDEX('[2]Caseload by group'!$C$3:$CJ$118,MATCH([2]Snapshot!$H15,'[2]Caseload by group'!$A$3:$A$121,0),MATCH([2]Snapshot!BI$3,'[2]Caseload by group'!$C$2:$CJ$2,0)))</f>
        <v>185693</v>
      </c>
      <c r="BJ15" s="29">
        <f>IF(INDEX('[2]Caseload by group'!$C$3:$CJ$118,MATCH([2]Snapshot!$H15,'[2]Caseload by group'!$A$3:$A$121,0),MATCH([2]Snapshot!BJ$3,'[2]Caseload by group'!$C$2:$CJ$2,0))&lt;10,0,INDEX('[2]Caseload by group'!$C$3:$CJ$118,MATCH([2]Snapshot!$H15,'[2]Caseload by group'!$A$3:$A$121,0),MATCH([2]Snapshot!BJ$3,'[2]Caseload by group'!$C$2:$CJ$2,0)))</f>
        <v>176566</v>
      </c>
      <c r="BK15" s="29">
        <f>IF(INDEX('[2]Caseload by group'!$C$3:$CJ$118,MATCH([2]Snapshot!$H15,'[2]Caseload by group'!$A$3:$A$121,0),MATCH([2]Snapshot!BK$3,'[2]Caseload by group'!$C$2:$CJ$2,0))&lt;10,0,INDEX('[2]Caseload by group'!$C$3:$CJ$118,MATCH([2]Snapshot!$H15,'[2]Caseload by group'!$A$3:$A$121,0),MATCH([2]Snapshot!BK$3,'[2]Caseload by group'!$C$2:$CJ$2,0)))</f>
        <v>172153</v>
      </c>
      <c r="BL15" s="29">
        <f>IF(INDEX('[2]Caseload by group'!$C$3:$CJ$118,MATCH([2]Snapshot!$H15,'[2]Caseload by group'!$A$3:$A$121,0),MATCH([2]Snapshot!BL$3,'[2]Caseload by group'!$C$2:$CJ$2,0))&lt;10,0,INDEX('[2]Caseload by group'!$C$3:$CJ$118,MATCH([2]Snapshot!$H15,'[2]Caseload by group'!$A$3:$A$121,0),MATCH([2]Snapshot!BL$3,'[2]Caseload by group'!$C$2:$CJ$2,0)))</f>
        <v>169873</v>
      </c>
      <c r="BM15" s="29">
        <f>IF(INDEX('[2]Caseload by group'!$C$3:$CJ$118,MATCH([2]Snapshot!$H15,'[2]Caseload by group'!$A$3:$A$121,0),MATCH([2]Snapshot!BM$3,'[2]Caseload by group'!$C$2:$CJ$2,0))&lt;10,0,INDEX('[2]Caseload by group'!$C$3:$CJ$118,MATCH([2]Snapshot!$H15,'[2]Caseload by group'!$A$3:$A$121,0),MATCH([2]Snapshot!BM$3,'[2]Caseload by group'!$C$2:$CJ$2,0)))</f>
        <v>178698</v>
      </c>
      <c r="BN15" s="29">
        <f>IF(INDEX('[2]Caseload by group'!$C$3:$CJ$118,MATCH([2]Snapshot!$H15,'[2]Caseload by group'!$A$3:$A$121,0),MATCH([2]Snapshot!BN$3,'[2]Caseload by group'!$C$2:$CJ$2,0))&lt;10,0,INDEX('[2]Caseload by group'!$C$3:$CJ$118,MATCH([2]Snapshot!$H15,'[2]Caseload by group'!$A$3:$A$121,0),MATCH([2]Snapshot!BN$3,'[2]Caseload by group'!$C$2:$CJ$2,0)))</f>
        <v>181578</v>
      </c>
      <c r="BO15" s="29">
        <f>IF(INDEX('[2]Caseload by group'!$C$3:$CJ$118,MATCH([2]Snapshot!$H15,'[2]Caseload by group'!$A$3:$A$121,0),MATCH([2]Snapshot!BO$3,'[2]Caseload by group'!$C$2:$CJ$2,0))&lt;10,0,INDEX('[2]Caseload by group'!$C$3:$CJ$118,MATCH([2]Snapshot!$H15,'[2]Caseload by group'!$A$3:$A$121,0),MATCH([2]Snapshot!BO$3,'[2]Caseload by group'!$C$2:$CJ$2,0)))</f>
        <v>179755</v>
      </c>
      <c r="BP15" s="29">
        <f>IF(INDEX('[2]Caseload by group'!$C$3:$CJ$118,MATCH([2]Snapshot!$H15,'[2]Caseload by group'!$A$3:$A$121,0),MATCH([2]Snapshot!BP$3,'[2]Caseload by group'!$C$2:$CJ$2,0))&lt;10,0,INDEX('[2]Caseload by group'!$C$3:$CJ$118,MATCH([2]Snapshot!$H15,'[2]Caseload by group'!$A$3:$A$121,0),MATCH([2]Snapshot!BP$3,'[2]Caseload by group'!$C$2:$CJ$2,0)))</f>
        <v>173160</v>
      </c>
      <c r="BQ15" s="29">
        <f>IF(INDEX('[2]Caseload by group'!$C$3:$CJ$118,MATCH([2]Snapshot!$H15,'[2]Caseload by group'!$A$3:$A$121,0),MATCH([2]Snapshot!BQ$3,'[2]Caseload by group'!$C$2:$CJ$2,0))&lt;10,0,INDEX('[2]Caseload by group'!$C$3:$CJ$118,MATCH([2]Snapshot!$H15,'[2]Caseload by group'!$A$3:$A$121,0),MATCH([2]Snapshot!BQ$3,'[2]Caseload by group'!$C$2:$CJ$2,0)))</f>
        <v>169022</v>
      </c>
      <c r="BR15" s="29">
        <f>IF(INDEX('[2]Caseload by group'!$C$3:$CJ$118,MATCH([2]Snapshot!$H15,'[2]Caseload by group'!$A$3:$A$121,0),MATCH([2]Snapshot!BR$3,'[2]Caseload by group'!$C$2:$CJ$2,0))&lt;10,0,INDEX('[2]Caseload by group'!$C$3:$CJ$118,MATCH([2]Snapshot!$H15,'[2]Caseload by group'!$A$3:$A$121,0),MATCH([2]Snapshot!BR$3,'[2]Caseload by group'!$C$2:$CJ$2,0)))</f>
        <v>168914</v>
      </c>
      <c r="BS15" s="29">
        <f>IF(INDEX('[2]Caseload by group'!$C$3:$CJ$118,MATCH([2]Snapshot!$H15,'[2]Caseload by group'!$A$3:$A$121,0),MATCH([2]Snapshot!BS$3,'[2]Caseload by group'!$C$2:$CJ$2,0))&lt;10,0,INDEX('[2]Caseload by group'!$C$3:$CJ$118,MATCH([2]Snapshot!$H15,'[2]Caseload by group'!$A$3:$A$121,0),MATCH([2]Snapshot!BS$3,'[2]Caseload by group'!$C$2:$CJ$2,0)))</f>
        <v>167258</v>
      </c>
      <c r="BT15" s="29">
        <f>IF(INDEX('[2]Caseload by group'!$C$3:$CJ$118,MATCH([2]Snapshot!$H15,'[2]Caseload by group'!$A$3:$A$121,0),MATCH([2]Snapshot!BT$3,'[2]Caseload by group'!$C$2:$CJ$2,0))&lt;10,0,INDEX('[2]Caseload by group'!$C$3:$CJ$118,MATCH([2]Snapshot!$H15,'[2]Caseload by group'!$A$3:$A$121,0),MATCH([2]Snapshot!BT$3,'[2]Caseload by group'!$C$2:$CJ$2,0)))</f>
        <v>162002</v>
      </c>
      <c r="BU15" s="29">
        <f>IF(INDEX('[2]Caseload by group'!$C$3:$CJ$118,MATCH([2]Snapshot!$H15,'[2]Caseload by group'!$A$3:$A$121,0),MATCH([2]Snapshot!BU$3,'[2]Caseload by group'!$C$2:$CJ$2,0))&lt;10,0,INDEX('[2]Caseload by group'!$C$3:$CJ$118,MATCH([2]Snapshot!$H15,'[2]Caseload by group'!$A$3:$A$121,0),MATCH([2]Snapshot!BU$3,'[2]Caseload by group'!$C$2:$CJ$2,0)))</f>
        <v>158360</v>
      </c>
      <c r="BV15" s="29">
        <f>IF(INDEX('[2]Caseload by group'!$C$3:$CJ$118,MATCH([2]Snapshot!$H15,'[2]Caseload by group'!$A$3:$A$121,0),MATCH([2]Snapshot!BV$3,'[2]Caseload by group'!$C$2:$CJ$2,0))&lt;10,0,INDEX('[2]Caseload by group'!$C$3:$CJ$118,MATCH([2]Snapshot!$H15,'[2]Caseload by group'!$A$3:$A$121,0),MATCH([2]Snapshot!BV$3,'[2]Caseload by group'!$C$2:$CJ$2,0)))</f>
        <v>169643</v>
      </c>
      <c r="BW15" s="29">
        <f>IF(INDEX('[2]Caseload by group'!$C$3:$CJ$118,MATCH([2]Snapshot!$H15,'[2]Caseload by group'!$A$3:$A$121,0),MATCH([2]Snapshot!BW$3,'[2]Caseload by group'!$C$2:$CJ$2,0))&lt;10,0,INDEX('[2]Caseload by group'!$C$3:$CJ$118,MATCH([2]Snapshot!$H15,'[2]Caseload by group'!$A$3:$A$121,0),MATCH([2]Snapshot!BW$3,'[2]Caseload by group'!$C$2:$CJ$2,0)))</f>
        <v>166956</v>
      </c>
      <c r="BX15" s="29">
        <f>IF(INDEX('[2]Caseload by group'!$C$3:$CJ$118,MATCH([2]Snapshot!$H15,'[2]Caseload by group'!$A$3:$A$121,0),MATCH([2]Snapshot!BX$3,'[2]Caseload by group'!$C$2:$CJ$2,0))&lt;10,0,INDEX('[2]Caseload by group'!$C$3:$CJ$118,MATCH([2]Snapshot!$H15,'[2]Caseload by group'!$A$3:$A$121,0),MATCH([2]Snapshot!BX$3,'[2]Caseload by group'!$C$2:$CJ$2,0)))</f>
        <v>152543</v>
      </c>
      <c r="BY15" s="29">
        <f>IF(INDEX('[2]Caseload by group'!$C$3:$CJ$118,MATCH([2]Snapshot!$H15,'[2]Caseload by group'!$A$3:$A$121,0),MATCH([2]Snapshot!BY$3,'[2]Caseload by group'!$C$2:$CJ$2,0))&lt;10,0,INDEX('[2]Caseload by group'!$C$3:$CJ$118,MATCH([2]Snapshot!$H15,'[2]Caseload by group'!$A$3:$A$121,0),MATCH([2]Snapshot!BY$3,'[2]Caseload by group'!$C$2:$CJ$2,0)))</f>
        <v>48033</v>
      </c>
      <c r="BZ15" s="29">
        <f>IF(INDEX('[2]Caseload by group'!$C$3:$CJ$118,MATCH([2]Snapshot!$H15,'[2]Caseload by group'!$A$3:$A$121,0),MATCH([2]Snapshot!BZ$3,'[2]Caseload by group'!$C$2:$CJ$2,0))&lt;10,0,INDEX('[2]Caseload by group'!$C$3:$CJ$118,MATCH([2]Snapshot!$H15,'[2]Caseload by group'!$A$3:$A$121,0),MATCH([2]Snapshot!BZ$3,'[2]Caseload by group'!$C$2:$CJ$2,0)))</f>
        <v>45476</v>
      </c>
      <c r="CA15" s="29">
        <f>IF(INDEX('[2]Caseload by group'!$C$3:$CJ$118,MATCH([2]Snapshot!$H15,'[2]Caseload by group'!$A$3:$A$121,0),MATCH([2]Snapshot!CA$3,'[2]Caseload by group'!$C$2:$CJ$2,0))&lt;10,0,INDEX('[2]Caseload by group'!$C$3:$CJ$118,MATCH([2]Snapshot!$H15,'[2]Caseload by group'!$A$3:$A$121,0),MATCH([2]Snapshot!CA$3,'[2]Caseload by group'!$C$2:$CJ$2,0)))</f>
        <v>41592</v>
      </c>
      <c r="CB15" s="29">
        <f>IF(INDEX('[2]Caseload by group'!$C$3:$CJ$118,MATCH([2]Snapshot!$H15,'[2]Caseload by group'!$A$3:$A$121,0),MATCH([2]Snapshot!CB$3,'[2]Caseload by group'!$C$2:$CJ$2,0))&lt;10,0,INDEX('[2]Caseload by group'!$C$3:$CJ$118,MATCH([2]Snapshot!$H15,'[2]Caseload by group'!$A$3:$A$121,0),MATCH([2]Snapshot!CB$3,'[2]Caseload by group'!$C$2:$CJ$2,0)))</f>
        <v>39169</v>
      </c>
      <c r="CC15" s="29">
        <f>IF(INDEX('[2]Caseload by group'!$C$3:$CJ$118,MATCH([2]Snapshot!$H15,'[2]Caseload by group'!$A$3:$A$121,0),MATCH([2]Snapshot!CC$3,'[2]Caseload by group'!$C$2:$CJ$2,0))&lt;10,0,INDEX('[2]Caseload by group'!$C$3:$CJ$118,MATCH([2]Snapshot!$H15,'[2]Caseload by group'!$A$3:$A$121,0),MATCH([2]Snapshot!CC$3,'[2]Caseload by group'!$C$2:$CJ$2,0)))</f>
        <v>37087</v>
      </c>
      <c r="CD15" s="30"/>
      <c r="CE15" s="30"/>
      <c r="CF15" s="30"/>
      <c r="CG15" s="39"/>
      <c r="CH15" s="36">
        <f>INDEX($I15:$CG15,0,MATCH(MAX($I$3:$CG$3),$I$3:$CG$3,0))-INDEX($I15:$CG15,0,MATCH(MAX($I$3:$CG$3),$I$3:$CG$3,0)-1)</f>
        <v>-2082</v>
      </c>
      <c r="CI15" s="37">
        <f>CH15/INDEX($I15:$CG15,0,MATCH(MAX($I$3:$CG$3),$I$3:$CG$3,0)-1)</f>
        <v>-5.3154280170543029E-2</v>
      </c>
      <c r="CJ15" s="36" t="e">
        <f>#REF!-#REF!</f>
        <v>#REF!</v>
      </c>
      <c r="CK15" s="36">
        <f>INDEX($I15:$CG15,0,MATCH(MAX($I$3:$CG$3),$I$3:$CG$3,0))-I15</f>
        <v>-85706</v>
      </c>
      <c r="CL15" s="37">
        <f>CK15/I15</f>
        <v>-0.69797138273354342</v>
      </c>
    </row>
    <row r="16" spans="1:92" ht="10.5" customHeight="1" x14ac:dyDescent="0.15">
      <c r="A16" s="26"/>
      <c r="C16" s="6" t="s">
        <v>9</v>
      </c>
      <c r="H16" s="35"/>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30"/>
      <c r="CE16" s="30"/>
      <c r="CF16" s="30"/>
      <c r="CG16" s="30"/>
      <c r="CH16" s="36"/>
      <c r="CI16" s="37"/>
      <c r="CK16" s="36"/>
      <c r="CL16" s="37"/>
    </row>
    <row r="17" spans="1:90" ht="10.5" customHeight="1" x14ac:dyDescent="0.15">
      <c r="A17" s="26"/>
      <c r="C17" s="33" t="s">
        <v>204</v>
      </c>
      <c r="D17" s="46" t="s">
        <v>178</v>
      </c>
      <c r="E17" s="46" t="s">
        <v>5</v>
      </c>
      <c r="F17" s="46" t="s">
        <v>207</v>
      </c>
      <c r="G17" s="46" t="s">
        <v>183</v>
      </c>
      <c r="H17" s="35" t="s">
        <v>10</v>
      </c>
      <c r="I17" s="29">
        <f>IF(INDEX('[2]Caseload by group'!$C$3:$CJ$118,MATCH([2]Snapshot!$H17,'[2]Caseload by group'!$A$3:$A$121,0),MATCH([2]Snapshot!I$3,'[2]Caseload by group'!$C$2:$CJ$2,0))&lt;10,0,INDEX('[2]Caseload by group'!$C$3:$CJ$118,MATCH([2]Snapshot!$H17,'[2]Caseload by group'!$A$3:$A$121,0),MATCH([2]Snapshot!I$3,'[2]Caseload by group'!$C$2:$CJ$2,0)))</f>
        <v>153809</v>
      </c>
      <c r="J17" s="29">
        <f>IF(INDEX('[2]Caseload by group'!$C$3:$CJ$118,MATCH([2]Snapshot!$H17,'[2]Caseload by group'!$A$3:$A$121,0),MATCH([2]Snapshot!J$3,'[2]Caseload by group'!$C$2:$CJ$2,0))&lt;10,0,INDEX('[2]Caseload by group'!$C$3:$CJ$118,MATCH([2]Snapshot!$H17,'[2]Caseload by group'!$A$3:$A$121,0),MATCH([2]Snapshot!J$3,'[2]Caseload by group'!$C$2:$CJ$2,0)))</f>
        <v>155769</v>
      </c>
      <c r="K17" s="29">
        <f>IF(INDEX('[2]Caseload by group'!$C$3:$CJ$118,MATCH([2]Snapshot!$H17,'[2]Caseload by group'!$A$3:$A$121,0),MATCH([2]Snapshot!K$3,'[2]Caseload by group'!$C$2:$CJ$2,0))&lt;10,0,INDEX('[2]Caseload by group'!$C$3:$CJ$118,MATCH([2]Snapshot!$H17,'[2]Caseload by group'!$A$3:$A$121,0),MATCH([2]Snapshot!K$3,'[2]Caseload by group'!$C$2:$CJ$2,0)))</f>
        <v>156646</v>
      </c>
      <c r="L17" s="29">
        <f>IF(INDEX('[2]Caseload by group'!$C$3:$CJ$118,MATCH([2]Snapshot!$H17,'[2]Caseload by group'!$A$3:$A$121,0),MATCH([2]Snapshot!L$3,'[2]Caseload by group'!$C$2:$CJ$2,0))&lt;10,0,INDEX('[2]Caseload by group'!$C$3:$CJ$118,MATCH([2]Snapshot!$H17,'[2]Caseload by group'!$A$3:$A$121,0),MATCH([2]Snapshot!L$3,'[2]Caseload by group'!$C$2:$CJ$2,0)))</f>
        <v>156715</v>
      </c>
      <c r="M17" s="29">
        <f>IF(INDEX('[2]Caseload by group'!$C$3:$CJ$118,MATCH([2]Snapshot!$H17,'[2]Caseload by group'!$A$3:$A$121,0),MATCH([2]Snapshot!M$3,'[2]Caseload by group'!$C$2:$CJ$2,0))&lt;10,0,INDEX('[2]Caseload by group'!$C$3:$CJ$118,MATCH([2]Snapshot!$H17,'[2]Caseload by group'!$A$3:$A$121,0),MATCH([2]Snapshot!M$3,'[2]Caseload by group'!$C$2:$CJ$2,0)))</f>
        <v>156340</v>
      </c>
      <c r="N17" s="29">
        <f>IF(INDEX('[2]Caseload by group'!$C$3:$CJ$118,MATCH([2]Snapshot!$H17,'[2]Caseload by group'!$A$3:$A$121,0),MATCH([2]Snapshot!N$3,'[2]Caseload by group'!$C$2:$CJ$2,0))&lt;10,0,INDEX('[2]Caseload by group'!$C$3:$CJ$118,MATCH([2]Snapshot!$H17,'[2]Caseload by group'!$A$3:$A$121,0),MATCH([2]Snapshot!N$3,'[2]Caseload by group'!$C$2:$CJ$2,0)))</f>
        <v>157131</v>
      </c>
      <c r="O17" s="29">
        <f>IF(INDEX('[2]Caseload by group'!$C$3:$CJ$118,MATCH([2]Snapshot!$H17,'[2]Caseload by group'!$A$3:$A$121,0),MATCH([2]Snapshot!O$3,'[2]Caseload by group'!$C$2:$CJ$2,0))&lt;10,0,INDEX('[2]Caseload by group'!$C$3:$CJ$118,MATCH([2]Snapshot!$H17,'[2]Caseload by group'!$A$3:$A$121,0),MATCH([2]Snapshot!O$3,'[2]Caseload by group'!$C$2:$CJ$2,0)))</f>
        <v>158348</v>
      </c>
      <c r="P17" s="29">
        <f>IF(INDEX('[2]Caseload by group'!$C$3:$CJ$118,MATCH([2]Snapshot!$H17,'[2]Caseload by group'!$A$3:$A$121,0),MATCH([2]Snapshot!P$3,'[2]Caseload by group'!$C$2:$CJ$2,0))&lt;10,0,INDEX('[2]Caseload by group'!$C$3:$CJ$118,MATCH([2]Snapshot!$H17,'[2]Caseload by group'!$A$3:$A$121,0),MATCH([2]Snapshot!P$3,'[2]Caseload by group'!$C$2:$CJ$2,0)))</f>
        <v>156914</v>
      </c>
      <c r="Q17" s="29">
        <f>IF(INDEX('[2]Caseload by group'!$C$3:$CJ$118,MATCH([2]Snapshot!$H17,'[2]Caseload by group'!$A$3:$A$121,0),MATCH([2]Snapshot!Q$3,'[2]Caseload by group'!$C$2:$CJ$2,0))&lt;10,0,INDEX('[2]Caseload by group'!$C$3:$CJ$118,MATCH([2]Snapshot!$H17,'[2]Caseload by group'!$A$3:$A$121,0),MATCH([2]Snapshot!Q$3,'[2]Caseload by group'!$C$2:$CJ$2,0)))</f>
        <v>157692</v>
      </c>
      <c r="R17" s="29">
        <f>IF(INDEX('[2]Caseload by group'!$C$3:$CJ$118,MATCH([2]Snapshot!$H17,'[2]Caseload by group'!$A$3:$A$121,0),MATCH([2]Snapshot!R$3,'[2]Caseload by group'!$C$2:$CJ$2,0))&lt;10,0,INDEX('[2]Caseload by group'!$C$3:$CJ$118,MATCH([2]Snapshot!$H17,'[2]Caseload by group'!$A$3:$A$121,0),MATCH([2]Snapshot!R$3,'[2]Caseload by group'!$C$2:$CJ$2,0)))</f>
        <v>158337</v>
      </c>
      <c r="S17" s="29">
        <f>IF(INDEX('[2]Caseload by group'!$C$3:$CJ$118,MATCH([2]Snapshot!$H17,'[2]Caseload by group'!$A$3:$A$121,0),MATCH([2]Snapshot!S$3,'[2]Caseload by group'!$C$2:$CJ$2,0))&lt;10,0,INDEX('[2]Caseload by group'!$C$3:$CJ$118,MATCH([2]Snapshot!$H17,'[2]Caseload by group'!$A$3:$A$121,0),MATCH([2]Snapshot!S$3,'[2]Caseload by group'!$C$2:$CJ$2,0)))</f>
        <v>158499</v>
      </c>
      <c r="T17" s="29">
        <f>IF(INDEX('[2]Caseload by group'!$C$3:$CJ$118,MATCH([2]Snapshot!$H17,'[2]Caseload by group'!$A$3:$A$121,0),MATCH([2]Snapshot!T$3,'[2]Caseload by group'!$C$2:$CJ$2,0))&lt;10,0,INDEX('[2]Caseload by group'!$C$3:$CJ$118,MATCH([2]Snapshot!$H17,'[2]Caseload by group'!$A$3:$A$121,0),MATCH([2]Snapshot!T$3,'[2]Caseload by group'!$C$2:$CJ$2,0)))</f>
        <v>158959</v>
      </c>
      <c r="U17" s="29">
        <f>IF(INDEX('[2]Caseload by group'!$C$3:$CJ$118,MATCH([2]Snapshot!$H17,'[2]Caseload by group'!$A$3:$A$121,0),MATCH([2]Snapshot!U$3,'[2]Caseload by group'!$C$2:$CJ$2,0))&lt;10,0,INDEX('[2]Caseload by group'!$C$3:$CJ$118,MATCH([2]Snapshot!$H17,'[2]Caseload by group'!$A$3:$A$121,0),MATCH([2]Snapshot!U$3,'[2]Caseload by group'!$C$2:$CJ$2,0)))</f>
        <v>157645</v>
      </c>
      <c r="V17" s="29">
        <f>IF(INDEX('[2]Caseload by group'!$C$3:$CJ$118,MATCH([2]Snapshot!$H17,'[2]Caseload by group'!$A$3:$A$121,0),MATCH([2]Snapshot!V$3,'[2]Caseload by group'!$C$2:$CJ$2,0))&lt;10,0,INDEX('[2]Caseload by group'!$C$3:$CJ$118,MATCH([2]Snapshot!$H17,'[2]Caseload by group'!$A$3:$A$121,0),MATCH([2]Snapshot!V$3,'[2]Caseload by group'!$C$2:$CJ$2,0)))</f>
        <v>158298</v>
      </c>
      <c r="W17" s="29">
        <f>IF(INDEX('[2]Caseload by group'!$C$3:$CJ$118,MATCH([2]Snapshot!$H17,'[2]Caseload by group'!$A$3:$A$121,0),MATCH([2]Snapshot!W$3,'[2]Caseload by group'!$C$2:$CJ$2,0))&lt;10,0,INDEX('[2]Caseload by group'!$C$3:$CJ$118,MATCH([2]Snapshot!$H17,'[2]Caseload by group'!$A$3:$A$121,0),MATCH([2]Snapshot!W$3,'[2]Caseload by group'!$C$2:$CJ$2,0)))</f>
        <v>159465</v>
      </c>
      <c r="X17" s="29">
        <f>IF(INDEX('[2]Caseload by group'!$C$3:$CJ$118,MATCH([2]Snapshot!$H17,'[2]Caseload by group'!$A$3:$A$121,0),MATCH([2]Snapshot!X$3,'[2]Caseload by group'!$C$2:$CJ$2,0))&lt;10,0,INDEX('[2]Caseload by group'!$C$3:$CJ$118,MATCH([2]Snapshot!$H17,'[2]Caseload by group'!$A$3:$A$121,0),MATCH([2]Snapshot!X$3,'[2]Caseload by group'!$C$2:$CJ$2,0)))</f>
        <v>161925</v>
      </c>
      <c r="Y17" s="29">
        <f>IF(INDEX('[2]Caseload by group'!$C$3:$CJ$118,MATCH([2]Snapshot!$H17,'[2]Caseload by group'!$A$3:$A$121,0),MATCH([2]Snapshot!Y$3,'[2]Caseload by group'!$C$2:$CJ$2,0))&lt;10,0,INDEX('[2]Caseload by group'!$C$3:$CJ$118,MATCH([2]Snapshot!$H17,'[2]Caseload by group'!$A$3:$A$121,0),MATCH([2]Snapshot!Y$3,'[2]Caseload by group'!$C$2:$CJ$2,0)))</f>
        <v>163073</v>
      </c>
      <c r="Z17" s="29">
        <f>IF(INDEX('[2]Caseload by group'!$C$3:$CJ$118,MATCH([2]Snapshot!$H17,'[2]Caseload by group'!$A$3:$A$121,0),MATCH([2]Snapshot!Z$3,'[2]Caseload by group'!$C$2:$CJ$2,0))&lt;10,0,INDEX('[2]Caseload by group'!$C$3:$CJ$118,MATCH([2]Snapshot!$H17,'[2]Caseload by group'!$A$3:$A$121,0),MATCH([2]Snapshot!Z$3,'[2]Caseload by group'!$C$2:$CJ$2,0)))</f>
        <v>163402</v>
      </c>
      <c r="AA17" s="29">
        <f>IF(INDEX('[2]Caseload by group'!$C$3:$CJ$118,MATCH([2]Snapshot!$H17,'[2]Caseload by group'!$A$3:$A$121,0),MATCH([2]Snapshot!AA$3,'[2]Caseload by group'!$C$2:$CJ$2,0))&lt;10,0,INDEX('[2]Caseload by group'!$C$3:$CJ$118,MATCH([2]Snapshot!$H17,'[2]Caseload by group'!$A$3:$A$121,0),MATCH([2]Snapshot!AA$3,'[2]Caseload by group'!$C$2:$CJ$2,0)))</f>
        <v>168747</v>
      </c>
      <c r="AB17" s="29">
        <f>IF(INDEX('[2]Caseload by group'!$C$3:$CJ$118,MATCH([2]Snapshot!$H17,'[2]Caseload by group'!$A$3:$A$121,0),MATCH([2]Snapshot!AB$3,'[2]Caseload by group'!$C$2:$CJ$2,0))&lt;10,0,INDEX('[2]Caseload by group'!$C$3:$CJ$118,MATCH([2]Snapshot!$H17,'[2]Caseload by group'!$A$3:$A$121,0),MATCH([2]Snapshot!AB$3,'[2]Caseload by group'!$C$2:$CJ$2,0)))</f>
        <v>168538</v>
      </c>
      <c r="AC17" s="29">
        <f>IF(INDEX('[2]Caseload by group'!$C$3:$CJ$118,MATCH([2]Snapshot!$H17,'[2]Caseload by group'!$A$3:$A$121,0),MATCH([2]Snapshot!AC$3,'[2]Caseload by group'!$C$2:$CJ$2,0))&lt;10,0,INDEX('[2]Caseload by group'!$C$3:$CJ$118,MATCH([2]Snapshot!$H17,'[2]Caseload by group'!$A$3:$A$121,0),MATCH([2]Snapshot!AC$3,'[2]Caseload by group'!$C$2:$CJ$2,0)))</f>
        <v>168932</v>
      </c>
      <c r="AD17" s="29">
        <f>IF(INDEX('[2]Caseload by group'!$C$3:$CJ$118,MATCH([2]Snapshot!$H17,'[2]Caseload by group'!$A$3:$A$121,0),MATCH([2]Snapshot!AD$3,'[2]Caseload by group'!$C$2:$CJ$2,0))&lt;10,0,INDEX('[2]Caseload by group'!$C$3:$CJ$118,MATCH([2]Snapshot!$H17,'[2]Caseload by group'!$A$3:$A$121,0),MATCH([2]Snapshot!AD$3,'[2]Caseload by group'!$C$2:$CJ$2,0)))</f>
        <v>169099</v>
      </c>
      <c r="AE17" s="29">
        <f>IF(INDEX('[2]Caseload by group'!$C$3:$CJ$118,MATCH([2]Snapshot!$H17,'[2]Caseload by group'!$A$3:$A$121,0),MATCH([2]Snapshot!AE$3,'[2]Caseload by group'!$C$2:$CJ$2,0))&lt;10,0,INDEX('[2]Caseload by group'!$C$3:$CJ$118,MATCH([2]Snapshot!$H17,'[2]Caseload by group'!$A$3:$A$121,0),MATCH([2]Snapshot!AE$3,'[2]Caseload by group'!$C$2:$CJ$2,0)))</f>
        <v>168321</v>
      </c>
      <c r="AF17" s="29">
        <f>IF(INDEX('[2]Caseload by group'!$C$3:$CJ$118,MATCH([2]Snapshot!$H17,'[2]Caseload by group'!$A$3:$A$121,0),MATCH([2]Snapshot!AF$3,'[2]Caseload by group'!$C$2:$CJ$2,0))&lt;10,0,INDEX('[2]Caseload by group'!$C$3:$CJ$118,MATCH([2]Snapshot!$H17,'[2]Caseload by group'!$A$3:$A$121,0),MATCH([2]Snapshot!AF$3,'[2]Caseload by group'!$C$2:$CJ$2,0)))</f>
        <v>168795</v>
      </c>
      <c r="AG17" s="29">
        <f>IF(INDEX('[2]Caseload by group'!$C$3:$CJ$118,MATCH([2]Snapshot!$H17,'[2]Caseload by group'!$A$3:$A$121,0),MATCH([2]Snapshot!AG$3,'[2]Caseload by group'!$C$2:$CJ$2,0))&lt;10,0,INDEX('[2]Caseload by group'!$C$3:$CJ$118,MATCH([2]Snapshot!$H17,'[2]Caseload by group'!$A$3:$A$121,0),MATCH([2]Snapshot!AG$3,'[2]Caseload by group'!$C$2:$CJ$2,0)))</f>
        <v>169933</v>
      </c>
      <c r="AH17" s="29">
        <f>IF(INDEX('[2]Caseload by group'!$C$3:$CJ$118,MATCH([2]Snapshot!$H17,'[2]Caseload by group'!$A$3:$A$121,0),MATCH([2]Snapshot!AH$3,'[2]Caseload by group'!$C$2:$CJ$2,0))&lt;10,0,INDEX('[2]Caseload by group'!$C$3:$CJ$118,MATCH([2]Snapshot!$H17,'[2]Caseload by group'!$A$3:$A$121,0),MATCH([2]Snapshot!AH$3,'[2]Caseload by group'!$C$2:$CJ$2,0)))</f>
        <v>171107</v>
      </c>
      <c r="AI17" s="29">
        <f>IF(INDEX('[2]Caseload by group'!$C$3:$CJ$118,MATCH([2]Snapshot!$H17,'[2]Caseload by group'!$A$3:$A$121,0),MATCH([2]Snapshot!AI$3,'[2]Caseload by group'!$C$2:$CJ$2,0))&lt;10,0,INDEX('[2]Caseload by group'!$C$3:$CJ$118,MATCH([2]Snapshot!$H17,'[2]Caseload by group'!$A$3:$A$121,0),MATCH([2]Snapshot!AI$3,'[2]Caseload by group'!$C$2:$CJ$2,0)))</f>
        <v>172660</v>
      </c>
      <c r="AJ17" s="29">
        <f>IF(INDEX('[2]Caseload by group'!$C$3:$CJ$118,MATCH([2]Snapshot!$H17,'[2]Caseload by group'!$A$3:$A$121,0),MATCH([2]Snapshot!AJ$3,'[2]Caseload by group'!$C$2:$CJ$2,0))&lt;10,0,INDEX('[2]Caseload by group'!$C$3:$CJ$118,MATCH([2]Snapshot!$H17,'[2]Caseload by group'!$A$3:$A$121,0),MATCH([2]Snapshot!AJ$3,'[2]Caseload by group'!$C$2:$CJ$2,0)))</f>
        <v>175373</v>
      </c>
      <c r="AK17" s="29">
        <f>IF(INDEX('[2]Caseload by group'!$C$3:$CJ$118,MATCH([2]Snapshot!$H17,'[2]Caseload by group'!$A$3:$A$121,0),MATCH([2]Snapshot!AK$3,'[2]Caseload by group'!$C$2:$CJ$2,0))&lt;10,0,INDEX('[2]Caseload by group'!$C$3:$CJ$118,MATCH([2]Snapshot!$H17,'[2]Caseload by group'!$A$3:$A$121,0),MATCH([2]Snapshot!AK$3,'[2]Caseload by group'!$C$2:$CJ$2,0)))</f>
        <v>177401</v>
      </c>
      <c r="AL17" s="29">
        <f>IF(INDEX('[2]Caseload by group'!$C$3:$CJ$118,MATCH([2]Snapshot!$H17,'[2]Caseload by group'!$A$3:$A$121,0),MATCH([2]Snapshot!AL$3,'[2]Caseload by group'!$C$2:$CJ$2,0))&lt;10,0,INDEX('[2]Caseload by group'!$C$3:$CJ$118,MATCH([2]Snapshot!$H17,'[2]Caseload by group'!$A$3:$A$121,0),MATCH([2]Snapshot!AL$3,'[2]Caseload by group'!$C$2:$CJ$2,0)))</f>
        <v>184404</v>
      </c>
      <c r="AM17" s="29">
        <f>IF(INDEX('[2]Caseload by group'!$C$3:$CJ$118,MATCH([2]Snapshot!$H17,'[2]Caseload by group'!$A$3:$A$121,0),MATCH([2]Snapshot!AM$3,'[2]Caseload by group'!$C$2:$CJ$2,0))&lt;10,0,INDEX('[2]Caseload by group'!$C$3:$CJ$118,MATCH([2]Snapshot!$H17,'[2]Caseload by group'!$A$3:$A$121,0),MATCH([2]Snapshot!AM$3,'[2]Caseload by group'!$C$2:$CJ$2,0)))</f>
        <v>196507</v>
      </c>
      <c r="AN17" s="29">
        <f>IF(INDEX('[2]Caseload by group'!$C$3:$CJ$118,MATCH([2]Snapshot!$H17,'[2]Caseload by group'!$A$3:$A$121,0),MATCH([2]Snapshot!AN$3,'[2]Caseload by group'!$C$2:$CJ$2,0))&lt;10,0,INDEX('[2]Caseload by group'!$C$3:$CJ$118,MATCH([2]Snapshot!$H17,'[2]Caseload by group'!$A$3:$A$121,0),MATCH([2]Snapshot!AN$3,'[2]Caseload by group'!$C$2:$CJ$2,0)))</f>
        <v>203339</v>
      </c>
      <c r="AO17" s="29">
        <f>IF(INDEX('[2]Caseload by group'!$C$3:$CJ$118,MATCH([2]Snapshot!$H17,'[2]Caseload by group'!$A$3:$A$121,0),MATCH([2]Snapshot!AO$3,'[2]Caseload by group'!$C$2:$CJ$2,0))&lt;10,0,INDEX('[2]Caseload by group'!$C$3:$CJ$118,MATCH([2]Snapshot!$H17,'[2]Caseload by group'!$A$3:$A$121,0),MATCH([2]Snapshot!AO$3,'[2]Caseload by group'!$C$2:$CJ$2,0)))</f>
        <v>209859</v>
      </c>
      <c r="AP17" s="29">
        <f>IF(INDEX('[2]Caseload by group'!$C$3:$CJ$118,MATCH([2]Snapshot!$H17,'[2]Caseload by group'!$A$3:$A$121,0),MATCH([2]Snapshot!AP$3,'[2]Caseload by group'!$C$2:$CJ$2,0))&lt;10,0,INDEX('[2]Caseload by group'!$C$3:$CJ$118,MATCH([2]Snapshot!$H17,'[2]Caseload by group'!$A$3:$A$121,0),MATCH([2]Snapshot!AP$3,'[2]Caseload by group'!$C$2:$CJ$2,0)))</f>
        <v>196524</v>
      </c>
      <c r="AQ17" s="29">
        <f>IF(INDEX('[2]Caseload by group'!$C$3:$CJ$118,MATCH([2]Snapshot!$H17,'[2]Caseload by group'!$A$3:$A$121,0),MATCH([2]Snapshot!AQ$3,'[2]Caseload by group'!$C$2:$CJ$2,0))&lt;10,0,INDEX('[2]Caseload by group'!$C$3:$CJ$118,MATCH([2]Snapshot!$H17,'[2]Caseload by group'!$A$3:$A$121,0),MATCH([2]Snapshot!AQ$3,'[2]Caseload by group'!$C$2:$CJ$2,0)))</f>
        <v>205189</v>
      </c>
      <c r="AR17" s="29">
        <f>IF(INDEX('[2]Caseload by group'!$C$3:$CJ$118,MATCH([2]Snapshot!$H17,'[2]Caseload by group'!$A$3:$A$121,0),MATCH([2]Snapshot!AR$3,'[2]Caseload by group'!$C$2:$CJ$2,0))&lt;10,0,INDEX('[2]Caseload by group'!$C$3:$CJ$118,MATCH([2]Snapshot!$H17,'[2]Caseload by group'!$A$3:$A$121,0),MATCH([2]Snapshot!AR$3,'[2]Caseload by group'!$C$2:$CJ$2,0)))</f>
        <v>209915</v>
      </c>
      <c r="AS17" s="29">
        <f>IF(INDEX('[2]Caseload by group'!$C$3:$CJ$118,MATCH([2]Snapshot!$H17,'[2]Caseload by group'!$A$3:$A$121,0),MATCH([2]Snapshot!AS$3,'[2]Caseload by group'!$C$2:$CJ$2,0))&lt;10,0,INDEX('[2]Caseload by group'!$C$3:$CJ$118,MATCH([2]Snapshot!$H17,'[2]Caseload by group'!$A$3:$A$121,0),MATCH([2]Snapshot!AS$3,'[2]Caseload by group'!$C$2:$CJ$2,0)))</f>
        <v>209246</v>
      </c>
      <c r="AT17" s="29">
        <f>IF(INDEX('[2]Caseload by group'!$C$3:$CJ$118,MATCH([2]Snapshot!$H17,'[2]Caseload by group'!$A$3:$A$121,0),MATCH([2]Snapshot!AT$3,'[2]Caseload by group'!$C$2:$CJ$2,0))&lt;10,0,INDEX('[2]Caseload by group'!$C$3:$CJ$118,MATCH([2]Snapshot!$H17,'[2]Caseload by group'!$A$3:$A$121,0),MATCH([2]Snapshot!AT$3,'[2]Caseload by group'!$C$2:$CJ$2,0)))</f>
        <v>211267</v>
      </c>
      <c r="AU17" s="29">
        <f>IF(INDEX('[2]Caseload by group'!$C$3:$CJ$118,MATCH([2]Snapshot!$H17,'[2]Caseload by group'!$A$3:$A$121,0),MATCH([2]Snapshot!AU$3,'[2]Caseload by group'!$C$2:$CJ$2,0))&lt;10,0,INDEX('[2]Caseload by group'!$C$3:$CJ$118,MATCH([2]Snapshot!$H17,'[2]Caseload by group'!$A$3:$A$121,0),MATCH([2]Snapshot!AU$3,'[2]Caseload by group'!$C$2:$CJ$2,0)))</f>
        <v>213983</v>
      </c>
      <c r="AV17" s="29">
        <f>IF(INDEX('[2]Caseload by group'!$C$3:$CJ$118,MATCH([2]Snapshot!$H17,'[2]Caseload by group'!$A$3:$A$121,0),MATCH([2]Snapshot!AV$3,'[2]Caseload by group'!$C$2:$CJ$2,0))&lt;10,0,INDEX('[2]Caseload by group'!$C$3:$CJ$118,MATCH([2]Snapshot!$H17,'[2]Caseload by group'!$A$3:$A$121,0),MATCH([2]Snapshot!AV$3,'[2]Caseload by group'!$C$2:$CJ$2,0)))</f>
        <v>216473</v>
      </c>
      <c r="AW17" s="29">
        <f>IF(INDEX('[2]Caseload by group'!$C$3:$CJ$118,MATCH([2]Snapshot!$H17,'[2]Caseload by group'!$A$3:$A$121,0),MATCH([2]Snapshot!AW$3,'[2]Caseload by group'!$C$2:$CJ$2,0))&lt;10,0,INDEX('[2]Caseload by group'!$C$3:$CJ$118,MATCH([2]Snapshot!$H17,'[2]Caseload by group'!$A$3:$A$121,0),MATCH([2]Snapshot!AW$3,'[2]Caseload by group'!$C$2:$CJ$2,0)))</f>
        <v>202120</v>
      </c>
      <c r="AX17" s="29">
        <f>IF(INDEX('[2]Caseload by group'!$C$3:$CJ$118,MATCH([2]Snapshot!$H17,'[2]Caseload by group'!$A$3:$A$121,0),MATCH([2]Snapshot!AX$3,'[2]Caseload by group'!$C$2:$CJ$2,0))&lt;10,0,INDEX('[2]Caseload by group'!$C$3:$CJ$118,MATCH([2]Snapshot!$H17,'[2]Caseload by group'!$A$3:$A$121,0),MATCH([2]Snapshot!AX$3,'[2]Caseload by group'!$C$2:$CJ$2,0)))</f>
        <v>203184</v>
      </c>
      <c r="AY17" s="29">
        <f>IF(INDEX('[2]Caseload by group'!$C$3:$CJ$118,MATCH([2]Snapshot!$H17,'[2]Caseload by group'!$A$3:$A$121,0),MATCH([2]Snapshot!AY$3,'[2]Caseload by group'!$C$2:$CJ$2,0))&lt;10,0,INDEX('[2]Caseload by group'!$C$3:$CJ$118,MATCH([2]Snapshot!$H17,'[2]Caseload by group'!$A$3:$A$121,0),MATCH([2]Snapshot!AY$3,'[2]Caseload by group'!$C$2:$CJ$2,0)))</f>
        <v>202260</v>
      </c>
      <c r="AZ17" s="29">
        <f>IF(INDEX('[2]Caseload by group'!$C$3:$CJ$118,MATCH([2]Snapshot!$H17,'[2]Caseload by group'!$A$3:$A$121,0),MATCH([2]Snapshot!AZ$3,'[2]Caseload by group'!$C$2:$CJ$2,0))&lt;10,0,INDEX('[2]Caseload by group'!$C$3:$CJ$118,MATCH([2]Snapshot!$H17,'[2]Caseload by group'!$A$3:$A$121,0),MATCH([2]Snapshot!AZ$3,'[2]Caseload by group'!$C$2:$CJ$2,0)))</f>
        <v>200661</v>
      </c>
      <c r="BA17" s="29">
        <f>IF(INDEX('[2]Caseload by group'!$C$3:$CJ$118,MATCH([2]Snapshot!$H17,'[2]Caseload by group'!$A$3:$A$121,0),MATCH([2]Snapshot!BA$3,'[2]Caseload by group'!$C$2:$CJ$2,0))&lt;10,0,INDEX('[2]Caseload by group'!$C$3:$CJ$118,MATCH([2]Snapshot!$H17,'[2]Caseload by group'!$A$3:$A$121,0),MATCH([2]Snapshot!BA$3,'[2]Caseload by group'!$C$2:$CJ$2,0)))</f>
        <v>197575</v>
      </c>
      <c r="BB17" s="29">
        <f>IF(INDEX('[2]Caseload by group'!$C$3:$CJ$118,MATCH([2]Snapshot!$H17,'[2]Caseload by group'!$A$3:$A$121,0),MATCH([2]Snapshot!BB$3,'[2]Caseload by group'!$C$2:$CJ$2,0))&lt;10,0,INDEX('[2]Caseload by group'!$C$3:$CJ$118,MATCH([2]Snapshot!$H17,'[2]Caseload by group'!$A$3:$A$121,0),MATCH([2]Snapshot!BB$3,'[2]Caseload by group'!$C$2:$CJ$2,0)))</f>
        <v>199091</v>
      </c>
      <c r="BC17" s="29">
        <f>IF(INDEX('[2]Caseload by group'!$C$3:$CJ$118,MATCH([2]Snapshot!$H17,'[2]Caseload by group'!$A$3:$A$121,0),MATCH([2]Snapshot!BC$3,'[2]Caseload by group'!$C$2:$CJ$2,0))&lt;10,0,INDEX('[2]Caseload by group'!$C$3:$CJ$118,MATCH([2]Snapshot!$H17,'[2]Caseload by group'!$A$3:$A$121,0),MATCH([2]Snapshot!BC$3,'[2]Caseload by group'!$C$2:$CJ$2,0)))</f>
        <v>204362</v>
      </c>
      <c r="BD17" s="29">
        <f>IF(INDEX('[2]Caseload by group'!$C$3:$CJ$118,MATCH([2]Snapshot!$H17,'[2]Caseload by group'!$A$3:$A$121,0),MATCH([2]Snapshot!BD$3,'[2]Caseload by group'!$C$2:$CJ$2,0))&lt;10,0,INDEX('[2]Caseload by group'!$C$3:$CJ$118,MATCH([2]Snapshot!$H17,'[2]Caseload by group'!$A$3:$A$121,0),MATCH([2]Snapshot!BD$3,'[2]Caseload by group'!$C$2:$CJ$2,0)))</f>
        <v>204555</v>
      </c>
      <c r="BE17" s="29">
        <f>IF(INDEX('[2]Caseload by group'!$C$3:$CJ$118,MATCH([2]Snapshot!$H17,'[2]Caseload by group'!$A$3:$A$121,0),MATCH([2]Snapshot!BE$3,'[2]Caseload by group'!$C$2:$CJ$2,0))&lt;10,0,INDEX('[2]Caseload by group'!$C$3:$CJ$118,MATCH([2]Snapshot!$H17,'[2]Caseload by group'!$A$3:$A$121,0),MATCH([2]Snapshot!BE$3,'[2]Caseload by group'!$C$2:$CJ$2,0)))</f>
        <v>204280</v>
      </c>
      <c r="BF17" s="29">
        <f>IF(INDEX('[2]Caseload by group'!$C$3:$CJ$118,MATCH([2]Snapshot!$H17,'[2]Caseload by group'!$A$3:$A$121,0),MATCH([2]Snapshot!BF$3,'[2]Caseload by group'!$C$2:$CJ$2,0))&lt;10,0,INDEX('[2]Caseload by group'!$C$3:$CJ$118,MATCH([2]Snapshot!$H17,'[2]Caseload by group'!$A$3:$A$121,0),MATCH([2]Snapshot!BF$3,'[2]Caseload by group'!$C$2:$CJ$2,0)))</f>
        <v>203754</v>
      </c>
      <c r="BG17" s="29">
        <f>IF(INDEX('[2]Caseload by group'!$C$3:$CJ$118,MATCH([2]Snapshot!$H17,'[2]Caseload by group'!$A$3:$A$121,0),MATCH([2]Snapshot!BG$3,'[2]Caseload by group'!$C$2:$CJ$2,0))&lt;10,0,INDEX('[2]Caseload by group'!$C$3:$CJ$118,MATCH([2]Snapshot!$H17,'[2]Caseload by group'!$A$3:$A$121,0),MATCH([2]Snapshot!BG$3,'[2]Caseload by group'!$C$2:$CJ$2,0)))</f>
        <v>205178</v>
      </c>
      <c r="BH17" s="29">
        <f>IF(INDEX('[2]Caseload by group'!$C$3:$CJ$118,MATCH([2]Snapshot!$H17,'[2]Caseload by group'!$A$3:$A$121,0),MATCH([2]Snapshot!BH$3,'[2]Caseload by group'!$C$2:$CJ$2,0))&lt;10,0,INDEX('[2]Caseload by group'!$C$3:$CJ$118,MATCH([2]Snapshot!$H17,'[2]Caseload by group'!$A$3:$A$121,0),MATCH([2]Snapshot!BH$3,'[2]Caseload by group'!$C$2:$CJ$2,0)))</f>
        <v>203661</v>
      </c>
      <c r="BI17" s="29">
        <f>IF(INDEX('[2]Caseload by group'!$C$3:$CJ$118,MATCH([2]Snapshot!$H17,'[2]Caseload by group'!$A$3:$A$121,0),MATCH([2]Snapshot!BI$3,'[2]Caseload by group'!$C$2:$CJ$2,0))&lt;10,0,INDEX('[2]Caseload by group'!$C$3:$CJ$118,MATCH([2]Snapshot!$H17,'[2]Caseload by group'!$A$3:$A$121,0),MATCH([2]Snapshot!BI$3,'[2]Caseload by group'!$C$2:$CJ$2,0)))</f>
        <v>201383</v>
      </c>
      <c r="BJ17" s="29">
        <f>IF(INDEX('[2]Caseload by group'!$C$3:$CJ$118,MATCH([2]Snapshot!$H17,'[2]Caseload by group'!$A$3:$A$121,0),MATCH([2]Snapshot!BJ$3,'[2]Caseload by group'!$C$2:$CJ$2,0))&lt;10,0,INDEX('[2]Caseload by group'!$C$3:$CJ$118,MATCH([2]Snapshot!$H17,'[2]Caseload by group'!$A$3:$A$121,0),MATCH([2]Snapshot!BJ$3,'[2]Caseload by group'!$C$2:$CJ$2,0)))</f>
        <v>197236</v>
      </c>
      <c r="BK17" s="29">
        <f>IF(INDEX('[2]Caseload by group'!$C$3:$CJ$118,MATCH([2]Snapshot!$H17,'[2]Caseload by group'!$A$3:$A$121,0),MATCH([2]Snapshot!BK$3,'[2]Caseload by group'!$C$2:$CJ$2,0))&lt;10,0,INDEX('[2]Caseload by group'!$C$3:$CJ$118,MATCH([2]Snapshot!$H17,'[2]Caseload by group'!$A$3:$A$121,0),MATCH([2]Snapshot!BK$3,'[2]Caseload by group'!$C$2:$CJ$2,0)))</f>
        <v>194448</v>
      </c>
      <c r="BL17" s="29">
        <f>IF(INDEX('[2]Caseload by group'!$C$3:$CJ$118,MATCH([2]Snapshot!$H17,'[2]Caseload by group'!$A$3:$A$121,0),MATCH([2]Snapshot!BL$3,'[2]Caseload by group'!$C$2:$CJ$2,0))&lt;10,0,INDEX('[2]Caseload by group'!$C$3:$CJ$118,MATCH([2]Snapshot!$H17,'[2]Caseload by group'!$A$3:$A$121,0),MATCH([2]Snapshot!BL$3,'[2]Caseload by group'!$C$2:$CJ$2,0)))</f>
        <v>192183</v>
      </c>
      <c r="BM17" s="29">
        <f>IF(INDEX('[2]Caseload by group'!$C$3:$CJ$118,MATCH([2]Snapshot!$H17,'[2]Caseload by group'!$A$3:$A$121,0),MATCH([2]Snapshot!BM$3,'[2]Caseload by group'!$C$2:$CJ$2,0))&lt;10,0,INDEX('[2]Caseload by group'!$C$3:$CJ$118,MATCH([2]Snapshot!$H17,'[2]Caseload by group'!$A$3:$A$121,0),MATCH([2]Snapshot!BM$3,'[2]Caseload by group'!$C$2:$CJ$2,0)))</f>
        <v>194144</v>
      </c>
      <c r="BN17" s="29">
        <f>IF(INDEX('[2]Caseload by group'!$C$3:$CJ$118,MATCH([2]Snapshot!$H17,'[2]Caseload by group'!$A$3:$A$121,0),MATCH([2]Snapshot!BN$3,'[2]Caseload by group'!$C$2:$CJ$2,0))&lt;10,0,INDEX('[2]Caseload by group'!$C$3:$CJ$118,MATCH([2]Snapshot!$H17,'[2]Caseload by group'!$A$3:$A$121,0),MATCH([2]Snapshot!BN$3,'[2]Caseload by group'!$C$2:$CJ$2,0)))</f>
        <v>200376</v>
      </c>
      <c r="BO17" s="29">
        <f>IF(INDEX('[2]Caseload by group'!$C$3:$CJ$118,MATCH([2]Snapshot!$H17,'[2]Caseload by group'!$A$3:$A$121,0),MATCH([2]Snapshot!BO$3,'[2]Caseload by group'!$C$2:$CJ$2,0))&lt;10,0,INDEX('[2]Caseload by group'!$C$3:$CJ$118,MATCH([2]Snapshot!$H17,'[2]Caseload by group'!$A$3:$A$121,0),MATCH([2]Snapshot!BO$3,'[2]Caseload by group'!$C$2:$CJ$2,0)))</f>
        <v>202563</v>
      </c>
      <c r="BP17" s="29">
        <f>IF(INDEX('[2]Caseload by group'!$C$3:$CJ$118,MATCH([2]Snapshot!$H17,'[2]Caseload by group'!$A$3:$A$121,0),MATCH([2]Snapshot!BP$3,'[2]Caseload by group'!$C$2:$CJ$2,0))&lt;10,0,INDEX('[2]Caseload by group'!$C$3:$CJ$118,MATCH([2]Snapshot!$H17,'[2]Caseload by group'!$A$3:$A$121,0),MATCH([2]Snapshot!BP$3,'[2]Caseload by group'!$C$2:$CJ$2,0)))</f>
        <v>200301</v>
      </c>
      <c r="BQ17" s="29">
        <f>IF(INDEX('[2]Caseload by group'!$C$3:$CJ$118,MATCH([2]Snapshot!$H17,'[2]Caseload by group'!$A$3:$A$121,0),MATCH([2]Snapshot!BQ$3,'[2]Caseload by group'!$C$2:$CJ$2,0))&lt;10,0,INDEX('[2]Caseload by group'!$C$3:$CJ$118,MATCH([2]Snapshot!$H17,'[2]Caseload by group'!$A$3:$A$121,0),MATCH([2]Snapshot!BQ$3,'[2]Caseload by group'!$C$2:$CJ$2,0)))</f>
        <v>196209</v>
      </c>
      <c r="BR17" s="29">
        <f>IF(INDEX('[2]Caseload by group'!$C$3:$CJ$118,MATCH([2]Snapshot!$H17,'[2]Caseload by group'!$A$3:$A$121,0),MATCH([2]Snapshot!BR$3,'[2]Caseload by group'!$C$2:$CJ$2,0))&lt;10,0,INDEX('[2]Caseload by group'!$C$3:$CJ$118,MATCH([2]Snapshot!$H17,'[2]Caseload by group'!$A$3:$A$121,0),MATCH([2]Snapshot!BR$3,'[2]Caseload by group'!$C$2:$CJ$2,0)))</f>
        <v>197812</v>
      </c>
      <c r="BS17" s="29">
        <f>IF(INDEX('[2]Caseload by group'!$C$3:$CJ$118,MATCH([2]Snapshot!$H17,'[2]Caseload by group'!$A$3:$A$121,0),MATCH([2]Snapshot!BS$3,'[2]Caseload by group'!$C$2:$CJ$2,0))&lt;10,0,INDEX('[2]Caseload by group'!$C$3:$CJ$118,MATCH([2]Snapshot!$H17,'[2]Caseload by group'!$A$3:$A$121,0),MATCH([2]Snapshot!BS$3,'[2]Caseload by group'!$C$2:$CJ$2,0)))</f>
        <v>199111</v>
      </c>
      <c r="BT17" s="29">
        <f>IF(INDEX('[2]Caseload by group'!$C$3:$CJ$118,MATCH([2]Snapshot!$H17,'[2]Caseload by group'!$A$3:$A$121,0),MATCH([2]Snapshot!BT$3,'[2]Caseload by group'!$C$2:$CJ$2,0))&lt;10,0,INDEX('[2]Caseload by group'!$C$3:$CJ$118,MATCH([2]Snapshot!$H17,'[2]Caseload by group'!$A$3:$A$121,0),MATCH([2]Snapshot!BT$3,'[2]Caseload by group'!$C$2:$CJ$2,0)))</f>
        <v>206155</v>
      </c>
      <c r="BU17" s="29">
        <f>IF(INDEX('[2]Caseload by group'!$C$3:$CJ$118,MATCH([2]Snapshot!$H17,'[2]Caseload by group'!$A$3:$A$121,0),MATCH([2]Snapshot!BU$3,'[2]Caseload by group'!$C$2:$CJ$2,0))&lt;10,0,INDEX('[2]Caseload by group'!$C$3:$CJ$118,MATCH([2]Snapshot!$H17,'[2]Caseload by group'!$A$3:$A$121,0),MATCH([2]Snapshot!BU$3,'[2]Caseload by group'!$C$2:$CJ$2,0)))</f>
        <v>212313</v>
      </c>
      <c r="BV17" s="29">
        <f>IF(INDEX('[2]Caseload by group'!$C$3:$CJ$118,MATCH([2]Snapshot!$H17,'[2]Caseload by group'!$A$3:$A$121,0),MATCH([2]Snapshot!BV$3,'[2]Caseload by group'!$C$2:$CJ$2,0))&lt;10,0,INDEX('[2]Caseload by group'!$C$3:$CJ$118,MATCH([2]Snapshot!$H17,'[2]Caseload by group'!$A$3:$A$121,0),MATCH([2]Snapshot!BV$3,'[2]Caseload by group'!$C$2:$CJ$2,0)))</f>
        <v>215315</v>
      </c>
      <c r="BW17" s="29">
        <f>IF(INDEX('[2]Caseload by group'!$C$3:$CJ$118,MATCH([2]Snapshot!$H17,'[2]Caseload by group'!$A$3:$A$121,0),MATCH([2]Snapshot!BW$3,'[2]Caseload by group'!$C$2:$CJ$2,0))&lt;10,0,INDEX('[2]Caseload by group'!$C$3:$CJ$118,MATCH([2]Snapshot!$H17,'[2]Caseload by group'!$A$3:$A$121,0),MATCH([2]Snapshot!BW$3,'[2]Caseload by group'!$C$2:$CJ$2,0)))</f>
        <v>207680</v>
      </c>
      <c r="BX17" s="29">
        <f>IF(INDEX('[2]Caseload by group'!$C$3:$CJ$118,MATCH([2]Snapshot!$H17,'[2]Caseload by group'!$A$3:$A$121,0),MATCH([2]Snapshot!BX$3,'[2]Caseload by group'!$C$2:$CJ$2,0))&lt;10,0,INDEX('[2]Caseload by group'!$C$3:$CJ$118,MATCH([2]Snapshot!$H17,'[2]Caseload by group'!$A$3:$A$121,0),MATCH([2]Snapshot!BX$3,'[2]Caseload by group'!$C$2:$CJ$2,0)))</f>
        <v>197826</v>
      </c>
      <c r="BY17" s="29">
        <f>IF(INDEX('[2]Caseload by group'!$C$3:$CJ$118,MATCH([2]Snapshot!$H17,'[2]Caseload by group'!$A$3:$A$121,0),MATCH([2]Snapshot!BY$3,'[2]Caseload by group'!$C$2:$CJ$2,0))&lt;10,0,INDEX('[2]Caseload by group'!$C$3:$CJ$118,MATCH([2]Snapshot!$H17,'[2]Caseload by group'!$A$3:$A$121,0),MATCH([2]Snapshot!BY$3,'[2]Caseload by group'!$C$2:$CJ$2,0)))</f>
        <v>69313</v>
      </c>
      <c r="BZ17" s="29">
        <f>IF(INDEX('[2]Caseload by group'!$C$3:$CJ$118,MATCH([2]Snapshot!$H17,'[2]Caseload by group'!$A$3:$A$121,0),MATCH([2]Snapshot!BZ$3,'[2]Caseload by group'!$C$2:$CJ$2,0))&lt;10,0,INDEX('[2]Caseload by group'!$C$3:$CJ$118,MATCH([2]Snapshot!$H17,'[2]Caseload by group'!$A$3:$A$121,0),MATCH([2]Snapshot!BZ$3,'[2]Caseload by group'!$C$2:$CJ$2,0)))</f>
        <v>69189</v>
      </c>
      <c r="CA17" s="29">
        <f>IF(INDEX('[2]Caseload by group'!$C$3:$CJ$118,MATCH([2]Snapshot!$H17,'[2]Caseload by group'!$A$3:$A$121,0),MATCH([2]Snapshot!CA$3,'[2]Caseload by group'!$C$2:$CJ$2,0))&lt;10,0,INDEX('[2]Caseload by group'!$C$3:$CJ$118,MATCH([2]Snapshot!$H17,'[2]Caseload by group'!$A$3:$A$121,0),MATCH([2]Snapshot!CA$3,'[2]Caseload by group'!$C$2:$CJ$2,0)))</f>
        <v>68355</v>
      </c>
      <c r="CB17" s="29">
        <f>IF(INDEX('[2]Caseload by group'!$C$3:$CJ$118,MATCH([2]Snapshot!$H17,'[2]Caseload by group'!$A$3:$A$121,0),MATCH([2]Snapshot!CB$3,'[2]Caseload by group'!$C$2:$CJ$2,0))&lt;10,0,INDEX('[2]Caseload by group'!$C$3:$CJ$118,MATCH([2]Snapshot!$H17,'[2]Caseload by group'!$A$3:$A$121,0),MATCH([2]Snapshot!CB$3,'[2]Caseload by group'!$C$2:$CJ$2,0)))</f>
        <v>68214</v>
      </c>
      <c r="CC17" s="29">
        <f>IF(INDEX('[2]Caseload by group'!$C$3:$CJ$118,MATCH([2]Snapshot!$H17,'[2]Caseload by group'!$A$3:$A$121,0),MATCH([2]Snapshot!CC$3,'[2]Caseload by group'!$C$2:$CJ$2,0))&lt;10,0,INDEX('[2]Caseload by group'!$C$3:$CJ$118,MATCH([2]Snapshot!$H17,'[2]Caseload by group'!$A$3:$A$121,0),MATCH([2]Snapshot!CC$3,'[2]Caseload by group'!$C$2:$CJ$2,0)))</f>
        <v>66498</v>
      </c>
      <c r="CD17" s="30"/>
      <c r="CE17" s="30"/>
      <c r="CF17" s="30"/>
      <c r="CG17" s="30"/>
      <c r="CH17" s="36">
        <f>INDEX($I17:$CG17,0,MATCH(MAX($I$3:$CG$3),$I$3:$CG$3,0))-INDEX($I17:$CG17,0,MATCH(MAX($I$3:$CG$3),$I$3:$CG$3,0)-1)</f>
        <v>-1716</v>
      </c>
      <c r="CI17" s="37">
        <f>CH17/INDEX($I17:$CG17,0,MATCH(MAX($I$3:$CG$3),$I$3:$CG$3,0)-1)</f>
        <v>-2.5156126308382442E-2</v>
      </c>
      <c r="CJ17" s="36" t="e">
        <f>#REF!-#REF!</f>
        <v>#REF!</v>
      </c>
      <c r="CK17" s="36">
        <f>INDEX($I17:$CG17,0,MATCH(MAX($I$3:$CG$3),$I$3:$CG$3,0))-I17</f>
        <v>-87311</v>
      </c>
      <c r="CL17" s="37">
        <f>CK17/I17</f>
        <v>-0.5676585895493762</v>
      </c>
    </row>
    <row r="18" spans="1:90" ht="10.5" customHeight="1" x14ac:dyDescent="0.15">
      <c r="A18" s="26"/>
      <c r="C18" s="33" t="s">
        <v>205</v>
      </c>
      <c r="D18" s="46" t="s">
        <v>177</v>
      </c>
      <c r="E18" s="46" t="s">
        <v>5</v>
      </c>
      <c r="F18" s="46" t="s">
        <v>208</v>
      </c>
      <c r="G18" s="46" t="s">
        <v>183</v>
      </c>
      <c r="H18" s="34" t="s">
        <v>11</v>
      </c>
      <c r="I18" s="29">
        <f>IF(INDEX('[2]Caseload by group'!$C$3:$CJ$118,MATCH([2]Snapshot!$H18,'[2]Caseload by group'!$A$3:$A$121,0),MATCH([2]Snapshot!I$3,'[2]Caseload by group'!$C$2:$CJ$2,0))&lt;10,0,INDEX('[2]Caseload by group'!$C$3:$CJ$118,MATCH([2]Snapshot!$H18,'[2]Caseload by group'!$A$3:$A$121,0),MATCH([2]Snapshot!I$3,'[2]Caseload by group'!$C$2:$CJ$2,0)))</f>
        <v>72884</v>
      </c>
      <c r="J18" s="29">
        <f>IF(INDEX('[2]Caseload by group'!$C$3:$CJ$118,MATCH([2]Snapshot!$H18,'[2]Caseload by group'!$A$3:$A$121,0),MATCH([2]Snapshot!J$3,'[2]Caseload by group'!$C$2:$CJ$2,0))&lt;10,0,INDEX('[2]Caseload by group'!$C$3:$CJ$118,MATCH([2]Snapshot!$H18,'[2]Caseload by group'!$A$3:$A$121,0),MATCH([2]Snapshot!J$3,'[2]Caseload by group'!$C$2:$CJ$2,0)))</f>
        <v>73993</v>
      </c>
      <c r="K18" s="29">
        <f>IF(INDEX('[2]Caseload by group'!$C$3:$CJ$118,MATCH([2]Snapshot!$H18,'[2]Caseload by group'!$A$3:$A$121,0),MATCH([2]Snapshot!K$3,'[2]Caseload by group'!$C$2:$CJ$2,0))&lt;10,0,INDEX('[2]Caseload by group'!$C$3:$CJ$118,MATCH([2]Snapshot!$H18,'[2]Caseload by group'!$A$3:$A$121,0),MATCH([2]Snapshot!K$3,'[2]Caseload by group'!$C$2:$CJ$2,0)))</f>
        <v>74349</v>
      </c>
      <c r="L18" s="29">
        <f>IF(INDEX('[2]Caseload by group'!$C$3:$CJ$118,MATCH([2]Snapshot!$H18,'[2]Caseload by group'!$A$3:$A$121,0),MATCH([2]Snapshot!L$3,'[2]Caseload by group'!$C$2:$CJ$2,0))&lt;10,0,INDEX('[2]Caseload by group'!$C$3:$CJ$118,MATCH([2]Snapshot!$H18,'[2]Caseload by group'!$A$3:$A$121,0),MATCH([2]Snapshot!L$3,'[2]Caseload by group'!$C$2:$CJ$2,0)))</f>
        <v>74012</v>
      </c>
      <c r="M18" s="29">
        <f>IF(INDEX('[2]Caseload by group'!$C$3:$CJ$118,MATCH([2]Snapshot!$H18,'[2]Caseload by group'!$A$3:$A$121,0),MATCH([2]Snapshot!M$3,'[2]Caseload by group'!$C$2:$CJ$2,0))&lt;10,0,INDEX('[2]Caseload by group'!$C$3:$CJ$118,MATCH([2]Snapshot!$H18,'[2]Caseload by group'!$A$3:$A$121,0),MATCH([2]Snapshot!M$3,'[2]Caseload by group'!$C$2:$CJ$2,0)))</f>
        <v>73586</v>
      </c>
      <c r="N18" s="29">
        <f>IF(INDEX('[2]Caseload by group'!$C$3:$CJ$118,MATCH([2]Snapshot!$H18,'[2]Caseload by group'!$A$3:$A$121,0),MATCH([2]Snapshot!N$3,'[2]Caseload by group'!$C$2:$CJ$2,0))&lt;10,0,INDEX('[2]Caseload by group'!$C$3:$CJ$118,MATCH([2]Snapshot!$H18,'[2]Caseload by group'!$A$3:$A$121,0),MATCH([2]Snapshot!N$3,'[2]Caseload by group'!$C$2:$CJ$2,0)))</f>
        <v>72500</v>
      </c>
      <c r="O18" s="29">
        <f>IF(INDEX('[2]Caseload by group'!$C$3:$CJ$118,MATCH([2]Snapshot!$H18,'[2]Caseload by group'!$A$3:$A$121,0),MATCH([2]Snapshot!O$3,'[2]Caseload by group'!$C$2:$CJ$2,0))&lt;10,0,INDEX('[2]Caseload by group'!$C$3:$CJ$118,MATCH([2]Snapshot!$H18,'[2]Caseload by group'!$A$3:$A$121,0),MATCH([2]Snapshot!O$3,'[2]Caseload by group'!$C$2:$CJ$2,0)))</f>
        <v>72580</v>
      </c>
      <c r="P18" s="29">
        <f>IF(INDEX('[2]Caseload by group'!$C$3:$CJ$118,MATCH([2]Snapshot!$H18,'[2]Caseload by group'!$A$3:$A$121,0),MATCH([2]Snapshot!P$3,'[2]Caseload by group'!$C$2:$CJ$2,0))&lt;10,0,INDEX('[2]Caseload by group'!$C$3:$CJ$118,MATCH([2]Snapshot!$H18,'[2]Caseload by group'!$A$3:$A$121,0),MATCH([2]Snapshot!P$3,'[2]Caseload by group'!$C$2:$CJ$2,0)))</f>
        <v>71415</v>
      </c>
      <c r="Q18" s="29">
        <f>IF(INDEX('[2]Caseload by group'!$C$3:$CJ$118,MATCH([2]Snapshot!$H18,'[2]Caseload by group'!$A$3:$A$121,0),MATCH([2]Snapshot!Q$3,'[2]Caseload by group'!$C$2:$CJ$2,0))&lt;10,0,INDEX('[2]Caseload by group'!$C$3:$CJ$118,MATCH([2]Snapshot!$H18,'[2]Caseload by group'!$A$3:$A$121,0),MATCH([2]Snapshot!Q$3,'[2]Caseload by group'!$C$2:$CJ$2,0)))</f>
        <v>70856</v>
      </c>
      <c r="R18" s="29">
        <f>IF(INDEX('[2]Caseload by group'!$C$3:$CJ$118,MATCH([2]Snapshot!$H18,'[2]Caseload by group'!$A$3:$A$121,0),MATCH([2]Snapshot!R$3,'[2]Caseload by group'!$C$2:$CJ$2,0))&lt;10,0,INDEX('[2]Caseload by group'!$C$3:$CJ$118,MATCH([2]Snapshot!$H18,'[2]Caseload by group'!$A$3:$A$121,0),MATCH([2]Snapshot!R$3,'[2]Caseload by group'!$C$2:$CJ$2,0)))</f>
        <v>70663</v>
      </c>
      <c r="S18" s="29">
        <f>IF(INDEX('[2]Caseload by group'!$C$3:$CJ$118,MATCH([2]Snapshot!$H18,'[2]Caseload by group'!$A$3:$A$121,0),MATCH([2]Snapshot!S$3,'[2]Caseload by group'!$C$2:$CJ$2,0))&lt;10,0,INDEX('[2]Caseload by group'!$C$3:$CJ$118,MATCH([2]Snapshot!$H18,'[2]Caseload by group'!$A$3:$A$121,0),MATCH([2]Snapshot!S$3,'[2]Caseload by group'!$C$2:$CJ$2,0)))</f>
        <v>70526</v>
      </c>
      <c r="T18" s="29">
        <f>IF(INDEX('[2]Caseload by group'!$C$3:$CJ$118,MATCH([2]Snapshot!$H18,'[2]Caseload by group'!$A$3:$A$121,0),MATCH([2]Snapshot!T$3,'[2]Caseload by group'!$C$2:$CJ$2,0))&lt;10,0,INDEX('[2]Caseload by group'!$C$3:$CJ$118,MATCH([2]Snapshot!$H18,'[2]Caseload by group'!$A$3:$A$121,0),MATCH([2]Snapshot!T$3,'[2]Caseload by group'!$C$2:$CJ$2,0)))</f>
        <v>70349</v>
      </c>
      <c r="U18" s="29">
        <f>IF(INDEX('[2]Caseload by group'!$C$3:$CJ$118,MATCH([2]Snapshot!$H18,'[2]Caseload by group'!$A$3:$A$121,0),MATCH([2]Snapshot!U$3,'[2]Caseload by group'!$C$2:$CJ$2,0))&lt;10,0,INDEX('[2]Caseload by group'!$C$3:$CJ$118,MATCH([2]Snapshot!$H18,'[2]Caseload by group'!$A$3:$A$121,0),MATCH([2]Snapshot!U$3,'[2]Caseload by group'!$C$2:$CJ$2,0)))</f>
        <v>68994</v>
      </c>
      <c r="V18" s="29">
        <f>IF(INDEX('[2]Caseload by group'!$C$3:$CJ$118,MATCH([2]Snapshot!$H18,'[2]Caseload by group'!$A$3:$A$121,0),MATCH([2]Snapshot!V$3,'[2]Caseload by group'!$C$2:$CJ$2,0))&lt;10,0,INDEX('[2]Caseload by group'!$C$3:$CJ$118,MATCH([2]Snapshot!$H18,'[2]Caseload by group'!$A$3:$A$121,0),MATCH([2]Snapshot!V$3,'[2]Caseload by group'!$C$2:$CJ$2,0)))</f>
        <v>69012</v>
      </c>
      <c r="W18" s="29">
        <f>IF(INDEX('[2]Caseload by group'!$C$3:$CJ$118,MATCH([2]Snapshot!$H18,'[2]Caseload by group'!$A$3:$A$121,0),MATCH([2]Snapshot!W$3,'[2]Caseload by group'!$C$2:$CJ$2,0))&lt;10,0,INDEX('[2]Caseload by group'!$C$3:$CJ$118,MATCH([2]Snapshot!$H18,'[2]Caseload by group'!$A$3:$A$121,0),MATCH([2]Snapshot!W$3,'[2]Caseload by group'!$C$2:$CJ$2,0)))</f>
        <v>68790</v>
      </c>
      <c r="X18" s="29">
        <f>IF(INDEX('[2]Caseload by group'!$C$3:$CJ$118,MATCH([2]Snapshot!$H18,'[2]Caseload by group'!$A$3:$A$121,0),MATCH([2]Snapshot!X$3,'[2]Caseload by group'!$C$2:$CJ$2,0))&lt;10,0,INDEX('[2]Caseload by group'!$C$3:$CJ$118,MATCH([2]Snapshot!$H18,'[2]Caseload by group'!$A$3:$A$121,0),MATCH([2]Snapshot!X$3,'[2]Caseload by group'!$C$2:$CJ$2,0)))</f>
        <v>69295</v>
      </c>
      <c r="Y18" s="29">
        <f>IF(INDEX('[2]Caseload by group'!$C$3:$CJ$118,MATCH([2]Snapshot!$H18,'[2]Caseload by group'!$A$3:$A$121,0),MATCH([2]Snapshot!Y$3,'[2]Caseload by group'!$C$2:$CJ$2,0))&lt;10,0,INDEX('[2]Caseload by group'!$C$3:$CJ$118,MATCH([2]Snapshot!$H18,'[2]Caseload by group'!$A$3:$A$121,0),MATCH([2]Snapshot!Y$3,'[2]Caseload by group'!$C$2:$CJ$2,0)))</f>
        <v>69207</v>
      </c>
      <c r="Z18" s="29">
        <f>IF(INDEX('[2]Caseload by group'!$C$3:$CJ$118,MATCH([2]Snapshot!$H18,'[2]Caseload by group'!$A$3:$A$121,0),MATCH([2]Snapshot!Z$3,'[2]Caseload by group'!$C$2:$CJ$2,0))&lt;10,0,INDEX('[2]Caseload by group'!$C$3:$CJ$118,MATCH([2]Snapshot!$H18,'[2]Caseload by group'!$A$3:$A$121,0),MATCH([2]Snapshot!Z$3,'[2]Caseload by group'!$C$2:$CJ$2,0)))</f>
        <v>69188</v>
      </c>
      <c r="AA18" s="29">
        <f>IF(INDEX('[2]Caseload by group'!$C$3:$CJ$118,MATCH([2]Snapshot!$H18,'[2]Caseload by group'!$A$3:$A$121,0),MATCH([2]Snapshot!AA$3,'[2]Caseload by group'!$C$2:$CJ$2,0))&lt;10,0,INDEX('[2]Caseload by group'!$C$3:$CJ$118,MATCH([2]Snapshot!$H18,'[2]Caseload by group'!$A$3:$A$121,0),MATCH([2]Snapshot!AA$3,'[2]Caseload by group'!$C$2:$CJ$2,0)))</f>
        <v>69620</v>
      </c>
      <c r="AB18" s="29">
        <f>IF(INDEX('[2]Caseload by group'!$C$3:$CJ$118,MATCH([2]Snapshot!$H18,'[2]Caseload by group'!$A$3:$A$121,0),MATCH([2]Snapshot!AB$3,'[2]Caseload by group'!$C$2:$CJ$2,0))&lt;10,0,INDEX('[2]Caseload by group'!$C$3:$CJ$118,MATCH([2]Snapshot!$H18,'[2]Caseload by group'!$A$3:$A$121,0),MATCH([2]Snapshot!AB$3,'[2]Caseload by group'!$C$2:$CJ$2,0)))</f>
        <v>69618</v>
      </c>
      <c r="AC18" s="29">
        <f>IF(INDEX('[2]Caseload by group'!$C$3:$CJ$118,MATCH([2]Snapshot!$H18,'[2]Caseload by group'!$A$3:$A$121,0),MATCH([2]Snapshot!AC$3,'[2]Caseload by group'!$C$2:$CJ$2,0))&lt;10,0,INDEX('[2]Caseload by group'!$C$3:$CJ$118,MATCH([2]Snapshot!$H18,'[2]Caseload by group'!$A$3:$A$121,0),MATCH([2]Snapshot!AC$3,'[2]Caseload by group'!$C$2:$CJ$2,0)))</f>
        <v>69581</v>
      </c>
      <c r="AD18" s="29">
        <f>IF(INDEX('[2]Caseload by group'!$C$3:$CJ$118,MATCH([2]Snapshot!$H18,'[2]Caseload by group'!$A$3:$A$121,0),MATCH([2]Snapshot!AD$3,'[2]Caseload by group'!$C$2:$CJ$2,0))&lt;10,0,INDEX('[2]Caseload by group'!$C$3:$CJ$118,MATCH([2]Snapshot!$H18,'[2]Caseload by group'!$A$3:$A$121,0),MATCH([2]Snapshot!AD$3,'[2]Caseload by group'!$C$2:$CJ$2,0)))</f>
        <v>69209</v>
      </c>
      <c r="AE18" s="29">
        <f>IF(INDEX('[2]Caseload by group'!$C$3:$CJ$118,MATCH([2]Snapshot!$H18,'[2]Caseload by group'!$A$3:$A$121,0),MATCH([2]Snapshot!AE$3,'[2]Caseload by group'!$C$2:$CJ$2,0))&lt;10,0,INDEX('[2]Caseload by group'!$C$3:$CJ$118,MATCH([2]Snapshot!$H18,'[2]Caseload by group'!$A$3:$A$121,0),MATCH([2]Snapshot!AE$3,'[2]Caseload by group'!$C$2:$CJ$2,0)))</f>
        <v>68686</v>
      </c>
      <c r="AF18" s="29">
        <f>IF(INDEX('[2]Caseload by group'!$C$3:$CJ$118,MATCH([2]Snapshot!$H18,'[2]Caseload by group'!$A$3:$A$121,0),MATCH([2]Snapshot!AF$3,'[2]Caseload by group'!$C$2:$CJ$2,0))&lt;10,0,INDEX('[2]Caseload by group'!$C$3:$CJ$118,MATCH([2]Snapshot!$H18,'[2]Caseload by group'!$A$3:$A$121,0),MATCH([2]Snapshot!AF$3,'[2]Caseload by group'!$C$2:$CJ$2,0)))</f>
        <v>68995</v>
      </c>
      <c r="AG18" s="29">
        <f>IF(INDEX('[2]Caseload by group'!$C$3:$CJ$118,MATCH([2]Snapshot!$H18,'[2]Caseload by group'!$A$3:$A$121,0),MATCH([2]Snapshot!AG$3,'[2]Caseload by group'!$C$2:$CJ$2,0))&lt;10,0,INDEX('[2]Caseload by group'!$C$3:$CJ$118,MATCH([2]Snapshot!$H18,'[2]Caseload by group'!$A$3:$A$121,0),MATCH([2]Snapshot!AG$3,'[2]Caseload by group'!$C$2:$CJ$2,0)))</f>
        <v>69139</v>
      </c>
      <c r="AH18" s="29">
        <f>IF(INDEX('[2]Caseload by group'!$C$3:$CJ$118,MATCH([2]Snapshot!$H18,'[2]Caseload by group'!$A$3:$A$121,0),MATCH([2]Snapshot!AH$3,'[2]Caseload by group'!$C$2:$CJ$2,0))&lt;10,0,INDEX('[2]Caseload by group'!$C$3:$CJ$118,MATCH([2]Snapshot!$H18,'[2]Caseload by group'!$A$3:$A$121,0),MATCH([2]Snapshot!AH$3,'[2]Caseload by group'!$C$2:$CJ$2,0)))</f>
        <v>70267</v>
      </c>
      <c r="AI18" s="29">
        <f>IF(INDEX('[2]Caseload by group'!$C$3:$CJ$118,MATCH([2]Snapshot!$H18,'[2]Caseload by group'!$A$3:$A$121,0),MATCH([2]Snapshot!AI$3,'[2]Caseload by group'!$C$2:$CJ$2,0))&lt;10,0,INDEX('[2]Caseload by group'!$C$3:$CJ$118,MATCH([2]Snapshot!$H18,'[2]Caseload by group'!$A$3:$A$121,0),MATCH([2]Snapshot!AI$3,'[2]Caseload by group'!$C$2:$CJ$2,0)))</f>
        <v>70971</v>
      </c>
      <c r="AJ18" s="29">
        <f>IF(INDEX('[2]Caseload by group'!$C$3:$CJ$118,MATCH([2]Snapshot!$H18,'[2]Caseload by group'!$A$3:$A$121,0),MATCH([2]Snapshot!AJ$3,'[2]Caseload by group'!$C$2:$CJ$2,0))&lt;10,0,INDEX('[2]Caseload by group'!$C$3:$CJ$118,MATCH([2]Snapshot!$H18,'[2]Caseload by group'!$A$3:$A$121,0),MATCH([2]Snapshot!AJ$3,'[2]Caseload by group'!$C$2:$CJ$2,0)))</f>
        <v>71979</v>
      </c>
      <c r="AK18" s="29">
        <f>IF(INDEX('[2]Caseload by group'!$C$3:$CJ$118,MATCH([2]Snapshot!$H18,'[2]Caseload by group'!$A$3:$A$121,0),MATCH([2]Snapshot!AK$3,'[2]Caseload by group'!$C$2:$CJ$2,0))&lt;10,0,INDEX('[2]Caseload by group'!$C$3:$CJ$118,MATCH([2]Snapshot!$H18,'[2]Caseload by group'!$A$3:$A$121,0),MATCH([2]Snapshot!AK$3,'[2]Caseload by group'!$C$2:$CJ$2,0)))</f>
        <v>72615</v>
      </c>
      <c r="AL18" s="29">
        <f>IF(INDEX('[2]Caseload by group'!$C$3:$CJ$118,MATCH([2]Snapshot!$H18,'[2]Caseload by group'!$A$3:$A$121,0),MATCH([2]Snapshot!AL$3,'[2]Caseload by group'!$C$2:$CJ$2,0))&lt;10,0,INDEX('[2]Caseload by group'!$C$3:$CJ$118,MATCH([2]Snapshot!$H18,'[2]Caseload by group'!$A$3:$A$121,0),MATCH([2]Snapshot!AL$3,'[2]Caseload by group'!$C$2:$CJ$2,0)))</f>
        <v>74950</v>
      </c>
      <c r="AM18" s="29">
        <f>IF(INDEX('[2]Caseload by group'!$C$3:$CJ$118,MATCH([2]Snapshot!$H18,'[2]Caseload by group'!$A$3:$A$121,0),MATCH([2]Snapshot!AM$3,'[2]Caseload by group'!$C$2:$CJ$2,0))&lt;10,0,INDEX('[2]Caseload by group'!$C$3:$CJ$118,MATCH([2]Snapshot!$H18,'[2]Caseload by group'!$A$3:$A$121,0),MATCH([2]Snapshot!AM$3,'[2]Caseload by group'!$C$2:$CJ$2,0)))</f>
        <v>81931</v>
      </c>
      <c r="AN18" s="29">
        <f>IF(INDEX('[2]Caseload by group'!$C$3:$CJ$118,MATCH([2]Snapshot!$H18,'[2]Caseload by group'!$A$3:$A$121,0),MATCH([2]Snapshot!AN$3,'[2]Caseload by group'!$C$2:$CJ$2,0))&lt;10,0,INDEX('[2]Caseload by group'!$C$3:$CJ$118,MATCH([2]Snapshot!$H18,'[2]Caseload by group'!$A$3:$A$121,0),MATCH([2]Snapshot!AN$3,'[2]Caseload by group'!$C$2:$CJ$2,0)))</f>
        <v>87343</v>
      </c>
      <c r="AO18" s="29">
        <f>IF(INDEX('[2]Caseload by group'!$C$3:$CJ$118,MATCH([2]Snapshot!$H18,'[2]Caseload by group'!$A$3:$A$121,0),MATCH([2]Snapshot!AO$3,'[2]Caseload by group'!$C$2:$CJ$2,0))&lt;10,0,INDEX('[2]Caseload by group'!$C$3:$CJ$118,MATCH([2]Snapshot!$H18,'[2]Caseload by group'!$A$3:$A$121,0),MATCH([2]Snapshot!AO$3,'[2]Caseload by group'!$C$2:$CJ$2,0)))</f>
        <v>91137</v>
      </c>
      <c r="AP18" s="29">
        <f>IF(INDEX('[2]Caseload by group'!$C$3:$CJ$118,MATCH([2]Snapshot!$H18,'[2]Caseload by group'!$A$3:$A$121,0),MATCH([2]Snapshot!AP$3,'[2]Caseload by group'!$C$2:$CJ$2,0))&lt;10,0,INDEX('[2]Caseload by group'!$C$3:$CJ$118,MATCH([2]Snapshot!$H18,'[2]Caseload by group'!$A$3:$A$121,0),MATCH([2]Snapshot!AP$3,'[2]Caseload by group'!$C$2:$CJ$2,0)))</f>
        <v>84589</v>
      </c>
      <c r="AQ18" s="29">
        <f>IF(INDEX('[2]Caseload by group'!$C$3:$CJ$118,MATCH([2]Snapshot!$H18,'[2]Caseload by group'!$A$3:$A$121,0),MATCH([2]Snapshot!AQ$3,'[2]Caseload by group'!$C$2:$CJ$2,0))&lt;10,0,INDEX('[2]Caseload by group'!$C$3:$CJ$118,MATCH([2]Snapshot!$H18,'[2]Caseload by group'!$A$3:$A$121,0),MATCH([2]Snapshot!AQ$3,'[2]Caseload by group'!$C$2:$CJ$2,0)))</f>
        <v>87643</v>
      </c>
      <c r="AR18" s="29">
        <f>IF(INDEX('[2]Caseload by group'!$C$3:$CJ$118,MATCH([2]Snapshot!$H18,'[2]Caseload by group'!$A$3:$A$121,0),MATCH([2]Snapshot!AR$3,'[2]Caseload by group'!$C$2:$CJ$2,0))&lt;10,0,INDEX('[2]Caseload by group'!$C$3:$CJ$118,MATCH([2]Snapshot!$H18,'[2]Caseload by group'!$A$3:$A$121,0),MATCH([2]Snapshot!AR$3,'[2]Caseload by group'!$C$2:$CJ$2,0)))</f>
        <v>89918</v>
      </c>
      <c r="AS18" s="29">
        <f>IF(INDEX('[2]Caseload by group'!$C$3:$CJ$118,MATCH([2]Snapshot!$H18,'[2]Caseload by group'!$A$3:$A$121,0),MATCH([2]Snapshot!AS$3,'[2]Caseload by group'!$C$2:$CJ$2,0))&lt;10,0,INDEX('[2]Caseload by group'!$C$3:$CJ$118,MATCH([2]Snapshot!$H18,'[2]Caseload by group'!$A$3:$A$121,0),MATCH([2]Snapshot!AS$3,'[2]Caseload by group'!$C$2:$CJ$2,0)))</f>
        <v>90361</v>
      </c>
      <c r="AT18" s="29">
        <f>IF(INDEX('[2]Caseload by group'!$C$3:$CJ$118,MATCH([2]Snapshot!$H18,'[2]Caseload by group'!$A$3:$A$121,0),MATCH([2]Snapshot!AT$3,'[2]Caseload by group'!$C$2:$CJ$2,0))&lt;10,0,INDEX('[2]Caseload by group'!$C$3:$CJ$118,MATCH([2]Snapshot!$H18,'[2]Caseload by group'!$A$3:$A$121,0),MATCH([2]Snapshot!AT$3,'[2]Caseload by group'!$C$2:$CJ$2,0)))</f>
        <v>91358</v>
      </c>
      <c r="AU18" s="29">
        <f>IF(INDEX('[2]Caseload by group'!$C$3:$CJ$118,MATCH([2]Snapshot!$H18,'[2]Caseload by group'!$A$3:$A$121,0),MATCH([2]Snapshot!AU$3,'[2]Caseload by group'!$C$2:$CJ$2,0))&lt;10,0,INDEX('[2]Caseload by group'!$C$3:$CJ$118,MATCH([2]Snapshot!$H18,'[2]Caseload by group'!$A$3:$A$121,0),MATCH([2]Snapshot!AU$3,'[2]Caseload by group'!$C$2:$CJ$2,0)))</f>
        <v>92272</v>
      </c>
      <c r="AV18" s="29">
        <f>IF(INDEX('[2]Caseload by group'!$C$3:$CJ$118,MATCH([2]Snapshot!$H18,'[2]Caseload by group'!$A$3:$A$121,0),MATCH([2]Snapshot!AV$3,'[2]Caseload by group'!$C$2:$CJ$2,0))&lt;10,0,INDEX('[2]Caseload by group'!$C$3:$CJ$118,MATCH([2]Snapshot!$H18,'[2]Caseload by group'!$A$3:$A$121,0),MATCH([2]Snapshot!AV$3,'[2]Caseload by group'!$C$2:$CJ$2,0)))</f>
        <v>93883</v>
      </c>
      <c r="AW18" s="29">
        <f>IF(INDEX('[2]Caseload by group'!$C$3:$CJ$118,MATCH([2]Snapshot!$H18,'[2]Caseload by group'!$A$3:$A$121,0),MATCH([2]Snapshot!AW$3,'[2]Caseload by group'!$C$2:$CJ$2,0))&lt;10,0,INDEX('[2]Caseload by group'!$C$3:$CJ$118,MATCH([2]Snapshot!$H18,'[2]Caseload by group'!$A$3:$A$121,0),MATCH([2]Snapshot!AW$3,'[2]Caseload by group'!$C$2:$CJ$2,0)))</f>
        <v>88181</v>
      </c>
      <c r="AX18" s="29">
        <f>IF(INDEX('[2]Caseload by group'!$C$3:$CJ$118,MATCH([2]Snapshot!$H18,'[2]Caseload by group'!$A$3:$A$121,0),MATCH([2]Snapshot!AX$3,'[2]Caseload by group'!$C$2:$CJ$2,0))&lt;10,0,INDEX('[2]Caseload by group'!$C$3:$CJ$118,MATCH([2]Snapshot!$H18,'[2]Caseload by group'!$A$3:$A$121,0),MATCH([2]Snapshot!AX$3,'[2]Caseload by group'!$C$2:$CJ$2,0)))</f>
        <v>88862</v>
      </c>
      <c r="AY18" s="29">
        <f>IF(INDEX('[2]Caseload by group'!$C$3:$CJ$118,MATCH([2]Snapshot!$H18,'[2]Caseload by group'!$A$3:$A$121,0),MATCH([2]Snapshot!AY$3,'[2]Caseload by group'!$C$2:$CJ$2,0))&lt;10,0,INDEX('[2]Caseload by group'!$C$3:$CJ$118,MATCH([2]Snapshot!$H18,'[2]Caseload by group'!$A$3:$A$121,0),MATCH([2]Snapshot!AY$3,'[2]Caseload by group'!$C$2:$CJ$2,0)))</f>
        <v>87722</v>
      </c>
      <c r="AZ18" s="29">
        <f>IF(INDEX('[2]Caseload by group'!$C$3:$CJ$118,MATCH([2]Snapshot!$H18,'[2]Caseload by group'!$A$3:$A$121,0),MATCH([2]Snapshot!AZ$3,'[2]Caseload by group'!$C$2:$CJ$2,0))&lt;10,0,INDEX('[2]Caseload by group'!$C$3:$CJ$118,MATCH([2]Snapshot!$H18,'[2]Caseload by group'!$A$3:$A$121,0),MATCH([2]Snapshot!AZ$3,'[2]Caseload by group'!$C$2:$CJ$2,0)))</f>
        <v>87074</v>
      </c>
      <c r="BA18" s="29">
        <f>IF(INDEX('[2]Caseload by group'!$C$3:$CJ$118,MATCH([2]Snapshot!$H18,'[2]Caseload by group'!$A$3:$A$121,0),MATCH([2]Snapshot!BA$3,'[2]Caseload by group'!$C$2:$CJ$2,0))&lt;10,0,INDEX('[2]Caseload by group'!$C$3:$CJ$118,MATCH([2]Snapshot!$H18,'[2]Caseload by group'!$A$3:$A$121,0),MATCH([2]Snapshot!BA$3,'[2]Caseload by group'!$C$2:$CJ$2,0)))</f>
        <v>84235</v>
      </c>
      <c r="BB18" s="29">
        <f>IF(INDEX('[2]Caseload by group'!$C$3:$CJ$118,MATCH([2]Snapshot!$H18,'[2]Caseload by group'!$A$3:$A$121,0),MATCH([2]Snapshot!BB$3,'[2]Caseload by group'!$C$2:$CJ$2,0))&lt;10,0,INDEX('[2]Caseload by group'!$C$3:$CJ$118,MATCH([2]Snapshot!$H18,'[2]Caseload by group'!$A$3:$A$121,0),MATCH([2]Snapshot!BB$3,'[2]Caseload by group'!$C$2:$CJ$2,0)))</f>
        <v>85259</v>
      </c>
      <c r="BC18" s="29">
        <f>IF(INDEX('[2]Caseload by group'!$C$3:$CJ$118,MATCH([2]Snapshot!$H18,'[2]Caseload by group'!$A$3:$A$121,0),MATCH([2]Snapshot!BC$3,'[2]Caseload by group'!$C$2:$CJ$2,0))&lt;10,0,INDEX('[2]Caseload by group'!$C$3:$CJ$118,MATCH([2]Snapshot!$H18,'[2]Caseload by group'!$A$3:$A$121,0),MATCH([2]Snapshot!BC$3,'[2]Caseload by group'!$C$2:$CJ$2,0)))</f>
        <v>87007</v>
      </c>
      <c r="BD18" s="29">
        <f>IF(INDEX('[2]Caseload by group'!$C$3:$CJ$118,MATCH([2]Snapshot!$H18,'[2]Caseload by group'!$A$3:$A$121,0),MATCH([2]Snapshot!BD$3,'[2]Caseload by group'!$C$2:$CJ$2,0))&lt;10,0,INDEX('[2]Caseload by group'!$C$3:$CJ$118,MATCH([2]Snapshot!$H18,'[2]Caseload by group'!$A$3:$A$121,0),MATCH([2]Snapshot!BD$3,'[2]Caseload by group'!$C$2:$CJ$2,0)))</f>
        <v>87012</v>
      </c>
      <c r="BE18" s="29">
        <f>IF(INDEX('[2]Caseload by group'!$C$3:$CJ$118,MATCH([2]Snapshot!$H18,'[2]Caseload by group'!$A$3:$A$121,0),MATCH([2]Snapshot!BE$3,'[2]Caseload by group'!$C$2:$CJ$2,0))&lt;10,0,INDEX('[2]Caseload by group'!$C$3:$CJ$118,MATCH([2]Snapshot!$H18,'[2]Caseload by group'!$A$3:$A$121,0),MATCH([2]Snapshot!BE$3,'[2]Caseload by group'!$C$2:$CJ$2,0)))</f>
        <v>86337</v>
      </c>
      <c r="BF18" s="29">
        <f>IF(INDEX('[2]Caseload by group'!$C$3:$CJ$118,MATCH([2]Snapshot!$H18,'[2]Caseload by group'!$A$3:$A$121,0),MATCH([2]Snapshot!BF$3,'[2]Caseload by group'!$C$2:$CJ$2,0))&lt;10,0,INDEX('[2]Caseload by group'!$C$3:$CJ$118,MATCH([2]Snapshot!$H18,'[2]Caseload by group'!$A$3:$A$121,0),MATCH([2]Snapshot!BF$3,'[2]Caseload by group'!$C$2:$CJ$2,0)))</f>
        <v>85593</v>
      </c>
      <c r="BG18" s="29">
        <f>IF(INDEX('[2]Caseload by group'!$C$3:$CJ$118,MATCH([2]Snapshot!$H18,'[2]Caseload by group'!$A$3:$A$121,0),MATCH([2]Snapshot!BG$3,'[2]Caseload by group'!$C$2:$CJ$2,0))&lt;10,0,INDEX('[2]Caseload by group'!$C$3:$CJ$118,MATCH([2]Snapshot!$H18,'[2]Caseload by group'!$A$3:$A$121,0),MATCH([2]Snapshot!BG$3,'[2]Caseload by group'!$C$2:$CJ$2,0)))</f>
        <v>85153</v>
      </c>
      <c r="BH18" s="29">
        <f>IF(INDEX('[2]Caseload by group'!$C$3:$CJ$118,MATCH([2]Snapshot!$H18,'[2]Caseload by group'!$A$3:$A$121,0),MATCH([2]Snapshot!BH$3,'[2]Caseload by group'!$C$2:$CJ$2,0))&lt;10,0,INDEX('[2]Caseload by group'!$C$3:$CJ$118,MATCH([2]Snapshot!$H18,'[2]Caseload by group'!$A$3:$A$121,0),MATCH([2]Snapshot!BH$3,'[2]Caseload by group'!$C$2:$CJ$2,0)))</f>
        <v>86361</v>
      </c>
      <c r="BI18" s="29">
        <f>IF(INDEX('[2]Caseload by group'!$C$3:$CJ$118,MATCH([2]Snapshot!$H18,'[2]Caseload by group'!$A$3:$A$121,0),MATCH([2]Snapshot!BI$3,'[2]Caseload by group'!$C$2:$CJ$2,0))&lt;10,0,INDEX('[2]Caseload by group'!$C$3:$CJ$118,MATCH([2]Snapshot!$H18,'[2]Caseload by group'!$A$3:$A$121,0),MATCH([2]Snapshot!BI$3,'[2]Caseload by group'!$C$2:$CJ$2,0)))</f>
        <v>84965</v>
      </c>
      <c r="BJ18" s="29">
        <f>IF(INDEX('[2]Caseload by group'!$C$3:$CJ$118,MATCH([2]Snapshot!$H18,'[2]Caseload by group'!$A$3:$A$121,0),MATCH([2]Snapshot!BJ$3,'[2]Caseload by group'!$C$2:$CJ$2,0))&lt;10,0,INDEX('[2]Caseload by group'!$C$3:$CJ$118,MATCH([2]Snapshot!$H18,'[2]Caseload by group'!$A$3:$A$121,0),MATCH([2]Snapshot!BJ$3,'[2]Caseload by group'!$C$2:$CJ$2,0)))</f>
        <v>80453</v>
      </c>
      <c r="BK18" s="29">
        <f>IF(INDEX('[2]Caseload by group'!$C$3:$CJ$118,MATCH([2]Snapshot!$H18,'[2]Caseload by group'!$A$3:$A$121,0),MATCH([2]Snapshot!BK$3,'[2]Caseload by group'!$C$2:$CJ$2,0))&lt;10,0,INDEX('[2]Caseload by group'!$C$3:$CJ$118,MATCH([2]Snapshot!$H18,'[2]Caseload by group'!$A$3:$A$121,0),MATCH([2]Snapshot!BK$3,'[2]Caseload by group'!$C$2:$CJ$2,0)))</f>
        <v>78871</v>
      </c>
      <c r="BL18" s="29">
        <f>IF(INDEX('[2]Caseload by group'!$C$3:$CJ$118,MATCH([2]Snapshot!$H18,'[2]Caseload by group'!$A$3:$A$121,0),MATCH([2]Snapshot!BL$3,'[2]Caseload by group'!$C$2:$CJ$2,0))&lt;10,0,INDEX('[2]Caseload by group'!$C$3:$CJ$118,MATCH([2]Snapshot!$H18,'[2]Caseload by group'!$A$3:$A$121,0),MATCH([2]Snapshot!BL$3,'[2]Caseload by group'!$C$2:$CJ$2,0)))</f>
        <v>76797</v>
      </c>
      <c r="BM18" s="29">
        <f>IF(INDEX('[2]Caseload by group'!$C$3:$CJ$118,MATCH([2]Snapshot!$H18,'[2]Caseload by group'!$A$3:$A$121,0),MATCH([2]Snapshot!BM$3,'[2]Caseload by group'!$C$2:$CJ$2,0))&lt;10,0,INDEX('[2]Caseload by group'!$C$3:$CJ$118,MATCH([2]Snapshot!$H18,'[2]Caseload by group'!$A$3:$A$121,0),MATCH([2]Snapshot!BM$3,'[2]Caseload by group'!$C$2:$CJ$2,0)))</f>
        <v>79670</v>
      </c>
      <c r="BN18" s="29">
        <f>IF(INDEX('[2]Caseload by group'!$C$3:$CJ$118,MATCH([2]Snapshot!$H18,'[2]Caseload by group'!$A$3:$A$121,0),MATCH([2]Snapshot!BN$3,'[2]Caseload by group'!$C$2:$CJ$2,0))&lt;10,0,INDEX('[2]Caseload by group'!$C$3:$CJ$118,MATCH([2]Snapshot!$H18,'[2]Caseload by group'!$A$3:$A$121,0),MATCH([2]Snapshot!BN$3,'[2]Caseload by group'!$C$2:$CJ$2,0)))</f>
        <v>82740</v>
      </c>
      <c r="BO18" s="29">
        <f>IF(INDEX('[2]Caseload by group'!$C$3:$CJ$118,MATCH([2]Snapshot!$H18,'[2]Caseload by group'!$A$3:$A$121,0),MATCH([2]Snapshot!BO$3,'[2]Caseload by group'!$C$2:$CJ$2,0))&lt;10,0,INDEX('[2]Caseload by group'!$C$3:$CJ$118,MATCH([2]Snapshot!$H18,'[2]Caseload by group'!$A$3:$A$121,0),MATCH([2]Snapshot!BO$3,'[2]Caseload by group'!$C$2:$CJ$2,0)))</f>
        <v>83816</v>
      </c>
      <c r="BP18" s="29">
        <f>IF(INDEX('[2]Caseload by group'!$C$3:$CJ$118,MATCH([2]Snapshot!$H18,'[2]Caseload by group'!$A$3:$A$121,0),MATCH([2]Snapshot!BP$3,'[2]Caseload by group'!$C$2:$CJ$2,0))&lt;10,0,INDEX('[2]Caseload by group'!$C$3:$CJ$118,MATCH([2]Snapshot!$H18,'[2]Caseload by group'!$A$3:$A$121,0),MATCH([2]Snapshot!BP$3,'[2]Caseload by group'!$C$2:$CJ$2,0)))</f>
        <v>81830</v>
      </c>
      <c r="BQ18" s="29">
        <f>IF(INDEX('[2]Caseload by group'!$C$3:$CJ$118,MATCH([2]Snapshot!$H18,'[2]Caseload by group'!$A$3:$A$121,0),MATCH([2]Snapshot!BQ$3,'[2]Caseload by group'!$C$2:$CJ$2,0))&lt;10,0,INDEX('[2]Caseload by group'!$C$3:$CJ$118,MATCH([2]Snapshot!$H18,'[2]Caseload by group'!$A$3:$A$121,0),MATCH([2]Snapshot!BQ$3,'[2]Caseload by group'!$C$2:$CJ$2,0)))</f>
        <v>79534</v>
      </c>
      <c r="BR18" s="29">
        <f>IF(INDEX('[2]Caseload by group'!$C$3:$CJ$118,MATCH([2]Snapshot!$H18,'[2]Caseload by group'!$A$3:$A$121,0),MATCH([2]Snapshot!BR$3,'[2]Caseload by group'!$C$2:$CJ$2,0))&lt;10,0,INDEX('[2]Caseload by group'!$C$3:$CJ$118,MATCH([2]Snapshot!$H18,'[2]Caseload by group'!$A$3:$A$121,0),MATCH([2]Snapshot!BR$3,'[2]Caseload by group'!$C$2:$CJ$2,0)))</f>
        <v>79707</v>
      </c>
      <c r="BS18" s="29">
        <f>IF(INDEX('[2]Caseload by group'!$C$3:$CJ$118,MATCH([2]Snapshot!$H18,'[2]Caseload by group'!$A$3:$A$121,0),MATCH([2]Snapshot!BS$3,'[2]Caseload by group'!$C$2:$CJ$2,0))&lt;10,0,INDEX('[2]Caseload by group'!$C$3:$CJ$118,MATCH([2]Snapshot!$H18,'[2]Caseload by group'!$A$3:$A$121,0),MATCH([2]Snapshot!BS$3,'[2]Caseload by group'!$C$2:$CJ$2,0)))</f>
        <v>80176</v>
      </c>
      <c r="BT18" s="29">
        <f>IF(INDEX('[2]Caseload by group'!$C$3:$CJ$118,MATCH([2]Snapshot!$H18,'[2]Caseload by group'!$A$3:$A$121,0),MATCH([2]Snapshot!BT$3,'[2]Caseload by group'!$C$2:$CJ$2,0))&lt;10,0,INDEX('[2]Caseload by group'!$C$3:$CJ$118,MATCH([2]Snapshot!$H18,'[2]Caseload by group'!$A$3:$A$121,0),MATCH([2]Snapshot!BT$3,'[2]Caseload by group'!$C$2:$CJ$2,0)))</f>
        <v>83689</v>
      </c>
      <c r="BU18" s="29">
        <f>IF(INDEX('[2]Caseload by group'!$C$3:$CJ$118,MATCH([2]Snapshot!$H18,'[2]Caseload by group'!$A$3:$A$121,0),MATCH([2]Snapshot!BU$3,'[2]Caseload by group'!$C$2:$CJ$2,0))&lt;10,0,INDEX('[2]Caseload by group'!$C$3:$CJ$118,MATCH([2]Snapshot!$H18,'[2]Caseload by group'!$A$3:$A$121,0),MATCH([2]Snapshot!BU$3,'[2]Caseload by group'!$C$2:$CJ$2,0)))</f>
        <v>88741</v>
      </c>
      <c r="BV18" s="29">
        <f>IF(INDEX('[2]Caseload by group'!$C$3:$CJ$118,MATCH([2]Snapshot!$H18,'[2]Caseload by group'!$A$3:$A$121,0),MATCH([2]Snapshot!BV$3,'[2]Caseload by group'!$C$2:$CJ$2,0))&lt;10,0,INDEX('[2]Caseload by group'!$C$3:$CJ$118,MATCH([2]Snapshot!$H18,'[2]Caseload by group'!$A$3:$A$121,0),MATCH([2]Snapshot!BV$3,'[2]Caseload by group'!$C$2:$CJ$2,0)))</f>
        <v>90502</v>
      </c>
      <c r="BW18" s="29">
        <f>IF(INDEX('[2]Caseload by group'!$C$3:$CJ$118,MATCH([2]Snapshot!$H18,'[2]Caseload by group'!$A$3:$A$121,0),MATCH([2]Snapshot!BW$3,'[2]Caseload by group'!$C$2:$CJ$2,0))&lt;10,0,INDEX('[2]Caseload by group'!$C$3:$CJ$118,MATCH([2]Snapshot!$H18,'[2]Caseload by group'!$A$3:$A$121,0),MATCH([2]Snapshot!BW$3,'[2]Caseload by group'!$C$2:$CJ$2,0)))</f>
        <v>86159</v>
      </c>
      <c r="BX18" s="29">
        <f>IF(INDEX('[2]Caseload by group'!$C$3:$CJ$118,MATCH([2]Snapshot!$H18,'[2]Caseload by group'!$A$3:$A$121,0),MATCH([2]Snapshot!BX$3,'[2]Caseload by group'!$C$2:$CJ$2,0))&lt;10,0,INDEX('[2]Caseload by group'!$C$3:$CJ$118,MATCH([2]Snapshot!$H18,'[2]Caseload by group'!$A$3:$A$121,0),MATCH([2]Snapshot!BX$3,'[2]Caseload by group'!$C$2:$CJ$2,0)))</f>
        <v>77496</v>
      </c>
      <c r="BY18" s="29">
        <f>IF(INDEX('[2]Caseload by group'!$C$3:$CJ$118,MATCH([2]Snapshot!$H18,'[2]Caseload by group'!$A$3:$A$121,0),MATCH([2]Snapshot!BY$3,'[2]Caseload by group'!$C$2:$CJ$2,0))&lt;10,0,INDEX('[2]Caseload by group'!$C$3:$CJ$118,MATCH([2]Snapshot!$H18,'[2]Caseload by group'!$A$3:$A$121,0),MATCH([2]Snapshot!BY$3,'[2]Caseload by group'!$C$2:$CJ$2,0)))</f>
        <v>25523</v>
      </c>
      <c r="BZ18" s="29">
        <f>IF(INDEX('[2]Caseload by group'!$C$3:$CJ$118,MATCH([2]Snapshot!$H18,'[2]Caseload by group'!$A$3:$A$121,0),MATCH([2]Snapshot!BZ$3,'[2]Caseload by group'!$C$2:$CJ$2,0))&lt;10,0,INDEX('[2]Caseload by group'!$C$3:$CJ$118,MATCH([2]Snapshot!$H18,'[2]Caseload by group'!$A$3:$A$121,0),MATCH([2]Snapshot!BZ$3,'[2]Caseload by group'!$C$2:$CJ$2,0)))</f>
        <v>25421</v>
      </c>
      <c r="CA18" s="29">
        <f>IF(INDEX('[2]Caseload by group'!$C$3:$CJ$118,MATCH([2]Snapshot!$H18,'[2]Caseload by group'!$A$3:$A$121,0),MATCH([2]Snapshot!CA$3,'[2]Caseload by group'!$C$2:$CJ$2,0))&lt;10,0,INDEX('[2]Caseload by group'!$C$3:$CJ$118,MATCH([2]Snapshot!$H18,'[2]Caseload by group'!$A$3:$A$121,0),MATCH([2]Snapshot!CA$3,'[2]Caseload by group'!$C$2:$CJ$2,0)))</f>
        <v>24700</v>
      </c>
      <c r="CB18" s="29">
        <f>IF(INDEX('[2]Caseload by group'!$C$3:$CJ$118,MATCH([2]Snapshot!$H18,'[2]Caseload by group'!$A$3:$A$121,0),MATCH([2]Snapshot!CB$3,'[2]Caseload by group'!$C$2:$CJ$2,0))&lt;10,0,INDEX('[2]Caseload by group'!$C$3:$CJ$118,MATCH([2]Snapshot!$H18,'[2]Caseload by group'!$A$3:$A$121,0),MATCH([2]Snapshot!CB$3,'[2]Caseload by group'!$C$2:$CJ$2,0)))</f>
        <v>23931</v>
      </c>
      <c r="CC18" s="29">
        <f>IF(INDEX('[2]Caseload by group'!$C$3:$CJ$118,MATCH([2]Snapshot!$H18,'[2]Caseload by group'!$A$3:$A$121,0),MATCH([2]Snapshot!CC$3,'[2]Caseload by group'!$C$2:$CJ$2,0))&lt;10,0,INDEX('[2]Caseload by group'!$C$3:$CJ$118,MATCH([2]Snapshot!$H18,'[2]Caseload by group'!$A$3:$A$121,0),MATCH([2]Snapshot!CC$3,'[2]Caseload by group'!$C$2:$CJ$2,0)))</f>
        <v>23086</v>
      </c>
      <c r="CD18" s="30"/>
      <c r="CE18" s="30"/>
      <c r="CF18" s="30"/>
      <c r="CG18" s="30"/>
      <c r="CH18" s="36">
        <f>INDEX($I18:$CG18,0,MATCH(MAX($I$3:$CG$3),$I$3:$CG$3,0))-INDEX($I18:$CG18,0,MATCH(MAX($I$3:$CG$3),$I$3:$CG$3,0)-1)</f>
        <v>-845</v>
      </c>
      <c r="CI18" s="37">
        <f>CH18/INDEX($I18:$CG18,0,MATCH(MAX($I$3:$CG$3),$I$3:$CG$3,0)-1)</f>
        <v>-3.5309849149638542E-2</v>
      </c>
      <c r="CJ18" s="36" t="e">
        <f>#REF!-#REF!</f>
        <v>#REF!</v>
      </c>
      <c r="CK18" s="36">
        <f>INDEX($I18:$CG18,0,MATCH(MAX($I$3:$CG$3),$I$3:$CG$3,0))-I18</f>
        <v>-49798</v>
      </c>
      <c r="CL18" s="37">
        <f>CK18/I18</f>
        <v>-0.68325009604302722</v>
      </c>
    </row>
    <row r="19" spans="1:90" ht="10.5" customHeight="1" x14ac:dyDescent="0.15">
      <c r="A19" s="26"/>
      <c r="C19" s="6" t="s">
        <v>12</v>
      </c>
      <c r="H19" s="35"/>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30"/>
      <c r="CE19" s="30"/>
      <c r="CF19" s="30"/>
      <c r="CG19" s="30"/>
      <c r="CH19" s="36"/>
      <c r="CI19" s="37"/>
      <c r="CK19" s="36"/>
      <c r="CL19" s="37"/>
    </row>
    <row r="20" spans="1:90" ht="10.5" customHeight="1" x14ac:dyDescent="0.15">
      <c r="A20" s="26"/>
      <c r="C20" s="33" t="s">
        <v>204</v>
      </c>
      <c r="D20" s="46" t="s">
        <v>178</v>
      </c>
      <c r="E20" s="46" t="s">
        <v>5</v>
      </c>
      <c r="F20" s="46" t="s">
        <v>207</v>
      </c>
      <c r="G20" s="46" t="s">
        <v>184</v>
      </c>
      <c r="H20" s="35" t="s">
        <v>13</v>
      </c>
      <c r="I20" s="29">
        <f>IF(INDEX('[2]Caseload by group'!$C$3:$CJ$118,MATCH([2]Snapshot!$H20,'[2]Caseload by group'!$A$3:$A$121,0),MATCH([2]Snapshot!I$3,'[2]Caseload by group'!$C$2:$CJ$2,0))&lt;10,0,INDEX('[2]Caseload by group'!$C$3:$CJ$118,MATCH([2]Snapshot!$H20,'[2]Caseload by group'!$A$3:$A$121,0),MATCH([2]Snapshot!I$3,'[2]Caseload by group'!$C$2:$CJ$2,0)))</f>
        <v>33929</v>
      </c>
      <c r="J20" s="29">
        <f>IF(INDEX('[2]Caseload by group'!$C$3:$CJ$118,MATCH([2]Snapshot!$H20,'[2]Caseload by group'!$A$3:$A$121,0),MATCH([2]Snapshot!J$3,'[2]Caseload by group'!$C$2:$CJ$2,0))&lt;10,0,INDEX('[2]Caseload by group'!$C$3:$CJ$118,MATCH([2]Snapshot!$H20,'[2]Caseload by group'!$A$3:$A$121,0),MATCH([2]Snapshot!J$3,'[2]Caseload by group'!$C$2:$CJ$2,0)))</f>
        <v>33458</v>
      </c>
      <c r="K20" s="29">
        <f>IF(INDEX('[2]Caseload by group'!$C$3:$CJ$118,MATCH([2]Snapshot!$H20,'[2]Caseload by group'!$A$3:$A$121,0),MATCH([2]Snapshot!K$3,'[2]Caseload by group'!$C$2:$CJ$2,0))&lt;10,0,INDEX('[2]Caseload by group'!$C$3:$CJ$118,MATCH([2]Snapshot!$H20,'[2]Caseload by group'!$A$3:$A$121,0),MATCH([2]Snapshot!K$3,'[2]Caseload by group'!$C$2:$CJ$2,0)))</f>
        <v>34780</v>
      </c>
      <c r="L20" s="29">
        <f>IF(INDEX('[2]Caseload by group'!$C$3:$CJ$118,MATCH([2]Snapshot!$H20,'[2]Caseload by group'!$A$3:$A$121,0),MATCH([2]Snapshot!L$3,'[2]Caseload by group'!$C$2:$CJ$2,0))&lt;10,0,INDEX('[2]Caseload by group'!$C$3:$CJ$118,MATCH([2]Snapshot!$H20,'[2]Caseload by group'!$A$3:$A$121,0),MATCH([2]Snapshot!L$3,'[2]Caseload by group'!$C$2:$CJ$2,0)))</f>
        <v>34587</v>
      </c>
      <c r="M20" s="29">
        <f>IF(INDEX('[2]Caseload by group'!$C$3:$CJ$118,MATCH([2]Snapshot!$H20,'[2]Caseload by group'!$A$3:$A$121,0),MATCH([2]Snapshot!M$3,'[2]Caseload by group'!$C$2:$CJ$2,0))&lt;10,0,INDEX('[2]Caseload by group'!$C$3:$CJ$118,MATCH([2]Snapshot!$H20,'[2]Caseload by group'!$A$3:$A$121,0),MATCH([2]Snapshot!M$3,'[2]Caseload by group'!$C$2:$CJ$2,0)))</f>
        <v>33877</v>
      </c>
      <c r="N20" s="29">
        <f>IF(INDEX('[2]Caseload by group'!$C$3:$CJ$118,MATCH([2]Snapshot!$H20,'[2]Caseload by group'!$A$3:$A$121,0),MATCH([2]Snapshot!N$3,'[2]Caseload by group'!$C$2:$CJ$2,0))&lt;10,0,INDEX('[2]Caseload by group'!$C$3:$CJ$118,MATCH([2]Snapshot!$H20,'[2]Caseload by group'!$A$3:$A$121,0),MATCH([2]Snapshot!N$3,'[2]Caseload by group'!$C$2:$CJ$2,0)))</f>
        <v>34219</v>
      </c>
      <c r="O20" s="29">
        <f>IF(INDEX('[2]Caseload by group'!$C$3:$CJ$118,MATCH([2]Snapshot!$H20,'[2]Caseload by group'!$A$3:$A$121,0),MATCH([2]Snapshot!O$3,'[2]Caseload by group'!$C$2:$CJ$2,0))&lt;10,0,INDEX('[2]Caseload by group'!$C$3:$CJ$118,MATCH([2]Snapshot!$H20,'[2]Caseload by group'!$A$3:$A$121,0),MATCH([2]Snapshot!O$3,'[2]Caseload by group'!$C$2:$CJ$2,0)))</f>
        <v>32973</v>
      </c>
      <c r="P20" s="29">
        <f>IF(INDEX('[2]Caseload by group'!$C$3:$CJ$118,MATCH([2]Snapshot!$H20,'[2]Caseload by group'!$A$3:$A$121,0),MATCH([2]Snapshot!P$3,'[2]Caseload by group'!$C$2:$CJ$2,0))&lt;10,0,INDEX('[2]Caseload by group'!$C$3:$CJ$118,MATCH([2]Snapshot!$H20,'[2]Caseload by group'!$A$3:$A$121,0),MATCH([2]Snapshot!P$3,'[2]Caseload by group'!$C$2:$CJ$2,0)))</f>
        <v>33295</v>
      </c>
      <c r="Q20" s="29">
        <f>IF(INDEX('[2]Caseload by group'!$C$3:$CJ$118,MATCH([2]Snapshot!$H20,'[2]Caseload by group'!$A$3:$A$121,0),MATCH([2]Snapshot!Q$3,'[2]Caseload by group'!$C$2:$CJ$2,0))&lt;10,0,INDEX('[2]Caseload by group'!$C$3:$CJ$118,MATCH([2]Snapshot!$H20,'[2]Caseload by group'!$A$3:$A$121,0),MATCH([2]Snapshot!Q$3,'[2]Caseload by group'!$C$2:$CJ$2,0)))</f>
        <v>33144</v>
      </c>
      <c r="R20" s="29">
        <f>IF(INDEX('[2]Caseload by group'!$C$3:$CJ$118,MATCH([2]Snapshot!$H20,'[2]Caseload by group'!$A$3:$A$121,0),MATCH([2]Snapshot!R$3,'[2]Caseload by group'!$C$2:$CJ$2,0))&lt;10,0,INDEX('[2]Caseload by group'!$C$3:$CJ$118,MATCH([2]Snapshot!$H20,'[2]Caseload by group'!$A$3:$A$121,0),MATCH([2]Snapshot!R$3,'[2]Caseload by group'!$C$2:$CJ$2,0)))</f>
        <v>33279</v>
      </c>
      <c r="S20" s="29">
        <f>IF(INDEX('[2]Caseload by group'!$C$3:$CJ$118,MATCH([2]Snapshot!$H20,'[2]Caseload by group'!$A$3:$A$121,0),MATCH([2]Snapshot!S$3,'[2]Caseload by group'!$C$2:$CJ$2,0))&lt;10,0,INDEX('[2]Caseload by group'!$C$3:$CJ$118,MATCH([2]Snapshot!$H20,'[2]Caseload by group'!$A$3:$A$121,0),MATCH([2]Snapshot!S$3,'[2]Caseload by group'!$C$2:$CJ$2,0)))</f>
        <v>32039</v>
      </c>
      <c r="T20" s="29">
        <f>IF(INDEX('[2]Caseload by group'!$C$3:$CJ$118,MATCH([2]Snapshot!$H20,'[2]Caseload by group'!$A$3:$A$121,0),MATCH([2]Snapshot!T$3,'[2]Caseload by group'!$C$2:$CJ$2,0))&lt;10,0,INDEX('[2]Caseload by group'!$C$3:$CJ$118,MATCH([2]Snapshot!$H20,'[2]Caseload by group'!$A$3:$A$121,0),MATCH([2]Snapshot!T$3,'[2]Caseload by group'!$C$2:$CJ$2,0)))</f>
        <v>33209</v>
      </c>
      <c r="U20" s="29">
        <f>IF(INDEX('[2]Caseload by group'!$C$3:$CJ$118,MATCH([2]Snapshot!$H20,'[2]Caseload by group'!$A$3:$A$121,0),MATCH([2]Snapshot!U$3,'[2]Caseload by group'!$C$2:$CJ$2,0))&lt;10,0,INDEX('[2]Caseload by group'!$C$3:$CJ$118,MATCH([2]Snapshot!$H20,'[2]Caseload by group'!$A$3:$A$121,0),MATCH([2]Snapshot!U$3,'[2]Caseload by group'!$C$2:$CJ$2,0)))</f>
        <v>33060</v>
      </c>
      <c r="V20" s="29">
        <f>IF(INDEX('[2]Caseload by group'!$C$3:$CJ$118,MATCH([2]Snapshot!$H20,'[2]Caseload by group'!$A$3:$A$121,0),MATCH([2]Snapshot!V$3,'[2]Caseload by group'!$C$2:$CJ$2,0))&lt;10,0,INDEX('[2]Caseload by group'!$C$3:$CJ$118,MATCH([2]Snapshot!$H20,'[2]Caseload by group'!$A$3:$A$121,0),MATCH([2]Snapshot!V$3,'[2]Caseload by group'!$C$2:$CJ$2,0)))</f>
        <v>32319</v>
      </c>
      <c r="W20" s="29">
        <f>IF(INDEX('[2]Caseload by group'!$C$3:$CJ$118,MATCH([2]Snapshot!$H20,'[2]Caseload by group'!$A$3:$A$121,0),MATCH([2]Snapshot!W$3,'[2]Caseload by group'!$C$2:$CJ$2,0))&lt;10,0,INDEX('[2]Caseload by group'!$C$3:$CJ$118,MATCH([2]Snapshot!$H20,'[2]Caseload by group'!$A$3:$A$121,0),MATCH([2]Snapshot!W$3,'[2]Caseload by group'!$C$2:$CJ$2,0)))</f>
        <v>33214</v>
      </c>
      <c r="X20" s="29">
        <f>IF(INDEX('[2]Caseload by group'!$C$3:$CJ$118,MATCH([2]Snapshot!$H20,'[2]Caseload by group'!$A$3:$A$121,0),MATCH([2]Snapshot!X$3,'[2]Caseload by group'!$C$2:$CJ$2,0))&lt;10,0,INDEX('[2]Caseload by group'!$C$3:$CJ$118,MATCH([2]Snapshot!$H20,'[2]Caseload by group'!$A$3:$A$121,0),MATCH([2]Snapshot!X$3,'[2]Caseload by group'!$C$2:$CJ$2,0)))</f>
        <v>32553</v>
      </c>
      <c r="Y20" s="29">
        <f>IF(INDEX('[2]Caseload by group'!$C$3:$CJ$118,MATCH([2]Snapshot!$H20,'[2]Caseload by group'!$A$3:$A$121,0),MATCH([2]Snapshot!Y$3,'[2]Caseload by group'!$C$2:$CJ$2,0))&lt;10,0,INDEX('[2]Caseload by group'!$C$3:$CJ$118,MATCH([2]Snapshot!$H20,'[2]Caseload by group'!$A$3:$A$121,0),MATCH([2]Snapshot!Y$3,'[2]Caseload by group'!$C$2:$CJ$2,0)))</f>
        <v>33682</v>
      </c>
      <c r="Z20" s="29">
        <f>IF(INDEX('[2]Caseload by group'!$C$3:$CJ$118,MATCH([2]Snapshot!$H20,'[2]Caseload by group'!$A$3:$A$121,0),MATCH([2]Snapshot!Z$3,'[2]Caseload by group'!$C$2:$CJ$2,0))&lt;10,0,INDEX('[2]Caseload by group'!$C$3:$CJ$118,MATCH([2]Snapshot!$H20,'[2]Caseload by group'!$A$3:$A$121,0),MATCH([2]Snapshot!Z$3,'[2]Caseload by group'!$C$2:$CJ$2,0)))</f>
        <v>33792</v>
      </c>
      <c r="AA20" s="29">
        <f>IF(INDEX('[2]Caseload by group'!$C$3:$CJ$118,MATCH([2]Snapshot!$H20,'[2]Caseload by group'!$A$3:$A$121,0),MATCH([2]Snapshot!AA$3,'[2]Caseload by group'!$C$2:$CJ$2,0))&lt;10,0,INDEX('[2]Caseload by group'!$C$3:$CJ$118,MATCH([2]Snapshot!$H20,'[2]Caseload by group'!$A$3:$A$121,0),MATCH([2]Snapshot!AA$3,'[2]Caseload by group'!$C$2:$CJ$2,0)))</f>
        <v>34939</v>
      </c>
      <c r="AB20" s="29">
        <f>IF(INDEX('[2]Caseload by group'!$C$3:$CJ$118,MATCH([2]Snapshot!$H20,'[2]Caseload by group'!$A$3:$A$121,0),MATCH([2]Snapshot!AB$3,'[2]Caseload by group'!$C$2:$CJ$2,0))&lt;10,0,INDEX('[2]Caseload by group'!$C$3:$CJ$118,MATCH([2]Snapshot!$H20,'[2]Caseload by group'!$A$3:$A$121,0),MATCH([2]Snapshot!AB$3,'[2]Caseload by group'!$C$2:$CJ$2,0)))</f>
        <v>34413</v>
      </c>
      <c r="AC20" s="29">
        <f>IF(INDEX('[2]Caseload by group'!$C$3:$CJ$118,MATCH([2]Snapshot!$H20,'[2]Caseload by group'!$A$3:$A$121,0),MATCH([2]Snapshot!AC$3,'[2]Caseload by group'!$C$2:$CJ$2,0))&lt;10,0,INDEX('[2]Caseload by group'!$C$3:$CJ$118,MATCH([2]Snapshot!$H20,'[2]Caseload by group'!$A$3:$A$121,0),MATCH([2]Snapshot!AC$3,'[2]Caseload by group'!$C$2:$CJ$2,0)))</f>
        <v>34548</v>
      </c>
      <c r="AD20" s="29">
        <f>IF(INDEX('[2]Caseload by group'!$C$3:$CJ$118,MATCH([2]Snapshot!$H20,'[2]Caseload by group'!$A$3:$A$121,0),MATCH([2]Snapshot!AD$3,'[2]Caseload by group'!$C$2:$CJ$2,0))&lt;10,0,INDEX('[2]Caseload by group'!$C$3:$CJ$118,MATCH([2]Snapshot!$H20,'[2]Caseload by group'!$A$3:$A$121,0),MATCH([2]Snapshot!AD$3,'[2]Caseload by group'!$C$2:$CJ$2,0)))</f>
        <v>33508</v>
      </c>
      <c r="AE20" s="29">
        <f>IF(INDEX('[2]Caseload by group'!$C$3:$CJ$118,MATCH([2]Snapshot!$H20,'[2]Caseload by group'!$A$3:$A$121,0),MATCH([2]Snapshot!AE$3,'[2]Caseload by group'!$C$2:$CJ$2,0))&lt;10,0,INDEX('[2]Caseload by group'!$C$3:$CJ$118,MATCH([2]Snapshot!$H20,'[2]Caseload by group'!$A$3:$A$121,0),MATCH([2]Snapshot!AE$3,'[2]Caseload by group'!$C$2:$CJ$2,0)))</f>
        <v>34480</v>
      </c>
      <c r="AF20" s="29">
        <f>IF(INDEX('[2]Caseload by group'!$C$3:$CJ$118,MATCH([2]Snapshot!$H20,'[2]Caseload by group'!$A$3:$A$121,0),MATCH([2]Snapshot!AF$3,'[2]Caseload by group'!$C$2:$CJ$2,0))&lt;10,0,INDEX('[2]Caseload by group'!$C$3:$CJ$118,MATCH([2]Snapshot!$H20,'[2]Caseload by group'!$A$3:$A$121,0),MATCH([2]Snapshot!AF$3,'[2]Caseload by group'!$C$2:$CJ$2,0)))</f>
        <v>35212</v>
      </c>
      <c r="AG20" s="29">
        <f>IF(INDEX('[2]Caseload by group'!$C$3:$CJ$118,MATCH([2]Snapshot!$H20,'[2]Caseload by group'!$A$3:$A$121,0),MATCH([2]Snapshot!AG$3,'[2]Caseload by group'!$C$2:$CJ$2,0))&lt;10,0,INDEX('[2]Caseload by group'!$C$3:$CJ$118,MATCH([2]Snapshot!$H20,'[2]Caseload by group'!$A$3:$A$121,0),MATCH([2]Snapshot!AG$3,'[2]Caseload by group'!$C$2:$CJ$2,0)))</f>
        <v>36135</v>
      </c>
      <c r="AH20" s="29">
        <f>IF(INDEX('[2]Caseload by group'!$C$3:$CJ$118,MATCH([2]Snapshot!$H20,'[2]Caseload by group'!$A$3:$A$121,0),MATCH([2]Snapshot!AH$3,'[2]Caseload by group'!$C$2:$CJ$2,0))&lt;10,0,INDEX('[2]Caseload by group'!$C$3:$CJ$118,MATCH([2]Snapshot!$H20,'[2]Caseload by group'!$A$3:$A$121,0),MATCH([2]Snapshot!AH$3,'[2]Caseload by group'!$C$2:$CJ$2,0)))</f>
        <v>35755</v>
      </c>
      <c r="AI20" s="29">
        <f>IF(INDEX('[2]Caseload by group'!$C$3:$CJ$118,MATCH([2]Snapshot!$H20,'[2]Caseload by group'!$A$3:$A$121,0),MATCH([2]Snapshot!AI$3,'[2]Caseload by group'!$C$2:$CJ$2,0))&lt;10,0,INDEX('[2]Caseload by group'!$C$3:$CJ$118,MATCH([2]Snapshot!$H20,'[2]Caseload by group'!$A$3:$A$121,0),MATCH([2]Snapshot!AI$3,'[2]Caseload by group'!$C$2:$CJ$2,0)))</f>
        <v>35218</v>
      </c>
      <c r="AJ20" s="29">
        <f>IF(INDEX('[2]Caseload by group'!$C$3:$CJ$118,MATCH([2]Snapshot!$H20,'[2]Caseload by group'!$A$3:$A$121,0),MATCH([2]Snapshot!AJ$3,'[2]Caseload by group'!$C$2:$CJ$2,0))&lt;10,0,INDEX('[2]Caseload by group'!$C$3:$CJ$118,MATCH([2]Snapshot!$H20,'[2]Caseload by group'!$A$3:$A$121,0),MATCH([2]Snapshot!AJ$3,'[2]Caseload by group'!$C$2:$CJ$2,0)))</f>
        <v>34530</v>
      </c>
      <c r="AK20" s="29">
        <f>IF(INDEX('[2]Caseload by group'!$C$3:$CJ$118,MATCH([2]Snapshot!$H20,'[2]Caseload by group'!$A$3:$A$121,0),MATCH([2]Snapshot!AK$3,'[2]Caseload by group'!$C$2:$CJ$2,0))&lt;10,0,INDEX('[2]Caseload by group'!$C$3:$CJ$118,MATCH([2]Snapshot!$H20,'[2]Caseload by group'!$A$3:$A$121,0),MATCH([2]Snapshot!AK$3,'[2]Caseload by group'!$C$2:$CJ$2,0)))</f>
        <v>35108</v>
      </c>
      <c r="AL20" s="29">
        <f>IF(INDEX('[2]Caseload by group'!$C$3:$CJ$118,MATCH([2]Snapshot!$H20,'[2]Caseload by group'!$A$3:$A$121,0),MATCH([2]Snapshot!AL$3,'[2]Caseload by group'!$C$2:$CJ$2,0))&lt;10,0,INDEX('[2]Caseload by group'!$C$3:$CJ$118,MATCH([2]Snapshot!$H20,'[2]Caseload by group'!$A$3:$A$121,0),MATCH([2]Snapshot!AL$3,'[2]Caseload by group'!$C$2:$CJ$2,0)))</f>
        <v>37203</v>
      </c>
      <c r="AM20" s="29">
        <f>IF(INDEX('[2]Caseload by group'!$C$3:$CJ$118,MATCH([2]Snapshot!$H20,'[2]Caseload by group'!$A$3:$A$121,0),MATCH([2]Snapshot!AM$3,'[2]Caseload by group'!$C$2:$CJ$2,0))&lt;10,0,INDEX('[2]Caseload by group'!$C$3:$CJ$118,MATCH([2]Snapshot!$H20,'[2]Caseload by group'!$A$3:$A$121,0),MATCH([2]Snapshot!AM$3,'[2]Caseload by group'!$C$2:$CJ$2,0)))</f>
        <v>38311</v>
      </c>
      <c r="AN20" s="29">
        <f>IF(INDEX('[2]Caseload by group'!$C$3:$CJ$118,MATCH([2]Snapshot!$H20,'[2]Caseload by group'!$A$3:$A$121,0),MATCH([2]Snapshot!AN$3,'[2]Caseload by group'!$C$2:$CJ$2,0))&lt;10,0,INDEX('[2]Caseload by group'!$C$3:$CJ$118,MATCH([2]Snapshot!$H20,'[2]Caseload by group'!$A$3:$A$121,0),MATCH([2]Snapshot!AN$3,'[2]Caseload by group'!$C$2:$CJ$2,0)))</f>
        <v>39209</v>
      </c>
      <c r="AO20" s="29">
        <f>IF(INDEX('[2]Caseload by group'!$C$3:$CJ$118,MATCH([2]Snapshot!$H20,'[2]Caseload by group'!$A$3:$A$121,0),MATCH([2]Snapshot!AO$3,'[2]Caseload by group'!$C$2:$CJ$2,0))&lt;10,0,INDEX('[2]Caseload by group'!$C$3:$CJ$118,MATCH([2]Snapshot!$H20,'[2]Caseload by group'!$A$3:$A$121,0),MATCH([2]Snapshot!AO$3,'[2]Caseload by group'!$C$2:$CJ$2,0)))</f>
        <v>40066</v>
      </c>
      <c r="AP20" s="29">
        <f>IF(INDEX('[2]Caseload by group'!$C$3:$CJ$118,MATCH([2]Snapshot!$H20,'[2]Caseload by group'!$A$3:$A$121,0),MATCH([2]Snapshot!AP$3,'[2]Caseload by group'!$C$2:$CJ$2,0))&lt;10,0,INDEX('[2]Caseload by group'!$C$3:$CJ$118,MATCH([2]Snapshot!$H20,'[2]Caseload by group'!$A$3:$A$121,0),MATCH([2]Snapshot!AP$3,'[2]Caseload by group'!$C$2:$CJ$2,0)))</f>
        <v>32935</v>
      </c>
      <c r="AQ20" s="29">
        <f>IF(INDEX('[2]Caseload by group'!$C$3:$CJ$118,MATCH([2]Snapshot!$H20,'[2]Caseload by group'!$A$3:$A$121,0),MATCH([2]Snapshot!AQ$3,'[2]Caseload by group'!$C$2:$CJ$2,0))&lt;10,0,INDEX('[2]Caseload by group'!$C$3:$CJ$118,MATCH([2]Snapshot!$H20,'[2]Caseload by group'!$A$3:$A$121,0),MATCH([2]Snapshot!AQ$3,'[2]Caseload by group'!$C$2:$CJ$2,0)))</f>
        <v>33694</v>
      </c>
      <c r="AR20" s="29">
        <f>IF(INDEX('[2]Caseload by group'!$C$3:$CJ$118,MATCH([2]Snapshot!$H20,'[2]Caseload by group'!$A$3:$A$121,0),MATCH([2]Snapshot!AR$3,'[2]Caseload by group'!$C$2:$CJ$2,0))&lt;10,0,INDEX('[2]Caseload by group'!$C$3:$CJ$118,MATCH([2]Snapshot!$H20,'[2]Caseload by group'!$A$3:$A$121,0),MATCH([2]Snapshot!AR$3,'[2]Caseload by group'!$C$2:$CJ$2,0)))</f>
        <v>34736</v>
      </c>
      <c r="AS20" s="29">
        <f>IF(INDEX('[2]Caseload by group'!$C$3:$CJ$118,MATCH([2]Snapshot!$H20,'[2]Caseload by group'!$A$3:$A$121,0),MATCH([2]Snapshot!AS$3,'[2]Caseload by group'!$C$2:$CJ$2,0))&lt;10,0,INDEX('[2]Caseload by group'!$C$3:$CJ$118,MATCH([2]Snapshot!$H20,'[2]Caseload by group'!$A$3:$A$121,0),MATCH([2]Snapshot!AS$3,'[2]Caseload by group'!$C$2:$CJ$2,0)))</f>
        <v>34511</v>
      </c>
      <c r="AT20" s="29">
        <f>IF(INDEX('[2]Caseload by group'!$C$3:$CJ$118,MATCH([2]Snapshot!$H20,'[2]Caseload by group'!$A$3:$A$121,0),MATCH([2]Snapshot!AT$3,'[2]Caseload by group'!$C$2:$CJ$2,0))&lt;10,0,INDEX('[2]Caseload by group'!$C$3:$CJ$118,MATCH([2]Snapshot!$H20,'[2]Caseload by group'!$A$3:$A$121,0),MATCH([2]Snapshot!AT$3,'[2]Caseload by group'!$C$2:$CJ$2,0)))</f>
        <v>35768</v>
      </c>
      <c r="AU20" s="29">
        <f>IF(INDEX('[2]Caseload by group'!$C$3:$CJ$118,MATCH([2]Snapshot!$H20,'[2]Caseload by group'!$A$3:$A$121,0),MATCH([2]Snapshot!AU$3,'[2]Caseload by group'!$C$2:$CJ$2,0))&lt;10,0,INDEX('[2]Caseload by group'!$C$3:$CJ$118,MATCH([2]Snapshot!$H20,'[2]Caseload by group'!$A$3:$A$121,0),MATCH([2]Snapshot!AU$3,'[2]Caseload by group'!$C$2:$CJ$2,0)))</f>
        <v>35904</v>
      </c>
      <c r="AV20" s="29">
        <f>IF(INDEX('[2]Caseload by group'!$C$3:$CJ$118,MATCH([2]Snapshot!$H20,'[2]Caseload by group'!$A$3:$A$121,0),MATCH([2]Snapshot!AV$3,'[2]Caseload by group'!$C$2:$CJ$2,0))&lt;10,0,INDEX('[2]Caseload by group'!$C$3:$CJ$118,MATCH([2]Snapshot!$H20,'[2]Caseload by group'!$A$3:$A$121,0),MATCH([2]Snapshot!AV$3,'[2]Caseload by group'!$C$2:$CJ$2,0)))</f>
        <v>38437</v>
      </c>
      <c r="AW20" s="29">
        <f>IF(INDEX('[2]Caseload by group'!$C$3:$CJ$118,MATCH([2]Snapshot!$H20,'[2]Caseload by group'!$A$3:$A$121,0),MATCH([2]Snapshot!AW$3,'[2]Caseload by group'!$C$2:$CJ$2,0))&lt;10,0,INDEX('[2]Caseload by group'!$C$3:$CJ$118,MATCH([2]Snapshot!$H20,'[2]Caseload by group'!$A$3:$A$121,0),MATCH([2]Snapshot!AW$3,'[2]Caseload by group'!$C$2:$CJ$2,0)))</f>
        <v>37173</v>
      </c>
      <c r="AX20" s="29">
        <f>IF(INDEX('[2]Caseload by group'!$C$3:$CJ$118,MATCH([2]Snapshot!$H20,'[2]Caseload by group'!$A$3:$A$121,0),MATCH([2]Snapshot!AX$3,'[2]Caseload by group'!$C$2:$CJ$2,0))&lt;10,0,INDEX('[2]Caseload by group'!$C$3:$CJ$118,MATCH([2]Snapshot!$H20,'[2]Caseload by group'!$A$3:$A$121,0),MATCH([2]Snapshot!AX$3,'[2]Caseload by group'!$C$2:$CJ$2,0)))</f>
        <v>39918</v>
      </c>
      <c r="AY20" s="29">
        <f>IF(INDEX('[2]Caseload by group'!$C$3:$CJ$118,MATCH([2]Snapshot!$H20,'[2]Caseload by group'!$A$3:$A$121,0),MATCH([2]Snapshot!AY$3,'[2]Caseload by group'!$C$2:$CJ$2,0))&lt;10,0,INDEX('[2]Caseload by group'!$C$3:$CJ$118,MATCH([2]Snapshot!$H20,'[2]Caseload by group'!$A$3:$A$121,0),MATCH([2]Snapshot!AY$3,'[2]Caseload by group'!$C$2:$CJ$2,0)))</f>
        <v>38035</v>
      </c>
      <c r="AZ20" s="29">
        <f>IF(INDEX('[2]Caseload by group'!$C$3:$CJ$118,MATCH([2]Snapshot!$H20,'[2]Caseload by group'!$A$3:$A$121,0),MATCH([2]Snapshot!AZ$3,'[2]Caseload by group'!$C$2:$CJ$2,0))&lt;10,0,INDEX('[2]Caseload by group'!$C$3:$CJ$118,MATCH([2]Snapshot!$H20,'[2]Caseload by group'!$A$3:$A$121,0),MATCH([2]Snapshot!AZ$3,'[2]Caseload by group'!$C$2:$CJ$2,0)))</f>
        <v>38442</v>
      </c>
      <c r="BA20" s="29">
        <f>IF(INDEX('[2]Caseload by group'!$C$3:$CJ$118,MATCH([2]Snapshot!$H20,'[2]Caseload by group'!$A$3:$A$121,0),MATCH([2]Snapshot!BA$3,'[2]Caseload by group'!$C$2:$CJ$2,0))&lt;10,0,INDEX('[2]Caseload by group'!$C$3:$CJ$118,MATCH([2]Snapshot!$H20,'[2]Caseload by group'!$A$3:$A$121,0),MATCH([2]Snapshot!BA$3,'[2]Caseload by group'!$C$2:$CJ$2,0)))</f>
        <v>36025</v>
      </c>
      <c r="BB20" s="29">
        <f>IF(INDEX('[2]Caseload by group'!$C$3:$CJ$118,MATCH([2]Snapshot!$H20,'[2]Caseload by group'!$A$3:$A$121,0),MATCH([2]Snapshot!BB$3,'[2]Caseload by group'!$C$2:$CJ$2,0))&lt;10,0,INDEX('[2]Caseload by group'!$C$3:$CJ$118,MATCH([2]Snapshot!$H20,'[2]Caseload by group'!$A$3:$A$121,0),MATCH([2]Snapshot!BB$3,'[2]Caseload by group'!$C$2:$CJ$2,0)))</f>
        <v>34886</v>
      </c>
      <c r="BC20" s="29">
        <f>IF(INDEX('[2]Caseload by group'!$C$3:$CJ$118,MATCH([2]Snapshot!$H20,'[2]Caseload by group'!$A$3:$A$121,0),MATCH([2]Snapshot!BC$3,'[2]Caseload by group'!$C$2:$CJ$2,0))&lt;10,0,INDEX('[2]Caseload by group'!$C$3:$CJ$118,MATCH([2]Snapshot!$H20,'[2]Caseload by group'!$A$3:$A$121,0),MATCH([2]Snapshot!BC$3,'[2]Caseload by group'!$C$2:$CJ$2,0)))</f>
        <v>35744</v>
      </c>
      <c r="BD20" s="29">
        <f>IF(INDEX('[2]Caseload by group'!$C$3:$CJ$118,MATCH([2]Snapshot!$H20,'[2]Caseload by group'!$A$3:$A$121,0),MATCH([2]Snapshot!BD$3,'[2]Caseload by group'!$C$2:$CJ$2,0))&lt;10,0,INDEX('[2]Caseload by group'!$C$3:$CJ$118,MATCH([2]Snapshot!$H20,'[2]Caseload by group'!$A$3:$A$121,0),MATCH([2]Snapshot!BD$3,'[2]Caseload by group'!$C$2:$CJ$2,0)))</f>
        <v>35817</v>
      </c>
      <c r="BE20" s="29">
        <f>IF(INDEX('[2]Caseload by group'!$C$3:$CJ$118,MATCH([2]Snapshot!$H20,'[2]Caseload by group'!$A$3:$A$121,0),MATCH([2]Snapshot!BE$3,'[2]Caseload by group'!$C$2:$CJ$2,0))&lt;10,0,INDEX('[2]Caseload by group'!$C$3:$CJ$118,MATCH([2]Snapshot!$H20,'[2]Caseload by group'!$A$3:$A$121,0),MATCH([2]Snapshot!BE$3,'[2]Caseload by group'!$C$2:$CJ$2,0)))</f>
        <v>34096</v>
      </c>
      <c r="BF20" s="29">
        <f>IF(INDEX('[2]Caseload by group'!$C$3:$CJ$118,MATCH([2]Snapshot!$H20,'[2]Caseload by group'!$A$3:$A$121,0),MATCH([2]Snapshot!BF$3,'[2]Caseload by group'!$C$2:$CJ$2,0))&lt;10,0,INDEX('[2]Caseload by group'!$C$3:$CJ$118,MATCH([2]Snapshot!$H20,'[2]Caseload by group'!$A$3:$A$121,0),MATCH([2]Snapshot!BF$3,'[2]Caseload by group'!$C$2:$CJ$2,0)))</f>
        <v>35303</v>
      </c>
      <c r="BG20" s="29">
        <f>IF(INDEX('[2]Caseload by group'!$C$3:$CJ$118,MATCH([2]Snapshot!$H20,'[2]Caseload by group'!$A$3:$A$121,0),MATCH([2]Snapshot!BG$3,'[2]Caseload by group'!$C$2:$CJ$2,0))&lt;10,0,INDEX('[2]Caseload by group'!$C$3:$CJ$118,MATCH([2]Snapshot!$H20,'[2]Caseload by group'!$A$3:$A$121,0),MATCH([2]Snapshot!BG$3,'[2]Caseload by group'!$C$2:$CJ$2,0)))</f>
        <v>36101</v>
      </c>
      <c r="BH20" s="29">
        <f>IF(INDEX('[2]Caseload by group'!$C$3:$CJ$118,MATCH([2]Snapshot!$H20,'[2]Caseload by group'!$A$3:$A$121,0),MATCH([2]Snapshot!BH$3,'[2]Caseload by group'!$C$2:$CJ$2,0))&lt;10,0,INDEX('[2]Caseload by group'!$C$3:$CJ$118,MATCH([2]Snapshot!$H20,'[2]Caseload by group'!$A$3:$A$121,0),MATCH([2]Snapshot!BH$3,'[2]Caseload by group'!$C$2:$CJ$2,0)))</f>
        <v>36487</v>
      </c>
      <c r="BI20" s="29">
        <f>IF(INDEX('[2]Caseload by group'!$C$3:$CJ$118,MATCH([2]Snapshot!$H20,'[2]Caseload by group'!$A$3:$A$121,0),MATCH([2]Snapshot!BI$3,'[2]Caseload by group'!$C$2:$CJ$2,0))&lt;10,0,INDEX('[2]Caseload by group'!$C$3:$CJ$118,MATCH([2]Snapshot!$H20,'[2]Caseload by group'!$A$3:$A$121,0),MATCH([2]Snapshot!BI$3,'[2]Caseload by group'!$C$2:$CJ$2,0)))</f>
        <v>35936</v>
      </c>
      <c r="BJ20" s="29">
        <f>IF(INDEX('[2]Caseload by group'!$C$3:$CJ$118,MATCH([2]Snapshot!$H20,'[2]Caseload by group'!$A$3:$A$121,0),MATCH([2]Snapshot!BJ$3,'[2]Caseload by group'!$C$2:$CJ$2,0))&lt;10,0,INDEX('[2]Caseload by group'!$C$3:$CJ$118,MATCH([2]Snapshot!$H20,'[2]Caseload by group'!$A$3:$A$121,0),MATCH([2]Snapshot!BJ$3,'[2]Caseload by group'!$C$2:$CJ$2,0)))</f>
        <v>34903</v>
      </c>
      <c r="BK20" s="29">
        <f>IF(INDEX('[2]Caseload by group'!$C$3:$CJ$118,MATCH([2]Snapshot!$H20,'[2]Caseload by group'!$A$3:$A$121,0),MATCH([2]Snapshot!BK$3,'[2]Caseload by group'!$C$2:$CJ$2,0))&lt;10,0,INDEX('[2]Caseload by group'!$C$3:$CJ$118,MATCH([2]Snapshot!$H20,'[2]Caseload by group'!$A$3:$A$121,0),MATCH([2]Snapshot!BK$3,'[2]Caseload by group'!$C$2:$CJ$2,0)))</f>
        <v>33561</v>
      </c>
      <c r="BL20" s="29">
        <f>IF(INDEX('[2]Caseload by group'!$C$3:$CJ$118,MATCH([2]Snapshot!$H20,'[2]Caseload by group'!$A$3:$A$121,0),MATCH([2]Snapshot!BL$3,'[2]Caseload by group'!$C$2:$CJ$2,0))&lt;10,0,INDEX('[2]Caseload by group'!$C$3:$CJ$118,MATCH([2]Snapshot!$H20,'[2]Caseload by group'!$A$3:$A$121,0),MATCH([2]Snapshot!BL$3,'[2]Caseload by group'!$C$2:$CJ$2,0)))</f>
        <v>32268</v>
      </c>
      <c r="BM20" s="29">
        <f>IF(INDEX('[2]Caseload by group'!$C$3:$CJ$118,MATCH([2]Snapshot!$H20,'[2]Caseload by group'!$A$3:$A$121,0),MATCH([2]Snapshot!BM$3,'[2]Caseload by group'!$C$2:$CJ$2,0))&lt;10,0,INDEX('[2]Caseload by group'!$C$3:$CJ$118,MATCH([2]Snapshot!$H20,'[2]Caseload by group'!$A$3:$A$121,0),MATCH([2]Snapshot!BM$3,'[2]Caseload by group'!$C$2:$CJ$2,0)))</f>
        <v>32115</v>
      </c>
      <c r="BN20" s="29">
        <f>IF(INDEX('[2]Caseload by group'!$C$3:$CJ$118,MATCH([2]Snapshot!$H20,'[2]Caseload by group'!$A$3:$A$121,0),MATCH([2]Snapshot!BN$3,'[2]Caseload by group'!$C$2:$CJ$2,0))&lt;10,0,INDEX('[2]Caseload by group'!$C$3:$CJ$118,MATCH([2]Snapshot!$H20,'[2]Caseload by group'!$A$3:$A$121,0),MATCH([2]Snapshot!BN$3,'[2]Caseload by group'!$C$2:$CJ$2,0)))</f>
        <v>31505</v>
      </c>
      <c r="BO20" s="29">
        <f>IF(INDEX('[2]Caseload by group'!$C$3:$CJ$118,MATCH([2]Snapshot!$H20,'[2]Caseload by group'!$A$3:$A$121,0),MATCH([2]Snapshot!BO$3,'[2]Caseload by group'!$C$2:$CJ$2,0))&lt;10,0,INDEX('[2]Caseload by group'!$C$3:$CJ$118,MATCH([2]Snapshot!$H20,'[2]Caseload by group'!$A$3:$A$121,0),MATCH([2]Snapshot!BO$3,'[2]Caseload by group'!$C$2:$CJ$2,0)))</f>
        <v>30998</v>
      </c>
      <c r="BP20" s="29">
        <f>IF(INDEX('[2]Caseload by group'!$C$3:$CJ$118,MATCH([2]Snapshot!$H20,'[2]Caseload by group'!$A$3:$A$121,0),MATCH([2]Snapshot!BP$3,'[2]Caseload by group'!$C$2:$CJ$2,0))&lt;10,0,INDEX('[2]Caseload by group'!$C$3:$CJ$118,MATCH([2]Snapshot!$H20,'[2]Caseload by group'!$A$3:$A$121,0),MATCH([2]Snapshot!BP$3,'[2]Caseload by group'!$C$2:$CJ$2,0)))</f>
        <v>30840</v>
      </c>
      <c r="BQ20" s="29">
        <f>IF(INDEX('[2]Caseload by group'!$C$3:$CJ$118,MATCH([2]Snapshot!$H20,'[2]Caseload by group'!$A$3:$A$121,0),MATCH([2]Snapshot!BQ$3,'[2]Caseload by group'!$C$2:$CJ$2,0))&lt;10,0,INDEX('[2]Caseload by group'!$C$3:$CJ$118,MATCH([2]Snapshot!$H20,'[2]Caseload by group'!$A$3:$A$121,0),MATCH([2]Snapshot!BQ$3,'[2]Caseload by group'!$C$2:$CJ$2,0)))</f>
        <v>28628</v>
      </c>
      <c r="BR20" s="29">
        <f>IF(INDEX('[2]Caseload by group'!$C$3:$CJ$118,MATCH([2]Snapshot!$H20,'[2]Caseload by group'!$A$3:$A$121,0),MATCH([2]Snapshot!BR$3,'[2]Caseload by group'!$C$2:$CJ$2,0))&lt;10,0,INDEX('[2]Caseload by group'!$C$3:$CJ$118,MATCH([2]Snapshot!$H20,'[2]Caseload by group'!$A$3:$A$121,0),MATCH([2]Snapshot!BR$3,'[2]Caseload by group'!$C$2:$CJ$2,0)))</f>
        <v>29900</v>
      </c>
      <c r="BS20" s="29">
        <f>IF(INDEX('[2]Caseload by group'!$C$3:$CJ$118,MATCH([2]Snapshot!$H20,'[2]Caseload by group'!$A$3:$A$121,0),MATCH([2]Snapshot!BS$3,'[2]Caseload by group'!$C$2:$CJ$2,0))&lt;10,0,INDEX('[2]Caseload by group'!$C$3:$CJ$118,MATCH([2]Snapshot!$H20,'[2]Caseload by group'!$A$3:$A$121,0),MATCH([2]Snapshot!BS$3,'[2]Caseload by group'!$C$2:$CJ$2,0)))</f>
        <v>35414</v>
      </c>
      <c r="BT20" s="29">
        <f>IF(INDEX('[2]Caseload by group'!$C$3:$CJ$118,MATCH([2]Snapshot!$H20,'[2]Caseload by group'!$A$3:$A$121,0),MATCH([2]Snapshot!BT$3,'[2]Caseload by group'!$C$2:$CJ$2,0))&lt;10,0,INDEX('[2]Caseload by group'!$C$3:$CJ$118,MATCH([2]Snapshot!$H20,'[2]Caseload by group'!$A$3:$A$121,0),MATCH([2]Snapshot!BT$3,'[2]Caseload by group'!$C$2:$CJ$2,0)))</f>
        <v>36446</v>
      </c>
      <c r="BU20" s="29">
        <f>IF(INDEX('[2]Caseload by group'!$C$3:$CJ$118,MATCH([2]Snapshot!$H20,'[2]Caseload by group'!$A$3:$A$121,0),MATCH([2]Snapshot!BU$3,'[2]Caseload by group'!$C$2:$CJ$2,0))&lt;10,0,INDEX('[2]Caseload by group'!$C$3:$CJ$118,MATCH([2]Snapshot!$H20,'[2]Caseload by group'!$A$3:$A$121,0),MATCH([2]Snapshot!BU$3,'[2]Caseload by group'!$C$2:$CJ$2,0)))</f>
        <v>41465</v>
      </c>
      <c r="BV20" s="29">
        <f>IF(INDEX('[2]Caseload by group'!$C$3:$CJ$118,MATCH([2]Snapshot!$H20,'[2]Caseload by group'!$A$3:$A$121,0),MATCH([2]Snapshot!BV$3,'[2]Caseload by group'!$C$2:$CJ$2,0))&lt;10,0,INDEX('[2]Caseload by group'!$C$3:$CJ$118,MATCH([2]Snapshot!$H20,'[2]Caseload by group'!$A$3:$A$121,0),MATCH([2]Snapshot!BV$3,'[2]Caseload by group'!$C$2:$CJ$2,0)))</f>
        <v>42205</v>
      </c>
      <c r="BW20" s="29">
        <f>IF(INDEX('[2]Caseload by group'!$C$3:$CJ$118,MATCH([2]Snapshot!$H20,'[2]Caseload by group'!$A$3:$A$121,0),MATCH([2]Snapshot!BW$3,'[2]Caseload by group'!$C$2:$CJ$2,0))&lt;10,0,INDEX('[2]Caseload by group'!$C$3:$CJ$118,MATCH([2]Snapshot!$H20,'[2]Caseload by group'!$A$3:$A$121,0),MATCH([2]Snapshot!BW$3,'[2]Caseload by group'!$C$2:$CJ$2,0)))</f>
        <v>39733</v>
      </c>
      <c r="BX20" s="29">
        <f>IF(INDEX('[2]Caseload by group'!$C$3:$CJ$118,MATCH([2]Snapshot!$H20,'[2]Caseload by group'!$A$3:$A$121,0),MATCH([2]Snapshot!BX$3,'[2]Caseload by group'!$C$2:$CJ$2,0))&lt;10,0,INDEX('[2]Caseload by group'!$C$3:$CJ$118,MATCH([2]Snapshot!$H20,'[2]Caseload by group'!$A$3:$A$121,0),MATCH([2]Snapshot!BX$3,'[2]Caseload by group'!$C$2:$CJ$2,0)))</f>
        <v>38832</v>
      </c>
      <c r="BY20" s="29">
        <f>IF(INDEX('[2]Caseload by group'!$C$3:$CJ$118,MATCH([2]Snapshot!$H20,'[2]Caseload by group'!$A$3:$A$121,0),MATCH([2]Snapshot!BY$3,'[2]Caseload by group'!$C$2:$CJ$2,0))&lt;10,0,INDEX('[2]Caseload by group'!$C$3:$CJ$118,MATCH([2]Snapshot!$H20,'[2]Caseload by group'!$A$3:$A$121,0),MATCH([2]Snapshot!BY$3,'[2]Caseload by group'!$C$2:$CJ$2,0)))</f>
        <v>41024</v>
      </c>
      <c r="BZ20" s="29">
        <f>IF(INDEX('[2]Caseload by group'!$C$3:$CJ$118,MATCH([2]Snapshot!$H20,'[2]Caseload by group'!$A$3:$A$121,0),MATCH([2]Snapshot!BZ$3,'[2]Caseload by group'!$C$2:$CJ$2,0))&lt;10,0,INDEX('[2]Caseload by group'!$C$3:$CJ$118,MATCH([2]Snapshot!$H20,'[2]Caseload by group'!$A$3:$A$121,0),MATCH([2]Snapshot!BZ$3,'[2]Caseload by group'!$C$2:$CJ$2,0)))</f>
        <v>29636</v>
      </c>
      <c r="CA20" s="29">
        <f>IF(INDEX('[2]Caseload by group'!$C$3:$CJ$118,MATCH([2]Snapshot!$H20,'[2]Caseload by group'!$A$3:$A$121,0),MATCH([2]Snapshot!CA$3,'[2]Caseload by group'!$C$2:$CJ$2,0))&lt;10,0,INDEX('[2]Caseload by group'!$C$3:$CJ$118,MATCH([2]Snapshot!$H20,'[2]Caseload by group'!$A$3:$A$121,0),MATCH([2]Snapshot!CA$3,'[2]Caseload by group'!$C$2:$CJ$2,0)))</f>
        <v>29024</v>
      </c>
      <c r="CB20" s="29">
        <f>IF(INDEX('[2]Caseload by group'!$C$3:$CJ$118,MATCH([2]Snapshot!$H20,'[2]Caseload by group'!$A$3:$A$121,0),MATCH([2]Snapshot!CB$3,'[2]Caseload by group'!$C$2:$CJ$2,0))&lt;10,0,INDEX('[2]Caseload by group'!$C$3:$CJ$118,MATCH([2]Snapshot!$H20,'[2]Caseload by group'!$A$3:$A$121,0),MATCH([2]Snapshot!CB$3,'[2]Caseload by group'!$C$2:$CJ$2,0)))</f>
        <v>28819</v>
      </c>
      <c r="CC20" s="29">
        <f>IF(INDEX('[2]Caseload by group'!$C$3:$CJ$118,MATCH([2]Snapshot!$H20,'[2]Caseload by group'!$A$3:$A$121,0),MATCH([2]Snapshot!CC$3,'[2]Caseload by group'!$C$2:$CJ$2,0))&lt;10,0,INDEX('[2]Caseload by group'!$C$3:$CJ$118,MATCH([2]Snapshot!$H20,'[2]Caseload by group'!$A$3:$A$121,0),MATCH([2]Snapshot!CC$3,'[2]Caseload by group'!$C$2:$CJ$2,0)))</f>
        <v>27526</v>
      </c>
      <c r="CD20" s="30"/>
      <c r="CE20" s="30"/>
      <c r="CF20" s="30"/>
      <c r="CG20" s="30"/>
      <c r="CH20" s="36">
        <f>INDEX($I20:$CG20,0,MATCH(MAX($I$3:$CG$3),$I$3:$CG$3,0))-INDEX($I20:$CG20,0,MATCH(MAX($I$3:$CG$3),$I$3:$CG$3,0)-1)</f>
        <v>-1293</v>
      </c>
      <c r="CI20" s="37">
        <f>CH20/INDEX($I20:$CG20,0,MATCH(MAX($I$3:$CG$3),$I$3:$CG$3,0)-1)</f>
        <v>-4.4866234081682221E-2</v>
      </c>
      <c r="CJ20" s="36" t="e">
        <f>#REF!-#REF!</f>
        <v>#REF!</v>
      </c>
      <c r="CK20" s="36">
        <f>INDEX($I20:$CG20,0,MATCH(MAX($I$3:$CG$3),$I$3:$CG$3,0))-I20</f>
        <v>-6403</v>
      </c>
      <c r="CL20" s="37">
        <f>CK20/I20</f>
        <v>-0.18871761619853222</v>
      </c>
    </row>
    <row r="21" spans="1:90" ht="10.5" customHeight="1" x14ac:dyDescent="0.15">
      <c r="A21" s="26"/>
      <c r="C21" s="33" t="s">
        <v>205</v>
      </c>
      <c r="D21" s="46" t="s">
        <v>177</v>
      </c>
      <c r="E21" s="46" t="s">
        <v>5</v>
      </c>
      <c r="F21" s="46" t="s">
        <v>208</v>
      </c>
      <c r="G21" s="46" t="s">
        <v>184</v>
      </c>
      <c r="H21" s="34" t="s">
        <v>14</v>
      </c>
      <c r="I21" s="29">
        <f>IF(INDEX('[2]Caseload by group'!$C$3:$CJ$118,MATCH([2]Snapshot!$H21,'[2]Caseload by group'!$A$3:$A$121,0),MATCH([2]Snapshot!I$3,'[2]Caseload by group'!$C$2:$CJ$2,0))&lt;10,0,INDEX('[2]Caseload by group'!$C$3:$CJ$118,MATCH([2]Snapshot!$H21,'[2]Caseload by group'!$A$3:$A$121,0),MATCH([2]Snapshot!I$3,'[2]Caseload by group'!$C$2:$CJ$2,0)))</f>
        <v>13805</v>
      </c>
      <c r="J21" s="29">
        <f>IF(INDEX('[2]Caseload by group'!$C$3:$CJ$118,MATCH([2]Snapshot!$H21,'[2]Caseload by group'!$A$3:$A$121,0),MATCH([2]Snapshot!J$3,'[2]Caseload by group'!$C$2:$CJ$2,0))&lt;10,0,INDEX('[2]Caseload by group'!$C$3:$CJ$118,MATCH([2]Snapshot!$H21,'[2]Caseload by group'!$A$3:$A$121,0),MATCH([2]Snapshot!J$3,'[2]Caseload by group'!$C$2:$CJ$2,0)))</f>
        <v>13570</v>
      </c>
      <c r="K21" s="29">
        <f>IF(INDEX('[2]Caseload by group'!$C$3:$CJ$118,MATCH([2]Snapshot!$H21,'[2]Caseload by group'!$A$3:$A$121,0),MATCH([2]Snapshot!K$3,'[2]Caseload by group'!$C$2:$CJ$2,0))&lt;10,0,INDEX('[2]Caseload by group'!$C$3:$CJ$118,MATCH([2]Snapshot!$H21,'[2]Caseload by group'!$A$3:$A$121,0),MATCH([2]Snapshot!K$3,'[2]Caseload by group'!$C$2:$CJ$2,0)))</f>
        <v>14191</v>
      </c>
      <c r="L21" s="29">
        <f>IF(INDEX('[2]Caseload by group'!$C$3:$CJ$118,MATCH([2]Snapshot!$H21,'[2]Caseload by group'!$A$3:$A$121,0),MATCH([2]Snapshot!L$3,'[2]Caseload by group'!$C$2:$CJ$2,0))&lt;10,0,INDEX('[2]Caseload by group'!$C$3:$CJ$118,MATCH([2]Snapshot!$H21,'[2]Caseload by group'!$A$3:$A$121,0),MATCH([2]Snapshot!L$3,'[2]Caseload by group'!$C$2:$CJ$2,0)))</f>
        <v>14308</v>
      </c>
      <c r="M21" s="29">
        <f>IF(INDEX('[2]Caseload by group'!$C$3:$CJ$118,MATCH([2]Snapshot!$H21,'[2]Caseload by group'!$A$3:$A$121,0),MATCH([2]Snapshot!M$3,'[2]Caseload by group'!$C$2:$CJ$2,0))&lt;10,0,INDEX('[2]Caseload by group'!$C$3:$CJ$118,MATCH([2]Snapshot!$H21,'[2]Caseload by group'!$A$3:$A$121,0),MATCH([2]Snapshot!M$3,'[2]Caseload by group'!$C$2:$CJ$2,0)))</f>
        <v>14081</v>
      </c>
      <c r="N21" s="29">
        <f>IF(INDEX('[2]Caseload by group'!$C$3:$CJ$118,MATCH([2]Snapshot!$H21,'[2]Caseload by group'!$A$3:$A$121,0),MATCH([2]Snapshot!N$3,'[2]Caseload by group'!$C$2:$CJ$2,0))&lt;10,0,INDEX('[2]Caseload by group'!$C$3:$CJ$118,MATCH([2]Snapshot!$H21,'[2]Caseload by group'!$A$3:$A$121,0),MATCH([2]Snapshot!N$3,'[2]Caseload by group'!$C$2:$CJ$2,0)))</f>
        <v>14480</v>
      </c>
      <c r="O21" s="29">
        <f>IF(INDEX('[2]Caseload by group'!$C$3:$CJ$118,MATCH([2]Snapshot!$H21,'[2]Caseload by group'!$A$3:$A$121,0),MATCH([2]Snapshot!O$3,'[2]Caseload by group'!$C$2:$CJ$2,0))&lt;10,0,INDEX('[2]Caseload by group'!$C$3:$CJ$118,MATCH([2]Snapshot!$H21,'[2]Caseload by group'!$A$3:$A$121,0),MATCH([2]Snapshot!O$3,'[2]Caseload by group'!$C$2:$CJ$2,0)))</f>
        <v>13752</v>
      </c>
      <c r="P21" s="29">
        <f>IF(INDEX('[2]Caseload by group'!$C$3:$CJ$118,MATCH([2]Snapshot!$H21,'[2]Caseload by group'!$A$3:$A$121,0),MATCH([2]Snapshot!P$3,'[2]Caseload by group'!$C$2:$CJ$2,0))&lt;10,0,INDEX('[2]Caseload by group'!$C$3:$CJ$118,MATCH([2]Snapshot!$H21,'[2]Caseload by group'!$A$3:$A$121,0),MATCH([2]Snapshot!P$3,'[2]Caseload by group'!$C$2:$CJ$2,0)))</f>
        <v>13968</v>
      </c>
      <c r="Q21" s="29">
        <f>IF(INDEX('[2]Caseload by group'!$C$3:$CJ$118,MATCH([2]Snapshot!$H21,'[2]Caseload by group'!$A$3:$A$121,0),MATCH([2]Snapshot!Q$3,'[2]Caseload by group'!$C$2:$CJ$2,0))&lt;10,0,INDEX('[2]Caseload by group'!$C$3:$CJ$118,MATCH([2]Snapshot!$H21,'[2]Caseload by group'!$A$3:$A$121,0),MATCH([2]Snapshot!Q$3,'[2]Caseload by group'!$C$2:$CJ$2,0)))</f>
        <v>13860</v>
      </c>
      <c r="R21" s="29">
        <f>IF(INDEX('[2]Caseload by group'!$C$3:$CJ$118,MATCH([2]Snapshot!$H21,'[2]Caseload by group'!$A$3:$A$121,0),MATCH([2]Snapshot!R$3,'[2]Caseload by group'!$C$2:$CJ$2,0))&lt;10,0,INDEX('[2]Caseload by group'!$C$3:$CJ$118,MATCH([2]Snapshot!$H21,'[2]Caseload by group'!$A$3:$A$121,0),MATCH([2]Snapshot!R$3,'[2]Caseload by group'!$C$2:$CJ$2,0)))</f>
        <v>14078</v>
      </c>
      <c r="S21" s="29">
        <f>IF(INDEX('[2]Caseload by group'!$C$3:$CJ$118,MATCH([2]Snapshot!$H21,'[2]Caseload by group'!$A$3:$A$121,0),MATCH([2]Snapshot!S$3,'[2]Caseload by group'!$C$2:$CJ$2,0))&lt;10,0,INDEX('[2]Caseload by group'!$C$3:$CJ$118,MATCH([2]Snapshot!$H21,'[2]Caseload by group'!$A$3:$A$121,0),MATCH([2]Snapshot!S$3,'[2]Caseload by group'!$C$2:$CJ$2,0)))</f>
        <v>13592</v>
      </c>
      <c r="T21" s="29">
        <f>IF(INDEX('[2]Caseload by group'!$C$3:$CJ$118,MATCH([2]Snapshot!$H21,'[2]Caseload by group'!$A$3:$A$121,0),MATCH([2]Snapshot!T$3,'[2]Caseload by group'!$C$2:$CJ$2,0))&lt;10,0,INDEX('[2]Caseload by group'!$C$3:$CJ$118,MATCH([2]Snapshot!$H21,'[2]Caseload by group'!$A$3:$A$121,0),MATCH([2]Snapshot!T$3,'[2]Caseload by group'!$C$2:$CJ$2,0)))</f>
        <v>14322</v>
      </c>
      <c r="U21" s="29">
        <f>IF(INDEX('[2]Caseload by group'!$C$3:$CJ$118,MATCH([2]Snapshot!$H21,'[2]Caseload by group'!$A$3:$A$121,0),MATCH([2]Snapshot!U$3,'[2]Caseload by group'!$C$2:$CJ$2,0))&lt;10,0,INDEX('[2]Caseload by group'!$C$3:$CJ$118,MATCH([2]Snapshot!$H21,'[2]Caseload by group'!$A$3:$A$121,0),MATCH([2]Snapshot!U$3,'[2]Caseload by group'!$C$2:$CJ$2,0)))</f>
        <v>14208</v>
      </c>
      <c r="V21" s="29">
        <f>IF(INDEX('[2]Caseload by group'!$C$3:$CJ$118,MATCH([2]Snapshot!$H21,'[2]Caseload by group'!$A$3:$A$121,0),MATCH([2]Snapshot!V$3,'[2]Caseload by group'!$C$2:$CJ$2,0))&lt;10,0,INDEX('[2]Caseload by group'!$C$3:$CJ$118,MATCH([2]Snapshot!$H21,'[2]Caseload by group'!$A$3:$A$121,0),MATCH([2]Snapshot!V$3,'[2]Caseload by group'!$C$2:$CJ$2,0)))</f>
        <v>13864</v>
      </c>
      <c r="W21" s="29">
        <f>IF(INDEX('[2]Caseload by group'!$C$3:$CJ$118,MATCH([2]Snapshot!$H21,'[2]Caseload by group'!$A$3:$A$121,0),MATCH([2]Snapshot!W$3,'[2]Caseload by group'!$C$2:$CJ$2,0))&lt;10,0,INDEX('[2]Caseload by group'!$C$3:$CJ$118,MATCH([2]Snapshot!$H21,'[2]Caseload by group'!$A$3:$A$121,0),MATCH([2]Snapshot!W$3,'[2]Caseload by group'!$C$2:$CJ$2,0)))</f>
        <v>14460</v>
      </c>
      <c r="X21" s="29">
        <f>IF(INDEX('[2]Caseload by group'!$C$3:$CJ$118,MATCH([2]Snapshot!$H21,'[2]Caseload by group'!$A$3:$A$121,0),MATCH([2]Snapshot!X$3,'[2]Caseload by group'!$C$2:$CJ$2,0))&lt;10,0,INDEX('[2]Caseload by group'!$C$3:$CJ$118,MATCH([2]Snapshot!$H21,'[2]Caseload by group'!$A$3:$A$121,0),MATCH([2]Snapshot!X$3,'[2]Caseload by group'!$C$2:$CJ$2,0)))</f>
        <v>14055</v>
      </c>
      <c r="Y21" s="29">
        <f>IF(INDEX('[2]Caseload by group'!$C$3:$CJ$118,MATCH([2]Snapshot!$H21,'[2]Caseload by group'!$A$3:$A$121,0),MATCH([2]Snapshot!Y$3,'[2]Caseload by group'!$C$2:$CJ$2,0))&lt;10,0,INDEX('[2]Caseload by group'!$C$3:$CJ$118,MATCH([2]Snapshot!$H21,'[2]Caseload by group'!$A$3:$A$121,0),MATCH([2]Snapshot!Y$3,'[2]Caseload by group'!$C$2:$CJ$2,0)))</f>
        <v>14705</v>
      </c>
      <c r="Z21" s="29">
        <f>IF(INDEX('[2]Caseload by group'!$C$3:$CJ$118,MATCH([2]Snapshot!$H21,'[2]Caseload by group'!$A$3:$A$121,0),MATCH([2]Snapshot!Z$3,'[2]Caseload by group'!$C$2:$CJ$2,0))&lt;10,0,INDEX('[2]Caseload by group'!$C$3:$CJ$118,MATCH([2]Snapshot!$H21,'[2]Caseload by group'!$A$3:$A$121,0),MATCH([2]Snapshot!Z$3,'[2]Caseload by group'!$C$2:$CJ$2,0)))</f>
        <v>14769</v>
      </c>
      <c r="AA21" s="29">
        <f>IF(INDEX('[2]Caseload by group'!$C$3:$CJ$118,MATCH([2]Snapshot!$H21,'[2]Caseload by group'!$A$3:$A$121,0),MATCH([2]Snapshot!AA$3,'[2]Caseload by group'!$C$2:$CJ$2,0))&lt;10,0,INDEX('[2]Caseload by group'!$C$3:$CJ$118,MATCH([2]Snapshot!$H21,'[2]Caseload by group'!$A$3:$A$121,0),MATCH([2]Snapshot!AA$3,'[2]Caseload by group'!$C$2:$CJ$2,0)))</f>
        <v>14947</v>
      </c>
      <c r="AB21" s="29">
        <f>IF(INDEX('[2]Caseload by group'!$C$3:$CJ$118,MATCH([2]Snapshot!$H21,'[2]Caseload by group'!$A$3:$A$121,0),MATCH([2]Snapshot!AB$3,'[2]Caseload by group'!$C$2:$CJ$2,0))&lt;10,0,INDEX('[2]Caseload by group'!$C$3:$CJ$118,MATCH([2]Snapshot!$H21,'[2]Caseload by group'!$A$3:$A$121,0),MATCH([2]Snapshot!AB$3,'[2]Caseload by group'!$C$2:$CJ$2,0)))</f>
        <v>14826</v>
      </c>
      <c r="AC21" s="29">
        <f>IF(INDEX('[2]Caseload by group'!$C$3:$CJ$118,MATCH([2]Snapshot!$H21,'[2]Caseload by group'!$A$3:$A$121,0),MATCH([2]Snapshot!AC$3,'[2]Caseload by group'!$C$2:$CJ$2,0))&lt;10,0,INDEX('[2]Caseload by group'!$C$3:$CJ$118,MATCH([2]Snapshot!$H21,'[2]Caseload by group'!$A$3:$A$121,0),MATCH([2]Snapshot!AC$3,'[2]Caseload by group'!$C$2:$CJ$2,0)))</f>
        <v>15094</v>
      </c>
      <c r="AD21" s="29">
        <f>IF(INDEX('[2]Caseload by group'!$C$3:$CJ$118,MATCH([2]Snapshot!$H21,'[2]Caseload by group'!$A$3:$A$121,0),MATCH([2]Snapshot!AD$3,'[2]Caseload by group'!$C$2:$CJ$2,0))&lt;10,0,INDEX('[2]Caseload by group'!$C$3:$CJ$118,MATCH([2]Snapshot!$H21,'[2]Caseload by group'!$A$3:$A$121,0),MATCH([2]Snapshot!AD$3,'[2]Caseload by group'!$C$2:$CJ$2,0)))</f>
        <v>14598</v>
      </c>
      <c r="AE21" s="29">
        <f>IF(INDEX('[2]Caseload by group'!$C$3:$CJ$118,MATCH([2]Snapshot!$H21,'[2]Caseload by group'!$A$3:$A$121,0),MATCH([2]Snapshot!AE$3,'[2]Caseload by group'!$C$2:$CJ$2,0))&lt;10,0,INDEX('[2]Caseload by group'!$C$3:$CJ$118,MATCH([2]Snapshot!$H21,'[2]Caseload by group'!$A$3:$A$121,0),MATCH([2]Snapshot!AE$3,'[2]Caseload by group'!$C$2:$CJ$2,0)))</f>
        <v>15327</v>
      </c>
      <c r="AF21" s="29">
        <f>IF(INDEX('[2]Caseload by group'!$C$3:$CJ$118,MATCH([2]Snapshot!$H21,'[2]Caseload by group'!$A$3:$A$121,0),MATCH([2]Snapshot!AF$3,'[2]Caseload by group'!$C$2:$CJ$2,0))&lt;10,0,INDEX('[2]Caseload by group'!$C$3:$CJ$118,MATCH([2]Snapshot!$H21,'[2]Caseload by group'!$A$3:$A$121,0),MATCH([2]Snapshot!AF$3,'[2]Caseload by group'!$C$2:$CJ$2,0)))</f>
        <v>16035</v>
      </c>
      <c r="AG21" s="29">
        <f>IF(INDEX('[2]Caseload by group'!$C$3:$CJ$118,MATCH([2]Snapshot!$H21,'[2]Caseload by group'!$A$3:$A$121,0),MATCH([2]Snapshot!AG$3,'[2]Caseload by group'!$C$2:$CJ$2,0))&lt;10,0,INDEX('[2]Caseload by group'!$C$3:$CJ$118,MATCH([2]Snapshot!$H21,'[2]Caseload by group'!$A$3:$A$121,0),MATCH([2]Snapshot!AG$3,'[2]Caseload by group'!$C$2:$CJ$2,0)))</f>
        <v>16920</v>
      </c>
      <c r="AH21" s="29">
        <f>IF(INDEX('[2]Caseload by group'!$C$3:$CJ$118,MATCH([2]Snapshot!$H21,'[2]Caseload by group'!$A$3:$A$121,0),MATCH([2]Snapshot!AH$3,'[2]Caseload by group'!$C$2:$CJ$2,0))&lt;10,0,INDEX('[2]Caseload by group'!$C$3:$CJ$118,MATCH([2]Snapshot!$H21,'[2]Caseload by group'!$A$3:$A$121,0),MATCH([2]Snapshot!AH$3,'[2]Caseload by group'!$C$2:$CJ$2,0)))</f>
        <v>17020</v>
      </c>
      <c r="AI21" s="29">
        <f>IF(INDEX('[2]Caseload by group'!$C$3:$CJ$118,MATCH([2]Snapshot!$H21,'[2]Caseload by group'!$A$3:$A$121,0),MATCH([2]Snapshot!AI$3,'[2]Caseload by group'!$C$2:$CJ$2,0))&lt;10,0,INDEX('[2]Caseload by group'!$C$3:$CJ$118,MATCH([2]Snapshot!$H21,'[2]Caseload by group'!$A$3:$A$121,0),MATCH([2]Snapshot!AI$3,'[2]Caseload by group'!$C$2:$CJ$2,0)))</f>
        <v>17024</v>
      </c>
      <c r="AJ21" s="29">
        <f>IF(INDEX('[2]Caseload by group'!$C$3:$CJ$118,MATCH([2]Snapshot!$H21,'[2]Caseload by group'!$A$3:$A$121,0),MATCH([2]Snapshot!AJ$3,'[2]Caseload by group'!$C$2:$CJ$2,0))&lt;10,0,INDEX('[2]Caseload by group'!$C$3:$CJ$118,MATCH([2]Snapshot!$H21,'[2]Caseload by group'!$A$3:$A$121,0),MATCH([2]Snapshot!AJ$3,'[2]Caseload by group'!$C$2:$CJ$2,0)))</f>
        <v>17024</v>
      </c>
      <c r="AK21" s="29">
        <f>IF(INDEX('[2]Caseload by group'!$C$3:$CJ$118,MATCH([2]Snapshot!$H21,'[2]Caseload by group'!$A$3:$A$121,0),MATCH([2]Snapshot!AK$3,'[2]Caseload by group'!$C$2:$CJ$2,0))&lt;10,0,INDEX('[2]Caseload by group'!$C$3:$CJ$118,MATCH([2]Snapshot!$H21,'[2]Caseload by group'!$A$3:$A$121,0),MATCH([2]Snapshot!AK$3,'[2]Caseload by group'!$C$2:$CJ$2,0)))</f>
        <v>18061</v>
      </c>
      <c r="AL21" s="29">
        <f>IF(INDEX('[2]Caseload by group'!$C$3:$CJ$118,MATCH([2]Snapshot!$H21,'[2]Caseload by group'!$A$3:$A$121,0),MATCH([2]Snapshot!AL$3,'[2]Caseload by group'!$C$2:$CJ$2,0))&lt;10,0,INDEX('[2]Caseload by group'!$C$3:$CJ$118,MATCH([2]Snapshot!$H21,'[2]Caseload by group'!$A$3:$A$121,0),MATCH([2]Snapshot!AL$3,'[2]Caseload by group'!$C$2:$CJ$2,0)))</f>
        <v>20224</v>
      </c>
      <c r="AM21" s="29">
        <f>IF(INDEX('[2]Caseload by group'!$C$3:$CJ$118,MATCH([2]Snapshot!$H21,'[2]Caseload by group'!$A$3:$A$121,0),MATCH([2]Snapshot!AM$3,'[2]Caseload by group'!$C$2:$CJ$2,0))&lt;10,0,INDEX('[2]Caseload by group'!$C$3:$CJ$118,MATCH([2]Snapshot!$H21,'[2]Caseload by group'!$A$3:$A$121,0),MATCH([2]Snapshot!AM$3,'[2]Caseload by group'!$C$2:$CJ$2,0)))</f>
        <v>21866</v>
      </c>
      <c r="AN21" s="29">
        <f>IF(INDEX('[2]Caseload by group'!$C$3:$CJ$118,MATCH([2]Snapshot!$H21,'[2]Caseload by group'!$A$3:$A$121,0),MATCH([2]Snapshot!AN$3,'[2]Caseload by group'!$C$2:$CJ$2,0))&lt;10,0,INDEX('[2]Caseload by group'!$C$3:$CJ$118,MATCH([2]Snapshot!$H21,'[2]Caseload by group'!$A$3:$A$121,0),MATCH([2]Snapshot!AN$3,'[2]Caseload by group'!$C$2:$CJ$2,0)))</f>
        <v>23385</v>
      </c>
      <c r="AO21" s="29">
        <f>IF(INDEX('[2]Caseload by group'!$C$3:$CJ$118,MATCH([2]Snapshot!$H21,'[2]Caseload by group'!$A$3:$A$121,0),MATCH([2]Snapshot!AO$3,'[2]Caseload by group'!$C$2:$CJ$2,0))&lt;10,0,INDEX('[2]Caseload by group'!$C$3:$CJ$118,MATCH([2]Snapshot!$H21,'[2]Caseload by group'!$A$3:$A$121,0),MATCH([2]Snapshot!AO$3,'[2]Caseload by group'!$C$2:$CJ$2,0)))</f>
        <v>24740</v>
      </c>
      <c r="AP21" s="29">
        <f>IF(INDEX('[2]Caseload by group'!$C$3:$CJ$118,MATCH([2]Snapshot!$H21,'[2]Caseload by group'!$A$3:$A$121,0),MATCH([2]Snapshot!AP$3,'[2]Caseload by group'!$C$2:$CJ$2,0))&lt;10,0,INDEX('[2]Caseload by group'!$C$3:$CJ$118,MATCH([2]Snapshot!$H21,'[2]Caseload by group'!$A$3:$A$121,0),MATCH([2]Snapshot!AP$3,'[2]Caseload by group'!$C$2:$CJ$2,0)))</f>
        <v>19919</v>
      </c>
      <c r="AQ21" s="29">
        <f>IF(INDEX('[2]Caseload by group'!$C$3:$CJ$118,MATCH([2]Snapshot!$H21,'[2]Caseload by group'!$A$3:$A$121,0),MATCH([2]Snapshot!AQ$3,'[2]Caseload by group'!$C$2:$CJ$2,0))&lt;10,0,INDEX('[2]Caseload by group'!$C$3:$CJ$118,MATCH([2]Snapshot!$H21,'[2]Caseload by group'!$A$3:$A$121,0),MATCH([2]Snapshot!AQ$3,'[2]Caseload by group'!$C$2:$CJ$2,0)))</f>
        <v>20568</v>
      </c>
      <c r="AR21" s="29">
        <f>IF(INDEX('[2]Caseload by group'!$C$3:$CJ$118,MATCH([2]Snapshot!$H21,'[2]Caseload by group'!$A$3:$A$121,0),MATCH([2]Snapshot!AR$3,'[2]Caseload by group'!$C$2:$CJ$2,0))&lt;10,0,INDEX('[2]Caseload by group'!$C$3:$CJ$118,MATCH([2]Snapshot!$H21,'[2]Caseload by group'!$A$3:$A$121,0),MATCH([2]Snapshot!AR$3,'[2]Caseload by group'!$C$2:$CJ$2,0)))</f>
        <v>22032</v>
      </c>
      <c r="AS21" s="29">
        <f>IF(INDEX('[2]Caseload by group'!$C$3:$CJ$118,MATCH([2]Snapshot!$H21,'[2]Caseload by group'!$A$3:$A$121,0),MATCH([2]Snapshot!AS$3,'[2]Caseload by group'!$C$2:$CJ$2,0))&lt;10,0,INDEX('[2]Caseload by group'!$C$3:$CJ$118,MATCH([2]Snapshot!$H21,'[2]Caseload by group'!$A$3:$A$121,0),MATCH([2]Snapshot!AS$3,'[2]Caseload by group'!$C$2:$CJ$2,0)))</f>
        <v>22680</v>
      </c>
      <c r="AT21" s="29">
        <f>IF(INDEX('[2]Caseload by group'!$C$3:$CJ$118,MATCH([2]Snapshot!$H21,'[2]Caseload by group'!$A$3:$A$121,0),MATCH([2]Snapshot!AT$3,'[2]Caseload by group'!$C$2:$CJ$2,0))&lt;10,0,INDEX('[2]Caseload by group'!$C$3:$CJ$118,MATCH([2]Snapshot!$H21,'[2]Caseload by group'!$A$3:$A$121,0),MATCH([2]Snapshot!AT$3,'[2]Caseload by group'!$C$2:$CJ$2,0)))</f>
        <v>23237</v>
      </c>
      <c r="AU21" s="29">
        <f>IF(INDEX('[2]Caseload by group'!$C$3:$CJ$118,MATCH([2]Snapshot!$H21,'[2]Caseload by group'!$A$3:$A$121,0),MATCH([2]Snapshot!AU$3,'[2]Caseload by group'!$C$2:$CJ$2,0))&lt;10,0,INDEX('[2]Caseload by group'!$C$3:$CJ$118,MATCH([2]Snapshot!$H21,'[2]Caseload by group'!$A$3:$A$121,0),MATCH([2]Snapshot!AU$3,'[2]Caseload by group'!$C$2:$CJ$2,0)))</f>
        <v>23074</v>
      </c>
      <c r="AV21" s="29">
        <f>IF(INDEX('[2]Caseload by group'!$C$3:$CJ$118,MATCH([2]Snapshot!$H21,'[2]Caseload by group'!$A$3:$A$121,0),MATCH([2]Snapshot!AV$3,'[2]Caseload by group'!$C$2:$CJ$2,0))&lt;10,0,INDEX('[2]Caseload by group'!$C$3:$CJ$118,MATCH([2]Snapshot!$H21,'[2]Caseload by group'!$A$3:$A$121,0),MATCH([2]Snapshot!AV$3,'[2]Caseload by group'!$C$2:$CJ$2,0)))</f>
        <v>24744</v>
      </c>
      <c r="AW21" s="29">
        <f>IF(INDEX('[2]Caseload by group'!$C$3:$CJ$118,MATCH([2]Snapshot!$H21,'[2]Caseload by group'!$A$3:$A$121,0),MATCH([2]Snapshot!AW$3,'[2]Caseload by group'!$C$2:$CJ$2,0))&lt;10,0,INDEX('[2]Caseload by group'!$C$3:$CJ$118,MATCH([2]Snapshot!$H21,'[2]Caseload by group'!$A$3:$A$121,0),MATCH([2]Snapshot!AW$3,'[2]Caseload by group'!$C$2:$CJ$2,0)))</f>
        <v>23535</v>
      </c>
      <c r="AX21" s="29">
        <f>IF(INDEX('[2]Caseload by group'!$C$3:$CJ$118,MATCH([2]Snapshot!$H21,'[2]Caseload by group'!$A$3:$A$121,0),MATCH([2]Snapshot!AX$3,'[2]Caseload by group'!$C$2:$CJ$2,0))&lt;10,0,INDEX('[2]Caseload by group'!$C$3:$CJ$118,MATCH([2]Snapshot!$H21,'[2]Caseload by group'!$A$3:$A$121,0),MATCH([2]Snapshot!AX$3,'[2]Caseload by group'!$C$2:$CJ$2,0)))</f>
        <v>23598</v>
      </c>
      <c r="AY21" s="29">
        <f>IF(INDEX('[2]Caseload by group'!$C$3:$CJ$118,MATCH([2]Snapshot!$H21,'[2]Caseload by group'!$A$3:$A$121,0),MATCH([2]Snapshot!AY$3,'[2]Caseload by group'!$C$2:$CJ$2,0))&lt;10,0,INDEX('[2]Caseload by group'!$C$3:$CJ$118,MATCH([2]Snapshot!$H21,'[2]Caseload by group'!$A$3:$A$121,0),MATCH([2]Snapshot!AY$3,'[2]Caseload by group'!$C$2:$CJ$2,0)))</f>
        <v>22665</v>
      </c>
      <c r="AZ21" s="29">
        <f>IF(INDEX('[2]Caseload by group'!$C$3:$CJ$118,MATCH([2]Snapshot!$H21,'[2]Caseload by group'!$A$3:$A$121,0),MATCH([2]Snapshot!AZ$3,'[2]Caseload by group'!$C$2:$CJ$2,0))&lt;10,0,INDEX('[2]Caseload by group'!$C$3:$CJ$118,MATCH([2]Snapshot!$H21,'[2]Caseload by group'!$A$3:$A$121,0),MATCH([2]Snapshot!AZ$3,'[2]Caseload by group'!$C$2:$CJ$2,0)))</f>
        <v>22659</v>
      </c>
      <c r="BA21" s="29">
        <f>IF(INDEX('[2]Caseload by group'!$C$3:$CJ$118,MATCH([2]Snapshot!$H21,'[2]Caseload by group'!$A$3:$A$121,0),MATCH([2]Snapshot!BA$3,'[2]Caseload by group'!$C$2:$CJ$2,0))&lt;10,0,INDEX('[2]Caseload by group'!$C$3:$CJ$118,MATCH([2]Snapshot!$H21,'[2]Caseload by group'!$A$3:$A$121,0),MATCH([2]Snapshot!BA$3,'[2]Caseload by group'!$C$2:$CJ$2,0)))</f>
        <v>20826</v>
      </c>
      <c r="BB21" s="29">
        <f>IF(INDEX('[2]Caseload by group'!$C$3:$CJ$118,MATCH([2]Snapshot!$H21,'[2]Caseload by group'!$A$3:$A$121,0),MATCH([2]Snapshot!BB$3,'[2]Caseload by group'!$C$2:$CJ$2,0))&lt;10,0,INDEX('[2]Caseload by group'!$C$3:$CJ$118,MATCH([2]Snapshot!$H21,'[2]Caseload by group'!$A$3:$A$121,0),MATCH([2]Snapshot!BB$3,'[2]Caseload by group'!$C$2:$CJ$2,0)))</f>
        <v>20395</v>
      </c>
      <c r="BC21" s="29">
        <f>IF(INDEX('[2]Caseload by group'!$C$3:$CJ$118,MATCH([2]Snapshot!$H21,'[2]Caseload by group'!$A$3:$A$121,0),MATCH([2]Snapshot!BC$3,'[2]Caseload by group'!$C$2:$CJ$2,0))&lt;10,0,INDEX('[2]Caseload by group'!$C$3:$CJ$118,MATCH([2]Snapshot!$H21,'[2]Caseload by group'!$A$3:$A$121,0),MATCH([2]Snapshot!BC$3,'[2]Caseload by group'!$C$2:$CJ$2,0)))</f>
        <v>20102</v>
      </c>
      <c r="BD21" s="29">
        <f>IF(INDEX('[2]Caseload by group'!$C$3:$CJ$118,MATCH([2]Snapshot!$H21,'[2]Caseload by group'!$A$3:$A$121,0),MATCH([2]Snapshot!BD$3,'[2]Caseload by group'!$C$2:$CJ$2,0))&lt;10,0,INDEX('[2]Caseload by group'!$C$3:$CJ$118,MATCH([2]Snapshot!$H21,'[2]Caseload by group'!$A$3:$A$121,0),MATCH([2]Snapshot!BD$3,'[2]Caseload by group'!$C$2:$CJ$2,0)))</f>
        <v>19972</v>
      </c>
      <c r="BE21" s="29">
        <f>IF(INDEX('[2]Caseload by group'!$C$3:$CJ$118,MATCH([2]Snapshot!$H21,'[2]Caseload by group'!$A$3:$A$121,0),MATCH([2]Snapshot!BE$3,'[2]Caseload by group'!$C$2:$CJ$2,0))&lt;10,0,INDEX('[2]Caseload by group'!$C$3:$CJ$118,MATCH([2]Snapshot!$H21,'[2]Caseload by group'!$A$3:$A$121,0),MATCH([2]Snapshot!BE$3,'[2]Caseload by group'!$C$2:$CJ$2,0)))</f>
        <v>18725</v>
      </c>
      <c r="BF21" s="29">
        <f>IF(INDEX('[2]Caseload by group'!$C$3:$CJ$118,MATCH([2]Snapshot!$H21,'[2]Caseload by group'!$A$3:$A$121,0),MATCH([2]Snapshot!BF$3,'[2]Caseload by group'!$C$2:$CJ$2,0))&lt;10,0,INDEX('[2]Caseload by group'!$C$3:$CJ$118,MATCH([2]Snapshot!$H21,'[2]Caseload by group'!$A$3:$A$121,0),MATCH([2]Snapshot!BF$3,'[2]Caseload by group'!$C$2:$CJ$2,0)))</f>
        <v>19149</v>
      </c>
      <c r="BG21" s="29">
        <f>IF(INDEX('[2]Caseload by group'!$C$3:$CJ$118,MATCH([2]Snapshot!$H21,'[2]Caseload by group'!$A$3:$A$121,0),MATCH([2]Snapshot!BG$3,'[2]Caseload by group'!$C$2:$CJ$2,0))&lt;10,0,INDEX('[2]Caseload by group'!$C$3:$CJ$118,MATCH([2]Snapshot!$H21,'[2]Caseload by group'!$A$3:$A$121,0),MATCH([2]Snapshot!BG$3,'[2]Caseload by group'!$C$2:$CJ$2,0)))</f>
        <v>19163</v>
      </c>
      <c r="BH21" s="29">
        <f>IF(INDEX('[2]Caseload by group'!$C$3:$CJ$118,MATCH([2]Snapshot!$H21,'[2]Caseload by group'!$A$3:$A$121,0),MATCH([2]Snapshot!BH$3,'[2]Caseload by group'!$C$2:$CJ$2,0))&lt;10,0,INDEX('[2]Caseload by group'!$C$3:$CJ$118,MATCH([2]Snapshot!$H21,'[2]Caseload by group'!$A$3:$A$121,0),MATCH([2]Snapshot!BH$3,'[2]Caseload by group'!$C$2:$CJ$2,0)))</f>
        <v>19895</v>
      </c>
      <c r="BI21" s="29">
        <f>IF(INDEX('[2]Caseload by group'!$C$3:$CJ$118,MATCH([2]Snapshot!$H21,'[2]Caseload by group'!$A$3:$A$121,0),MATCH([2]Snapshot!BI$3,'[2]Caseload by group'!$C$2:$CJ$2,0))&lt;10,0,INDEX('[2]Caseload by group'!$C$3:$CJ$118,MATCH([2]Snapshot!$H21,'[2]Caseload by group'!$A$3:$A$121,0),MATCH([2]Snapshot!BI$3,'[2]Caseload by group'!$C$2:$CJ$2,0)))</f>
        <v>19621</v>
      </c>
      <c r="BJ21" s="29">
        <f>IF(INDEX('[2]Caseload by group'!$C$3:$CJ$118,MATCH([2]Snapshot!$H21,'[2]Caseload by group'!$A$3:$A$121,0),MATCH([2]Snapshot!BJ$3,'[2]Caseload by group'!$C$2:$CJ$2,0))&lt;10,0,INDEX('[2]Caseload by group'!$C$3:$CJ$118,MATCH([2]Snapshot!$H21,'[2]Caseload by group'!$A$3:$A$121,0),MATCH([2]Snapshot!BJ$3,'[2]Caseload by group'!$C$2:$CJ$2,0)))</f>
        <v>19244</v>
      </c>
      <c r="BK21" s="29">
        <f>IF(INDEX('[2]Caseload by group'!$C$3:$CJ$118,MATCH([2]Snapshot!$H21,'[2]Caseload by group'!$A$3:$A$121,0),MATCH([2]Snapshot!BK$3,'[2]Caseload by group'!$C$2:$CJ$2,0))&lt;10,0,INDEX('[2]Caseload by group'!$C$3:$CJ$118,MATCH([2]Snapshot!$H21,'[2]Caseload by group'!$A$3:$A$121,0),MATCH([2]Snapshot!BK$3,'[2]Caseload by group'!$C$2:$CJ$2,0)))</f>
        <v>18077</v>
      </c>
      <c r="BL21" s="29">
        <f>IF(INDEX('[2]Caseload by group'!$C$3:$CJ$118,MATCH([2]Snapshot!$H21,'[2]Caseload by group'!$A$3:$A$121,0),MATCH([2]Snapshot!BL$3,'[2]Caseload by group'!$C$2:$CJ$2,0))&lt;10,0,INDEX('[2]Caseload by group'!$C$3:$CJ$118,MATCH([2]Snapshot!$H21,'[2]Caseload by group'!$A$3:$A$121,0),MATCH([2]Snapshot!BL$3,'[2]Caseload by group'!$C$2:$CJ$2,0)))</f>
        <v>17039</v>
      </c>
      <c r="BM21" s="29">
        <f>IF(INDEX('[2]Caseload by group'!$C$3:$CJ$118,MATCH([2]Snapshot!$H21,'[2]Caseload by group'!$A$3:$A$121,0),MATCH([2]Snapshot!BM$3,'[2]Caseload by group'!$C$2:$CJ$2,0))&lt;10,0,INDEX('[2]Caseload by group'!$C$3:$CJ$118,MATCH([2]Snapshot!$H21,'[2]Caseload by group'!$A$3:$A$121,0),MATCH([2]Snapshot!BM$3,'[2]Caseload by group'!$C$2:$CJ$2,0)))</f>
        <v>17436</v>
      </c>
      <c r="BN21" s="29">
        <f>IF(INDEX('[2]Caseload by group'!$C$3:$CJ$118,MATCH([2]Snapshot!$H21,'[2]Caseload by group'!$A$3:$A$121,0),MATCH([2]Snapshot!BN$3,'[2]Caseload by group'!$C$2:$CJ$2,0))&lt;10,0,INDEX('[2]Caseload by group'!$C$3:$CJ$118,MATCH([2]Snapshot!$H21,'[2]Caseload by group'!$A$3:$A$121,0),MATCH([2]Snapshot!BN$3,'[2]Caseload by group'!$C$2:$CJ$2,0)))</f>
        <v>17005</v>
      </c>
      <c r="BO21" s="29">
        <f>IF(INDEX('[2]Caseload by group'!$C$3:$CJ$118,MATCH([2]Snapshot!$H21,'[2]Caseload by group'!$A$3:$A$121,0),MATCH([2]Snapshot!BO$3,'[2]Caseload by group'!$C$2:$CJ$2,0))&lt;10,0,INDEX('[2]Caseload by group'!$C$3:$CJ$118,MATCH([2]Snapshot!$H21,'[2]Caseload by group'!$A$3:$A$121,0),MATCH([2]Snapshot!BO$3,'[2]Caseload by group'!$C$2:$CJ$2,0)))</f>
        <v>16465</v>
      </c>
      <c r="BP21" s="29">
        <f>IF(INDEX('[2]Caseload by group'!$C$3:$CJ$118,MATCH([2]Snapshot!$H21,'[2]Caseload by group'!$A$3:$A$121,0),MATCH([2]Snapshot!BP$3,'[2]Caseload by group'!$C$2:$CJ$2,0))&lt;10,0,INDEX('[2]Caseload by group'!$C$3:$CJ$118,MATCH([2]Snapshot!$H21,'[2]Caseload by group'!$A$3:$A$121,0),MATCH([2]Snapshot!BP$3,'[2]Caseload by group'!$C$2:$CJ$2,0)))</f>
        <v>16791</v>
      </c>
      <c r="BQ21" s="29">
        <f>IF(INDEX('[2]Caseload by group'!$C$3:$CJ$118,MATCH([2]Snapshot!$H21,'[2]Caseload by group'!$A$3:$A$121,0),MATCH([2]Snapshot!BQ$3,'[2]Caseload by group'!$C$2:$CJ$2,0))&lt;10,0,INDEX('[2]Caseload by group'!$C$3:$CJ$118,MATCH([2]Snapshot!$H21,'[2]Caseload by group'!$A$3:$A$121,0),MATCH([2]Snapshot!BQ$3,'[2]Caseload by group'!$C$2:$CJ$2,0)))</f>
        <v>15358</v>
      </c>
      <c r="BR21" s="29">
        <f>IF(INDEX('[2]Caseload by group'!$C$3:$CJ$118,MATCH([2]Snapshot!$H21,'[2]Caseload by group'!$A$3:$A$121,0),MATCH([2]Snapshot!BR$3,'[2]Caseload by group'!$C$2:$CJ$2,0))&lt;10,0,INDEX('[2]Caseload by group'!$C$3:$CJ$118,MATCH([2]Snapshot!$H21,'[2]Caseload by group'!$A$3:$A$121,0),MATCH([2]Snapshot!BR$3,'[2]Caseload by group'!$C$2:$CJ$2,0)))</f>
        <v>15569</v>
      </c>
      <c r="BS21" s="29">
        <f>IF(INDEX('[2]Caseload by group'!$C$3:$CJ$118,MATCH([2]Snapshot!$H21,'[2]Caseload by group'!$A$3:$A$121,0),MATCH([2]Snapshot!BS$3,'[2]Caseload by group'!$C$2:$CJ$2,0))&lt;10,0,INDEX('[2]Caseload by group'!$C$3:$CJ$118,MATCH([2]Snapshot!$H21,'[2]Caseload by group'!$A$3:$A$121,0),MATCH([2]Snapshot!BS$3,'[2]Caseload by group'!$C$2:$CJ$2,0)))</f>
        <v>16621</v>
      </c>
      <c r="BT21" s="29">
        <f>IF(INDEX('[2]Caseload by group'!$C$3:$CJ$118,MATCH([2]Snapshot!$H21,'[2]Caseload by group'!$A$3:$A$121,0),MATCH([2]Snapshot!BT$3,'[2]Caseload by group'!$C$2:$CJ$2,0))&lt;10,0,INDEX('[2]Caseload by group'!$C$3:$CJ$118,MATCH([2]Snapshot!$H21,'[2]Caseload by group'!$A$3:$A$121,0),MATCH([2]Snapshot!BT$3,'[2]Caseload by group'!$C$2:$CJ$2,0)))</f>
        <v>17221</v>
      </c>
      <c r="BU21" s="29">
        <f>IF(INDEX('[2]Caseload by group'!$C$3:$CJ$118,MATCH([2]Snapshot!$H21,'[2]Caseload by group'!$A$3:$A$121,0),MATCH([2]Snapshot!BU$3,'[2]Caseload by group'!$C$2:$CJ$2,0))&lt;10,0,INDEX('[2]Caseload by group'!$C$3:$CJ$118,MATCH([2]Snapshot!$H21,'[2]Caseload by group'!$A$3:$A$121,0),MATCH([2]Snapshot!BU$3,'[2]Caseload by group'!$C$2:$CJ$2,0)))</f>
        <v>21010</v>
      </c>
      <c r="BV21" s="29">
        <f>IF(INDEX('[2]Caseload by group'!$C$3:$CJ$118,MATCH([2]Snapshot!$H21,'[2]Caseload by group'!$A$3:$A$121,0),MATCH([2]Snapshot!BV$3,'[2]Caseload by group'!$C$2:$CJ$2,0))&lt;10,0,INDEX('[2]Caseload by group'!$C$3:$CJ$118,MATCH([2]Snapshot!$H21,'[2]Caseload by group'!$A$3:$A$121,0),MATCH([2]Snapshot!BV$3,'[2]Caseload by group'!$C$2:$CJ$2,0)))</f>
        <v>22304</v>
      </c>
      <c r="BW21" s="29">
        <f>IF(INDEX('[2]Caseload by group'!$C$3:$CJ$118,MATCH([2]Snapshot!$H21,'[2]Caseload by group'!$A$3:$A$121,0),MATCH([2]Snapshot!BW$3,'[2]Caseload by group'!$C$2:$CJ$2,0))&lt;10,0,INDEX('[2]Caseload by group'!$C$3:$CJ$118,MATCH([2]Snapshot!$H21,'[2]Caseload by group'!$A$3:$A$121,0),MATCH([2]Snapshot!BW$3,'[2]Caseload by group'!$C$2:$CJ$2,0)))</f>
        <v>22093</v>
      </c>
      <c r="BX21" s="29">
        <f>IF(INDEX('[2]Caseload by group'!$C$3:$CJ$118,MATCH([2]Snapshot!$H21,'[2]Caseload by group'!$A$3:$A$121,0),MATCH([2]Snapshot!BX$3,'[2]Caseload by group'!$C$2:$CJ$2,0))&lt;10,0,INDEX('[2]Caseload by group'!$C$3:$CJ$118,MATCH([2]Snapshot!$H21,'[2]Caseload by group'!$A$3:$A$121,0),MATCH([2]Snapshot!BX$3,'[2]Caseload by group'!$C$2:$CJ$2,0)))</f>
        <v>21043</v>
      </c>
      <c r="BY21" s="29">
        <f>IF(INDEX('[2]Caseload by group'!$C$3:$CJ$118,MATCH([2]Snapshot!$H21,'[2]Caseload by group'!$A$3:$A$121,0),MATCH([2]Snapshot!BY$3,'[2]Caseload by group'!$C$2:$CJ$2,0))&lt;10,0,INDEX('[2]Caseload by group'!$C$3:$CJ$118,MATCH([2]Snapshot!$H21,'[2]Caseload by group'!$A$3:$A$121,0),MATCH([2]Snapshot!BY$3,'[2]Caseload by group'!$C$2:$CJ$2,0)))</f>
        <v>22745</v>
      </c>
      <c r="BZ21" s="29">
        <f>IF(INDEX('[2]Caseload by group'!$C$3:$CJ$118,MATCH([2]Snapshot!$H21,'[2]Caseload by group'!$A$3:$A$121,0),MATCH([2]Snapshot!BZ$3,'[2]Caseload by group'!$C$2:$CJ$2,0))&lt;10,0,INDEX('[2]Caseload by group'!$C$3:$CJ$118,MATCH([2]Snapshot!$H21,'[2]Caseload by group'!$A$3:$A$121,0),MATCH([2]Snapshot!BZ$3,'[2]Caseload by group'!$C$2:$CJ$2,0)))</f>
        <v>17438</v>
      </c>
      <c r="CA21" s="29">
        <f>IF(INDEX('[2]Caseload by group'!$C$3:$CJ$118,MATCH([2]Snapshot!$H21,'[2]Caseload by group'!$A$3:$A$121,0),MATCH([2]Snapshot!CA$3,'[2]Caseload by group'!$C$2:$CJ$2,0))&lt;10,0,INDEX('[2]Caseload by group'!$C$3:$CJ$118,MATCH([2]Snapshot!$H21,'[2]Caseload by group'!$A$3:$A$121,0),MATCH([2]Snapshot!CA$3,'[2]Caseload by group'!$C$2:$CJ$2,0)))</f>
        <v>16371</v>
      </c>
      <c r="CB21" s="29">
        <f>IF(INDEX('[2]Caseload by group'!$C$3:$CJ$118,MATCH([2]Snapshot!$H21,'[2]Caseload by group'!$A$3:$A$121,0),MATCH([2]Snapshot!CB$3,'[2]Caseload by group'!$C$2:$CJ$2,0))&lt;10,0,INDEX('[2]Caseload by group'!$C$3:$CJ$118,MATCH([2]Snapshot!$H21,'[2]Caseload by group'!$A$3:$A$121,0),MATCH([2]Snapshot!CB$3,'[2]Caseload by group'!$C$2:$CJ$2,0)))</f>
        <v>15751</v>
      </c>
      <c r="CC21" s="29">
        <f>IF(INDEX('[2]Caseload by group'!$C$3:$CJ$118,MATCH([2]Snapshot!$H21,'[2]Caseload by group'!$A$3:$A$121,0),MATCH([2]Snapshot!CC$3,'[2]Caseload by group'!$C$2:$CJ$2,0))&lt;10,0,INDEX('[2]Caseload by group'!$C$3:$CJ$118,MATCH([2]Snapshot!$H21,'[2]Caseload by group'!$A$3:$A$121,0),MATCH([2]Snapshot!CC$3,'[2]Caseload by group'!$C$2:$CJ$2,0)))</f>
        <v>13491</v>
      </c>
      <c r="CD21" s="30"/>
      <c r="CE21" s="30"/>
      <c r="CF21" s="30"/>
      <c r="CG21" s="30"/>
      <c r="CH21" s="36">
        <f>INDEX($I21:$CG21,0,MATCH(MAX($I$3:$CG$3),$I$3:$CG$3,0))-INDEX($I21:$CG21,0,MATCH(MAX($I$3:$CG$3),$I$3:$CG$3,0)-1)</f>
        <v>-2260</v>
      </c>
      <c r="CI21" s="37">
        <f>CH21/INDEX($I21:$CG21,0,MATCH(MAX($I$3:$CG$3),$I$3:$CG$3,0)-1)</f>
        <v>-0.14348295346327217</v>
      </c>
      <c r="CJ21" s="36" t="e">
        <f>#REF!-#REF!</f>
        <v>#REF!</v>
      </c>
      <c r="CK21" s="36">
        <f>INDEX($I21:$CG21,0,MATCH(MAX($I$3:$CG$3),$I$3:$CG$3,0))-I21</f>
        <v>-314</v>
      </c>
      <c r="CL21" s="37">
        <f>CK21/I21</f>
        <v>-2.2745382107931908E-2</v>
      </c>
    </row>
    <row r="22" spans="1:90" ht="10.5" customHeight="1" x14ac:dyDescent="0.15">
      <c r="A22" s="26"/>
      <c r="C22" s="6" t="s">
        <v>15</v>
      </c>
      <c r="H22" s="35"/>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30"/>
      <c r="CE22" s="30"/>
      <c r="CF22" s="30"/>
      <c r="CG22" s="30"/>
      <c r="CH22" s="36"/>
      <c r="CI22" s="37"/>
      <c r="CK22" s="36"/>
      <c r="CL22" s="37"/>
    </row>
    <row r="23" spans="1:90" ht="10.5" customHeight="1" x14ac:dyDescent="0.15">
      <c r="A23" s="26"/>
      <c r="C23" s="33" t="s">
        <v>204</v>
      </c>
      <c r="D23" s="46" t="s">
        <v>178</v>
      </c>
      <c r="E23" s="46" t="s">
        <v>5</v>
      </c>
      <c r="F23" s="46" t="s">
        <v>207</v>
      </c>
      <c r="G23" s="46" t="s">
        <v>185</v>
      </c>
      <c r="H23" s="35" t="s">
        <v>16</v>
      </c>
      <c r="I23" s="29">
        <f>IF(INDEX('[2]Caseload by group'!$C$3:$CJ$118,MATCH([2]Snapshot!$H23,'[2]Caseload by group'!$A$3:$A$121,0),MATCH([2]Snapshot!I$3,'[2]Caseload by group'!$C$2:$CJ$2,0))&lt;10,0,INDEX('[2]Caseload by group'!$C$3:$CJ$118,MATCH([2]Snapshot!$H23,'[2]Caseload by group'!$A$3:$A$121,0),MATCH([2]Snapshot!I$3,'[2]Caseload by group'!$C$2:$CJ$2,0)))</f>
        <v>10034</v>
      </c>
      <c r="J23" s="29">
        <f>IF(INDEX('[2]Caseload by group'!$C$3:$CJ$118,MATCH([2]Snapshot!$H23,'[2]Caseload by group'!$A$3:$A$121,0),MATCH([2]Snapshot!J$3,'[2]Caseload by group'!$C$2:$CJ$2,0))&lt;10,0,INDEX('[2]Caseload by group'!$C$3:$CJ$118,MATCH([2]Snapshot!$H23,'[2]Caseload by group'!$A$3:$A$121,0),MATCH([2]Snapshot!J$3,'[2]Caseload by group'!$C$2:$CJ$2,0)))</f>
        <v>11101</v>
      </c>
      <c r="K23" s="29">
        <f>IF(INDEX('[2]Caseload by group'!$C$3:$CJ$118,MATCH([2]Snapshot!$H23,'[2]Caseload by group'!$A$3:$A$121,0),MATCH([2]Snapshot!K$3,'[2]Caseload by group'!$C$2:$CJ$2,0))&lt;10,0,INDEX('[2]Caseload by group'!$C$3:$CJ$118,MATCH([2]Snapshot!$H23,'[2]Caseload by group'!$A$3:$A$121,0),MATCH([2]Snapshot!K$3,'[2]Caseload by group'!$C$2:$CJ$2,0)))</f>
        <v>10129</v>
      </c>
      <c r="L23" s="29">
        <f>IF(INDEX('[2]Caseload by group'!$C$3:$CJ$118,MATCH([2]Snapshot!$H23,'[2]Caseload by group'!$A$3:$A$121,0),MATCH([2]Snapshot!L$3,'[2]Caseload by group'!$C$2:$CJ$2,0))&lt;10,0,INDEX('[2]Caseload by group'!$C$3:$CJ$118,MATCH([2]Snapshot!$H23,'[2]Caseload by group'!$A$3:$A$121,0),MATCH([2]Snapshot!L$3,'[2]Caseload by group'!$C$2:$CJ$2,0)))</f>
        <v>9956</v>
      </c>
      <c r="M23" s="29">
        <f>IF(INDEX('[2]Caseload by group'!$C$3:$CJ$118,MATCH([2]Snapshot!$H23,'[2]Caseload by group'!$A$3:$A$121,0),MATCH([2]Snapshot!M$3,'[2]Caseload by group'!$C$2:$CJ$2,0))&lt;10,0,INDEX('[2]Caseload by group'!$C$3:$CJ$118,MATCH([2]Snapshot!$H23,'[2]Caseload by group'!$A$3:$A$121,0),MATCH([2]Snapshot!M$3,'[2]Caseload by group'!$C$2:$CJ$2,0)))</f>
        <v>8979</v>
      </c>
      <c r="N23" s="29">
        <f>IF(INDEX('[2]Caseload by group'!$C$3:$CJ$118,MATCH([2]Snapshot!$H23,'[2]Caseload by group'!$A$3:$A$121,0),MATCH([2]Snapshot!N$3,'[2]Caseload by group'!$C$2:$CJ$2,0))&lt;10,0,INDEX('[2]Caseload by group'!$C$3:$CJ$118,MATCH([2]Snapshot!$H23,'[2]Caseload by group'!$A$3:$A$121,0),MATCH([2]Snapshot!N$3,'[2]Caseload by group'!$C$2:$CJ$2,0)))</f>
        <v>7501</v>
      </c>
      <c r="O23" s="29">
        <f>IF(INDEX('[2]Caseload by group'!$C$3:$CJ$118,MATCH([2]Snapshot!$H23,'[2]Caseload by group'!$A$3:$A$121,0),MATCH([2]Snapshot!O$3,'[2]Caseload by group'!$C$2:$CJ$2,0))&lt;10,0,INDEX('[2]Caseload by group'!$C$3:$CJ$118,MATCH([2]Snapshot!$H23,'[2]Caseload by group'!$A$3:$A$121,0),MATCH([2]Snapshot!O$3,'[2]Caseload by group'!$C$2:$CJ$2,0)))</f>
        <v>9078</v>
      </c>
      <c r="P23" s="29">
        <f>IF(INDEX('[2]Caseload by group'!$C$3:$CJ$118,MATCH([2]Snapshot!$H23,'[2]Caseload by group'!$A$3:$A$121,0),MATCH([2]Snapshot!P$3,'[2]Caseload by group'!$C$2:$CJ$2,0))&lt;10,0,INDEX('[2]Caseload by group'!$C$3:$CJ$118,MATCH([2]Snapshot!$H23,'[2]Caseload by group'!$A$3:$A$121,0),MATCH([2]Snapshot!P$3,'[2]Caseload by group'!$C$2:$CJ$2,0)))</f>
        <v>9415</v>
      </c>
      <c r="Q23" s="29">
        <f>IF(INDEX('[2]Caseload by group'!$C$3:$CJ$118,MATCH([2]Snapshot!$H23,'[2]Caseload by group'!$A$3:$A$121,0),MATCH([2]Snapshot!Q$3,'[2]Caseload by group'!$C$2:$CJ$2,0))&lt;10,0,INDEX('[2]Caseload by group'!$C$3:$CJ$118,MATCH([2]Snapshot!$H23,'[2]Caseload by group'!$A$3:$A$121,0),MATCH([2]Snapshot!Q$3,'[2]Caseload by group'!$C$2:$CJ$2,0)))</f>
        <v>8931</v>
      </c>
      <c r="R23" s="29">
        <f>IF(INDEX('[2]Caseload by group'!$C$3:$CJ$118,MATCH([2]Snapshot!$H23,'[2]Caseload by group'!$A$3:$A$121,0),MATCH([2]Snapshot!R$3,'[2]Caseload by group'!$C$2:$CJ$2,0))&lt;10,0,INDEX('[2]Caseload by group'!$C$3:$CJ$118,MATCH([2]Snapshot!$H23,'[2]Caseload by group'!$A$3:$A$121,0),MATCH([2]Snapshot!R$3,'[2]Caseload by group'!$C$2:$CJ$2,0)))</f>
        <v>9526</v>
      </c>
      <c r="S23" s="29">
        <f>IF(INDEX('[2]Caseload by group'!$C$3:$CJ$118,MATCH([2]Snapshot!$H23,'[2]Caseload by group'!$A$3:$A$121,0),MATCH([2]Snapshot!S$3,'[2]Caseload by group'!$C$2:$CJ$2,0))&lt;10,0,INDEX('[2]Caseload by group'!$C$3:$CJ$118,MATCH([2]Snapshot!$H23,'[2]Caseload by group'!$A$3:$A$121,0),MATCH([2]Snapshot!S$3,'[2]Caseload by group'!$C$2:$CJ$2,0)))</f>
        <v>9191</v>
      </c>
      <c r="T23" s="29">
        <f>IF(INDEX('[2]Caseload by group'!$C$3:$CJ$118,MATCH([2]Snapshot!$H23,'[2]Caseload by group'!$A$3:$A$121,0),MATCH([2]Snapshot!T$3,'[2]Caseload by group'!$C$2:$CJ$2,0))&lt;10,0,INDEX('[2]Caseload by group'!$C$3:$CJ$118,MATCH([2]Snapshot!$H23,'[2]Caseload by group'!$A$3:$A$121,0),MATCH([2]Snapshot!T$3,'[2]Caseload by group'!$C$2:$CJ$2,0)))</f>
        <v>8369</v>
      </c>
      <c r="U23" s="29">
        <f>IF(INDEX('[2]Caseload by group'!$C$3:$CJ$118,MATCH([2]Snapshot!$H23,'[2]Caseload by group'!$A$3:$A$121,0),MATCH([2]Snapshot!U$3,'[2]Caseload by group'!$C$2:$CJ$2,0))&lt;10,0,INDEX('[2]Caseload by group'!$C$3:$CJ$118,MATCH([2]Snapshot!$H23,'[2]Caseload by group'!$A$3:$A$121,0),MATCH([2]Snapshot!U$3,'[2]Caseload by group'!$C$2:$CJ$2,0)))</f>
        <v>9352</v>
      </c>
      <c r="V23" s="29">
        <f>IF(INDEX('[2]Caseload by group'!$C$3:$CJ$118,MATCH([2]Snapshot!$H23,'[2]Caseload by group'!$A$3:$A$121,0),MATCH([2]Snapshot!V$3,'[2]Caseload by group'!$C$2:$CJ$2,0))&lt;10,0,INDEX('[2]Caseload by group'!$C$3:$CJ$118,MATCH([2]Snapshot!$H23,'[2]Caseload by group'!$A$3:$A$121,0),MATCH([2]Snapshot!V$3,'[2]Caseload by group'!$C$2:$CJ$2,0)))</f>
        <v>8400</v>
      </c>
      <c r="W23" s="29">
        <f>IF(INDEX('[2]Caseload by group'!$C$3:$CJ$118,MATCH([2]Snapshot!$H23,'[2]Caseload by group'!$A$3:$A$121,0),MATCH([2]Snapshot!W$3,'[2]Caseload by group'!$C$2:$CJ$2,0))&lt;10,0,INDEX('[2]Caseload by group'!$C$3:$CJ$118,MATCH([2]Snapshot!$H23,'[2]Caseload by group'!$A$3:$A$121,0),MATCH([2]Snapshot!W$3,'[2]Caseload by group'!$C$2:$CJ$2,0)))</f>
        <v>9925</v>
      </c>
      <c r="X23" s="29">
        <f>IF(INDEX('[2]Caseload by group'!$C$3:$CJ$118,MATCH([2]Snapshot!$H23,'[2]Caseload by group'!$A$3:$A$121,0),MATCH([2]Snapshot!X$3,'[2]Caseload by group'!$C$2:$CJ$2,0))&lt;10,0,INDEX('[2]Caseload by group'!$C$3:$CJ$118,MATCH([2]Snapshot!$H23,'[2]Caseload by group'!$A$3:$A$121,0),MATCH([2]Snapshot!X$3,'[2]Caseload by group'!$C$2:$CJ$2,0)))</f>
        <v>10743</v>
      </c>
      <c r="Y23" s="29">
        <f>IF(INDEX('[2]Caseload by group'!$C$3:$CJ$118,MATCH([2]Snapshot!$H23,'[2]Caseload by group'!$A$3:$A$121,0),MATCH([2]Snapshot!Y$3,'[2]Caseload by group'!$C$2:$CJ$2,0))&lt;10,0,INDEX('[2]Caseload by group'!$C$3:$CJ$118,MATCH([2]Snapshot!$H23,'[2]Caseload by group'!$A$3:$A$121,0),MATCH([2]Snapshot!Y$3,'[2]Caseload by group'!$C$2:$CJ$2,0)))</f>
        <v>8005</v>
      </c>
      <c r="Z23" s="29">
        <f>IF(INDEX('[2]Caseload by group'!$C$3:$CJ$118,MATCH([2]Snapshot!$H23,'[2]Caseload by group'!$A$3:$A$121,0),MATCH([2]Snapshot!Z$3,'[2]Caseload by group'!$C$2:$CJ$2,0))&lt;10,0,INDEX('[2]Caseload by group'!$C$3:$CJ$118,MATCH([2]Snapshot!$H23,'[2]Caseload by group'!$A$3:$A$121,0),MATCH([2]Snapshot!Z$3,'[2]Caseload by group'!$C$2:$CJ$2,0)))</f>
        <v>7733</v>
      </c>
      <c r="AA23" s="29">
        <f>IF(INDEX('[2]Caseload by group'!$C$3:$CJ$118,MATCH([2]Snapshot!$H23,'[2]Caseload by group'!$A$3:$A$121,0),MATCH([2]Snapshot!AA$3,'[2]Caseload by group'!$C$2:$CJ$2,0))&lt;10,0,INDEX('[2]Caseload by group'!$C$3:$CJ$118,MATCH([2]Snapshot!$H23,'[2]Caseload by group'!$A$3:$A$121,0),MATCH([2]Snapshot!AA$3,'[2]Caseload by group'!$C$2:$CJ$2,0)))</f>
        <v>6931</v>
      </c>
      <c r="AB23" s="29">
        <f>IF(INDEX('[2]Caseload by group'!$C$3:$CJ$118,MATCH([2]Snapshot!$H23,'[2]Caseload by group'!$A$3:$A$121,0),MATCH([2]Snapshot!AB$3,'[2]Caseload by group'!$C$2:$CJ$2,0))&lt;10,0,INDEX('[2]Caseload by group'!$C$3:$CJ$118,MATCH([2]Snapshot!$H23,'[2]Caseload by group'!$A$3:$A$121,0),MATCH([2]Snapshot!AB$3,'[2]Caseload by group'!$C$2:$CJ$2,0)))</f>
        <v>6013</v>
      </c>
      <c r="AC23" s="29">
        <f>IF(INDEX('[2]Caseload by group'!$C$3:$CJ$118,MATCH([2]Snapshot!$H23,'[2]Caseload by group'!$A$3:$A$121,0),MATCH([2]Snapshot!AC$3,'[2]Caseload by group'!$C$2:$CJ$2,0))&lt;10,0,INDEX('[2]Caseload by group'!$C$3:$CJ$118,MATCH([2]Snapshot!$H23,'[2]Caseload by group'!$A$3:$A$121,0),MATCH([2]Snapshot!AC$3,'[2]Caseload by group'!$C$2:$CJ$2,0)))</f>
        <v>5074</v>
      </c>
      <c r="AD23" s="29">
        <f>IF(INDEX('[2]Caseload by group'!$C$3:$CJ$118,MATCH([2]Snapshot!$H23,'[2]Caseload by group'!$A$3:$A$121,0),MATCH([2]Snapshot!AD$3,'[2]Caseload by group'!$C$2:$CJ$2,0))&lt;10,0,INDEX('[2]Caseload by group'!$C$3:$CJ$118,MATCH([2]Snapshot!$H23,'[2]Caseload by group'!$A$3:$A$121,0),MATCH([2]Snapshot!AD$3,'[2]Caseload by group'!$C$2:$CJ$2,0)))</f>
        <v>4603</v>
      </c>
      <c r="AE23" s="29">
        <f>IF(INDEX('[2]Caseload by group'!$C$3:$CJ$118,MATCH([2]Snapshot!$H23,'[2]Caseload by group'!$A$3:$A$121,0),MATCH([2]Snapshot!AE$3,'[2]Caseload by group'!$C$2:$CJ$2,0))&lt;10,0,INDEX('[2]Caseload by group'!$C$3:$CJ$118,MATCH([2]Snapshot!$H23,'[2]Caseload by group'!$A$3:$A$121,0),MATCH([2]Snapshot!AE$3,'[2]Caseload by group'!$C$2:$CJ$2,0)))</f>
        <v>4067</v>
      </c>
      <c r="AF23" s="29">
        <f>IF(INDEX('[2]Caseload by group'!$C$3:$CJ$118,MATCH([2]Snapshot!$H23,'[2]Caseload by group'!$A$3:$A$121,0),MATCH([2]Snapshot!AF$3,'[2]Caseload by group'!$C$2:$CJ$2,0))&lt;10,0,INDEX('[2]Caseload by group'!$C$3:$CJ$118,MATCH([2]Snapshot!$H23,'[2]Caseload by group'!$A$3:$A$121,0),MATCH([2]Snapshot!AF$3,'[2]Caseload by group'!$C$2:$CJ$2,0)))</f>
        <v>4315</v>
      </c>
      <c r="AG23" s="29">
        <f>IF(INDEX('[2]Caseload by group'!$C$3:$CJ$118,MATCH([2]Snapshot!$H23,'[2]Caseload by group'!$A$3:$A$121,0),MATCH([2]Snapshot!AG$3,'[2]Caseload by group'!$C$2:$CJ$2,0))&lt;10,0,INDEX('[2]Caseload by group'!$C$3:$CJ$118,MATCH([2]Snapshot!$H23,'[2]Caseload by group'!$A$3:$A$121,0),MATCH([2]Snapshot!AG$3,'[2]Caseload by group'!$C$2:$CJ$2,0)))</f>
        <v>4847</v>
      </c>
      <c r="AH23" s="29">
        <f>IF(INDEX('[2]Caseload by group'!$C$3:$CJ$118,MATCH([2]Snapshot!$H23,'[2]Caseload by group'!$A$3:$A$121,0),MATCH([2]Snapshot!AH$3,'[2]Caseload by group'!$C$2:$CJ$2,0))&lt;10,0,INDEX('[2]Caseload by group'!$C$3:$CJ$118,MATCH([2]Snapshot!$H23,'[2]Caseload by group'!$A$3:$A$121,0),MATCH([2]Snapshot!AH$3,'[2]Caseload by group'!$C$2:$CJ$2,0)))</f>
        <v>5154</v>
      </c>
      <c r="AI23" s="29">
        <f>IF(INDEX('[2]Caseload by group'!$C$3:$CJ$118,MATCH([2]Snapshot!$H23,'[2]Caseload by group'!$A$3:$A$121,0),MATCH([2]Snapshot!AI$3,'[2]Caseload by group'!$C$2:$CJ$2,0))&lt;10,0,INDEX('[2]Caseload by group'!$C$3:$CJ$118,MATCH([2]Snapshot!$H23,'[2]Caseload by group'!$A$3:$A$121,0),MATCH([2]Snapshot!AI$3,'[2]Caseload by group'!$C$2:$CJ$2,0)))</f>
        <v>5586</v>
      </c>
      <c r="AJ23" s="29">
        <f>IF(INDEX('[2]Caseload by group'!$C$3:$CJ$118,MATCH([2]Snapshot!$H23,'[2]Caseload by group'!$A$3:$A$121,0),MATCH([2]Snapshot!AJ$3,'[2]Caseload by group'!$C$2:$CJ$2,0))&lt;10,0,INDEX('[2]Caseload by group'!$C$3:$CJ$118,MATCH([2]Snapshot!$H23,'[2]Caseload by group'!$A$3:$A$121,0),MATCH([2]Snapshot!AJ$3,'[2]Caseload by group'!$C$2:$CJ$2,0)))</f>
        <v>5318</v>
      </c>
      <c r="AK23" s="29">
        <f>IF(INDEX('[2]Caseload by group'!$C$3:$CJ$118,MATCH([2]Snapshot!$H23,'[2]Caseload by group'!$A$3:$A$121,0),MATCH([2]Snapshot!AK$3,'[2]Caseload by group'!$C$2:$CJ$2,0))&lt;10,0,INDEX('[2]Caseload by group'!$C$3:$CJ$118,MATCH([2]Snapshot!$H23,'[2]Caseload by group'!$A$3:$A$121,0),MATCH([2]Snapshot!AK$3,'[2]Caseload by group'!$C$2:$CJ$2,0)))</f>
        <v>8503</v>
      </c>
      <c r="AL23" s="29">
        <f>IF(INDEX('[2]Caseload by group'!$C$3:$CJ$118,MATCH([2]Snapshot!$H23,'[2]Caseload by group'!$A$3:$A$121,0),MATCH([2]Snapshot!AL$3,'[2]Caseload by group'!$C$2:$CJ$2,0))&lt;10,0,INDEX('[2]Caseload by group'!$C$3:$CJ$118,MATCH([2]Snapshot!$H23,'[2]Caseload by group'!$A$3:$A$121,0),MATCH([2]Snapshot!AL$3,'[2]Caseload by group'!$C$2:$CJ$2,0)))</f>
        <v>15793</v>
      </c>
      <c r="AM23" s="29">
        <f>IF(INDEX('[2]Caseload by group'!$C$3:$CJ$118,MATCH([2]Snapshot!$H23,'[2]Caseload by group'!$A$3:$A$121,0),MATCH([2]Snapshot!AM$3,'[2]Caseload by group'!$C$2:$CJ$2,0))&lt;10,0,INDEX('[2]Caseload by group'!$C$3:$CJ$118,MATCH([2]Snapshot!$H23,'[2]Caseload by group'!$A$3:$A$121,0),MATCH([2]Snapshot!AM$3,'[2]Caseload by group'!$C$2:$CJ$2,0)))</f>
        <v>12063</v>
      </c>
      <c r="AN23" s="29">
        <f>IF(INDEX('[2]Caseload by group'!$C$3:$CJ$118,MATCH([2]Snapshot!$H23,'[2]Caseload by group'!$A$3:$A$121,0),MATCH([2]Snapshot!AN$3,'[2]Caseload by group'!$C$2:$CJ$2,0))&lt;10,0,INDEX('[2]Caseload by group'!$C$3:$CJ$118,MATCH([2]Snapshot!$H23,'[2]Caseload by group'!$A$3:$A$121,0),MATCH([2]Snapshot!AN$3,'[2]Caseload by group'!$C$2:$CJ$2,0)))</f>
        <v>10650</v>
      </c>
      <c r="AO23" s="29">
        <f>IF(INDEX('[2]Caseload by group'!$C$3:$CJ$118,MATCH([2]Snapshot!$H23,'[2]Caseload by group'!$A$3:$A$121,0),MATCH([2]Snapshot!AO$3,'[2]Caseload by group'!$C$2:$CJ$2,0))&lt;10,0,INDEX('[2]Caseload by group'!$C$3:$CJ$118,MATCH([2]Snapshot!$H23,'[2]Caseload by group'!$A$3:$A$121,0),MATCH([2]Snapshot!AO$3,'[2]Caseload by group'!$C$2:$CJ$2,0)))</f>
        <v>7945</v>
      </c>
      <c r="AP23" s="29">
        <f>IF(INDEX('[2]Caseload by group'!$C$3:$CJ$118,MATCH([2]Snapshot!$H23,'[2]Caseload by group'!$A$3:$A$121,0),MATCH([2]Snapshot!AP$3,'[2]Caseload by group'!$C$2:$CJ$2,0))&lt;10,0,INDEX('[2]Caseload by group'!$C$3:$CJ$118,MATCH([2]Snapshot!$H23,'[2]Caseload by group'!$A$3:$A$121,0),MATCH([2]Snapshot!AP$3,'[2]Caseload by group'!$C$2:$CJ$2,0)))</f>
        <v>8416</v>
      </c>
      <c r="AQ23" s="29">
        <f>IF(INDEX('[2]Caseload by group'!$C$3:$CJ$118,MATCH([2]Snapshot!$H23,'[2]Caseload by group'!$A$3:$A$121,0),MATCH([2]Snapshot!AQ$3,'[2]Caseload by group'!$C$2:$CJ$2,0))&lt;10,0,INDEX('[2]Caseload by group'!$C$3:$CJ$118,MATCH([2]Snapshot!$H23,'[2]Caseload by group'!$A$3:$A$121,0),MATCH([2]Snapshot!AQ$3,'[2]Caseload by group'!$C$2:$CJ$2,0)))</f>
        <v>6409</v>
      </c>
      <c r="AR23" s="29">
        <f>IF(INDEX('[2]Caseload by group'!$C$3:$CJ$118,MATCH([2]Snapshot!$H23,'[2]Caseload by group'!$A$3:$A$121,0),MATCH([2]Snapshot!AR$3,'[2]Caseload by group'!$C$2:$CJ$2,0))&lt;10,0,INDEX('[2]Caseload by group'!$C$3:$CJ$118,MATCH([2]Snapshot!$H23,'[2]Caseload by group'!$A$3:$A$121,0),MATCH([2]Snapshot!AR$3,'[2]Caseload by group'!$C$2:$CJ$2,0)))</f>
        <v>7434</v>
      </c>
      <c r="AS23" s="29">
        <f>IF(INDEX('[2]Caseload by group'!$C$3:$CJ$118,MATCH([2]Snapshot!$H23,'[2]Caseload by group'!$A$3:$A$121,0),MATCH([2]Snapshot!AS$3,'[2]Caseload by group'!$C$2:$CJ$2,0))&lt;10,0,INDEX('[2]Caseload by group'!$C$3:$CJ$118,MATCH([2]Snapshot!$H23,'[2]Caseload by group'!$A$3:$A$121,0),MATCH([2]Snapshot!AS$3,'[2]Caseload by group'!$C$2:$CJ$2,0)))</f>
        <v>7050</v>
      </c>
      <c r="AT23" s="29">
        <f>IF(INDEX('[2]Caseload by group'!$C$3:$CJ$118,MATCH([2]Snapshot!$H23,'[2]Caseload by group'!$A$3:$A$121,0),MATCH([2]Snapshot!AT$3,'[2]Caseload by group'!$C$2:$CJ$2,0))&lt;10,0,INDEX('[2]Caseload by group'!$C$3:$CJ$118,MATCH([2]Snapshot!$H23,'[2]Caseload by group'!$A$3:$A$121,0),MATCH([2]Snapshot!AT$3,'[2]Caseload by group'!$C$2:$CJ$2,0)))</f>
        <v>6933</v>
      </c>
      <c r="AU23" s="29">
        <f>IF(INDEX('[2]Caseload by group'!$C$3:$CJ$118,MATCH([2]Snapshot!$H23,'[2]Caseload by group'!$A$3:$A$121,0),MATCH([2]Snapshot!AU$3,'[2]Caseload by group'!$C$2:$CJ$2,0))&lt;10,0,INDEX('[2]Caseload by group'!$C$3:$CJ$118,MATCH([2]Snapshot!$H23,'[2]Caseload by group'!$A$3:$A$121,0),MATCH([2]Snapshot!AU$3,'[2]Caseload by group'!$C$2:$CJ$2,0)))</f>
        <v>7174</v>
      </c>
      <c r="AV23" s="29">
        <f>IF(INDEX('[2]Caseload by group'!$C$3:$CJ$118,MATCH([2]Snapshot!$H23,'[2]Caseload by group'!$A$3:$A$121,0),MATCH([2]Snapshot!AV$3,'[2]Caseload by group'!$C$2:$CJ$2,0))&lt;10,0,INDEX('[2]Caseload by group'!$C$3:$CJ$118,MATCH([2]Snapshot!$H23,'[2]Caseload by group'!$A$3:$A$121,0),MATCH([2]Snapshot!AV$3,'[2]Caseload by group'!$C$2:$CJ$2,0)))</f>
        <v>6613</v>
      </c>
      <c r="AW23" s="29">
        <f>IF(INDEX('[2]Caseload by group'!$C$3:$CJ$118,MATCH([2]Snapshot!$H23,'[2]Caseload by group'!$A$3:$A$121,0),MATCH([2]Snapshot!AW$3,'[2]Caseload by group'!$C$2:$CJ$2,0))&lt;10,0,INDEX('[2]Caseload by group'!$C$3:$CJ$118,MATCH([2]Snapshot!$H23,'[2]Caseload by group'!$A$3:$A$121,0),MATCH([2]Snapshot!AW$3,'[2]Caseload by group'!$C$2:$CJ$2,0)))</f>
        <v>6922</v>
      </c>
      <c r="AX23" s="29">
        <f>IF(INDEX('[2]Caseload by group'!$C$3:$CJ$118,MATCH([2]Snapshot!$H23,'[2]Caseload by group'!$A$3:$A$121,0),MATCH([2]Snapshot!AX$3,'[2]Caseload by group'!$C$2:$CJ$2,0))&lt;10,0,INDEX('[2]Caseload by group'!$C$3:$CJ$118,MATCH([2]Snapshot!$H23,'[2]Caseload by group'!$A$3:$A$121,0),MATCH([2]Snapshot!AX$3,'[2]Caseload by group'!$C$2:$CJ$2,0)))</f>
        <v>6430</v>
      </c>
      <c r="AY23" s="29">
        <f>IF(INDEX('[2]Caseload by group'!$C$3:$CJ$118,MATCH([2]Snapshot!$H23,'[2]Caseload by group'!$A$3:$A$121,0),MATCH([2]Snapshot!AY$3,'[2]Caseload by group'!$C$2:$CJ$2,0))&lt;10,0,INDEX('[2]Caseload by group'!$C$3:$CJ$118,MATCH([2]Snapshot!$H23,'[2]Caseload by group'!$A$3:$A$121,0),MATCH([2]Snapshot!AY$3,'[2]Caseload by group'!$C$2:$CJ$2,0)))</f>
        <v>6372</v>
      </c>
      <c r="AZ23" s="29">
        <f>IF(INDEX('[2]Caseload by group'!$C$3:$CJ$118,MATCH([2]Snapshot!$H23,'[2]Caseload by group'!$A$3:$A$121,0),MATCH([2]Snapshot!AZ$3,'[2]Caseload by group'!$C$2:$CJ$2,0))&lt;10,0,INDEX('[2]Caseload by group'!$C$3:$CJ$118,MATCH([2]Snapshot!$H23,'[2]Caseload by group'!$A$3:$A$121,0),MATCH([2]Snapshot!AZ$3,'[2]Caseload by group'!$C$2:$CJ$2,0)))</f>
        <v>6256</v>
      </c>
      <c r="BA23" s="29">
        <f>IF(INDEX('[2]Caseload by group'!$C$3:$CJ$118,MATCH([2]Snapshot!$H23,'[2]Caseload by group'!$A$3:$A$121,0),MATCH([2]Snapshot!BA$3,'[2]Caseload by group'!$C$2:$CJ$2,0))&lt;10,0,INDEX('[2]Caseload by group'!$C$3:$CJ$118,MATCH([2]Snapshot!$H23,'[2]Caseload by group'!$A$3:$A$121,0),MATCH([2]Snapshot!BA$3,'[2]Caseload by group'!$C$2:$CJ$2,0)))</f>
        <v>7354</v>
      </c>
      <c r="BB23" s="29">
        <f>IF(INDEX('[2]Caseload by group'!$C$3:$CJ$118,MATCH([2]Snapshot!$H23,'[2]Caseload by group'!$A$3:$A$121,0),MATCH([2]Snapshot!BB$3,'[2]Caseload by group'!$C$2:$CJ$2,0))&lt;10,0,INDEX('[2]Caseload by group'!$C$3:$CJ$118,MATCH([2]Snapshot!$H23,'[2]Caseload by group'!$A$3:$A$121,0),MATCH([2]Snapshot!BB$3,'[2]Caseload by group'!$C$2:$CJ$2,0)))</f>
        <v>6016</v>
      </c>
      <c r="BC23" s="29">
        <f>IF(INDEX('[2]Caseload by group'!$C$3:$CJ$118,MATCH([2]Snapshot!$H23,'[2]Caseload by group'!$A$3:$A$121,0),MATCH([2]Snapshot!BC$3,'[2]Caseload by group'!$C$2:$CJ$2,0))&lt;10,0,INDEX('[2]Caseload by group'!$C$3:$CJ$118,MATCH([2]Snapshot!$H23,'[2]Caseload by group'!$A$3:$A$121,0),MATCH([2]Snapshot!BC$3,'[2]Caseload by group'!$C$2:$CJ$2,0)))</f>
        <v>5958</v>
      </c>
      <c r="BD23" s="29">
        <f>IF(INDEX('[2]Caseload by group'!$C$3:$CJ$118,MATCH([2]Snapshot!$H23,'[2]Caseload by group'!$A$3:$A$121,0),MATCH([2]Snapshot!BD$3,'[2]Caseload by group'!$C$2:$CJ$2,0))&lt;10,0,INDEX('[2]Caseload by group'!$C$3:$CJ$118,MATCH([2]Snapshot!$H23,'[2]Caseload by group'!$A$3:$A$121,0),MATCH([2]Snapshot!BD$3,'[2]Caseload by group'!$C$2:$CJ$2,0)))</f>
        <v>6316</v>
      </c>
      <c r="BE23" s="29">
        <f>IF(INDEX('[2]Caseload by group'!$C$3:$CJ$118,MATCH([2]Snapshot!$H23,'[2]Caseload by group'!$A$3:$A$121,0),MATCH([2]Snapshot!BE$3,'[2]Caseload by group'!$C$2:$CJ$2,0))&lt;10,0,INDEX('[2]Caseload by group'!$C$3:$CJ$118,MATCH([2]Snapshot!$H23,'[2]Caseload by group'!$A$3:$A$121,0),MATCH([2]Snapshot!BE$3,'[2]Caseload by group'!$C$2:$CJ$2,0)))</f>
        <v>5895</v>
      </c>
      <c r="BF23" s="29">
        <f>IF(INDEX('[2]Caseload by group'!$C$3:$CJ$118,MATCH([2]Snapshot!$H23,'[2]Caseload by group'!$A$3:$A$121,0),MATCH([2]Snapshot!BF$3,'[2]Caseload by group'!$C$2:$CJ$2,0))&lt;10,0,INDEX('[2]Caseload by group'!$C$3:$CJ$118,MATCH([2]Snapshot!$H23,'[2]Caseload by group'!$A$3:$A$121,0),MATCH([2]Snapshot!BF$3,'[2]Caseload by group'!$C$2:$CJ$2,0)))</f>
        <v>7579</v>
      </c>
      <c r="BG23" s="29">
        <f>IF(INDEX('[2]Caseload by group'!$C$3:$CJ$118,MATCH([2]Snapshot!$H23,'[2]Caseload by group'!$A$3:$A$121,0),MATCH([2]Snapshot!BG$3,'[2]Caseload by group'!$C$2:$CJ$2,0))&lt;10,0,INDEX('[2]Caseload by group'!$C$3:$CJ$118,MATCH([2]Snapshot!$H23,'[2]Caseload by group'!$A$3:$A$121,0),MATCH([2]Snapshot!BG$3,'[2]Caseload by group'!$C$2:$CJ$2,0)))</f>
        <v>6750</v>
      </c>
      <c r="BH23" s="29">
        <f>IF(INDEX('[2]Caseload by group'!$C$3:$CJ$118,MATCH([2]Snapshot!$H23,'[2]Caseload by group'!$A$3:$A$121,0),MATCH([2]Snapshot!BH$3,'[2]Caseload by group'!$C$2:$CJ$2,0))&lt;10,0,INDEX('[2]Caseload by group'!$C$3:$CJ$118,MATCH([2]Snapshot!$H23,'[2]Caseload by group'!$A$3:$A$121,0),MATCH([2]Snapshot!BH$3,'[2]Caseload by group'!$C$2:$CJ$2,0)))</f>
        <v>5742</v>
      </c>
      <c r="BI23" s="29">
        <f>IF(INDEX('[2]Caseload by group'!$C$3:$CJ$118,MATCH([2]Snapshot!$H23,'[2]Caseload by group'!$A$3:$A$121,0),MATCH([2]Snapshot!BI$3,'[2]Caseload by group'!$C$2:$CJ$2,0))&lt;10,0,INDEX('[2]Caseload by group'!$C$3:$CJ$118,MATCH([2]Snapshot!$H23,'[2]Caseload by group'!$A$3:$A$121,0),MATCH([2]Snapshot!BI$3,'[2]Caseload by group'!$C$2:$CJ$2,0)))</f>
        <v>4606</v>
      </c>
      <c r="BJ23" s="29">
        <f>IF(INDEX('[2]Caseload by group'!$C$3:$CJ$118,MATCH([2]Snapshot!$H23,'[2]Caseload by group'!$A$3:$A$121,0),MATCH([2]Snapshot!BJ$3,'[2]Caseload by group'!$C$2:$CJ$2,0))&lt;10,0,INDEX('[2]Caseload by group'!$C$3:$CJ$118,MATCH([2]Snapshot!$H23,'[2]Caseload by group'!$A$3:$A$121,0),MATCH([2]Snapshot!BJ$3,'[2]Caseload by group'!$C$2:$CJ$2,0)))</f>
        <v>6797</v>
      </c>
      <c r="BK23" s="29">
        <f>IF(INDEX('[2]Caseload by group'!$C$3:$CJ$118,MATCH([2]Snapshot!$H23,'[2]Caseload by group'!$A$3:$A$121,0),MATCH([2]Snapshot!BK$3,'[2]Caseload by group'!$C$2:$CJ$2,0))&lt;10,0,INDEX('[2]Caseload by group'!$C$3:$CJ$118,MATCH([2]Snapshot!$H23,'[2]Caseload by group'!$A$3:$A$121,0),MATCH([2]Snapshot!BK$3,'[2]Caseload by group'!$C$2:$CJ$2,0)))</f>
        <v>11466</v>
      </c>
      <c r="BL23" s="29">
        <f>IF(INDEX('[2]Caseload by group'!$C$3:$CJ$118,MATCH([2]Snapshot!$H23,'[2]Caseload by group'!$A$3:$A$121,0),MATCH([2]Snapshot!BL$3,'[2]Caseload by group'!$C$2:$CJ$2,0))&lt;10,0,INDEX('[2]Caseload by group'!$C$3:$CJ$118,MATCH([2]Snapshot!$H23,'[2]Caseload by group'!$A$3:$A$121,0),MATCH([2]Snapshot!BL$3,'[2]Caseload by group'!$C$2:$CJ$2,0)))</f>
        <v>12987</v>
      </c>
      <c r="BM23" s="29">
        <f>IF(INDEX('[2]Caseload by group'!$C$3:$CJ$118,MATCH([2]Snapshot!$H23,'[2]Caseload by group'!$A$3:$A$121,0),MATCH([2]Snapshot!BM$3,'[2]Caseload by group'!$C$2:$CJ$2,0))&lt;10,0,INDEX('[2]Caseload by group'!$C$3:$CJ$118,MATCH([2]Snapshot!$H23,'[2]Caseload by group'!$A$3:$A$121,0),MATCH([2]Snapshot!BM$3,'[2]Caseload by group'!$C$2:$CJ$2,0)))</f>
        <v>6519</v>
      </c>
      <c r="BN23" s="29">
        <f>IF(INDEX('[2]Caseload by group'!$C$3:$CJ$118,MATCH([2]Snapshot!$H23,'[2]Caseload by group'!$A$3:$A$121,0),MATCH([2]Snapshot!BN$3,'[2]Caseload by group'!$C$2:$CJ$2,0))&lt;10,0,INDEX('[2]Caseload by group'!$C$3:$CJ$118,MATCH([2]Snapshot!$H23,'[2]Caseload by group'!$A$3:$A$121,0),MATCH([2]Snapshot!BN$3,'[2]Caseload by group'!$C$2:$CJ$2,0)))</f>
        <v>4259</v>
      </c>
      <c r="BO23" s="29">
        <f>IF(INDEX('[2]Caseload by group'!$C$3:$CJ$118,MATCH([2]Snapshot!$H23,'[2]Caseload by group'!$A$3:$A$121,0),MATCH([2]Snapshot!BO$3,'[2]Caseload by group'!$C$2:$CJ$2,0))&lt;10,0,INDEX('[2]Caseload by group'!$C$3:$CJ$118,MATCH([2]Snapshot!$H23,'[2]Caseload by group'!$A$3:$A$121,0),MATCH([2]Snapshot!BO$3,'[2]Caseload by group'!$C$2:$CJ$2,0)))</f>
        <v>4454</v>
      </c>
      <c r="BP23" s="29">
        <f>IF(INDEX('[2]Caseload by group'!$C$3:$CJ$118,MATCH([2]Snapshot!$H23,'[2]Caseload by group'!$A$3:$A$121,0),MATCH([2]Snapshot!BP$3,'[2]Caseload by group'!$C$2:$CJ$2,0))&lt;10,0,INDEX('[2]Caseload by group'!$C$3:$CJ$118,MATCH([2]Snapshot!$H23,'[2]Caseload by group'!$A$3:$A$121,0),MATCH([2]Snapshot!BP$3,'[2]Caseload by group'!$C$2:$CJ$2,0)))</f>
        <v>5526</v>
      </c>
      <c r="BQ23" s="29">
        <f>IF(INDEX('[2]Caseload by group'!$C$3:$CJ$118,MATCH([2]Snapshot!$H23,'[2]Caseload by group'!$A$3:$A$121,0),MATCH([2]Snapshot!BQ$3,'[2]Caseload by group'!$C$2:$CJ$2,0))&lt;10,0,INDEX('[2]Caseload by group'!$C$3:$CJ$118,MATCH([2]Snapshot!$H23,'[2]Caseload by group'!$A$3:$A$121,0),MATCH([2]Snapshot!BQ$3,'[2]Caseload by group'!$C$2:$CJ$2,0)))</f>
        <v>4882</v>
      </c>
      <c r="BR23" s="29">
        <f>IF(INDEX('[2]Caseload by group'!$C$3:$CJ$118,MATCH([2]Snapshot!$H23,'[2]Caseload by group'!$A$3:$A$121,0),MATCH([2]Snapshot!BR$3,'[2]Caseload by group'!$C$2:$CJ$2,0))&lt;10,0,INDEX('[2]Caseload by group'!$C$3:$CJ$118,MATCH([2]Snapshot!$H23,'[2]Caseload by group'!$A$3:$A$121,0),MATCH([2]Snapshot!BR$3,'[2]Caseload by group'!$C$2:$CJ$2,0)))</f>
        <v>5345</v>
      </c>
      <c r="BS23" s="29">
        <f>IF(INDEX('[2]Caseload by group'!$C$3:$CJ$118,MATCH([2]Snapshot!$H23,'[2]Caseload by group'!$A$3:$A$121,0),MATCH([2]Snapshot!BS$3,'[2]Caseload by group'!$C$2:$CJ$2,0))&lt;10,0,INDEX('[2]Caseload by group'!$C$3:$CJ$118,MATCH([2]Snapshot!$H23,'[2]Caseload by group'!$A$3:$A$121,0),MATCH([2]Snapshot!BS$3,'[2]Caseload by group'!$C$2:$CJ$2,0)))</f>
        <v>6307</v>
      </c>
      <c r="BT23" s="29">
        <f>IF(INDEX('[2]Caseload by group'!$C$3:$CJ$118,MATCH([2]Snapshot!$H23,'[2]Caseload by group'!$A$3:$A$121,0),MATCH([2]Snapshot!BT$3,'[2]Caseload by group'!$C$2:$CJ$2,0))&lt;10,0,INDEX('[2]Caseload by group'!$C$3:$CJ$118,MATCH([2]Snapshot!$H23,'[2]Caseload by group'!$A$3:$A$121,0),MATCH([2]Snapshot!BT$3,'[2]Caseload by group'!$C$2:$CJ$2,0)))</f>
        <v>14934</v>
      </c>
      <c r="BU23" s="29">
        <f>IF(INDEX('[2]Caseload by group'!$C$3:$CJ$118,MATCH([2]Snapshot!$H23,'[2]Caseload by group'!$A$3:$A$121,0),MATCH([2]Snapshot!BU$3,'[2]Caseload by group'!$C$2:$CJ$2,0))&lt;10,0,INDEX('[2]Caseload by group'!$C$3:$CJ$118,MATCH([2]Snapshot!$H23,'[2]Caseload by group'!$A$3:$A$121,0),MATCH([2]Snapshot!BU$3,'[2]Caseload by group'!$C$2:$CJ$2,0)))</f>
        <v>18179</v>
      </c>
      <c r="BV23" s="29">
        <f>IF(INDEX('[2]Caseload by group'!$C$3:$CJ$118,MATCH([2]Snapshot!$H23,'[2]Caseload by group'!$A$3:$A$121,0),MATCH([2]Snapshot!BV$3,'[2]Caseload by group'!$C$2:$CJ$2,0))&lt;10,0,INDEX('[2]Caseload by group'!$C$3:$CJ$118,MATCH([2]Snapshot!$H23,'[2]Caseload by group'!$A$3:$A$121,0),MATCH([2]Snapshot!BV$3,'[2]Caseload by group'!$C$2:$CJ$2,0)))</f>
        <v>8837</v>
      </c>
      <c r="BW23" s="29">
        <f>IF(INDEX('[2]Caseload by group'!$C$3:$CJ$118,MATCH([2]Snapshot!$H23,'[2]Caseload by group'!$A$3:$A$121,0),MATCH([2]Snapshot!BW$3,'[2]Caseload by group'!$C$2:$CJ$2,0))&lt;10,0,INDEX('[2]Caseload by group'!$C$3:$CJ$118,MATCH([2]Snapshot!$H23,'[2]Caseload by group'!$A$3:$A$121,0),MATCH([2]Snapshot!BW$3,'[2]Caseload by group'!$C$2:$CJ$2,0)))</f>
        <v>16218</v>
      </c>
      <c r="BX23" s="29">
        <f>IF(INDEX('[2]Caseload by group'!$C$3:$CJ$118,MATCH([2]Snapshot!$H23,'[2]Caseload by group'!$A$3:$A$121,0),MATCH([2]Snapshot!BX$3,'[2]Caseload by group'!$C$2:$CJ$2,0))&lt;10,0,INDEX('[2]Caseload by group'!$C$3:$CJ$118,MATCH([2]Snapshot!$H23,'[2]Caseload by group'!$A$3:$A$121,0),MATCH([2]Snapshot!BX$3,'[2]Caseload by group'!$C$2:$CJ$2,0)))</f>
        <v>17339</v>
      </c>
      <c r="BY23" s="29">
        <f>IF(INDEX('[2]Caseload by group'!$C$3:$CJ$118,MATCH([2]Snapshot!$H23,'[2]Caseload by group'!$A$3:$A$121,0),MATCH([2]Snapshot!BY$3,'[2]Caseload by group'!$C$2:$CJ$2,0))&lt;10,0,INDEX('[2]Caseload by group'!$C$3:$CJ$118,MATCH([2]Snapshot!$H23,'[2]Caseload by group'!$A$3:$A$121,0),MATCH([2]Snapshot!BY$3,'[2]Caseload by group'!$C$2:$CJ$2,0)))</f>
        <v>5780</v>
      </c>
      <c r="BZ23" s="29">
        <f>IF(INDEX('[2]Caseload by group'!$C$3:$CJ$118,MATCH([2]Snapshot!$H23,'[2]Caseload by group'!$A$3:$A$121,0),MATCH([2]Snapshot!BZ$3,'[2]Caseload by group'!$C$2:$CJ$2,0))&lt;10,0,INDEX('[2]Caseload by group'!$C$3:$CJ$118,MATCH([2]Snapshot!$H23,'[2]Caseload by group'!$A$3:$A$121,0),MATCH([2]Snapshot!BZ$3,'[2]Caseload by group'!$C$2:$CJ$2,0)))</f>
        <v>4541</v>
      </c>
      <c r="CA23" s="29">
        <f>IF(INDEX('[2]Caseload by group'!$C$3:$CJ$118,MATCH([2]Snapshot!$H23,'[2]Caseload by group'!$A$3:$A$121,0),MATCH([2]Snapshot!CA$3,'[2]Caseload by group'!$C$2:$CJ$2,0))&lt;10,0,INDEX('[2]Caseload by group'!$C$3:$CJ$118,MATCH([2]Snapshot!$H23,'[2]Caseload by group'!$A$3:$A$121,0),MATCH([2]Snapshot!CA$3,'[2]Caseload by group'!$C$2:$CJ$2,0)))</f>
        <v>5186</v>
      </c>
      <c r="CB23" s="29">
        <f>IF(INDEX('[2]Caseload by group'!$C$3:$CJ$118,MATCH([2]Snapshot!$H23,'[2]Caseload by group'!$A$3:$A$121,0),MATCH([2]Snapshot!CB$3,'[2]Caseload by group'!$C$2:$CJ$2,0))&lt;10,0,INDEX('[2]Caseload by group'!$C$3:$CJ$118,MATCH([2]Snapshot!$H23,'[2]Caseload by group'!$A$3:$A$121,0),MATCH([2]Snapshot!CB$3,'[2]Caseload by group'!$C$2:$CJ$2,0)))</f>
        <v>3955</v>
      </c>
      <c r="CC23" s="29">
        <f>IF(INDEX('[2]Caseload by group'!$C$3:$CJ$118,MATCH([2]Snapshot!$H23,'[2]Caseload by group'!$A$3:$A$121,0),MATCH([2]Snapshot!CC$3,'[2]Caseload by group'!$C$2:$CJ$2,0))&lt;10,0,INDEX('[2]Caseload by group'!$C$3:$CJ$118,MATCH([2]Snapshot!$H23,'[2]Caseload by group'!$A$3:$A$121,0),MATCH([2]Snapshot!CC$3,'[2]Caseload by group'!$C$2:$CJ$2,0)))</f>
        <v>4941</v>
      </c>
      <c r="CD23" s="30"/>
      <c r="CE23" s="30"/>
      <c r="CF23" s="30"/>
      <c r="CG23" s="30"/>
      <c r="CH23" s="36">
        <f>INDEX($I23:$CG23,0,MATCH(MAX($I$3:$CG$3),$I$3:$CG$3,0))-INDEX($I23:$CG23,0,MATCH(MAX($I$3:$CG$3),$I$3:$CG$3,0)-1)</f>
        <v>986</v>
      </c>
      <c r="CI23" s="37">
        <f>CH23/INDEX($I23:$CG23,0,MATCH(MAX($I$3:$CG$3),$I$3:$CG$3,0)-1)</f>
        <v>0.24930467762326169</v>
      </c>
      <c r="CJ23" s="36" t="e">
        <f>#REF!-#REF!</f>
        <v>#REF!</v>
      </c>
      <c r="CK23" s="36">
        <f>INDEX($I23:$CG23,0,MATCH(MAX($I$3:$CG$3),$I$3:$CG$3,0))-I23</f>
        <v>-5093</v>
      </c>
      <c r="CL23" s="37">
        <f>CK23/I23</f>
        <v>-0.50757424755830183</v>
      </c>
    </row>
    <row r="24" spans="1:90" ht="10.5" customHeight="1" x14ac:dyDescent="0.15">
      <c r="A24" s="26"/>
      <c r="C24" s="33" t="s">
        <v>205</v>
      </c>
      <c r="D24" s="46" t="s">
        <v>177</v>
      </c>
      <c r="E24" s="46" t="s">
        <v>5</v>
      </c>
      <c r="F24" s="46" t="s">
        <v>208</v>
      </c>
      <c r="G24" s="46" t="s">
        <v>185</v>
      </c>
      <c r="H24" s="34" t="s">
        <v>17</v>
      </c>
      <c r="I24" s="29">
        <f>IF(INDEX('[2]Caseload by group'!$C$3:$CJ$118,MATCH([2]Snapshot!$H24,'[2]Caseload by group'!$A$3:$A$121,0),MATCH([2]Snapshot!I$3,'[2]Caseload by group'!$C$2:$CJ$2,0))&lt;10,0,INDEX('[2]Caseload by group'!$C$3:$CJ$118,MATCH([2]Snapshot!$H24,'[2]Caseload by group'!$A$3:$A$121,0),MATCH([2]Snapshot!I$3,'[2]Caseload by group'!$C$2:$CJ$2,0)))</f>
        <v>4741</v>
      </c>
      <c r="J24" s="29">
        <f>IF(INDEX('[2]Caseload by group'!$C$3:$CJ$118,MATCH([2]Snapshot!$H24,'[2]Caseload by group'!$A$3:$A$121,0),MATCH([2]Snapshot!J$3,'[2]Caseload by group'!$C$2:$CJ$2,0))&lt;10,0,INDEX('[2]Caseload by group'!$C$3:$CJ$118,MATCH([2]Snapshot!$H24,'[2]Caseload by group'!$A$3:$A$121,0),MATCH([2]Snapshot!J$3,'[2]Caseload by group'!$C$2:$CJ$2,0)))</f>
        <v>5112</v>
      </c>
      <c r="K24" s="29">
        <f>IF(INDEX('[2]Caseload by group'!$C$3:$CJ$118,MATCH([2]Snapshot!$H24,'[2]Caseload by group'!$A$3:$A$121,0),MATCH([2]Snapshot!K$3,'[2]Caseload by group'!$C$2:$CJ$2,0))&lt;10,0,INDEX('[2]Caseload by group'!$C$3:$CJ$118,MATCH([2]Snapshot!$H24,'[2]Caseload by group'!$A$3:$A$121,0),MATCH([2]Snapshot!K$3,'[2]Caseload by group'!$C$2:$CJ$2,0)))</f>
        <v>4619</v>
      </c>
      <c r="L24" s="29">
        <f>IF(INDEX('[2]Caseload by group'!$C$3:$CJ$118,MATCH([2]Snapshot!$H24,'[2]Caseload by group'!$A$3:$A$121,0),MATCH([2]Snapshot!L$3,'[2]Caseload by group'!$C$2:$CJ$2,0))&lt;10,0,INDEX('[2]Caseload by group'!$C$3:$CJ$118,MATCH([2]Snapshot!$H24,'[2]Caseload by group'!$A$3:$A$121,0),MATCH([2]Snapshot!L$3,'[2]Caseload by group'!$C$2:$CJ$2,0)))</f>
        <v>4484</v>
      </c>
      <c r="M24" s="29">
        <f>IF(INDEX('[2]Caseload by group'!$C$3:$CJ$118,MATCH([2]Snapshot!$H24,'[2]Caseload by group'!$A$3:$A$121,0),MATCH([2]Snapshot!M$3,'[2]Caseload by group'!$C$2:$CJ$2,0))&lt;10,0,INDEX('[2]Caseload by group'!$C$3:$CJ$118,MATCH([2]Snapshot!$H24,'[2]Caseload by group'!$A$3:$A$121,0),MATCH([2]Snapshot!M$3,'[2]Caseload by group'!$C$2:$CJ$2,0)))</f>
        <v>4393</v>
      </c>
      <c r="N24" s="29">
        <f>IF(INDEX('[2]Caseload by group'!$C$3:$CJ$118,MATCH([2]Snapshot!$H24,'[2]Caseload by group'!$A$3:$A$121,0),MATCH([2]Snapshot!N$3,'[2]Caseload by group'!$C$2:$CJ$2,0))&lt;10,0,INDEX('[2]Caseload by group'!$C$3:$CJ$118,MATCH([2]Snapshot!$H24,'[2]Caseload by group'!$A$3:$A$121,0),MATCH([2]Snapshot!N$3,'[2]Caseload by group'!$C$2:$CJ$2,0)))</f>
        <v>3540</v>
      </c>
      <c r="O24" s="29">
        <f>IF(INDEX('[2]Caseload by group'!$C$3:$CJ$118,MATCH([2]Snapshot!$H24,'[2]Caseload by group'!$A$3:$A$121,0),MATCH([2]Snapshot!O$3,'[2]Caseload by group'!$C$2:$CJ$2,0))&lt;10,0,INDEX('[2]Caseload by group'!$C$3:$CJ$118,MATCH([2]Snapshot!$H24,'[2]Caseload by group'!$A$3:$A$121,0),MATCH([2]Snapshot!O$3,'[2]Caseload by group'!$C$2:$CJ$2,0)))</f>
        <v>3851</v>
      </c>
      <c r="P24" s="29">
        <f>IF(INDEX('[2]Caseload by group'!$C$3:$CJ$118,MATCH([2]Snapshot!$H24,'[2]Caseload by group'!$A$3:$A$121,0),MATCH([2]Snapshot!P$3,'[2]Caseload by group'!$C$2:$CJ$2,0))&lt;10,0,INDEX('[2]Caseload by group'!$C$3:$CJ$118,MATCH([2]Snapshot!$H24,'[2]Caseload by group'!$A$3:$A$121,0),MATCH([2]Snapshot!P$3,'[2]Caseload by group'!$C$2:$CJ$2,0)))</f>
        <v>3785</v>
      </c>
      <c r="Q24" s="29">
        <f>IF(INDEX('[2]Caseload by group'!$C$3:$CJ$118,MATCH([2]Snapshot!$H24,'[2]Caseload by group'!$A$3:$A$121,0),MATCH([2]Snapshot!Q$3,'[2]Caseload by group'!$C$2:$CJ$2,0))&lt;10,0,INDEX('[2]Caseload by group'!$C$3:$CJ$118,MATCH([2]Snapshot!$H24,'[2]Caseload by group'!$A$3:$A$121,0),MATCH([2]Snapshot!Q$3,'[2]Caseload by group'!$C$2:$CJ$2,0)))</f>
        <v>3983</v>
      </c>
      <c r="R24" s="29">
        <f>IF(INDEX('[2]Caseload by group'!$C$3:$CJ$118,MATCH([2]Snapshot!$H24,'[2]Caseload by group'!$A$3:$A$121,0),MATCH([2]Snapshot!R$3,'[2]Caseload by group'!$C$2:$CJ$2,0))&lt;10,0,INDEX('[2]Caseload by group'!$C$3:$CJ$118,MATCH([2]Snapshot!$H24,'[2]Caseload by group'!$A$3:$A$121,0),MATCH([2]Snapshot!R$3,'[2]Caseload by group'!$C$2:$CJ$2,0)))</f>
        <v>4421</v>
      </c>
      <c r="S24" s="29">
        <f>IF(INDEX('[2]Caseload by group'!$C$3:$CJ$118,MATCH([2]Snapshot!$H24,'[2]Caseload by group'!$A$3:$A$121,0),MATCH([2]Snapshot!S$3,'[2]Caseload by group'!$C$2:$CJ$2,0))&lt;10,0,INDEX('[2]Caseload by group'!$C$3:$CJ$118,MATCH([2]Snapshot!$H24,'[2]Caseload by group'!$A$3:$A$121,0),MATCH([2]Snapshot!S$3,'[2]Caseload by group'!$C$2:$CJ$2,0)))</f>
        <v>4207</v>
      </c>
      <c r="T24" s="29">
        <f>IF(INDEX('[2]Caseload by group'!$C$3:$CJ$118,MATCH([2]Snapshot!$H24,'[2]Caseload by group'!$A$3:$A$121,0),MATCH([2]Snapshot!T$3,'[2]Caseload by group'!$C$2:$CJ$2,0))&lt;10,0,INDEX('[2]Caseload by group'!$C$3:$CJ$118,MATCH([2]Snapshot!$H24,'[2]Caseload by group'!$A$3:$A$121,0),MATCH([2]Snapshot!T$3,'[2]Caseload by group'!$C$2:$CJ$2,0)))</f>
        <v>3790</v>
      </c>
      <c r="U24" s="29">
        <f>IF(INDEX('[2]Caseload by group'!$C$3:$CJ$118,MATCH([2]Snapshot!$H24,'[2]Caseload by group'!$A$3:$A$121,0),MATCH([2]Snapshot!U$3,'[2]Caseload by group'!$C$2:$CJ$2,0))&lt;10,0,INDEX('[2]Caseload by group'!$C$3:$CJ$118,MATCH([2]Snapshot!$H24,'[2]Caseload by group'!$A$3:$A$121,0),MATCH([2]Snapshot!U$3,'[2]Caseload by group'!$C$2:$CJ$2,0)))</f>
        <v>4594</v>
      </c>
      <c r="V24" s="29">
        <f>IF(INDEX('[2]Caseload by group'!$C$3:$CJ$118,MATCH([2]Snapshot!$H24,'[2]Caseload by group'!$A$3:$A$121,0),MATCH([2]Snapshot!V$3,'[2]Caseload by group'!$C$2:$CJ$2,0))&lt;10,0,INDEX('[2]Caseload by group'!$C$3:$CJ$118,MATCH([2]Snapshot!$H24,'[2]Caseload by group'!$A$3:$A$121,0),MATCH([2]Snapshot!V$3,'[2]Caseload by group'!$C$2:$CJ$2,0)))</f>
        <v>4029</v>
      </c>
      <c r="W24" s="29">
        <f>IF(INDEX('[2]Caseload by group'!$C$3:$CJ$118,MATCH([2]Snapshot!$H24,'[2]Caseload by group'!$A$3:$A$121,0),MATCH([2]Snapshot!W$3,'[2]Caseload by group'!$C$2:$CJ$2,0))&lt;10,0,INDEX('[2]Caseload by group'!$C$3:$CJ$118,MATCH([2]Snapshot!$H24,'[2]Caseload by group'!$A$3:$A$121,0),MATCH([2]Snapshot!W$3,'[2]Caseload by group'!$C$2:$CJ$2,0)))</f>
        <v>4780</v>
      </c>
      <c r="X24" s="29">
        <f>IF(INDEX('[2]Caseload by group'!$C$3:$CJ$118,MATCH([2]Snapshot!$H24,'[2]Caseload by group'!$A$3:$A$121,0),MATCH([2]Snapshot!X$3,'[2]Caseload by group'!$C$2:$CJ$2,0))&lt;10,0,INDEX('[2]Caseload by group'!$C$3:$CJ$118,MATCH([2]Snapshot!$H24,'[2]Caseload by group'!$A$3:$A$121,0),MATCH([2]Snapshot!X$3,'[2]Caseload by group'!$C$2:$CJ$2,0)))</f>
        <v>4761</v>
      </c>
      <c r="Y24" s="29">
        <f>IF(INDEX('[2]Caseload by group'!$C$3:$CJ$118,MATCH([2]Snapshot!$H24,'[2]Caseload by group'!$A$3:$A$121,0),MATCH([2]Snapshot!Y$3,'[2]Caseload by group'!$C$2:$CJ$2,0))&lt;10,0,INDEX('[2]Caseload by group'!$C$3:$CJ$118,MATCH([2]Snapshot!$H24,'[2]Caseload by group'!$A$3:$A$121,0),MATCH([2]Snapshot!Y$3,'[2]Caseload by group'!$C$2:$CJ$2,0)))</f>
        <v>3167</v>
      </c>
      <c r="Z24" s="29">
        <f>IF(INDEX('[2]Caseload by group'!$C$3:$CJ$118,MATCH([2]Snapshot!$H24,'[2]Caseload by group'!$A$3:$A$121,0),MATCH([2]Snapshot!Z$3,'[2]Caseload by group'!$C$2:$CJ$2,0))&lt;10,0,INDEX('[2]Caseload by group'!$C$3:$CJ$118,MATCH([2]Snapshot!$H24,'[2]Caseload by group'!$A$3:$A$121,0),MATCH([2]Snapshot!Z$3,'[2]Caseload by group'!$C$2:$CJ$2,0)))</f>
        <v>3387</v>
      </c>
      <c r="AA24" s="29">
        <f>IF(INDEX('[2]Caseload by group'!$C$3:$CJ$118,MATCH([2]Snapshot!$H24,'[2]Caseload by group'!$A$3:$A$121,0),MATCH([2]Snapshot!AA$3,'[2]Caseload by group'!$C$2:$CJ$2,0))&lt;10,0,INDEX('[2]Caseload by group'!$C$3:$CJ$118,MATCH([2]Snapshot!$H24,'[2]Caseload by group'!$A$3:$A$121,0),MATCH([2]Snapshot!AA$3,'[2]Caseload by group'!$C$2:$CJ$2,0)))</f>
        <v>4145</v>
      </c>
      <c r="AB24" s="29">
        <f>IF(INDEX('[2]Caseload by group'!$C$3:$CJ$118,MATCH([2]Snapshot!$H24,'[2]Caseload by group'!$A$3:$A$121,0),MATCH([2]Snapshot!AB$3,'[2]Caseload by group'!$C$2:$CJ$2,0))&lt;10,0,INDEX('[2]Caseload by group'!$C$3:$CJ$118,MATCH([2]Snapshot!$H24,'[2]Caseload by group'!$A$3:$A$121,0),MATCH([2]Snapshot!AB$3,'[2]Caseload by group'!$C$2:$CJ$2,0)))</f>
        <v>3989</v>
      </c>
      <c r="AC24" s="29">
        <f>IF(INDEX('[2]Caseload by group'!$C$3:$CJ$118,MATCH([2]Snapshot!$H24,'[2]Caseload by group'!$A$3:$A$121,0),MATCH([2]Snapshot!AC$3,'[2]Caseload by group'!$C$2:$CJ$2,0))&lt;10,0,INDEX('[2]Caseload by group'!$C$3:$CJ$118,MATCH([2]Snapshot!$H24,'[2]Caseload by group'!$A$3:$A$121,0),MATCH([2]Snapshot!AC$3,'[2]Caseload by group'!$C$2:$CJ$2,0)))</f>
        <v>3797</v>
      </c>
      <c r="AD24" s="29">
        <f>IF(INDEX('[2]Caseload by group'!$C$3:$CJ$118,MATCH([2]Snapshot!$H24,'[2]Caseload by group'!$A$3:$A$121,0),MATCH([2]Snapshot!AD$3,'[2]Caseload by group'!$C$2:$CJ$2,0))&lt;10,0,INDEX('[2]Caseload by group'!$C$3:$CJ$118,MATCH([2]Snapshot!$H24,'[2]Caseload by group'!$A$3:$A$121,0),MATCH([2]Snapshot!AD$3,'[2]Caseload by group'!$C$2:$CJ$2,0)))</f>
        <v>3727</v>
      </c>
      <c r="AE24" s="29">
        <f>IF(INDEX('[2]Caseload by group'!$C$3:$CJ$118,MATCH([2]Snapshot!$H24,'[2]Caseload by group'!$A$3:$A$121,0),MATCH([2]Snapshot!AE$3,'[2]Caseload by group'!$C$2:$CJ$2,0))&lt;10,0,INDEX('[2]Caseload by group'!$C$3:$CJ$118,MATCH([2]Snapshot!$H24,'[2]Caseload by group'!$A$3:$A$121,0),MATCH([2]Snapshot!AE$3,'[2]Caseload by group'!$C$2:$CJ$2,0)))</f>
        <v>3246</v>
      </c>
      <c r="AF24" s="29">
        <f>IF(INDEX('[2]Caseload by group'!$C$3:$CJ$118,MATCH([2]Snapshot!$H24,'[2]Caseload by group'!$A$3:$A$121,0),MATCH([2]Snapshot!AF$3,'[2]Caseload by group'!$C$2:$CJ$2,0))&lt;10,0,INDEX('[2]Caseload by group'!$C$3:$CJ$118,MATCH([2]Snapshot!$H24,'[2]Caseload by group'!$A$3:$A$121,0),MATCH([2]Snapshot!AF$3,'[2]Caseload by group'!$C$2:$CJ$2,0)))</f>
        <v>3419</v>
      </c>
      <c r="AG24" s="29">
        <f>IF(INDEX('[2]Caseload by group'!$C$3:$CJ$118,MATCH([2]Snapshot!$H24,'[2]Caseload by group'!$A$3:$A$121,0),MATCH([2]Snapshot!AG$3,'[2]Caseload by group'!$C$2:$CJ$2,0))&lt;10,0,INDEX('[2]Caseload by group'!$C$3:$CJ$118,MATCH([2]Snapshot!$H24,'[2]Caseload by group'!$A$3:$A$121,0),MATCH([2]Snapshot!AG$3,'[2]Caseload by group'!$C$2:$CJ$2,0)))</f>
        <v>4270</v>
      </c>
      <c r="AH24" s="29">
        <f>IF(INDEX('[2]Caseload by group'!$C$3:$CJ$118,MATCH([2]Snapshot!$H24,'[2]Caseload by group'!$A$3:$A$121,0),MATCH([2]Snapshot!AH$3,'[2]Caseload by group'!$C$2:$CJ$2,0))&lt;10,0,INDEX('[2]Caseload by group'!$C$3:$CJ$118,MATCH([2]Snapshot!$H24,'[2]Caseload by group'!$A$3:$A$121,0),MATCH([2]Snapshot!AH$3,'[2]Caseload by group'!$C$2:$CJ$2,0)))</f>
        <v>4003</v>
      </c>
      <c r="AI24" s="29">
        <f>IF(INDEX('[2]Caseload by group'!$C$3:$CJ$118,MATCH([2]Snapshot!$H24,'[2]Caseload by group'!$A$3:$A$121,0),MATCH([2]Snapshot!AI$3,'[2]Caseload by group'!$C$2:$CJ$2,0))&lt;10,0,INDEX('[2]Caseload by group'!$C$3:$CJ$118,MATCH([2]Snapshot!$H24,'[2]Caseload by group'!$A$3:$A$121,0),MATCH([2]Snapshot!AI$3,'[2]Caseload by group'!$C$2:$CJ$2,0)))</f>
        <v>4536</v>
      </c>
      <c r="AJ24" s="29">
        <f>IF(INDEX('[2]Caseload by group'!$C$3:$CJ$118,MATCH([2]Snapshot!$H24,'[2]Caseload by group'!$A$3:$A$121,0),MATCH([2]Snapshot!AJ$3,'[2]Caseload by group'!$C$2:$CJ$2,0))&lt;10,0,INDEX('[2]Caseload by group'!$C$3:$CJ$118,MATCH([2]Snapshot!$H24,'[2]Caseload by group'!$A$3:$A$121,0),MATCH([2]Snapshot!AJ$3,'[2]Caseload by group'!$C$2:$CJ$2,0)))</f>
        <v>4575</v>
      </c>
      <c r="AK24" s="29">
        <f>IF(INDEX('[2]Caseload by group'!$C$3:$CJ$118,MATCH([2]Snapshot!$H24,'[2]Caseload by group'!$A$3:$A$121,0),MATCH([2]Snapshot!AK$3,'[2]Caseload by group'!$C$2:$CJ$2,0))&lt;10,0,INDEX('[2]Caseload by group'!$C$3:$CJ$118,MATCH([2]Snapshot!$H24,'[2]Caseload by group'!$A$3:$A$121,0),MATCH([2]Snapshot!AK$3,'[2]Caseload by group'!$C$2:$CJ$2,0)))</f>
        <v>7758</v>
      </c>
      <c r="AL24" s="29">
        <f>IF(INDEX('[2]Caseload by group'!$C$3:$CJ$118,MATCH([2]Snapshot!$H24,'[2]Caseload by group'!$A$3:$A$121,0),MATCH([2]Snapshot!AL$3,'[2]Caseload by group'!$C$2:$CJ$2,0))&lt;10,0,INDEX('[2]Caseload by group'!$C$3:$CJ$118,MATCH([2]Snapshot!$H24,'[2]Caseload by group'!$A$3:$A$121,0),MATCH([2]Snapshot!AL$3,'[2]Caseload by group'!$C$2:$CJ$2,0)))</f>
        <v>14283</v>
      </c>
      <c r="AM24" s="29">
        <f>IF(INDEX('[2]Caseload by group'!$C$3:$CJ$118,MATCH([2]Snapshot!$H24,'[2]Caseload by group'!$A$3:$A$121,0),MATCH([2]Snapshot!AM$3,'[2]Caseload by group'!$C$2:$CJ$2,0))&lt;10,0,INDEX('[2]Caseload by group'!$C$3:$CJ$118,MATCH([2]Snapshot!$H24,'[2]Caseload by group'!$A$3:$A$121,0),MATCH([2]Snapshot!AM$3,'[2]Caseload by group'!$C$2:$CJ$2,0)))</f>
        <v>11031</v>
      </c>
      <c r="AN24" s="29">
        <f>IF(INDEX('[2]Caseload by group'!$C$3:$CJ$118,MATCH([2]Snapshot!$H24,'[2]Caseload by group'!$A$3:$A$121,0),MATCH([2]Snapshot!AN$3,'[2]Caseload by group'!$C$2:$CJ$2,0))&lt;10,0,INDEX('[2]Caseload by group'!$C$3:$CJ$118,MATCH([2]Snapshot!$H24,'[2]Caseload by group'!$A$3:$A$121,0),MATCH([2]Snapshot!AN$3,'[2]Caseload by group'!$C$2:$CJ$2,0)))</f>
        <v>8789</v>
      </c>
      <c r="AO24" s="29">
        <f>IF(INDEX('[2]Caseload by group'!$C$3:$CJ$118,MATCH([2]Snapshot!$H24,'[2]Caseload by group'!$A$3:$A$121,0),MATCH([2]Snapshot!AO$3,'[2]Caseload by group'!$C$2:$CJ$2,0))&lt;10,0,INDEX('[2]Caseload by group'!$C$3:$CJ$118,MATCH([2]Snapshot!$H24,'[2]Caseload by group'!$A$3:$A$121,0),MATCH([2]Snapshot!AO$3,'[2]Caseload by group'!$C$2:$CJ$2,0)))</f>
        <v>6942</v>
      </c>
      <c r="AP24" s="29">
        <f>IF(INDEX('[2]Caseload by group'!$C$3:$CJ$118,MATCH([2]Snapshot!$H24,'[2]Caseload by group'!$A$3:$A$121,0),MATCH([2]Snapshot!AP$3,'[2]Caseload by group'!$C$2:$CJ$2,0))&lt;10,0,INDEX('[2]Caseload by group'!$C$3:$CJ$118,MATCH([2]Snapshot!$H24,'[2]Caseload by group'!$A$3:$A$121,0),MATCH([2]Snapshot!AP$3,'[2]Caseload by group'!$C$2:$CJ$2,0)))</f>
        <v>6914</v>
      </c>
      <c r="AQ24" s="29">
        <f>IF(INDEX('[2]Caseload by group'!$C$3:$CJ$118,MATCH([2]Snapshot!$H24,'[2]Caseload by group'!$A$3:$A$121,0),MATCH([2]Snapshot!AQ$3,'[2]Caseload by group'!$C$2:$CJ$2,0))&lt;10,0,INDEX('[2]Caseload by group'!$C$3:$CJ$118,MATCH([2]Snapshot!$H24,'[2]Caseload by group'!$A$3:$A$121,0),MATCH([2]Snapshot!AQ$3,'[2]Caseload by group'!$C$2:$CJ$2,0)))</f>
        <v>5536</v>
      </c>
      <c r="AR24" s="29">
        <f>IF(INDEX('[2]Caseload by group'!$C$3:$CJ$118,MATCH([2]Snapshot!$H24,'[2]Caseload by group'!$A$3:$A$121,0),MATCH([2]Snapshot!AR$3,'[2]Caseload by group'!$C$2:$CJ$2,0))&lt;10,0,INDEX('[2]Caseload by group'!$C$3:$CJ$118,MATCH([2]Snapshot!$H24,'[2]Caseload by group'!$A$3:$A$121,0),MATCH([2]Snapshot!AR$3,'[2]Caseload by group'!$C$2:$CJ$2,0)))</f>
        <v>6385</v>
      </c>
      <c r="AS24" s="29">
        <f>IF(INDEX('[2]Caseload by group'!$C$3:$CJ$118,MATCH([2]Snapshot!$H24,'[2]Caseload by group'!$A$3:$A$121,0),MATCH([2]Snapshot!AS$3,'[2]Caseload by group'!$C$2:$CJ$2,0))&lt;10,0,INDEX('[2]Caseload by group'!$C$3:$CJ$118,MATCH([2]Snapshot!$H24,'[2]Caseload by group'!$A$3:$A$121,0),MATCH([2]Snapshot!AS$3,'[2]Caseload by group'!$C$2:$CJ$2,0)))</f>
        <v>5684</v>
      </c>
      <c r="AT24" s="29">
        <f>IF(INDEX('[2]Caseload by group'!$C$3:$CJ$118,MATCH([2]Snapshot!$H24,'[2]Caseload by group'!$A$3:$A$121,0),MATCH([2]Snapshot!AT$3,'[2]Caseload by group'!$C$2:$CJ$2,0))&lt;10,0,INDEX('[2]Caseload by group'!$C$3:$CJ$118,MATCH([2]Snapshot!$H24,'[2]Caseload by group'!$A$3:$A$121,0),MATCH([2]Snapshot!AT$3,'[2]Caseload by group'!$C$2:$CJ$2,0)))</f>
        <v>5200</v>
      </c>
      <c r="AU24" s="29">
        <f>IF(INDEX('[2]Caseload by group'!$C$3:$CJ$118,MATCH([2]Snapshot!$H24,'[2]Caseload by group'!$A$3:$A$121,0),MATCH([2]Snapshot!AU$3,'[2]Caseload by group'!$C$2:$CJ$2,0))&lt;10,0,INDEX('[2]Caseload by group'!$C$3:$CJ$118,MATCH([2]Snapshot!$H24,'[2]Caseload by group'!$A$3:$A$121,0),MATCH([2]Snapshot!AU$3,'[2]Caseload by group'!$C$2:$CJ$2,0)))</f>
        <v>5443</v>
      </c>
      <c r="AV24" s="29">
        <f>IF(INDEX('[2]Caseload by group'!$C$3:$CJ$118,MATCH([2]Snapshot!$H24,'[2]Caseload by group'!$A$3:$A$121,0),MATCH([2]Snapshot!AV$3,'[2]Caseload by group'!$C$2:$CJ$2,0))&lt;10,0,INDEX('[2]Caseload by group'!$C$3:$CJ$118,MATCH([2]Snapshot!$H24,'[2]Caseload by group'!$A$3:$A$121,0),MATCH([2]Snapshot!AV$3,'[2]Caseload by group'!$C$2:$CJ$2,0)))</f>
        <v>5704</v>
      </c>
      <c r="AW24" s="29">
        <f>IF(INDEX('[2]Caseload by group'!$C$3:$CJ$118,MATCH([2]Snapshot!$H24,'[2]Caseload by group'!$A$3:$A$121,0),MATCH([2]Snapshot!AW$3,'[2]Caseload by group'!$C$2:$CJ$2,0))&lt;10,0,INDEX('[2]Caseload by group'!$C$3:$CJ$118,MATCH([2]Snapshot!$H24,'[2]Caseload by group'!$A$3:$A$121,0),MATCH([2]Snapshot!AW$3,'[2]Caseload by group'!$C$2:$CJ$2,0)))</f>
        <v>5519</v>
      </c>
      <c r="AX24" s="29">
        <f>IF(INDEX('[2]Caseload by group'!$C$3:$CJ$118,MATCH([2]Snapshot!$H24,'[2]Caseload by group'!$A$3:$A$121,0),MATCH([2]Snapshot!AX$3,'[2]Caseload by group'!$C$2:$CJ$2,0))&lt;10,0,INDEX('[2]Caseload by group'!$C$3:$CJ$118,MATCH([2]Snapshot!$H24,'[2]Caseload by group'!$A$3:$A$121,0),MATCH([2]Snapshot!AX$3,'[2]Caseload by group'!$C$2:$CJ$2,0)))</f>
        <v>5368</v>
      </c>
      <c r="AY24" s="29">
        <f>IF(INDEX('[2]Caseload by group'!$C$3:$CJ$118,MATCH([2]Snapshot!$H24,'[2]Caseload by group'!$A$3:$A$121,0),MATCH([2]Snapshot!AY$3,'[2]Caseload by group'!$C$2:$CJ$2,0))&lt;10,0,INDEX('[2]Caseload by group'!$C$3:$CJ$118,MATCH([2]Snapshot!$H24,'[2]Caseload by group'!$A$3:$A$121,0),MATCH([2]Snapshot!AY$3,'[2]Caseload by group'!$C$2:$CJ$2,0)))</f>
        <v>5532</v>
      </c>
      <c r="AZ24" s="29">
        <f>IF(INDEX('[2]Caseload by group'!$C$3:$CJ$118,MATCH([2]Snapshot!$H24,'[2]Caseload by group'!$A$3:$A$121,0),MATCH([2]Snapshot!AZ$3,'[2]Caseload by group'!$C$2:$CJ$2,0))&lt;10,0,INDEX('[2]Caseload by group'!$C$3:$CJ$118,MATCH([2]Snapshot!$H24,'[2]Caseload by group'!$A$3:$A$121,0),MATCH([2]Snapshot!AZ$3,'[2]Caseload by group'!$C$2:$CJ$2,0)))</f>
        <v>5511</v>
      </c>
      <c r="BA24" s="29">
        <f>IF(INDEX('[2]Caseload by group'!$C$3:$CJ$118,MATCH([2]Snapshot!$H24,'[2]Caseload by group'!$A$3:$A$121,0),MATCH([2]Snapshot!BA$3,'[2]Caseload by group'!$C$2:$CJ$2,0))&lt;10,0,INDEX('[2]Caseload by group'!$C$3:$CJ$118,MATCH([2]Snapshot!$H24,'[2]Caseload by group'!$A$3:$A$121,0),MATCH([2]Snapshot!BA$3,'[2]Caseload by group'!$C$2:$CJ$2,0)))</f>
        <v>6020</v>
      </c>
      <c r="BB24" s="29">
        <f>IF(INDEX('[2]Caseload by group'!$C$3:$CJ$118,MATCH([2]Snapshot!$H24,'[2]Caseload by group'!$A$3:$A$121,0),MATCH([2]Snapshot!BB$3,'[2]Caseload by group'!$C$2:$CJ$2,0))&lt;10,0,INDEX('[2]Caseload by group'!$C$3:$CJ$118,MATCH([2]Snapshot!$H24,'[2]Caseload by group'!$A$3:$A$121,0),MATCH([2]Snapshot!BB$3,'[2]Caseload by group'!$C$2:$CJ$2,0)))</f>
        <v>5509</v>
      </c>
      <c r="BC24" s="29">
        <f>IF(INDEX('[2]Caseload by group'!$C$3:$CJ$118,MATCH([2]Snapshot!$H24,'[2]Caseload by group'!$A$3:$A$121,0),MATCH([2]Snapshot!BC$3,'[2]Caseload by group'!$C$2:$CJ$2,0))&lt;10,0,INDEX('[2]Caseload by group'!$C$3:$CJ$118,MATCH([2]Snapshot!$H24,'[2]Caseload by group'!$A$3:$A$121,0),MATCH([2]Snapshot!BC$3,'[2]Caseload by group'!$C$2:$CJ$2,0)))</f>
        <v>5370</v>
      </c>
      <c r="BD24" s="29">
        <f>IF(INDEX('[2]Caseload by group'!$C$3:$CJ$118,MATCH([2]Snapshot!$H24,'[2]Caseload by group'!$A$3:$A$121,0),MATCH([2]Snapshot!BD$3,'[2]Caseload by group'!$C$2:$CJ$2,0))&lt;10,0,INDEX('[2]Caseload by group'!$C$3:$CJ$118,MATCH([2]Snapshot!$H24,'[2]Caseload by group'!$A$3:$A$121,0),MATCH([2]Snapshot!BD$3,'[2]Caseload by group'!$C$2:$CJ$2,0)))</f>
        <v>5682</v>
      </c>
      <c r="BE24" s="29">
        <f>IF(INDEX('[2]Caseload by group'!$C$3:$CJ$118,MATCH([2]Snapshot!$H24,'[2]Caseload by group'!$A$3:$A$121,0),MATCH([2]Snapshot!BE$3,'[2]Caseload by group'!$C$2:$CJ$2,0))&lt;10,0,INDEX('[2]Caseload by group'!$C$3:$CJ$118,MATCH([2]Snapshot!$H24,'[2]Caseload by group'!$A$3:$A$121,0),MATCH([2]Snapshot!BE$3,'[2]Caseload by group'!$C$2:$CJ$2,0)))</f>
        <v>4849</v>
      </c>
      <c r="BF24" s="29">
        <f>IF(INDEX('[2]Caseload by group'!$C$3:$CJ$118,MATCH([2]Snapshot!$H24,'[2]Caseload by group'!$A$3:$A$121,0),MATCH([2]Snapshot!BF$3,'[2]Caseload by group'!$C$2:$CJ$2,0))&lt;10,0,INDEX('[2]Caseload by group'!$C$3:$CJ$118,MATCH([2]Snapshot!$H24,'[2]Caseload by group'!$A$3:$A$121,0),MATCH([2]Snapshot!BF$3,'[2]Caseload by group'!$C$2:$CJ$2,0)))</f>
        <v>6065</v>
      </c>
      <c r="BG24" s="29">
        <f>IF(INDEX('[2]Caseload by group'!$C$3:$CJ$118,MATCH([2]Snapshot!$H24,'[2]Caseload by group'!$A$3:$A$121,0),MATCH([2]Snapshot!BG$3,'[2]Caseload by group'!$C$2:$CJ$2,0))&lt;10,0,INDEX('[2]Caseload by group'!$C$3:$CJ$118,MATCH([2]Snapshot!$H24,'[2]Caseload by group'!$A$3:$A$121,0),MATCH([2]Snapshot!BG$3,'[2]Caseload by group'!$C$2:$CJ$2,0)))</f>
        <v>5907</v>
      </c>
      <c r="BH24" s="29">
        <f>IF(INDEX('[2]Caseload by group'!$C$3:$CJ$118,MATCH([2]Snapshot!$H24,'[2]Caseload by group'!$A$3:$A$121,0),MATCH([2]Snapshot!BH$3,'[2]Caseload by group'!$C$2:$CJ$2,0))&lt;10,0,INDEX('[2]Caseload by group'!$C$3:$CJ$118,MATCH([2]Snapshot!$H24,'[2]Caseload by group'!$A$3:$A$121,0),MATCH([2]Snapshot!BH$3,'[2]Caseload by group'!$C$2:$CJ$2,0)))</f>
        <v>5129</v>
      </c>
      <c r="BI24" s="29">
        <f>IF(INDEX('[2]Caseload by group'!$C$3:$CJ$118,MATCH([2]Snapshot!$H24,'[2]Caseload by group'!$A$3:$A$121,0),MATCH([2]Snapshot!BI$3,'[2]Caseload by group'!$C$2:$CJ$2,0))&lt;10,0,INDEX('[2]Caseload by group'!$C$3:$CJ$118,MATCH([2]Snapshot!$H24,'[2]Caseload by group'!$A$3:$A$121,0),MATCH([2]Snapshot!BI$3,'[2]Caseload by group'!$C$2:$CJ$2,0)))</f>
        <v>4498</v>
      </c>
      <c r="BJ24" s="29">
        <f>IF(INDEX('[2]Caseload by group'!$C$3:$CJ$118,MATCH([2]Snapshot!$H24,'[2]Caseload by group'!$A$3:$A$121,0),MATCH([2]Snapshot!BJ$3,'[2]Caseload by group'!$C$2:$CJ$2,0))&lt;10,0,INDEX('[2]Caseload by group'!$C$3:$CJ$118,MATCH([2]Snapshot!$H24,'[2]Caseload by group'!$A$3:$A$121,0),MATCH([2]Snapshot!BJ$3,'[2]Caseload by group'!$C$2:$CJ$2,0)))</f>
        <v>6694</v>
      </c>
      <c r="BK24" s="29">
        <f>IF(INDEX('[2]Caseload by group'!$C$3:$CJ$118,MATCH([2]Snapshot!$H24,'[2]Caseload by group'!$A$3:$A$121,0),MATCH([2]Snapshot!BK$3,'[2]Caseload by group'!$C$2:$CJ$2,0))&lt;10,0,INDEX('[2]Caseload by group'!$C$3:$CJ$118,MATCH([2]Snapshot!$H24,'[2]Caseload by group'!$A$3:$A$121,0),MATCH([2]Snapshot!BK$3,'[2]Caseload by group'!$C$2:$CJ$2,0)))</f>
        <v>10667</v>
      </c>
      <c r="BL24" s="29">
        <f>IF(INDEX('[2]Caseload by group'!$C$3:$CJ$118,MATCH([2]Snapshot!$H24,'[2]Caseload by group'!$A$3:$A$121,0),MATCH([2]Snapshot!BL$3,'[2]Caseload by group'!$C$2:$CJ$2,0))&lt;10,0,INDEX('[2]Caseload by group'!$C$3:$CJ$118,MATCH([2]Snapshot!$H24,'[2]Caseload by group'!$A$3:$A$121,0),MATCH([2]Snapshot!BL$3,'[2]Caseload by group'!$C$2:$CJ$2,0)))</f>
        <v>11932</v>
      </c>
      <c r="BM24" s="29">
        <f>IF(INDEX('[2]Caseload by group'!$C$3:$CJ$118,MATCH([2]Snapshot!$H24,'[2]Caseload by group'!$A$3:$A$121,0),MATCH([2]Snapshot!BM$3,'[2]Caseload by group'!$C$2:$CJ$2,0))&lt;10,0,INDEX('[2]Caseload by group'!$C$3:$CJ$118,MATCH([2]Snapshot!$H24,'[2]Caseload by group'!$A$3:$A$121,0),MATCH([2]Snapshot!BM$3,'[2]Caseload by group'!$C$2:$CJ$2,0)))</f>
        <v>6164</v>
      </c>
      <c r="BN24" s="29">
        <f>IF(INDEX('[2]Caseload by group'!$C$3:$CJ$118,MATCH([2]Snapshot!$H24,'[2]Caseload by group'!$A$3:$A$121,0),MATCH([2]Snapshot!BN$3,'[2]Caseload by group'!$C$2:$CJ$2,0))&lt;10,0,INDEX('[2]Caseload by group'!$C$3:$CJ$118,MATCH([2]Snapshot!$H24,'[2]Caseload by group'!$A$3:$A$121,0),MATCH([2]Snapshot!BN$3,'[2]Caseload by group'!$C$2:$CJ$2,0)))</f>
        <v>4395</v>
      </c>
      <c r="BO24" s="29">
        <f>IF(INDEX('[2]Caseload by group'!$C$3:$CJ$118,MATCH([2]Snapshot!$H24,'[2]Caseload by group'!$A$3:$A$121,0),MATCH([2]Snapshot!BO$3,'[2]Caseload by group'!$C$2:$CJ$2,0))&lt;10,0,INDEX('[2]Caseload by group'!$C$3:$CJ$118,MATCH([2]Snapshot!$H24,'[2]Caseload by group'!$A$3:$A$121,0),MATCH([2]Snapshot!BO$3,'[2]Caseload by group'!$C$2:$CJ$2,0)))</f>
        <v>4366</v>
      </c>
      <c r="BP24" s="29">
        <f>IF(INDEX('[2]Caseload by group'!$C$3:$CJ$118,MATCH([2]Snapshot!$H24,'[2]Caseload by group'!$A$3:$A$121,0),MATCH([2]Snapshot!BP$3,'[2]Caseload by group'!$C$2:$CJ$2,0))&lt;10,0,INDEX('[2]Caseload by group'!$C$3:$CJ$118,MATCH([2]Snapshot!$H24,'[2]Caseload by group'!$A$3:$A$121,0),MATCH([2]Snapshot!BP$3,'[2]Caseload by group'!$C$2:$CJ$2,0)))</f>
        <v>5237</v>
      </c>
      <c r="BQ24" s="29">
        <f>IF(INDEX('[2]Caseload by group'!$C$3:$CJ$118,MATCH([2]Snapshot!$H24,'[2]Caseload by group'!$A$3:$A$121,0),MATCH([2]Snapshot!BQ$3,'[2]Caseload by group'!$C$2:$CJ$2,0))&lt;10,0,INDEX('[2]Caseload by group'!$C$3:$CJ$118,MATCH([2]Snapshot!$H24,'[2]Caseload by group'!$A$3:$A$121,0),MATCH([2]Snapshot!BQ$3,'[2]Caseload by group'!$C$2:$CJ$2,0)))</f>
        <v>4431</v>
      </c>
      <c r="BR24" s="29">
        <f>IF(INDEX('[2]Caseload by group'!$C$3:$CJ$118,MATCH([2]Snapshot!$H24,'[2]Caseload by group'!$A$3:$A$121,0),MATCH([2]Snapshot!BR$3,'[2]Caseload by group'!$C$2:$CJ$2,0))&lt;10,0,INDEX('[2]Caseload by group'!$C$3:$CJ$118,MATCH([2]Snapshot!$H24,'[2]Caseload by group'!$A$3:$A$121,0),MATCH([2]Snapshot!BR$3,'[2]Caseload by group'!$C$2:$CJ$2,0)))</f>
        <v>4828</v>
      </c>
      <c r="BS24" s="29">
        <f>IF(INDEX('[2]Caseload by group'!$C$3:$CJ$118,MATCH([2]Snapshot!$H24,'[2]Caseload by group'!$A$3:$A$121,0),MATCH([2]Snapshot!BS$3,'[2]Caseload by group'!$C$2:$CJ$2,0))&lt;10,0,INDEX('[2]Caseload by group'!$C$3:$CJ$118,MATCH([2]Snapshot!$H24,'[2]Caseload by group'!$A$3:$A$121,0),MATCH([2]Snapshot!BS$3,'[2]Caseload by group'!$C$2:$CJ$2,0)))</f>
        <v>5659</v>
      </c>
      <c r="BT24" s="29">
        <f>IF(INDEX('[2]Caseload by group'!$C$3:$CJ$118,MATCH([2]Snapshot!$H24,'[2]Caseload by group'!$A$3:$A$121,0),MATCH([2]Snapshot!BT$3,'[2]Caseload by group'!$C$2:$CJ$2,0))&lt;10,0,INDEX('[2]Caseload by group'!$C$3:$CJ$118,MATCH([2]Snapshot!$H24,'[2]Caseload by group'!$A$3:$A$121,0),MATCH([2]Snapshot!BT$3,'[2]Caseload by group'!$C$2:$CJ$2,0)))</f>
        <v>11703</v>
      </c>
      <c r="BU24" s="29">
        <f>IF(INDEX('[2]Caseload by group'!$C$3:$CJ$118,MATCH([2]Snapshot!$H24,'[2]Caseload by group'!$A$3:$A$121,0),MATCH([2]Snapshot!BU$3,'[2]Caseload by group'!$C$2:$CJ$2,0))&lt;10,0,INDEX('[2]Caseload by group'!$C$3:$CJ$118,MATCH([2]Snapshot!$H24,'[2]Caseload by group'!$A$3:$A$121,0),MATCH([2]Snapshot!BU$3,'[2]Caseload by group'!$C$2:$CJ$2,0)))</f>
        <v>13570</v>
      </c>
      <c r="BV24" s="29">
        <f>IF(INDEX('[2]Caseload by group'!$C$3:$CJ$118,MATCH([2]Snapshot!$H24,'[2]Caseload by group'!$A$3:$A$121,0),MATCH([2]Snapshot!BV$3,'[2]Caseload by group'!$C$2:$CJ$2,0))&lt;10,0,INDEX('[2]Caseload by group'!$C$3:$CJ$118,MATCH([2]Snapshot!$H24,'[2]Caseload by group'!$A$3:$A$121,0),MATCH([2]Snapshot!BV$3,'[2]Caseload by group'!$C$2:$CJ$2,0)))</f>
        <v>6766</v>
      </c>
      <c r="BW24" s="29">
        <f>IF(INDEX('[2]Caseload by group'!$C$3:$CJ$118,MATCH([2]Snapshot!$H24,'[2]Caseload by group'!$A$3:$A$121,0),MATCH([2]Snapshot!BW$3,'[2]Caseload by group'!$C$2:$CJ$2,0))&lt;10,0,INDEX('[2]Caseload by group'!$C$3:$CJ$118,MATCH([2]Snapshot!$H24,'[2]Caseload by group'!$A$3:$A$121,0),MATCH([2]Snapshot!BW$3,'[2]Caseload by group'!$C$2:$CJ$2,0)))</f>
        <v>11659</v>
      </c>
      <c r="BX24" s="29">
        <f>IF(INDEX('[2]Caseload by group'!$C$3:$CJ$118,MATCH([2]Snapshot!$H24,'[2]Caseload by group'!$A$3:$A$121,0),MATCH([2]Snapshot!BX$3,'[2]Caseload by group'!$C$2:$CJ$2,0))&lt;10,0,INDEX('[2]Caseload by group'!$C$3:$CJ$118,MATCH([2]Snapshot!$H24,'[2]Caseload by group'!$A$3:$A$121,0),MATCH([2]Snapshot!BX$3,'[2]Caseload by group'!$C$2:$CJ$2,0)))</f>
        <v>12992</v>
      </c>
      <c r="BY24" s="29">
        <f>IF(INDEX('[2]Caseload by group'!$C$3:$CJ$118,MATCH([2]Snapshot!$H24,'[2]Caseload by group'!$A$3:$A$121,0),MATCH([2]Snapshot!BY$3,'[2]Caseload by group'!$C$2:$CJ$2,0))&lt;10,0,INDEX('[2]Caseload by group'!$C$3:$CJ$118,MATCH([2]Snapshot!$H24,'[2]Caseload by group'!$A$3:$A$121,0),MATCH([2]Snapshot!BY$3,'[2]Caseload by group'!$C$2:$CJ$2,0)))</f>
        <v>5440</v>
      </c>
      <c r="BZ24" s="29">
        <f>IF(INDEX('[2]Caseload by group'!$C$3:$CJ$118,MATCH([2]Snapshot!$H24,'[2]Caseload by group'!$A$3:$A$121,0),MATCH([2]Snapshot!BZ$3,'[2]Caseload by group'!$C$2:$CJ$2,0))&lt;10,0,INDEX('[2]Caseload by group'!$C$3:$CJ$118,MATCH([2]Snapshot!$H24,'[2]Caseload by group'!$A$3:$A$121,0),MATCH([2]Snapshot!BZ$3,'[2]Caseload by group'!$C$2:$CJ$2,0)))</f>
        <v>3852</v>
      </c>
      <c r="CA24" s="29">
        <f>IF(INDEX('[2]Caseload by group'!$C$3:$CJ$118,MATCH([2]Snapshot!$H24,'[2]Caseload by group'!$A$3:$A$121,0),MATCH([2]Snapshot!CA$3,'[2]Caseload by group'!$C$2:$CJ$2,0))&lt;10,0,INDEX('[2]Caseload by group'!$C$3:$CJ$118,MATCH([2]Snapshot!$H24,'[2]Caseload by group'!$A$3:$A$121,0),MATCH([2]Snapshot!CA$3,'[2]Caseload by group'!$C$2:$CJ$2,0)))</f>
        <v>4284</v>
      </c>
      <c r="CB24" s="29">
        <f>IF(INDEX('[2]Caseload by group'!$C$3:$CJ$118,MATCH([2]Snapshot!$H24,'[2]Caseload by group'!$A$3:$A$121,0),MATCH([2]Snapshot!CB$3,'[2]Caseload by group'!$C$2:$CJ$2,0))&lt;10,0,INDEX('[2]Caseload by group'!$C$3:$CJ$118,MATCH([2]Snapshot!$H24,'[2]Caseload by group'!$A$3:$A$121,0),MATCH([2]Snapshot!CB$3,'[2]Caseload by group'!$C$2:$CJ$2,0)))</f>
        <v>4176</v>
      </c>
      <c r="CC24" s="29">
        <f>IF(INDEX('[2]Caseload by group'!$C$3:$CJ$118,MATCH([2]Snapshot!$H24,'[2]Caseload by group'!$A$3:$A$121,0),MATCH([2]Snapshot!CC$3,'[2]Caseload by group'!$C$2:$CJ$2,0))&lt;10,0,INDEX('[2]Caseload by group'!$C$3:$CJ$118,MATCH([2]Snapshot!$H24,'[2]Caseload by group'!$A$3:$A$121,0),MATCH([2]Snapshot!CC$3,'[2]Caseload by group'!$C$2:$CJ$2,0)))</f>
        <v>3948</v>
      </c>
      <c r="CD24" s="30"/>
      <c r="CE24" s="30"/>
      <c r="CF24" s="30"/>
      <c r="CG24" s="30"/>
      <c r="CH24" s="36">
        <f>INDEX($I24:$CG24,0,MATCH(MAX($I$3:$CG$3),$I$3:$CG$3,0))-INDEX($I24:$CG24,0,MATCH(MAX($I$3:$CG$3),$I$3:$CG$3,0)-1)</f>
        <v>-228</v>
      </c>
      <c r="CI24" s="37">
        <f>CH24/INDEX($I24:$CG24,0,MATCH(MAX($I$3:$CG$3),$I$3:$CG$3,0)-1)</f>
        <v>-5.459770114942529E-2</v>
      </c>
      <c r="CJ24" s="36" t="e">
        <f>#REF!-#REF!</f>
        <v>#REF!</v>
      </c>
      <c r="CK24" s="36">
        <f>INDEX($I24:$CG24,0,MATCH(MAX($I$3:$CG$3),$I$3:$CG$3,0))-I24</f>
        <v>-793</v>
      </c>
      <c r="CL24" s="37">
        <f>CK24/I24</f>
        <v>-0.16726429023412781</v>
      </c>
    </row>
    <row r="25" spans="1:90" ht="10.5" customHeight="1" x14ac:dyDescent="0.15">
      <c r="A25" s="26"/>
      <c r="C25" s="33" t="s">
        <v>18</v>
      </c>
      <c r="D25" s="46" t="s">
        <v>178</v>
      </c>
      <c r="E25" s="46" t="s">
        <v>5</v>
      </c>
      <c r="F25" s="46" t="s">
        <v>207</v>
      </c>
      <c r="G25" s="46" t="s">
        <v>185</v>
      </c>
      <c r="H25" s="35" t="s">
        <v>19</v>
      </c>
      <c r="I25" s="29">
        <f>IF(INDEX('[2]Caseload by group'!$C$3:$CJ$118,MATCH([2]Snapshot!$H25,'[2]Caseload by group'!$A$3:$A$121,0),MATCH([2]Snapshot!I$3,'[2]Caseload by group'!$C$2:$CJ$2,0))&lt;10,0,INDEX('[2]Caseload by group'!$C$3:$CJ$118,MATCH([2]Snapshot!$H25,'[2]Caseload by group'!$A$3:$A$121,0),MATCH([2]Snapshot!I$3,'[2]Caseload by group'!$C$2:$CJ$2,0)))</f>
        <v>9148</v>
      </c>
      <c r="J25" s="29">
        <f>IF(INDEX('[2]Caseload by group'!$C$3:$CJ$118,MATCH([2]Snapshot!$H25,'[2]Caseload by group'!$A$3:$A$121,0),MATCH([2]Snapshot!J$3,'[2]Caseload by group'!$C$2:$CJ$2,0))&lt;10,0,INDEX('[2]Caseload by group'!$C$3:$CJ$118,MATCH([2]Snapshot!$H25,'[2]Caseload by group'!$A$3:$A$121,0),MATCH([2]Snapshot!J$3,'[2]Caseload by group'!$C$2:$CJ$2,0)))</f>
        <v>9299</v>
      </c>
      <c r="K25" s="29">
        <f>IF(INDEX('[2]Caseload by group'!$C$3:$CJ$118,MATCH([2]Snapshot!$H25,'[2]Caseload by group'!$A$3:$A$121,0),MATCH([2]Snapshot!K$3,'[2]Caseload by group'!$C$2:$CJ$2,0))&lt;10,0,INDEX('[2]Caseload by group'!$C$3:$CJ$118,MATCH([2]Snapshot!$H25,'[2]Caseload by group'!$A$3:$A$121,0),MATCH([2]Snapshot!K$3,'[2]Caseload by group'!$C$2:$CJ$2,0)))</f>
        <v>8912</v>
      </c>
      <c r="L25" s="29">
        <f>IF(INDEX('[2]Caseload by group'!$C$3:$CJ$118,MATCH([2]Snapshot!$H25,'[2]Caseload by group'!$A$3:$A$121,0),MATCH([2]Snapshot!L$3,'[2]Caseload by group'!$C$2:$CJ$2,0))&lt;10,0,INDEX('[2]Caseload by group'!$C$3:$CJ$118,MATCH([2]Snapshot!$H25,'[2]Caseload by group'!$A$3:$A$121,0),MATCH([2]Snapshot!L$3,'[2]Caseload by group'!$C$2:$CJ$2,0)))</f>
        <v>9028</v>
      </c>
      <c r="M25" s="29">
        <f>IF(INDEX('[2]Caseload by group'!$C$3:$CJ$118,MATCH([2]Snapshot!$H25,'[2]Caseload by group'!$A$3:$A$121,0),MATCH([2]Snapshot!M$3,'[2]Caseload by group'!$C$2:$CJ$2,0))&lt;10,0,INDEX('[2]Caseload by group'!$C$3:$CJ$118,MATCH([2]Snapshot!$H25,'[2]Caseload by group'!$A$3:$A$121,0),MATCH([2]Snapshot!M$3,'[2]Caseload by group'!$C$2:$CJ$2,0)))</f>
        <v>9104</v>
      </c>
      <c r="N25" s="29">
        <f>IF(INDEX('[2]Caseload by group'!$C$3:$CJ$118,MATCH([2]Snapshot!$H25,'[2]Caseload by group'!$A$3:$A$121,0),MATCH([2]Snapshot!N$3,'[2]Caseload by group'!$C$2:$CJ$2,0))&lt;10,0,INDEX('[2]Caseload by group'!$C$3:$CJ$118,MATCH([2]Snapshot!$H25,'[2]Caseload by group'!$A$3:$A$121,0),MATCH([2]Snapshot!N$3,'[2]Caseload by group'!$C$2:$CJ$2,0)))</f>
        <v>1661</v>
      </c>
      <c r="O25" s="29">
        <f>IF(INDEX('[2]Caseload by group'!$C$3:$CJ$118,MATCH([2]Snapshot!$H25,'[2]Caseload by group'!$A$3:$A$121,0),MATCH([2]Snapshot!O$3,'[2]Caseload by group'!$C$2:$CJ$2,0))&lt;10,0,INDEX('[2]Caseload by group'!$C$3:$CJ$118,MATCH([2]Snapshot!$H25,'[2]Caseload by group'!$A$3:$A$121,0),MATCH([2]Snapshot!O$3,'[2]Caseload by group'!$C$2:$CJ$2,0)))</f>
        <v>1798</v>
      </c>
      <c r="P25" s="29">
        <f>IF(INDEX('[2]Caseload by group'!$C$3:$CJ$118,MATCH([2]Snapshot!$H25,'[2]Caseload by group'!$A$3:$A$121,0),MATCH([2]Snapshot!P$3,'[2]Caseload by group'!$C$2:$CJ$2,0))&lt;10,0,INDEX('[2]Caseload by group'!$C$3:$CJ$118,MATCH([2]Snapshot!$H25,'[2]Caseload by group'!$A$3:$A$121,0),MATCH([2]Snapshot!P$3,'[2]Caseload by group'!$C$2:$CJ$2,0)))</f>
        <v>1810</v>
      </c>
      <c r="Q25" s="29">
        <f>IF(INDEX('[2]Caseload by group'!$C$3:$CJ$118,MATCH([2]Snapshot!$H25,'[2]Caseload by group'!$A$3:$A$121,0),MATCH([2]Snapshot!Q$3,'[2]Caseload by group'!$C$2:$CJ$2,0))&lt;10,0,INDEX('[2]Caseload by group'!$C$3:$CJ$118,MATCH([2]Snapshot!$H25,'[2]Caseload by group'!$A$3:$A$121,0),MATCH([2]Snapshot!Q$3,'[2]Caseload by group'!$C$2:$CJ$2,0)))</f>
        <v>1816</v>
      </c>
      <c r="R25" s="29">
        <f>IF(INDEX('[2]Caseload by group'!$C$3:$CJ$118,MATCH([2]Snapshot!$H25,'[2]Caseload by group'!$A$3:$A$121,0),MATCH([2]Snapshot!R$3,'[2]Caseload by group'!$C$2:$CJ$2,0))&lt;10,0,INDEX('[2]Caseload by group'!$C$3:$CJ$118,MATCH([2]Snapshot!$H25,'[2]Caseload by group'!$A$3:$A$121,0),MATCH([2]Snapshot!R$3,'[2]Caseload by group'!$C$2:$CJ$2,0)))</f>
        <v>1682</v>
      </c>
      <c r="S25" s="29">
        <f>IF(INDEX('[2]Caseload by group'!$C$3:$CJ$118,MATCH([2]Snapshot!$H25,'[2]Caseload by group'!$A$3:$A$121,0),MATCH([2]Snapshot!S$3,'[2]Caseload by group'!$C$2:$CJ$2,0))&lt;10,0,INDEX('[2]Caseload by group'!$C$3:$CJ$118,MATCH([2]Snapshot!$H25,'[2]Caseload by group'!$A$3:$A$121,0),MATCH([2]Snapshot!S$3,'[2]Caseload by group'!$C$2:$CJ$2,0)))</f>
        <v>1566</v>
      </c>
      <c r="T25" s="29">
        <f>IF(INDEX('[2]Caseload by group'!$C$3:$CJ$118,MATCH([2]Snapshot!$H25,'[2]Caseload by group'!$A$3:$A$121,0),MATCH([2]Snapshot!T$3,'[2]Caseload by group'!$C$2:$CJ$2,0))&lt;10,0,INDEX('[2]Caseload by group'!$C$3:$CJ$118,MATCH([2]Snapshot!$H25,'[2]Caseload by group'!$A$3:$A$121,0),MATCH([2]Snapshot!T$3,'[2]Caseload by group'!$C$2:$CJ$2,0)))</f>
        <v>1447</v>
      </c>
      <c r="U25" s="29">
        <f>IF(INDEX('[2]Caseload by group'!$C$3:$CJ$118,MATCH([2]Snapshot!$H25,'[2]Caseload by group'!$A$3:$A$121,0),MATCH([2]Snapshot!U$3,'[2]Caseload by group'!$C$2:$CJ$2,0))&lt;10,0,INDEX('[2]Caseload by group'!$C$3:$CJ$118,MATCH([2]Snapshot!$H25,'[2]Caseload by group'!$A$3:$A$121,0),MATCH([2]Snapshot!U$3,'[2]Caseload by group'!$C$2:$CJ$2,0)))</f>
        <v>1623</v>
      </c>
      <c r="V25" s="29">
        <f>IF(INDEX('[2]Caseload by group'!$C$3:$CJ$118,MATCH([2]Snapshot!$H25,'[2]Caseload by group'!$A$3:$A$121,0),MATCH([2]Snapshot!V$3,'[2]Caseload by group'!$C$2:$CJ$2,0))&lt;10,0,INDEX('[2]Caseload by group'!$C$3:$CJ$118,MATCH([2]Snapshot!$H25,'[2]Caseload by group'!$A$3:$A$121,0),MATCH([2]Snapshot!V$3,'[2]Caseload by group'!$C$2:$CJ$2,0)))</f>
        <v>1531</v>
      </c>
      <c r="W25" s="29">
        <f>IF(INDEX('[2]Caseload by group'!$C$3:$CJ$118,MATCH([2]Snapshot!$H25,'[2]Caseload by group'!$A$3:$A$121,0),MATCH([2]Snapshot!W$3,'[2]Caseload by group'!$C$2:$CJ$2,0))&lt;10,0,INDEX('[2]Caseload by group'!$C$3:$CJ$118,MATCH([2]Snapshot!$H25,'[2]Caseload by group'!$A$3:$A$121,0),MATCH([2]Snapshot!W$3,'[2]Caseload by group'!$C$2:$CJ$2,0)))</f>
        <v>1567</v>
      </c>
      <c r="X25" s="29">
        <f>IF(INDEX('[2]Caseload by group'!$C$3:$CJ$118,MATCH([2]Snapshot!$H25,'[2]Caseload by group'!$A$3:$A$121,0),MATCH([2]Snapshot!X$3,'[2]Caseload by group'!$C$2:$CJ$2,0))&lt;10,0,INDEX('[2]Caseload by group'!$C$3:$CJ$118,MATCH([2]Snapshot!$H25,'[2]Caseload by group'!$A$3:$A$121,0),MATCH([2]Snapshot!X$3,'[2]Caseload by group'!$C$2:$CJ$2,0)))</f>
        <v>1660</v>
      </c>
      <c r="Y25" s="29">
        <f>IF(INDEX('[2]Caseload by group'!$C$3:$CJ$118,MATCH([2]Snapshot!$H25,'[2]Caseload by group'!$A$3:$A$121,0),MATCH([2]Snapshot!Y$3,'[2]Caseload by group'!$C$2:$CJ$2,0))&lt;10,0,INDEX('[2]Caseload by group'!$C$3:$CJ$118,MATCH([2]Snapshot!$H25,'[2]Caseload by group'!$A$3:$A$121,0),MATCH([2]Snapshot!Y$3,'[2]Caseload by group'!$C$2:$CJ$2,0)))</f>
        <v>1212</v>
      </c>
      <c r="Z25" s="29">
        <f>IF(INDEX('[2]Caseload by group'!$C$3:$CJ$118,MATCH([2]Snapshot!$H25,'[2]Caseload by group'!$A$3:$A$121,0),MATCH([2]Snapshot!Z$3,'[2]Caseload by group'!$C$2:$CJ$2,0))&lt;10,0,INDEX('[2]Caseload by group'!$C$3:$CJ$118,MATCH([2]Snapshot!$H25,'[2]Caseload by group'!$A$3:$A$121,0),MATCH([2]Snapshot!Z$3,'[2]Caseload by group'!$C$2:$CJ$2,0)))</f>
        <v>1225</v>
      </c>
      <c r="AA25" s="29">
        <f>IF(INDEX('[2]Caseload by group'!$C$3:$CJ$118,MATCH([2]Snapshot!$H25,'[2]Caseload by group'!$A$3:$A$121,0),MATCH([2]Snapshot!AA$3,'[2]Caseload by group'!$C$2:$CJ$2,0))&lt;10,0,INDEX('[2]Caseload by group'!$C$3:$CJ$118,MATCH([2]Snapshot!$H25,'[2]Caseload by group'!$A$3:$A$121,0),MATCH([2]Snapshot!AA$3,'[2]Caseload by group'!$C$2:$CJ$2,0)))</f>
        <v>1236</v>
      </c>
      <c r="AB25" s="29">
        <f>IF(INDEX('[2]Caseload by group'!$C$3:$CJ$118,MATCH([2]Snapshot!$H25,'[2]Caseload by group'!$A$3:$A$121,0),MATCH([2]Snapshot!AB$3,'[2]Caseload by group'!$C$2:$CJ$2,0))&lt;10,0,INDEX('[2]Caseload by group'!$C$3:$CJ$118,MATCH([2]Snapshot!$H25,'[2]Caseload by group'!$A$3:$A$121,0),MATCH([2]Snapshot!AB$3,'[2]Caseload by group'!$C$2:$CJ$2,0)))</f>
        <v>1185</v>
      </c>
      <c r="AC25" s="29">
        <f>IF(INDEX('[2]Caseload by group'!$C$3:$CJ$118,MATCH([2]Snapshot!$H25,'[2]Caseload by group'!$A$3:$A$121,0),MATCH([2]Snapshot!AC$3,'[2]Caseload by group'!$C$2:$CJ$2,0))&lt;10,0,INDEX('[2]Caseload by group'!$C$3:$CJ$118,MATCH([2]Snapshot!$H25,'[2]Caseload by group'!$A$3:$A$121,0),MATCH([2]Snapshot!AC$3,'[2]Caseload by group'!$C$2:$CJ$2,0)))</f>
        <v>1401</v>
      </c>
      <c r="AD25" s="29">
        <f>IF(INDEX('[2]Caseload by group'!$C$3:$CJ$118,MATCH([2]Snapshot!$H25,'[2]Caseload by group'!$A$3:$A$121,0),MATCH([2]Snapshot!AD$3,'[2]Caseload by group'!$C$2:$CJ$2,0))&lt;10,0,INDEX('[2]Caseload by group'!$C$3:$CJ$118,MATCH([2]Snapshot!$H25,'[2]Caseload by group'!$A$3:$A$121,0),MATCH([2]Snapshot!AD$3,'[2]Caseload by group'!$C$2:$CJ$2,0)))</f>
        <v>1300</v>
      </c>
      <c r="AE25" s="29">
        <f>IF(INDEX('[2]Caseload by group'!$C$3:$CJ$118,MATCH([2]Snapshot!$H25,'[2]Caseload by group'!$A$3:$A$121,0),MATCH([2]Snapshot!AE$3,'[2]Caseload by group'!$C$2:$CJ$2,0))&lt;10,0,INDEX('[2]Caseload by group'!$C$3:$CJ$118,MATCH([2]Snapshot!$H25,'[2]Caseload by group'!$A$3:$A$121,0),MATCH([2]Snapshot!AE$3,'[2]Caseload by group'!$C$2:$CJ$2,0)))</f>
        <v>1186</v>
      </c>
      <c r="AF25" s="29">
        <f>IF(INDEX('[2]Caseload by group'!$C$3:$CJ$118,MATCH([2]Snapshot!$H25,'[2]Caseload by group'!$A$3:$A$121,0),MATCH([2]Snapshot!AF$3,'[2]Caseload by group'!$C$2:$CJ$2,0))&lt;10,0,INDEX('[2]Caseload by group'!$C$3:$CJ$118,MATCH([2]Snapshot!$H25,'[2]Caseload by group'!$A$3:$A$121,0),MATCH([2]Snapshot!AF$3,'[2]Caseload by group'!$C$2:$CJ$2,0)))</f>
        <v>1281</v>
      </c>
      <c r="AG25" s="29">
        <f>IF(INDEX('[2]Caseload by group'!$C$3:$CJ$118,MATCH([2]Snapshot!$H25,'[2]Caseload by group'!$A$3:$A$121,0),MATCH([2]Snapshot!AG$3,'[2]Caseload by group'!$C$2:$CJ$2,0))&lt;10,0,INDEX('[2]Caseload by group'!$C$3:$CJ$118,MATCH([2]Snapshot!$H25,'[2]Caseload by group'!$A$3:$A$121,0),MATCH([2]Snapshot!AG$3,'[2]Caseload by group'!$C$2:$CJ$2,0)))</f>
        <v>1434</v>
      </c>
      <c r="AH25" s="29">
        <f>IF(INDEX('[2]Caseload by group'!$C$3:$CJ$118,MATCH([2]Snapshot!$H25,'[2]Caseload by group'!$A$3:$A$121,0),MATCH([2]Snapshot!AH$3,'[2]Caseload by group'!$C$2:$CJ$2,0))&lt;10,0,INDEX('[2]Caseload by group'!$C$3:$CJ$118,MATCH([2]Snapshot!$H25,'[2]Caseload by group'!$A$3:$A$121,0),MATCH([2]Snapshot!AH$3,'[2]Caseload by group'!$C$2:$CJ$2,0)))</f>
        <v>1452</v>
      </c>
      <c r="AI25" s="29">
        <f>IF(INDEX('[2]Caseload by group'!$C$3:$CJ$118,MATCH([2]Snapshot!$H25,'[2]Caseload by group'!$A$3:$A$121,0),MATCH([2]Snapshot!AI$3,'[2]Caseload by group'!$C$2:$CJ$2,0))&lt;10,0,INDEX('[2]Caseload by group'!$C$3:$CJ$118,MATCH([2]Snapshot!$H25,'[2]Caseload by group'!$A$3:$A$121,0),MATCH([2]Snapshot!AI$3,'[2]Caseload by group'!$C$2:$CJ$2,0)))</f>
        <v>1520</v>
      </c>
      <c r="AJ25" s="29">
        <f>IF(INDEX('[2]Caseload by group'!$C$3:$CJ$118,MATCH([2]Snapshot!$H25,'[2]Caseload by group'!$A$3:$A$121,0),MATCH([2]Snapshot!AJ$3,'[2]Caseload by group'!$C$2:$CJ$2,0))&lt;10,0,INDEX('[2]Caseload by group'!$C$3:$CJ$118,MATCH([2]Snapshot!$H25,'[2]Caseload by group'!$A$3:$A$121,0),MATCH([2]Snapshot!AJ$3,'[2]Caseload by group'!$C$2:$CJ$2,0)))</f>
        <v>1587</v>
      </c>
      <c r="AK25" s="29">
        <f>IF(INDEX('[2]Caseload by group'!$C$3:$CJ$118,MATCH([2]Snapshot!$H25,'[2]Caseload by group'!$A$3:$A$121,0),MATCH([2]Snapshot!AK$3,'[2]Caseload by group'!$C$2:$CJ$2,0))&lt;10,0,INDEX('[2]Caseload by group'!$C$3:$CJ$118,MATCH([2]Snapshot!$H25,'[2]Caseload by group'!$A$3:$A$121,0),MATCH([2]Snapshot!AK$3,'[2]Caseload by group'!$C$2:$CJ$2,0)))</f>
        <v>1736</v>
      </c>
      <c r="AL25" s="29">
        <f>IF(INDEX('[2]Caseload by group'!$C$3:$CJ$118,MATCH([2]Snapshot!$H25,'[2]Caseload by group'!$A$3:$A$121,0),MATCH([2]Snapshot!AL$3,'[2]Caseload by group'!$C$2:$CJ$2,0))&lt;10,0,INDEX('[2]Caseload by group'!$C$3:$CJ$118,MATCH([2]Snapshot!$H25,'[2]Caseload by group'!$A$3:$A$121,0),MATCH([2]Snapshot!AL$3,'[2]Caseload by group'!$C$2:$CJ$2,0)))</f>
        <v>2081</v>
      </c>
      <c r="AM25" s="29">
        <f>IF(INDEX('[2]Caseload by group'!$C$3:$CJ$118,MATCH([2]Snapshot!$H25,'[2]Caseload by group'!$A$3:$A$121,0),MATCH([2]Snapshot!AM$3,'[2]Caseload by group'!$C$2:$CJ$2,0))&lt;10,0,INDEX('[2]Caseload by group'!$C$3:$CJ$118,MATCH([2]Snapshot!$H25,'[2]Caseload by group'!$A$3:$A$121,0),MATCH([2]Snapshot!AM$3,'[2]Caseload by group'!$C$2:$CJ$2,0)))</f>
        <v>2070</v>
      </c>
      <c r="AN25" s="29">
        <f>IF(INDEX('[2]Caseload by group'!$C$3:$CJ$118,MATCH([2]Snapshot!$H25,'[2]Caseload by group'!$A$3:$A$121,0),MATCH([2]Snapshot!AN$3,'[2]Caseload by group'!$C$2:$CJ$2,0))&lt;10,0,INDEX('[2]Caseload by group'!$C$3:$CJ$118,MATCH([2]Snapshot!$H25,'[2]Caseload by group'!$A$3:$A$121,0),MATCH([2]Snapshot!AN$3,'[2]Caseload by group'!$C$2:$CJ$2,0)))</f>
        <v>2221</v>
      </c>
      <c r="AO25" s="29">
        <f>IF(INDEX('[2]Caseload by group'!$C$3:$CJ$118,MATCH([2]Snapshot!$H25,'[2]Caseload by group'!$A$3:$A$121,0),MATCH([2]Snapshot!AO$3,'[2]Caseload by group'!$C$2:$CJ$2,0))&lt;10,0,INDEX('[2]Caseload by group'!$C$3:$CJ$118,MATCH([2]Snapshot!$H25,'[2]Caseload by group'!$A$3:$A$121,0),MATCH([2]Snapshot!AO$3,'[2]Caseload by group'!$C$2:$CJ$2,0)))</f>
        <v>1743</v>
      </c>
      <c r="AP25" s="29">
        <f>IF(INDEX('[2]Caseload by group'!$C$3:$CJ$118,MATCH([2]Snapshot!$H25,'[2]Caseload by group'!$A$3:$A$121,0),MATCH([2]Snapshot!AP$3,'[2]Caseload by group'!$C$2:$CJ$2,0))&lt;10,0,INDEX('[2]Caseload by group'!$C$3:$CJ$118,MATCH([2]Snapshot!$H25,'[2]Caseload by group'!$A$3:$A$121,0),MATCH([2]Snapshot!AP$3,'[2]Caseload by group'!$C$2:$CJ$2,0)))</f>
        <v>1759</v>
      </c>
      <c r="AQ25" s="29">
        <f>IF(INDEX('[2]Caseload by group'!$C$3:$CJ$118,MATCH([2]Snapshot!$H25,'[2]Caseload by group'!$A$3:$A$121,0),MATCH([2]Snapshot!AQ$3,'[2]Caseload by group'!$C$2:$CJ$2,0))&lt;10,0,INDEX('[2]Caseload by group'!$C$3:$CJ$118,MATCH([2]Snapshot!$H25,'[2]Caseload by group'!$A$3:$A$121,0),MATCH([2]Snapshot!AQ$3,'[2]Caseload by group'!$C$2:$CJ$2,0)))</f>
        <v>1597</v>
      </c>
      <c r="AR25" s="29">
        <f>IF(INDEX('[2]Caseload by group'!$C$3:$CJ$118,MATCH([2]Snapshot!$H25,'[2]Caseload by group'!$A$3:$A$121,0),MATCH([2]Snapshot!AR$3,'[2]Caseload by group'!$C$2:$CJ$2,0))&lt;10,0,INDEX('[2]Caseload by group'!$C$3:$CJ$118,MATCH([2]Snapshot!$H25,'[2]Caseload by group'!$A$3:$A$121,0),MATCH([2]Snapshot!AR$3,'[2]Caseload by group'!$C$2:$CJ$2,0)))</f>
        <v>1548</v>
      </c>
      <c r="AS25" s="29">
        <f>IF(INDEX('[2]Caseload by group'!$C$3:$CJ$118,MATCH([2]Snapshot!$H25,'[2]Caseload by group'!$A$3:$A$121,0),MATCH([2]Snapshot!AS$3,'[2]Caseload by group'!$C$2:$CJ$2,0))&lt;10,0,INDEX('[2]Caseload by group'!$C$3:$CJ$118,MATCH([2]Snapshot!$H25,'[2]Caseload by group'!$A$3:$A$121,0),MATCH([2]Snapshot!AS$3,'[2]Caseload by group'!$C$2:$CJ$2,0)))</f>
        <v>1557</v>
      </c>
      <c r="AT25" s="29">
        <f>IF(INDEX('[2]Caseload by group'!$C$3:$CJ$118,MATCH([2]Snapshot!$H25,'[2]Caseload by group'!$A$3:$A$121,0),MATCH([2]Snapshot!AT$3,'[2]Caseload by group'!$C$2:$CJ$2,0))&lt;10,0,INDEX('[2]Caseload by group'!$C$3:$CJ$118,MATCH([2]Snapshot!$H25,'[2]Caseload by group'!$A$3:$A$121,0),MATCH([2]Snapshot!AT$3,'[2]Caseload by group'!$C$2:$CJ$2,0)))</f>
        <v>1647</v>
      </c>
      <c r="AU25" s="29">
        <f>IF(INDEX('[2]Caseload by group'!$C$3:$CJ$118,MATCH([2]Snapshot!$H25,'[2]Caseload by group'!$A$3:$A$121,0),MATCH([2]Snapshot!AU$3,'[2]Caseload by group'!$C$2:$CJ$2,0))&lt;10,0,INDEX('[2]Caseload by group'!$C$3:$CJ$118,MATCH([2]Snapshot!$H25,'[2]Caseload by group'!$A$3:$A$121,0),MATCH([2]Snapshot!AU$3,'[2]Caseload by group'!$C$2:$CJ$2,0)))</f>
        <v>1646</v>
      </c>
      <c r="AV25" s="29">
        <f>IF(INDEX('[2]Caseload by group'!$C$3:$CJ$118,MATCH([2]Snapshot!$H25,'[2]Caseload by group'!$A$3:$A$121,0),MATCH([2]Snapshot!AV$3,'[2]Caseload by group'!$C$2:$CJ$2,0))&lt;10,0,INDEX('[2]Caseload by group'!$C$3:$CJ$118,MATCH([2]Snapshot!$H25,'[2]Caseload by group'!$A$3:$A$121,0),MATCH([2]Snapshot!AV$3,'[2]Caseload by group'!$C$2:$CJ$2,0)))</f>
        <v>1597</v>
      </c>
      <c r="AW25" s="29">
        <f>IF(INDEX('[2]Caseload by group'!$C$3:$CJ$118,MATCH([2]Snapshot!$H25,'[2]Caseload by group'!$A$3:$A$121,0),MATCH([2]Snapshot!AW$3,'[2]Caseload by group'!$C$2:$CJ$2,0))&lt;10,0,INDEX('[2]Caseload by group'!$C$3:$CJ$118,MATCH([2]Snapshot!$H25,'[2]Caseload by group'!$A$3:$A$121,0),MATCH([2]Snapshot!AW$3,'[2]Caseload by group'!$C$2:$CJ$2,0)))</f>
        <v>1695</v>
      </c>
      <c r="AX25" s="29">
        <f>IF(INDEX('[2]Caseload by group'!$C$3:$CJ$118,MATCH([2]Snapshot!$H25,'[2]Caseload by group'!$A$3:$A$121,0),MATCH([2]Snapshot!AX$3,'[2]Caseload by group'!$C$2:$CJ$2,0))&lt;10,0,INDEX('[2]Caseload by group'!$C$3:$CJ$118,MATCH([2]Snapshot!$H25,'[2]Caseload by group'!$A$3:$A$121,0),MATCH([2]Snapshot!AX$3,'[2]Caseload by group'!$C$2:$CJ$2,0)))</f>
        <v>1518</v>
      </c>
      <c r="AY25" s="29">
        <f>IF(INDEX('[2]Caseload by group'!$C$3:$CJ$118,MATCH([2]Snapshot!$H25,'[2]Caseload by group'!$A$3:$A$121,0),MATCH([2]Snapshot!AY$3,'[2]Caseload by group'!$C$2:$CJ$2,0))&lt;10,0,INDEX('[2]Caseload by group'!$C$3:$CJ$118,MATCH([2]Snapshot!$H25,'[2]Caseload by group'!$A$3:$A$121,0),MATCH([2]Snapshot!AY$3,'[2]Caseload by group'!$C$2:$CJ$2,0)))</f>
        <v>1491</v>
      </c>
      <c r="AZ25" s="29">
        <f>IF(INDEX('[2]Caseload by group'!$C$3:$CJ$118,MATCH([2]Snapshot!$H25,'[2]Caseload by group'!$A$3:$A$121,0),MATCH([2]Snapshot!AZ$3,'[2]Caseload by group'!$C$2:$CJ$2,0))&lt;10,0,INDEX('[2]Caseload by group'!$C$3:$CJ$118,MATCH([2]Snapshot!$H25,'[2]Caseload by group'!$A$3:$A$121,0),MATCH([2]Snapshot!AZ$3,'[2]Caseload by group'!$C$2:$CJ$2,0)))</f>
        <v>1669</v>
      </c>
      <c r="BA25" s="29">
        <f>IF(INDEX('[2]Caseload by group'!$C$3:$CJ$118,MATCH([2]Snapshot!$H25,'[2]Caseload by group'!$A$3:$A$121,0),MATCH([2]Snapshot!BA$3,'[2]Caseload by group'!$C$2:$CJ$2,0))&lt;10,0,INDEX('[2]Caseload by group'!$C$3:$CJ$118,MATCH([2]Snapshot!$H25,'[2]Caseload by group'!$A$3:$A$121,0),MATCH([2]Snapshot!BA$3,'[2]Caseload by group'!$C$2:$CJ$2,0)))</f>
        <v>1572</v>
      </c>
      <c r="BB25" s="29">
        <f>IF(INDEX('[2]Caseload by group'!$C$3:$CJ$118,MATCH([2]Snapshot!$H25,'[2]Caseload by group'!$A$3:$A$121,0),MATCH([2]Snapshot!BB$3,'[2]Caseload by group'!$C$2:$CJ$2,0))&lt;10,0,INDEX('[2]Caseload by group'!$C$3:$CJ$118,MATCH([2]Snapshot!$H25,'[2]Caseload by group'!$A$3:$A$121,0),MATCH([2]Snapshot!BB$3,'[2]Caseload by group'!$C$2:$CJ$2,0)))</f>
        <v>1330</v>
      </c>
      <c r="BC25" s="29">
        <f>IF(INDEX('[2]Caseload by group'!$C$3:$CJ$118,MATCH([2]Snapshot!$H25,'[2]Caseload by group'!$A$3:$A$121,0),MATCH([2]Snapshot!BC$3,'[2]Caseload by group'!$C$2:$CJ$2,0))&lt;10,0,INDEX('[2]Caseload by group'!$C$3:$CJ$118,MATCH([2]Snapshot!$H25,'[2]Caseload by group'!$A$3:$A$121,0),MATCH([2]Snapshot!BC$3,'[2]Caseload by group'!$C$2:$CJ$2,0)))</f>
        <v>1218</v>
      </c>
      <c r="BD25" s="29">
        <f>IF(INDEX('[2]Caseload by group'!$C$3:$CJ$118,MATCH([2]Snapshot!$H25,'[2]Caseload by group'!$A$3:$A$121,0),MATCH([2]Snapshot!BD$3,'[2]Caseload by group'!$C$2:$CJ$2,0))&lt;10,0,INDEX('[2]Caseload by group'!$C$3:$CJ$118,MATCH([2]Snapshot!$H25,'[2]Caseload by group'!$A$3:$A$121,0),MATCH([2]Snapshot!BD$3,'[2]Caseload by group'!$C$2:$CJ$2,0)))</f>
        <v>1393</v>
      </c>
      <c r="BE25" s="29">
        <f>IF(INDEX('[2]Caseload by group'!$C$3:$CJ$118,MATCH([2]Snapshot!$H25,'[2]Caseload by group'!$A$3:$A$121,0),MATCH([2]Snapshot!BE$3,'[2]Caseload by group'!$C$2:$CJ$2,0))&lt;10,0,INDEX('[2]Caseload by group'!$C$3:$CJ$118,MATCH([2]Snapshot!$H25,'[2]Caseload by group'!$A$3:$A$121,0),MATCH([2]Snapshot!BE$3,'[2]Caseload by group'!$C$2:$CJ$2,0)))</f>
        <v>1669</v>
      </c>
      <c r="BF25" s="29">
        <f>IF(INDEX('[2]Caseload by group'!$C$3:$CJ$118,MATCH([2]Snapshot!$H25,'[2]Caseload by group'!$A$3:$A$121,0),MATCH([2]Snapshot!BF$3,'[2]Caseload by group'!$C$2:$CJ$2,0))&lt;10,0,INDEX('[2]Caseload by group'!$C$3:$CJ$118,MATCH([2]Snapshot!$H25,'[2]Caseload by group'!$A$3:$A$121,0),MATCH([2]Snapshot!BF$3,'[2]Caseload by group'!$C$2:$CJ$2,0)))</f>
        <v>1570</v>
      </c>
      <c r="BG25" s="29">
        <f>IF(INDEX('[2]Caseload by group'!$C$3:$CJ$118,MATCH([2]Snapshot!$H25,'[2]Caseload by group'!$A$3:$A$121,0),MATCH([2]Snapshot!BG$3,'[2]Caseload by group'!$C$2:$CJ$2,0))&lt;10,0,INDEX('[2]Caseload by group'!$C$3:$CJ$118,MATCH([2]Snapshot!$H25,'[2]Caseload by group'!$A$3:$A$121,0),MATCH([2]Snapshot!BG$3,'[2]Caseload by group'!$C$2:$CJ$2,0)))</f>
        <v>1739</v>
      </c>
      <c r="BH25" s="29">
        <f>IF(INDEX('[2]Caseload by group'!$C$3:$CJ$118,MATCH([2]Snapshot!$H25,'[2]Caseload by group'!$A$3:$A$121,0),MATCH([2]Snapshot!BH$3,'[2]Caseload by group'!$C$2:$CJ$2,0))&lt;10,0,INDEX('[2]Caseload by group'!$C$3:$CJ$118,MATCH([2]Snapshot!$H25,'[2]Caseload by group'!$A$3:$A$121,0),MATCH([2]Snapshot!BH$3,'[2]Caseload by group'!$C$2:$CJ$2,0)))</f>
        <v>1910</v>
      </c>
      <c r="BI25" s="29">
        <f>IF(INDEX('[2]Caseload by group'!$C$3:$CJ$118,MATCH([2]Snapshot!$H25,'[2]Caseload by group'!$A$3:$A$121,0),MATCH([2]Snapshot!BI$3,'[2]Caseload by group'!$C$2:$CJ$2,0))&lt;10,0,INDEX('[2]Caseload by group'!$C$3:$CJ$118,MATCH([2]Snapshot!$H25,'[2]Caseload by group'!$A$3:$A$121,0),MATCH([2]Snapshot!BI$3,'[2]Caseload by group'!$C$2:$CJ$2,0)))</f>
        <v>1442</v>
      </c>
      <c r="BJ25" s="29">
        <f>IF(INDEX('[2]Caseload by group'!$C$3:$CJ$118,MATCH([2]Snapshot!$H25,'[2]Caseload by group'!$A$3:$A$121,0),MATCH([2]Snapshot!BJ$3,'[2]Caseload by group'!$C$2:$CJ$2,0))&lt;10,0,INDEX('[2]Caseload by group'!$C$3:$CJ$118,MATCH([2]Snapshot!$H25,'[2]Caseload by group'!$A$3:$A$121,0),MATCH([2]Snapshot!BJ$3,'[2]Caseload by group'!$C$2:$CJ$2,0)))</f>
        <v>2520</v>
      </c>
      <c r="BK25" s="29">
        <f>IF(INDEX('[2]Caseload by group'!$C$3:$CJ$118,MATCH([2]Snapshot!$H25,'[2]Caseload by group'!$A$3:$A$121,0),MATCH([2]Snapshot!BK$3,'[2]Caseload by group'!$C$2:$CJ$2,0))&lt;10,0,INDEX('[2]Caseload by group'!$C$3:$CJ$118,MATCH([2]Snapshot!$H25,'[2]Caseload by group'!$A$3:$A$121,0),MATCH([2]Snapshot!BK$3,'[2]Caseload by group'!$C$2:$CJ$2,0)))</f>
        <v>4429</v>
      </c>
      <c r="BL25" s="29">
        <f>IF(INDEX('[2]Caseload by group'!$C$3:$CJ$118,MATCH([2]Snapshot!$H25,'[2]Caseload by group'!$A$3:$A$121,0),MATCH([2]Snapshot!BL$3,'[2]Caseload by group'!$C$2:$CJ$2,0))&lt;10,0,INDEX('[2]Caseload by group'!$C$3:$CJ$118,MATCH([2]Snapshot!$H25,'[2]Caseload by group'!$A$3:$A$121,0),MATCH([2]Snapshot!BL$3,'[2]Caseload by group'!$C$2:$CJ$2,0)))</f>
        <v>5382</v>
      </c>
      <c r="BM25" s="29">
        <f>IF(INDEX('[2]Caseload by group'!$C$3:$CJ$118,MATCH([2]Snapshot!$H25,'[2]Caseload by group'!$A$3:$A$121,0),MATCH([2]Snapshot!BM$3,'[2]Caseload by group'!$C$2:$CJ$2,0))&lt;10,0,INDEX('[2]Caseload by group'!$C$3:$CJ$118,MATCH([2]Snapshot!$H25,'[2]Caseload by group'!$A$3:$A$121,0),MATCH([2]Snapshot!BM$3,'[2]Caseload by group'!$C$2:$CJ$2,0)))</f>
        <v>4918</v>
      </c>
      <c r="BN25" s="29">
        <f>IF(INDEX('[2]Caseload by group'!$C$3:$CJ$118,MATCH([2]Snapshot!$H25,'[2]Caseload by group'!$A$3:$A$121,0),MATCH([2]Snapshot!BN$3,'[2]Caseload by group'!$C$2:$CJ$2,0))&lt;10,0,INDEX('[2]Caseload by group'!$C$3:$CJ$118,MATCH([2]Snapshot!$H25,'[2]Caseload by group'!$A$3:$A$121,0),MATCH([2]Snapshot!BN$3,'[2]Caseload by group'!$C$2:$CJ$2,0)))</f>
        <v>4206</v>
      </c>
      <c r="BO25" s="29">
        <f>IF(INDEX('[2]Caseload by group'!$C$3:$CJ$118,MATCH([2]Snapshot!$H25,'[2]Caseload by group'!$A$3:$A$121,0),MATCH([2]Snapshot!BO$3,'[2]Caseload by group'!$C$2:$CJ$2,0))&lt;10,0,INDEX('[2]Caseload by group'!$C$3:$CJ$118,MATCH([2]Snapshot!$H25,'[2]Caseload by group'!$A$3:$A$121,0),MATCH([2]Snapshot!BO$3,'[2]Caseload by group'!$C$2:$CJ$2,0)))</f>
        <v>3987</v>
      </c>
      <c r="BP25" s="29">
        <f>IF(INDEX('[2]Caseload by group'!$C$3:$CJ$118,MATCH([2]Snapshot!$H25,'[2]Caseload by group'!$A$3:$A$121,0),MATCH([2]Snapshot!BP$3,'[2]Caseload by group'!$C$2:$CJ$2,0))&lt;10,0,INDEX('[2]Caseload by group'!$C$3:$CJ$118,MATCH([2]Snapshot!$H25,'[2]Caseload by group'!$A$3:$A$121,0),MATCH([2]Snapshot!BP$3,'[2]Caseload by group'!$C$2:$CJ$2,0)))</f>
        <v>3854</v>
      </c>
      <c r="BQ25" s="29">
        <f>IF(INDEX('[2]Caseload by group'!$C$3:$CJ$118,MATCH([2]Snapshot!$H25,'[2]Caseload by group'!$A$3:$A$121,0),MATCH([2]Snapshot!BQ$3,'[2]Caseload by group'!$C$2:$CJ$2,0))&lt;10,0,INDEX('[2]Caseload by group'!$C$3:$CJ$118,MATCH([2]Snapshot!$H25,'[2]Caseload by group'!$A$3:$A$121,0),MATCH([2]Snapshot!BQ$3,'[2]Caseload by group'!$C$2:$CJ$2,0)))</f>
        <v>3582</v>
      </c>
      <c r="BR25" s="29">
        <f>IF(INDEX('[2]Caseload by group'!$C$3:$CJ$118,MATCH([2]Snapshot!$H25,'[2]Caseload by group'!$A$3:$A$121,0),MATCH([2]Snapshot!BR$3,'[2]Caseload by group'!$C$2:$CJ$2,0))&lt;10,0,INDEX('[2]Caseload by group'!$C$3:$CJ$118,MATCH([2]Snapshot!$H25,'[2]Caseload by group'!$A$3:$A$121,0),MATCH([2]Snapshot!BR$3,'[2]Caseload by group'!$C$2:$CJ$2,0)))</f>
        <v>3557</v>
      </c>
      <c r="BS25" s="29">
        <f>IF(INDEX('[2]Caseload by group'!$C$3:$CJ$118,MATCH([2]Snapshot!$H25,'[2]Caseload by group'!$A$3:$A$121,0),MATCH([2]Snapshot!BS$3,'[2]Caseload by group'!$C$2:$CJ$2,0))&lt;10,0,INDEX('[2]Caseload by group'!$C$3:$CJ$118,MATCH([2]Snapshot!$H25,'[2]Caseload by group'!$A$3:$A$121,0),MATCH([2]Snapshot!BS$3,'[2]Caseload by group'!$C$2:$CJ$2,0)))</f>
        <v>3529</v>
      </c>
      <c r="BT25" s="29">
        <f>IF(INDEX('[2]Caseload by group'!$C$3:$CJ$118,MATCH([2]Snapshot!$H25,'[2]Caseload by group'!$A$3:$A$121,0),MATCH([2]Snapshot!BT$3,'[2]Caseload by group'!$C$2:$CJ$2,0))&lt;10,0,INDEX('[2]Caseload by group'!$C$3:$CJ$118,MATCH([2]Snapshot!$H25,'[2]Caseload by group'!$A$3:$A$121,0),MATCH([2]Snapshot!BT$3,'[2]Caseload by group'!$C$2:$CJ$2,0)))</f>
        <v>4243</v>
      </c>
      <c r="BU25" s="29">
        <f>IF(INDEX('[2]Caseload by group'!$C$3:$CJ$118,MATCH([2]Snapshot!$H25,'[2]Caseload by group'!$A$3:$A$121,0),MATCH([2]Snapshot!BU$3,'[2]Caseload by group'!$C$2:$CJ$2,0))&lt;10,0,INDEX('[2]Caseload by group'!$C$3:$CJ$118,MATCH([2]Snapshot!$H25,'[2]Caseload by group'!$A$3:$A$121,0),MATCH([2]Snapshot!BU$3,'[2]Caseload by group'!$C$2:$CJ$2,0)))</f>
        <v>3832</v>
      </c>
      <c r="BV25" s="29">
        <f>IF(INDEX('[2]Caseload by group'!$C$3:$CJ$118,MATCH([2]Snapshot!$H25,'[2]Caseload by group'!$A$3:$A$121,0),MATCH([2]Snapshot!BV$3,'[2]Caseload by group'!$C$2:$CJ$2,0))&lt;10,0,INDEX('[2]Caseload by group'!$C$3:$CJ$118,MATCH([2]Snapshot!$H25,'[2]Caseload by group'!$A$3:$A$121,0),MATCH([2]Snapshot!BV$3,'[2]Caseload by group'!$C$2:$CJ$2,0)))</f>
        <v>2146</v>
      </c>
      <c r="BW25" s="29">
        <f>IF(INDEX('[2]Caseload by group'!$C$3:$CJ$118,MATCH([2]Snapshot!$H25,'[2]Caseload by group'!$A$3:$A$121,0),MATCH([2]Snapshot!BW$3,'[2]Caseload by group'!$C$2:$CJ$2,0))&lt;10,0,INDEX('[2]Caseload by group'!$C$3:$CJ$118,MATCH([2]Snapshot!$H25,'[2]Caseload by group'!$A$3:$A$121,0),MATCH([2]Snapshot!BW$3,'[2]Caseload by group'!$C$2:$CJ$2,0)))</f>
        <v>2155</v>
      </c>
      <c r="BX25" s="29">
        <f>IF(INDEX('[2]Caseload by group'!$C$3:$CJ$118,MATCH([2]Snapshot!$H25,'[2]Caseload by group'!$A$3:$A$121,0),MATCH([2]Snapshot!BX$3,'[2]Caseload by group'!$C$2:$CJ$2,0))&lt;10,0,INDEX('[2]Caseload by group'!$C$3:$CJ$118,MATCH([2]Snapshot!$H25,'[2]Caseload by group'!$A$3:$A$121,0),MATCH([2]Snapshot!BX$3,'[2]Caseload by group'!$C$2:$CJ$2,0)))</f>
        <v>2783</v>
      </c>
      <c r="BY25" s="29">
        <f>IF(INDEX('[2]Caseload by group'!$C$3:$CJ$118,MATCH([2]Snapshot!$H25,'[2]Caseload by group'!$A$3:$A$121,0),MATCH([2]Snapshot!BY$3,'[2]Caseload by group'!$C$2:$CJ$2,0))&lt;10,0,INDEX('[2]Caseload by group'!$C$3:$CJ$118,MATCH([2]Snapshot!$H25,'[2]Caseload by group'!$A$3:$A$121,0),MATCH([2]Snapshot!BY$3,'[2]Caseload by group'!$C$2:$CJ$2,0)))</f>
        <v>1543</v>
      </c>
      <c r="BZ25" s="29">
        <f>IF(INDEX('[2]Caseload by group'!$C$3:$CJ$118,MATCH([2]Snapshot!$H25,'[2]Caseload by group'!$A$3:$A$121,0),MATCH([2]Snapshot!BZ$3,'[2]Caseload by group'!$C$2:$CJ$2,0))&lt;10,0,INDEX('[2]Caseload by group'!$C$3:$CJ$118,MATCH([2]Snapshot!$H25,'[2]Caseload by group'!$A$3:$A$121,0),MATCH([2]Snapshot!BZ$3,'[2]Caseload by group'!$C$2:$CJ$2,0)))</f>
        <v>1142</v>
      </c>
      <c r="CA25" s="29">
        <f>IF(INDEX('[2]Caseload by group'!$C$3:$CJ$118,MATCH([2]Snapshot!$H25,'[2]Caseload by group'!$A$3:$A$121,0),MATCH([2]Snapshot!CA$3,'[2]Caseload by group'!$C$2:$CJ$2,0))&lt;10,0,INDEX('[2]Caseload by group'!$C$3:$CJ$118,MATCH([2]Snapshot!$H25,'[2]Caseload by group'!$A$3:$A$121,0),MATCH([2]Snapshot!CA$3,'[2]Caseload by group'!$C$2:$CJ$2,0)))</f>
        <v>1179</v>
      </c>
      <c r="CB25" s="29">
        <f>IF(INDEX('[2]Caseload by group'!$C$3:$CJ$118,MATCH([2]Snapshot!$H25,'[2]Caseload by group'!$A$3:$A$121,0),MATCH([2]Snapshot!CB$3,'[2]Caseload by group'!$C$2:$CJ$2,0))&lt;10,0,INDEX('[2]Caseload by group'!$C$3:$CJ$118,MATCH([2]Snapshot!$H25,'[2]Caseload by group'!$A$3:$A$121,0),MATCH([2]Snapshot!CB$3,'[2]Caseload by group'!$C$2:$CJ$2,0)))</f>
        <v>1000</v>
      </c>
      <c r="CC25" s="29">
        <f>IF(INDEX('[2]Caseload by group'!$C$3:$CJ$118,MATCH([2]Snapshot!$H25,'[2]Caseload by group'!$A$3:$A$121,0),MATCH([2]Snapshot!CC$3,'[2]Caseload by group'!$C$2:$CJ$2,0))&lt;10,0,INDEX('[2]Caseload by group'!$C$3:$CJ$118,MATCH([2]Snapshot!$H25,'[2]Caseload by group'!$A$3:$A$121,0),MATCH([2]Snapshot!CC$3,'[2]Caseload by group'!$C$2:$CJ$2,0)))</f>
        <v>1128</v>
      </c>
      <c r="CD25" s="30"/>
      <c r="CE25" s="30"/>
      <c r="CF25" s="30"/>
      <c r="CG25" s="30"/>
      <c r="CH25" s="36">
        <f>INDEX($I25:$CG25,0,MATCH(MAX($I$3:$CG$3),$I$3:$CG$3,0))-INDEX($I25:$CG25,0,MATCH(MAX($I$3:$CG$3),$I$3:$CG$3,0)-1)</f>
        <v>128</v>
      </c>
      <c r="CI25" s="37">
        <f>CH25/INDEX($I25:$CG25,0,MATCH(MAX($I$3:$CG$3),$I$3:$CG$3,0)-1)</f>
        <v>0.128</v>
      </c>
      <c r="CJ25" s="36" t="e">
        <f>#REF!-#REF!</f>
        <v>#REF!</v>
      </c>
      <c r="CK25" s="36">
        <f>INDEX($I25:$CG25,0,MATCH(MAX($I$3:$CG$3),$I$3:$CG$3,0))-I25</f>
        <v>-8020</v>
      </c>
      <c r="CL25" s="37">
        <f>CK25/I25</f>
        <v>-0.8766943594228247</v>
      </c>
    </row>
    <row r="26" spans="1:90" ht="10.5" customHeight="1" x14ac:dyDescent="0.15">
      <c r="A26" s="26"/>
      <c r="C26" s="6" t="s">
        <v>20</v>
      </c>
      <c r="H26" s="35"/>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30"/>
      <c r="CE26" s="30"/>
      <c r="CF26" s="30"/>
      <c r="CG26" s="30"/>
      <c r="CH26" s="36"/>
      <c r="CI26" s="37"/>
      <c r="CK26" s="36"/>
      <c r="CL26" s="37"/>
    </row>
    <row r="27" spans="1:90" ht="10.5" customHeight="1" x14ac:dyDescent="0.15">
      <c r="A27" s="26"/>
      <c r="C27" s="33" t="s">
        <v>204</v>
      </c>
      <c r="D27" s="46" t="s">
        <v>178</v>
      </c>
      <c r="E27" s="46" t="s">
        <v>5</v>
      </c>
      <c r="F27" s="46" t="s">
        <v>207</v>
      </c>
      <c r="G27" s="46" t="s">
        <v>179</v>
      </c>
      <c r="H27" s="35" t="s">
        <v>21</v>
      </c>
      <c r="I27" s="29">
        <f>IF(INDEX('[2]Caseload by group'!$C$3:$CJ$118,MATCH([2]Snapshot!$H27,'[2]Caseload by group'!$A$3:$A$121,0),MATCH([2]Snapshot!I$3,'[2]Caseload by group'!$C$2:$CJ$2,0))&lt;10,0,INDEX('[2]Caseload by group'!$C$3:$CJ$118,MATCH([2]Snapshot!$H27,'[2]Caseload by group'!$A$3:$A$121,0),MATCH([2]Snapshot!I$3,'[2]Caseload by group'!$C$2:$CJ$2,0)))</f>
        <v>7314</v>
      </c>
      <c r="J27" s="29">
        <f>IF(INDEX('[2]Caseload by group'!$C$3:$CJ$118,MATCH([2]Snapshot!$H27,'[2]Caseload by group'!$A$3:$A$121,0),MATCH([2]Snapshot!J$3,'[2]Caseload by group'!$C$2:$CJ$2,0))&lt;10,0,INDEX('[2]Caseload by group'!$C$3:$CJ$118,MATCH([2]Snapshot!$H27,'[2]Caseload by group'!$A$3:$A$121,0),MATCH([2]Snapshot!J$3,'[2]Caseload by group'!$C$2:$CJ$2,0)))</f>
        <v>7303</v>
      </c>
      <c r="K27" s="29">
        <f>IF(INDEX('[2]Caseload by group'!$C$3:$CJ$118,MATCH([2]Snapshot!$H27,'[2]Caseload by group'!$A$3:$A$121,0),MATCH([2]Snapshot!K$3,'[2]Caseload by group'!$C$2:$CJ$2,0))&lt;10,0,INDEX('[2]Caseload by group'!$C$3:$CJ$118,MATCH([2]Snapshot!$H27,'[2]Caseload by group'!$A$3:$A$121,0),MATCH([2]Snapshot!K$3,'[2]Caseload by group'!$C$2:$CJ$2,0)))</f>
        <v>7387</v>
      </c>
      <c r="L27" s="29">
        <f>IF(INDEX('[2]Caseload by group'!$C$3:$CJ$118,MATCH([2]Snapshot!$H27,'[2]Caseload by group'!$A$3:$A$121,0),MATCH([2]Snapshot!L$3,'[2]Caseload by group'!$C$2:$CJ$2,0))&lt;10,0,INDEX('[2]Caseload by group'!$C$3:$CJ$118,MATCH([2]Snapshot!$H27,'[2]Caseload by group'!$A$3:$A$121,0),MATCH([2]Snapshot!L$3,'[2]Caseload by group'!$C$2:$CJ$2,0)))</f>
        <v>7378</v>
      </c>
      <c r="M27" s="29">
        <f>IF(INDEX('[2]Caseload by group'!$C$3:$CJ$118,MATCH([2]Snapshot!$H27,'[2]Caseload by group'!$A$3:$A$121,0),MATCH([2]Snapshot!M$3,'[2]Caseload by group'!$C$2:$CJ$2,0))&lt;10,0,INDEX('[2]Caseload by group'!$C$3:$CJ$118,MATCH([2]Snapshot!$H27,'[2]Caseload by group'!$A$3:$A$121,0),MATCH([2]Snapshot!M$3,'[2]Caseload by group'!$C$2:$CJ$2,0)))</f>
        <v>7398</v>
      </c>
      <c r="N27" s="29">
        <f>IF(INDEX('[2]Caseload by group'!$C$3:$CJ$118,MATCH([2]Snapshot!$H27,'[2]Caseload by group'!$A$3:$A$121,0),MATCH([2]Snapshot!N$3,'[2]Caseload by group'!$C$2:$CJ$2,0))&lt;10,0,INDEX('[2]Caseload by group'!$C$3:$CJ$118,MATCH([2]Snapshot!$H27,'[2]Caseload by group'!$A$3:$A$121,0),MATCH([2]Snapshot!N$3,'[2]Caseload by group'!$C$2:$CJ$2,0)))</f>
        <v>7275</v>
      </c>
      <c r="O27" s="29">
        <f>IF(INDEX('[2]Caseload by group'!$C$3:$CJ$118,MATCH([2]Snapshot!$H27,'[2]Caseload by group'!$A$3:$A$121,0),MATCH([2]Snapshot!O$3,'[2]Caseload by group'!$C$2:$CJ$2,0))&lt;10,0,INDEX('[2]Caseload by group'!$C$3:$CJ$118,MATCH([2]Snapshot!$H27,'[2]Caseload by group'!$A$3:$A$121,0),MATCH([2]Snapshot!O$3,'[2]Caseload by group'!$C$2:$CJ$2,0)))</f>
        <v>7305</v>
      </c>
      <c r="P27" s="29">
        <f>IF(INDEX('[2]Caseload by group'!$C$3:$CJ$118,MATCH([2]Snapshot!$H27,'[2]Caseload by group'!$A$3:$A$121,0),MATCH([2]Snapshot!P$3,'[2]Caseload by group'!$C$2:$CJ$2,0))&lt;10,0,INDEX('[2]Caseload by group'!$C$3:$CJ$118,MATCH([2]Snapshot!$H27,'[2]Caseload by group'!$A$3:$A$121,0),MATCH([2]Snapshot!P$3,'[2]Caseload by group'!$C$2:$CJ$2,0)))</f>
        <v>7342</v>
      </c>
      <c r="Q27" s="29">
        <f>IF(INDEX('[2]Caseload by group'!$C$3:$CJ$118,MATCH([2]Snapshot!$H27,'[2]Caseload by group'!$A$3:$A$121,0),MATCH([2]Snapshot!Q$3,'[2]Caseload by group'!$C$2:$CJ$2,0))&lt;10,0,INDEX('[2]Caseload by group'!$C$3:$CJ$118,MATCH([2]Snapshot!$H27,'[2]Caseload by group'!$A$3:$A$121,0),MATCH([2]Snapshot!Q$3,'[2]Caseload by group'!$C$2:$CJ$2,0)))</f>
        <v>7636</v>
      </c>
      <c r="R27" s="29">
        <f>IF(INDEX('[2]Caseload by group'!$C$3:$CJ$118,MATCH([2]Snapshot!$H27,'[2]Caseload by group'!$A$3:$A$121,0),MATCH([2]Snapshot!R$3,'[2]Caseload by group'!$C$2:$CJ$2,0))&lt;10,0,INDEX('[2]Caseload by group'!$C$3:$CJ$118,MATCH([2]Snapshot!$H27,'[2]Caseload by group'!$A$3:$A$121,0),MATCH([2]Snapshot!R$3,'[2]Caseload by group'!$C$2:$CJ$2,0)))</f>
        <v>7639</v>
      </c>
      <c r="S27" s="29">
        <f>IF(INDEX('[2]Caseload by group'!$C$3:$CJ$118,MATCH([2]Snapshot!$H27,'[2]Caseload by group'!$A$3:$A$121,0),MATCH([2]Snapshot!S$3,'[2]Caseload by group'!$C$2:$CJ$2,0))&lt;10,0,INDEX('[2]Caseload by group'!$C$3:$CJ$118,MATCH([2]Snapshot!$H27,'[2]Caseload by group'!$A$3:$A$121,0),MATCH([2]Snapshot!S$3,'[2]Caseload by group'!$C$2:$CJ$2,0)))</f>
        <v>7738</v>
      </c>
      <c r="T27" s="29">
        <f>IF(INDEX('[2]Caseload by group'!$C$3:$CJ$118,MATCH([2]Snapshot!$H27,'[2]Caseload by group'!$A$3:$A$121,0),MATCH([2]Snapshot!T$3,'[2]Caseload by group'!$C$2:$CJ$2,0))&lt;10,0,INDEX('[2]Caseload by group'!$C$3:$CJ$118,MATCH([2]Snapshot!$H27,'[2]Caseload by group'!$A$3:$A$121,0),MATCH([2]Snapshot!T$3,'[2]Caseload by group'!$C$2:$CJ$2,0)))</f>
        <v>7842</v>
      </c>
      <c r="U27" s="29">
        <f>IF(INDEX('[2]Caseload by group'!$C$3:$CJ$118,MATCH([2]Snapshot!$H27,'[2]Caseload by group'!$A$3:$A$121,0),MATCH([2]Snapshot!U$3,'[2]Caseload by group'!$C$2:$CJ$2,0))&lt;10,0,INDEX('[2]Caseload by group'!$C$3:$CJ$118,MATCH([2]Snapshot!$H27,'[2]Caseload by group'!$A$3:$A$121,0),MATCH([2]Snapshot!U$3,'[2]Caseload by group'!$C$2:$CJ$2,0)))</f>
        <v>7887</v>
      </c>
      <c r="V27" s="29">
        <f>IF(INDEX('[2]Caseload by group'!$C$3:$CJ$118,MATCH([2]Snapshot!$H27,'[2]Caseload by group'!$A$3:$A$121,0),MATCH([2]Snapshot!V$3,'[2]Caseload by group'!$C$2:$CJ$2,0))&lt;10,0,INDEX('[2]Caseload by group'!$C$3:$CJ$118,MATCH([2]Snapshot!$H27,'[2]Caseload by group'!$A$3:$A$121,0),MATCH([2]Snapshot!V$3,'[2]Caseload by group'!$C$2:$CJ$2,0)))</f>
        <v>8006</v>
      </c>
      <c r="W27" s="29">
        <f>IF(INDEX('[2]Caseload by group'!$C$3:$CJ$118,MATCH([2]Snapshot!$H27,'[2]Caseload by group'!$A$3:$A$121,0),MATCH([2]Snapshot!W$3,'[2]Caseload by group'!$C$2:$CJ$2,0))&lt;10,0,INDEX('[2]Caseload by group'!$C$3:$CJ$118,MATCH([2]Snapshot!$H27,'[2]Caseload by group'!$A$3:$A$121,0),MATCH([2]Snapshot!W$3,'[2]Caseload by group'!$C$2:$CJ$2,0)))</f>
        <v>8081</v>
      </c>
      <c r="X27" s="29">
        <f>IF(INDEX('[2]Caseload by group'!$C$3:$CJ$118,MATCH([2]Snapshot!$H27,'[2]Caseload by group'!$A$3:$A$121,0),MATCH([2]Snapshot!X$3,'[2]Caseload by group'!$C$2:$CJ$2,0))&lt;10,0,INDEX('[2]Caseload by group'!$C$3:$CJ$118,MATCH([2]Snapshot!$H27,'[2]Caseload by group'!$A$3:$A$121,0),MATCH([2]Snapshot!X$3,'[2]Caseload by group'!$C$2:$CJ$2,0)))</f>
        <v>8094</v>
      </c>
      <c r="Y27" s="29">
        <f>IF(INDEX('[2]Caseload by group'!$C$3:$CJ$118,MATCH([2]Snapshot!$H27,'[2]Caseload by group'!$A$3:$A$121,0),MATCH([2]Snapshot!Y$3,'[2]Caseload by group'!$C$2:$CJ$2,0))&lt;10,0,INDEX('[2]Caseload by group'!$C$3:$CJ$118,MATCH([2]Snapshot!$H27,'[2]Caseload by group'!$A$3:$A$121,0),MATCH([2]Snapshot!Y$3,'[2]Caseload by group'!$C$2:$CJ$2,0)))</f>
        <v>8137</v>
      </c>
      <c r="Z27" s="29">
        <f>IF(INDEX('[2]Caseload by group'!$C$3:$CJ$118,MATCH([2]Snapshot!$H27,'[2]Caseload by group'!$A$3:$A$121,0),MATCH([2]Snapshot!Z$3,'[2]Caseload by group'!$C$2:$CJ$2,0))&lt;10,0,INDEX('[2]Caseload by group'!$C$3:$CJ$118,MATCH([2]Snapshot!$H27,'[2]Caseload by group'!$A$3:$A$121,0),MATCH([2]Snapshot!Z$3,'[2]Caseload by group'!$C$2:$CJ$2,0)))</f>
        <v>8152</v>
      </c>
      <c r="AA27" s="29">
        <f>IF(INDEX('[2]Caseload by group'!$C$3:$CJ$118,MATCH([2]Snapshot!$H27,'[2]Caseload by group'!$A$3:$A$121,0),MATCH([2]Snapshot!AA$3,'[2]Caseload by group'!$C$2:$CJ$2,0))&lt;10,0,INDEX('[2]Caseload by group'!$C$3:$CJ$118,MATCH([2]Snapshot!$H27,'[2]Caseload by group'!$A$3:$A$121,0),MATCH([2]Snapshot!AA$3,'[2]Caseload by group'!$C$2:$CJ$2,0)))</f>
        <v>8828</v>
      </c>
      <c r="AB27" s="29">
        <f>IF(INDEX('[2]Caseload by group'!$C$3:$CJ$118,MATCH([2]Snapshot!$H27,'[2]Caseload by group'!$A$3:$A$121,0),MATCH([2]Snapshot!AB$3,'[2]Caseload by group'!$C$2:$CJ$2,0))&lt;10,0,INDEX('[2]Caseload by group'!$C$3:$CJ$118,MATCH([2]Snapshot!$H27,'[2]Caseload by group'!$A$3:$A$121,0),MATCH([2]Snapshot!AB$3,'[2]Caseload by group'!$C$2:$CJ$2,0)))</f>
        <v>8906</v>
      </c>
      <c r="AC27" s="29">
        <f>IF(INDEX('[2]Caseload by group'!$C$3:$CJ$118,MATCH([2]Snapshot!$H27,'[2]Caseload by group'!$A$3:$A$121,0),MATCH([2]Snapshot!AC$3,'[2]Caseload by group'!$C$2:$CJ$2,0))&lt;10,0,INDEX('[2]Caseload by group'!$C$3:$CJ$118,MATCH([2]Snapshot!$H27,'[2]Caseload by group'!$A$3:$A$121,0),MATCH([2]Snapshot!AC$3,'[2]Caseload by group'!$C$2:$CJ$2,0)))</f>
        <v>9088</v>
      </c>
      <c r="AD27" s="29">
        <f>IF(INDEX('[2]Caseload by group'!$C$3:$CJ$118,MATCH([2]Snapshot!$H27,'[2]Caseload by group'!$A$3:$A$121,0),MATCH([2]Snapshot!AD$3,'[2]Caseload by group'!$C$2:$CJ$2,0))&lt;10,0,INDEX('[2]Caseload by group'!$C$3:$CJ$118,MATCH([2]Snapshot!$H27,'[2]Caseload by group'!$A$3:$A$121,0),MATCH([2]Snapshot!AD$3,'[2]Caseload by group'!$C$2:$CJ$2,0)))</f>
        <v>8990</v>
      </c>
      <c r="AE27" s="29">
        <f>IF(INDEX('[2]Caseload by group'!$C$3:$CJ$118,MATCH([2]Snapshot!$H27,'[2]Caseload by group'!$A$3:$A$121,0),MATCH([2]Snapshot!AE$3,'[2]Caseload by group'!$C$2:$CJ$2,0))&lt;10,0,INDEX('[2]Caseload by group'!$C$3:$CJ$118,MATCH([2]Snapshot!$H27,'[2]Caseload by group'!$A$3:$A$121,0),MATCH([2]Snapshot!AE$3,'[2]Caseload by group'!$C$2:$CJ$2,0)))</f>
        <v>8982</v>
      </c>
      <c r="AF27" s="29">
        <f>IF(INDEX('[2]Caseload by group'!$C$3:$CJ$118,MATCH([2]Snapshot!$H27,'[2]Caseload by group'!$A$3:$A$121,0),MATCH([2]Snapshot!AF$3,'[2]Caseload by group'!$C$2:$CJ$2,0))&lt;10,0,INDEX('[2]Caseload by group'!$C$3:$CJ$118,MATCH([2]Snapshot!$H27,'[2]Caseload by group'!$A$3:$A$121,0),MATCH([2]Snapshot!AF$3,'[2]Caseload by group'!$C$2:$CJ$2,0)))</f>
        <v>8912</v>
      </c>
      <c r="AG27" s="29">
        <f>IF(INDEX('[2]Caseload by group'!$C$3:$CJ$118,MATCH([2]Snapshot!$H27,'[2]Caseload by group'!$A$3:$A$121,0),MATCH([2]Snapshot!AG$3,'[2]Caseload by group'!$C$2:$CJ$2,0))&lt;10,0,INDEX('[2]Caseload by group'!$C$3:$CJ$118,MATCH([2]Snapshot!$H27,'[2]Caseload by group'!$A$3:$A$121,0),MATCH([2]Snapshot!AG$3,'[2]Caseload by group'!$C$2:$CJ$2,0)))</f>
        <v>8882</v>
      </c>
      <c r="AH27" s="29">
        <f>IF(INDEX('[2]Caseload by group'!$C$3:$CJ$118,MATCH([2]Snapshot!$H27,'[2]Caseload by group'!$A$3:$A$121,0),MATCH([2]Snapshot!AH$3,'[2]Caseload by group'!$C$2:$CJ$2,0))&lt;10,0,INDEX('[2]Caseload by group'!$C$3:$CJ$118,MATCH([2]Snapshot!$H27,'[2]Caseload by group'!$A$3:$A$121,0),MATCH([2]Snapshot!AH$3,'[2]Caseload by group'!$C$2:$CJ$2,0)))</f>
        <v>8864</v>
      </c>
      <c r="AI27" s="29">
        <f>IF(INDEX('[2]Caseload by group'!$C$3:$CJ$118,MATCH([2]Snapshot!$H27,'[2]Caseload by group'!$A$3:$A$121,0),MATCH([2]Snapshot!AI$3,'[2]Caseload by group'!$C$2:$CJ$2,0))&lt;10,0,INDEX('[2]Caseload by group'!$C$3:$CJ$118,MATCH([2]Snapshot!$H27,'[2]Caseload by group'!$A$3:$A$121,0),MATCH([2]Snapshot!AI$3,'[2]Caseload by group'!$C$2:$CJ$2,0)))</f>
        <v>8731</v>
      </c>
      <c r="AJ27" s="29">
        <f>IF(INDEX('[2]Caseload by group'!$C$3:$CJ$118,MATCH([2]Snapshot!$H27,'[2]Caseload by group'!$A$3:$A$121,0),MATCH([2]Snapshot!AJ$3,'[2]Caseload by group'!$C$2:$CJ$2,0))&lt;10,0,INDEX('[2]Caseload by group'!$C$3:$CJ$118,MATCH([2]Snapshot!$H27,'[2]Caseload by group'!$A$3:$A$121,0),MATCH([2]Snapshot!AJ$3,'[2]Caseload by group'!$C$2:$CJ$2,0)))</f>
        <v>8654</v>
      </c>
      <c r="AK27" s="29">
        <f>IF(INDEX('[2]Caseload by group'!$C$3:$CJ$118,MATCH([2]Snapshot!$H27,'[2]Caseload by group'!$A$3:$A$121,0),MATCH([2]Snapshot!AK$3,'[2]Caseload by group'!$C$2:$CJ$2,0))&lt;10,0,INDEX('[2]Caseload by group'!$C$3:$CJ$118,MATCH([2]Snapshot!$H27,'[2]Caseload by group'!$A$3:$A$121,0),MATCH([2]Snapshot!AK$3,'[2]Caseload by group'!$C$2:$CJ$2,0)))</f>
        <v>8551</v>
      </c>
      <c r="AL27" s="29">
        <f>IF(INDEX('[2]Caseload by group'!$C$3:$CJ$118,MATCH([2]Snapshot!$H27,'[2]Caseload by group'!$A$3:$A$121,0),MATCH([2]Snapshot!AL$3,'[2]Caseload by group'!$C$2:$CJ$2,0))&lt;10,0,INDEX('[2]Caseload by group'!$C$3:$CJ$118,MATCH([2]Snapshot!$H27,'[2]Caseload by group'!$A$3:$A$121,0),MATCH([2]Snapshot!AL$3,'[2]Caseload by group'!$C$2:$CJ$2,0)))</f>
        <v>8429</v>
      </c>
      <c r="AM27" s="29">
        <f>IF(INDEX('[2]Caseload by group'!$C$3:$CJ$118,MATCH([2]Snapshot!$H27,'[2]Caseload by group'!$A$3:$A$121,0),MATCH([2]Snapshot!AM$3,'[2]Caseload by group'!$C$2:$CJ$2,0))&lt;10,0,INDEX('[2]Caseload by group'!$C$3:$CJ$118,MATCH([2]Snapshot!$H27,'[2]Caseload by group'!$A$3:$A$121,0),MATCH([2]Snapshot!AM$3,'[2]Caseload by group'!$C$2:$CJ$2,0)))</f>
        <v>8279</v>
      </c>
      <c r="AN27" s="29">
        <f>IF(INDEX('[2]Caseload by group'!$C$3:$CJ$118,MATCH([2]Snapshot!$H27,'[2]Caseload by group'!$A$3:$A$121,0),MATCH([2]Snapshot!AN$3,'[2]Caseload by group'!$C$2:$CJ$2,0))&lt;10,0,INDEX('[2]Caseload by group'!$C$3:$CJ$118,MATCH([2]Snapshot!$H27,'[2]Caseload by group'!$A$3:$A$121,0),MATCH([2]Snapshot!AN$3,'[2]Caseload by group'!$C$2:$CJ$2,0)))</f>
        <v>8078</v>
      </c>
      <c r="AO27" s="29">
        <f>IF(INDEX('[2]Caseload by group'!$C$3:$CJ$118,MATCH([2]Snapshot!$H27,'[2]Caseload by group'!$A$3:$A$121,0),MATCH([2]Snapshot!AO$3,'[2]Caseload by group'!$C$2:$CJ$2,0))&lt;10,0,INDEX('[2]Caseload by group'!$C$3:$CJ$118,MATCH([2]Snapshot!$H27,'[2]Caseload by group'!$A$3:$A$121,0),MATCH([2]Snapshot!AO$3,'[2]Caseload by group'!$C$2:$CJ$2,0)))</f>
        <v>7962</v>
      </c>
      <c r="AP27" s="29">
        <f>IF(INDEX('[2]Caseload by group'!$C$3:$CJ$118,MATCH([2]Snapshot!$H27,'[2]Caseload by group'!$A$3:$A$121,0),MATCH([2]Snapshot!AP$3,'[2]Caseload by group'!$C$2:$CJ$2,0))&lt;10,0,INDEX('[2]Caseload by group'!$C$3:$CJ$118,MATCH([2]Snapshot!$H27,'[2]Caseload by group'!$A$3:$A$121,0),MATCH([2]Snapshot!AP$3,'[2]Caseload by group'!$C$2:$CJ$2,0)))</f>
        <v>7771</v>
      </c>
      <c r="AQ27" s="29">
        <f>IF(INDEX('[2]Caseload by group'!$C$3:$CJ$118,MATCH([2]Snapshot!$H27,'[2]Caseload by group'!$A$3:$A$121,0),MATCH([2]Snapshot!AQ$3,'[2]Caseload by group'!$C$2:$CJ$2,0))&lt;10,0,INDEX('[2]Caseload by group'!$C$3:$CJ$118,MATCH([2]Snapshot!$H27,'[2]Caseload by group'!$A$3:$A$121,0),MATCH([2]Snapshot!AQ$3,'[2]Caseload by group'!$C$2:$CJ$2,0)))</f>
        <v>7580</v>
      </c>
      <c r="AR27" s="29">
        <f>IF(INDEX('[2]Caseload by group'!$C$3:$CJ$118,MATCH([2]Snapshot!$H27,'[2]Caseload by group'!$A$3:$A$121,0),MATCH([2]Snapshot!AR$3,'[2]Caseload by group'!$C$2:$CJ$2,0))&lt;10,0,INDEX('[2]Caseload by group'!$C$3:$CJ$118,MATCH([2]Snapshot!$H27,'[2]Caseload by group'!$A$3:$A$121,0),MATCH([2]Snapshot!AR$3,'[2]Caseload by group'!$C$2:$CJ$2,0)))</f>
        <v>7350</v>
      </c>
      <c r="AS27" s="29">
        <f>IF(INDEX('[2]Caseload by group'!$C$3:$CJ$118,MATCH([2]Snapshot!$H27,'[2]Caseload by group'!$A$3:$A$121,0),MATCH([2]Snapshot!AS$3,'[2]Caseload by group'!$C$2:$CJ$2,0))&lt;10,0,INDEX('[2]Caseload by group'!$C$3:$CJ$118,MATCH([2]Snapshot!$H27,'[2]Caseload by group'!$A$3:$A$121,0),MATCH([2]Snapshot!AS$3,'[2]Caseload by group'!$C$2:$CJ$2,0)))</f>
        <v>7110</v>
      </c>
      <c r="AT27" s="29">
        <f>IF(INDEX('[2]Caseload by group'!$C$3:$CJ$118,MATCH([2]Snapshot!$H27,'[2]Caseload by group'!$A$3:$A$121,0),MATCH([2]Snapshot!AT$3,'[2]Caseload by group'!$C$2:$CJ$2,0))&lt;10,0,INDEX('[2]Caseload by group'!$C$3:$CJ$118,MATCH([2]Snapshot!$H27,'[2]Caseload by group'!$A$3:$A$121,0),MATCH([2]Snapshot!AT$3,'[2]Caseload by group'!$C$2:$CJ$2,0)))</f>
        <v>7010</v>
      </c>
      <c r="AU27" s="29">
        <f>IF(INDEX('[2]Caseload by group'!$C$3:$CJ$118,MATCH([2]Snapshot!$H27,'[2]Caseload by group'!$A$3:$A$121,0),MATCH([2]Snapshot!AU$3,'[2]Caseload by group'!$C$2:$CJ$2,0))&lt;10,0,INDEX('[2]Caseload by group'!$C$3:$CJ$118,MATCH([2]Snapshot!$H27,'[2]Caseload by group'!$A$3:$A$121,0),MATCH([2]Snapshot!AU$3,'[2]Caseload by group'!$C$2:$CJ$2,0)))</f>
        <v>6891</v>
      </c>
      <c r="AV27" s="29">
        <f>IF(INDEX('[2]Caseload by group'!$C$3:$CJ$118,MATCH([2]Snapshot!$H27,'[2]Caseload by group'!$A$3:$A$121,0),MATCH([2]Snapshot!AV$3,'[2]Caseload by group'!$C$2:$CJ$2,0))&lt;10,0,INDEX('[2]Caseload by group'!$C$3:$CJ$118,MATCH([2]Snapshot!$H27,'[2]Caseload by group'!$A$3:$A$121,0),MATCH([2]Snapshot!AV$3,'[2]Caseload by group'!$C$2:$CJ$2,0)))</f>
        <v>6847</v>
      </c>
      <c r="AW27" s="29">
        <f>IF(INDEX('[2]Caseload by group'!$C$3:$CJ$118,MATCH([2]Snapshot!$H27,'[2]Caseload by group'!$A$3:$A$121,0),MATCH([2]Snapshot!AW$3,'[2]Caseload by group'!$C$2:$CJ$2,0))&lt;10,0,INDEX('[2]Caseload by group'!$C$3:$CJ$118,MATCH([2]Snapshot!$H27,'[2]Caseload by group'!$A$3:$A$121,0),MATCH([2]Snapshot!AW$3,'[2]Caseload by group'!$C$2:$CJ$2,0)))</f>
        <v>6281</v>
      </c>
      <c r="AX27" s="29">
        <f>IF(INDEX('[2]Caseload by group'!$C$3:$CJ$118,MATCH([2]Snapshot!$H27,'[2]Caseload by group'!$A$3:$A$121,0),MATCH([2]Snapshot!AX$3,'[2]Caseload by group'!$C$2:$CJ$2,0))&lt;10,0,INDEX('[2]Caseload by group'!$C$3:$CJ$118,MATCH([2]Snapshot!$H27,'[2]Caseload by group'!$A$3:$A$121,0),MATCH([2]Snapshot!AX$3,'[2]Caseload by group'!$C$2:$CJ$2,0)))</f>
        <v>4369</v>
      </c>
      <c r="AY27" s="29">
        <f>IF(INDEX('[2]Caseload by group'!$C$3:$CJ$118,MATCH([2]Snapshot!$H27,'[2]Caseload by group'!$A$3:$A$121,0),MATCH([2]Snapshot!AY$3,'[2]Caseload by group'!$C$2:$CJ$2,0))&lt;10,0,INDEX('[2]Caseload by group'!$C$3:$CJ$118,MATCH([2]Snapshot!$H27,'[2]Caseload by group'!$A$3:$A$121,0),MATCH([2]Snapshot!AY$3,'[2]Caseload by group'!$C$2:$CJ$2,0)))</f>
        <v>5101</v>
      </c>
      <c r="AZ27" s="29">
        <f>IF(INDEX('[2]Caseload by group'!$C$3:$CJ$118,MATCH([2]Snapshot!$H27,'[2]Caseload by group'!$A$3:$A$121,0),MATCH([2]Snapshot!AZ$3,'[2]Caseload by group'!$C$2:$CJ$2,0))&lt;10,0,INDEX('[2]Caseload by group'!$C$3:$CJ$118,MATCH([2]Snapshot!$H27,'[2]Caseload by group'!$A$3:$A$121,0),MATCH([2]Snapshot!AZ$3,'[2]Caseload by group'!$C$2:$CJ$2,0)))</f>
        <v>5438</v>
      </c>
      <c r="BA27" s="29">
        <f>IF(INDEX('[2]Caseload by group'!$C$3:$CJ$118,MATCH([2]Snapshot!$H27,'[2]Caseload by group'!$A$3:$A$121,0),MATCH([2]Snapshot!BA$3,'[2]Caseload by group'!$C$2:$CJ$2,0))&lt;10,0,INDEX('[2]Caseload by group'!$C$3:$CJ$118,MATCH([2]Snapshot!$H27,'[2]Caseload by group'!$A$3:$A$121,0),MATCH([2]Snapshot!BA$3,'[2]Caseload by group'!$C$2:$CJ$2,0)))</f>
        <v>5514</v>
      </c>
      <c r="BB27" s="29">
        <f>IF(INDEX('[2]Caseload by group'!$C$3:$CJ$118,MATCH([2]Snapshot!$H27,'[2]Caseload by group'!$A$3:$A$121,0),MATCH([2]Snapshot!BB$3,'[2]Caseload by group'!$C$2:$CJ$2,0))&lt;10,0,INDEX('[2]Caseload by group'!$C$3:$CJ$118,MATCH([2]Snapshot!$H27,'[2]Caseload by group'!$A$3:$A$121,0),MATCH([2]Snapshot!BB$3,'[2]Caseload by group'!$C$2:$CJ$2,0)))</f>
        <v>5770</v>
      </c>
      <c r="BC27" s="29">
        <f>IF(INDEX('[2]Caseload by group'!$C$3:$CJ$118,MATCH([2]Snapshot!$H27,'[2]Caseload by group'!$A$3:$A$121,0),MATCH([2]Snapshot!BC$3,'[2]Caseload by group'!$C$2:$CJ$2,0))&lt;10,0,INDEX('[2]Caseload by group'!$C$3:$CJ$118,MATCH([2]Snapshot!$H27,'[2]Caseload by group'!$A$3:$A$121,0),MATCH([2]Snapshot!BC$3,'[2]Caseload by group'!$C$2:$CJ$2,0)))</f>
        <v>5963</v>
      </c>
      <c r="BD27" s="29">
        <f>IF(INDEX('[2]Caseload by group'!$C$3:$CJ$118,MATCH([2]Snapshot!$H27,'[2]Caseload by group'!$A$3:$A$121,0),MATCH([2]Snapshot!BD$3,'[2]Caseload by group'!$C$2:$CJ$2,0))&lt;10,0,INDEX('[2]Caseload by group'!$C$3:$CJ$118,MATCH([2]Snapshot!$H27,'[2]Caseload by group'!$A$3:$A$121,0),MATCH([2]Snapshot!BD$3,'[2]Caseload by group'!$C$2:$CJ$2,0)))</f>
        <v>6024</v>
      </c>
      <c r="BE27" s="29">
        <f>IF(INDEX('[2]Caseload by group'!$C$3:$CJ$118,MATCH([2]Snapshot!$H27,'[2]Caseload by group'!$A$3:$A$121,0),MATCH([2]Snapshot!BE$3,'[2]Caseload by group'!$C$2:$CJ$2,0))&lt;10,0,INDEX('[2]Caseload by group'!$C$3:$CJ$118,MATCH([2]Snapshot!$H27,'[2]Caseload by group'!$A$3:$A$121,0),MATCH([2]Snapshot!BE$3,'[2]Caseload by group'!$C$2:$CJ$2,0)))</f>
        <v>6309</v>
      </c>
      <c r="BF27" s="29">
        <f>IF(INDEX('[2]Caseload by group'!$C$3:$CJ$118,MATCH([2]Snapshot!$H27,'[2]Caseload by group'!$A$3:$A$121,0),MATCH([2]Snapshot!BF$3,'[2]Caseload by group'!$C$2:$CJ$2,0))&lt;10,0,INDEX('[2]Caseload by group'!$C$3:$CJ$118,MATCH([2]Snapshot!$H27,'[2]Caseload by group'!$A$3:$A$121,0),MATCH([2]Snapshot!BF$3,'[2]Caseload by group'!$C$2:$CJ$2,0)))</f>
        <v>6364</v>
      </c>
      <c r="BG27" s="29">
        <f>IF(INDEX('[2]Caseload by group'!$C$3:$CJ$118,MATCH([2]Snapshot!$H27,'[2]Caseload by group'!$A$3:$A$121,0),MATCH([2]Snapshot!BG$3,'[2]Caseload by group'!$C$2:$CJ$2,0))&lt;10,0,INDEX('[2]Caseload by group'!$C$3:$CJ$118,MATCH([2]Snapshot!$H27,'[2]Caseload by group'!$A$3:$A$121,0),MATCH([2]Snapshot!BG$3,'[2]Caseload by group'!$C$2:$CJ$2,0)))</f>
        <v>6482</v>
      </c>
      <c r="BH27" s="29">
        <f>IF(INDEX('[2]Caseload by group'!$C$3:$CJ$118,MATCH([2]Snapshot!$H27,'[2]Caseload by group'!$A$3:$A$121,0),MATCH([2]Snapshot!BH$3,'[2]Caseload by group'!$C$2:$CJ$2,0))&lt;10,0,INDEX('[2]Caseload by group'!$C$3:$CJ$118,MATCH([2]Snapshot!$H27,'[2]Caseload by group'!$A$3:$A$121,0),MATCH([2]Snapshot!BH$3,'[2]Caseload by group'!$C$2:$CJ$2,0)))</f>
        <v>6421</v>
      </c>
      <c r="BI27" s="29">
        <f>IF(INDEX('[2]Caseload by group'!$C$3:$CJ$118,MATCH([2]Snapshot!$H27,'[2]Caseload by group'!$A$3:$A$121,0),MATCH([2]Snapshot!BI$3,'[2]Caseload by group'!$C$2:$CJ$2,0))&lt;10,0,INDEX('[2]Caseload by group'!$C$3:$CJ$118,MATCH([2]Snapshot!$H27,'[2]Caseload by group'!$A$3:$A$121,0),MATCH([2]Snapshot!BI$3,'[2]Caseload by group'!$C$2:$CJ$2,0)))</f>
        <v>6265</v>
      </c>
      <c r="BJ27" s="29">
        <f>IF(INDEX('[2]Caseload by group'!$C$3:$CJ$118,MATCH([2]Snapshot!$H27,'[2]Caseload by group'!$A$3:$A$121,0),MATCH([2]Snapshot!BJ$3,'[2]Caseload by group'!$C$2:$CJ$2,0))&lt;10,0,INDEX('[2]Caseload by group'!$C$3:$CJ$118,MATCH([2]Snapshot!$H27,'[2]Caseload by group'!$A$3:$A$121,0),MATCH([2]Snapshot!BJ$3,'[2]Caseload by group'!$C$2:$CJ$2,0)))</f>
        <v>6097</v>
      </c>
      <c r="BK27" s="29">
        <f>IF(INDEX('[2]Caseload by group'!$C$3:$CJ$118,MATCH([2]Snapshot!$H27,'[2]Caseload by group'!$A$3:$A$121,0),MATCH([2]Snapshot!BK$3,'[2]Caseload by group'!$C$2:$CJ$2,0))&lt;10,0,INDEX('[2]Caseload by group'!$C$3:$CJ$118,MATCH([2]Snapshot!$H27,'[2]Caseload by group'!$A$3:$A$121,0),MATCH([2]Snapshot!BK$3,'[2]Caseload by group'!$C$2:$CJ$2,0)))</f>
        <v>5720</v>
      </c>
      <c r="BL27" s="29">
        <f>IF(INDEX('[2]Caseload by group'!$C$3:$CJ$118,MATCH([2]Snapshot!$H27,'[2]Caseload by group'!$A$3:$A$121,0),MATCH([2]Snapshot!BL$3,'[2]Caseload by group'!$C$2:$CJ$2,0))&lt;10,0,INDEX('[2]Caseload by group'!$C$3:$CJ$118,MATCH([2]Snapshot!$H27,'[2]Caseload by group'!$A$3:$A$121,0),MATCH([2]Snapshot!BL$3,'[2]Caseload by group'!$C$2:$CJ$2,0)))</f>
        <v>5524</v>
      </c>
      <c r="BM27" s="29">
        <f>IF(INDEX('[2]Caseload by group'!$C$3:$CJ$118,MATCH([2]Snapshot!$H27,'[2]Caseload by group'!$A$3:$A$121,0),MATCH([2]Snapshot!BM$3,'[2]Caseload by group'!$C$2:$CJ$2,0))&lt;10,0,INDEX('[2]Caseload by group'!$C$3:$CJ$118,MATCH([2]Snapshot!$H27,'[2]Caseload by group'!$A$3:$A$121,0),MATCH([2]Snapshot!BM$3,'[2]Caseload by group'!$C$2:$CJ$2,0)))</f>
        <v>5548</v>
      </c>
      <c r="BN27" s="29">
        <f>IF(INDEX('[2]Caseload by group'!$C$3:$CJ$118,MATCH([2]Snapshot!$H27,'[2]Caseload by group'!$A$3:$A$121,0),MATCH([2]Snapshot!BN$3,'[2]Caseload by group'!$C$2:$CJ$2,0))&lt;10,0,INDEX('[2]Caseload by group'!$C$3:$CJ$118,MATCH([2]Snapshot!$H27,'[2]Caseload by group'!$A$3:$A$121,0),MATCH([2]Snapshot!BN$3,'[2]Caseload by group'!$C$2:$CJ$2,0)))</f>
        <v>5648</v>
      </c>
      <c r="BO27" s="29">
        <f>IF(INDEX('[2]Caseload by group'!$C$3:$CJ$118,MATCH([2]Snapshot!$H27,'[2]Caseload by group'!$A$3:$A$121,0),MATCH([2]Snapshot!BO$3,'[2]Caseload by group'!$C$2:$CJ$2,0))&lt;10,0,INDEX('[2]Caseload by group'!$C$3:$CJ$118,MATCH([2]Snapshot!$H27,'[2]Caseload by group'!$A$3:$A$121,0),MATCH([2]Snapshot!BO$3,'[2]Caseload by group'!$C$2:$CJ$2,0)))</f>
        <v>5699</v>
      </c>
      <c r="BP27" s="29">
        <f>IF(INDEX('[2]Caseload by group'!$C$3:$CJ$118,MATCH([2]Snapshot!$H27,'[2]Caseload by group'!$A$3:$A$121,0),MATCH([2]Snapshot!BP$3,'[2]Caseload by group'!$C$2:$CJ$2,0))&lt;10,0,INDEX('[2]Caseload by group'!$C$3:$CJ$118,MATCH([2]Snapshot!$H27,'[2]Caseload by group'!$A$3:$A$121,0),MATCH([2]Snapshot!BP$3,'[2]Caseload by group'!$C$2:$CJ$2,0)))</f>
        <v>5618</v>
      </c>
      <c r="BQ27" s="29">
        <f>IF(INDEX('[2]Caseload by group'!$C$3:$CJ$118,MATCH([2]Snapshot!$H27,'[2]Caseload by group'!$A$3:$A$121,0),MATCH([2]Snapshot!BQ$3,'[2]Caseload by group'!$C$2:$CJ$2,0))&lt;10,0,INDEX('[2]Caseload by group'!$C$3:$CJ$118,MATCH([2]Snapshot!$H27,'[2]Caseload by group'!$A$3:$A$121,0),MATCH([2]Snapshot!BQ$3,'[2]Caseload by group'!$C$2:$CJ$2,0)))</f>
        <v>5611</v>
      </c>
      <c r="BR27" s="29">
        <f>IF(INDEX('[2]Caseload by group'!$C$3:$CJ$118,MATCH([2]Snapshot!$H27,'[2]Caseload by group'!$A$3:$A$121,0),MATCH([2]Snapshot!BR$3,'[2]Caseload by group'!$C$2:$CJ$2,0))&lt;10,0,INDEX('[2]Caseload by group'!$C$3:$CJ$118,MATCH([2]Snapshot!$H27,'[2]Caseload by group'!$A$3:$A$121,0),MATCH([2]Snapshot!BR$3,'[2]Caseload by group'!$C$2:$CJ$2,0)))</f>
        <v>5614</v>
      </c>
      <c r="BS27" s="29">
        <f>IF(INDEX('[2]Caseload by group'!$C$3:$CJ$118,MATCH([2]Snapshot!$H27,'[2]Caseload by group'!$A$3:$A$121,0),MATCH([2]Snapshot!BS$3,'[2]Caseload by group'!$C$2:$CJ$2,0))&lt;10,0,INDEX('[2]Caseload by group'!$C$3:$CJ$118,MATCH([2]Snapshot!$H27,'[2]Caseload by group'!$A$3:$A$121,0),MATCH([2]Snapshot!BS$3,'[2]Caseload by group'!$C$2:$CJ$2,0)))</f>
        <v>5657</v>
      </c>
      <c r="BT27" s="29">
        <f>IF(INDEX('[2]Caseload by group'!$C$3:$CJ$118,MATCH([2]Snapshot!$H27,'[2]Caseload by group'!$A$3:$A$121,0),MATCH([2]Snapshot!BT$3,'[2]Caseload by group'!$C$2:$CJ$2,0))&lt;10,0,INDEX('[2]Caseload by group'!$C$3:$CJ$118,MATCH([2]Snapshot!$H27,'[2]Caseload by group'!$A$3:$A$121,0),MATCH([2]Snapshot!BT$3,'[2]Caseload by group'!$C$2:$CJ$2,0)))</f>
        <v>5786</v>
      </c>
      <c r="BU27" s="29">
        <f>IF(INDEX('[2]Caseload by group'!$C$3:$CJ$118,MATCH([2]Snapshot!$H27,'[2]Caseload by group'!$A$3:$A$121,0),MATCH([2]Snapshot!BU$3,'[2]Caseload by group'!$C$2:$CJ$2,0))&lt;10,0,INDEX('[2]Caseload by group'!$C$3:$CJ$118,MATCH([2]Snapshot!$H27,'[2]Caseload by group'!$A$3:$A$121,0),MATCH([2]Snapshot!BU$3,'[2]Caseload by group'!$C$2:$CJ$2,0)))</f>
        <v>5813</v>
      </c>
      <c r="BV27" s="29">
        <f>IF(INDEX('[2]Caseload by group'!$C$3:$CJ$118,MATCH([2]Snapshot!$H27,'[2]Caseload by group'!$A$3:$A$121,0),MATCH([2]Snapshot!BV$3,'[2]Caseload by group'!$C$2:$CJ$2,0))&lt;10,0,INDEX('[2]Caseload by group'!$C$3:$CJ$118,MATCH([2]Snapshot!$H27,'[2]Caseload by group'!$A$3:$A$121,0),MATCH([2]Snapshot!BV$3,'[2]Caseload by group'!$C$2:$CJ$2,0)))</f>
        <v>5828</v>
      </c>
      <c r="BW27" s="29">
        <f>IF(INDEX('[2]Caseload by group'!$C$3:$CJ$118,MATCH([2]Snapshot!$H27,'[2]Caseload by group'!$A$3:$A$121,0),MATCH([2]Snapshot!BW$3,'[2]Caseload by group'!$C$2:$CJ$2,0))&lt;10,0,INDEX('[2]Caseload by group'!$C$3:$CJ$118,MATCH([2]Snapshot!$H27,'[2]Caseload by group'!$A$3:$A$121,0),MATCH([2]Snapshot!BW$3,'[2]Caseload by group'!$C$2:$CJ$2,0)))</f>
        <v>5427</v>
      </c>
      <c r="BX27" s="29">
        <f>IF(INDEX('[2]Caseload by group'!$C$3:$CJ$118,MATCH([2]Snapshot!$H27,'[2]Caseload by group'!$A$3:$A$121,0),MATCH([2]Snapshot!BX$3,'[2]Caseload by group'!$C$2:$CJ$2,0))&lt;10,0,INDEX('[2]Caseload by group'!$C$3:$CJ$118,MATCH([2]Snapshot!$H27,'[2]Caseload by group'!$A$3:$A$121,0),MATCH([2]Snapshot!BX$3,'[2]Caseload by group'!$C$2:$CJ$2,0)))</f>
        <v>5385</v>
      </c>
      <c r="BY27" s="29">
        <f>IF(INDEX('[2]Caseload by group'!$C$3:$CJ$118,MATCH([2]Snapshot!$H27,'[2]Caseload by group'!$A$3:$A$121,0),MATCH([2]Snapshot!BY$3,'[2]Caseload by group'!$C$2:$CJ$2,0))&lt;10,0,INDEX('[2]Caseload by group'!$C$3:$CJ$118,MATCH([2]Snapshot!$H27,'[2]Caseload by group'!$A$3:$A$121,0),MATCH([2]Snapshot!BY$3,'[2]Caseload by group'!$C$2:$CJ$2,0)))</f>
        <v>5669</v>
      </c>
      <c r="BZ27" s="29">
        <f>IF(INDEX('[2]Caseload by group'!$C$3:$CJ$118,MATCH([2]Snapshot!$H27,'[2]Caseload by group'!$A$3:$A$121,0),MATCH([2]Snapshot!BZ$3,'[2]Caseload by group'!$C$2:$CJ$2,0))&lt;10,0,INDEX('[2]Caseload by group'!$C$3:$CJ$118,MATCH([2]Snapshot!$H27,'[2]Caseload by group'!$A$3:$A$121,0),MATCH([2]Snapshot!BZ$3,'[2]Caseload by group'!$C$2:$CJ$2,0)))</f>
        <v>17143</v>
      </c>
      <c r="CA27" s="29">
        <f>IF(INDEX('[2]Caseload by group'!$C$3:$CJ$118,MATCH([2]Snapshot!$H27,'[2]Caseload by group'!$A$3:$A$121,0),MATCH([2]Snapshot!CA$3,'[2]Caseload by group'!$C$2:$CJ$2,0))&lt;10,0,INDEX('[2]Caseload by group'!$C$3:$CJ$118,MATCH([2]Snapshot!$H27,'[2]Caseload by group'!$A$3:$A$121,0),MATCH([2]Snapshot!CA$3,'[2]Caseload by group'!$C$2:$CJ$2,0)))</f>
        <v>16962</v>
      </c>
      <c r="CB27" s="29">
        <f>IF(INDEX('[2]Caseload by group'!$C$3:$CJ$118,MATCH([2]Snapshot!$H27,'[2]Caseload by group'!$A$3:$A$121,0),MATCH([2]Snapshot!CB$3,'[2]Caseload by group'!$C$2:$CJ$2,0))&lt;10,0,INDEX('[2]Caseload by group'!$C$3:$CJ$118,MATCH([2]Snapshot!$H27,'[2]Caseload by group'!$A$3:$A$121,0),MATCH([2]Snapshot!CB$3,'[2]Caseload by group'!$C$2:$CJ$2,0)))</f>
        <v>16650</v>
      </c>
      <c r="CC27" s="29">
        <f>IF(INDEX('[2]Caseload by group'!$C$3:$CJ$118,MATCH([2]Snapshot!$H27,'[2]Caseload by group'!$A$3:$A$121,0),MATCH([2]Snapshot!CC$3,'[2]Caseload by group'!$C$2:$CJ$2,0))&lt;10,0,INDEX('[2]Caseload by group'!$C$3:$CJ$118,MATCH([2]Snapshot!$H27,'[2]Caseload by group'!$A$3:$A$121,0),MATCH([2]Snapshot!CC$3,'[2]Caseload by group'!$C$2:$CJ$2,0)))</f>
        <v>16183</v>
      </c>
      <c r="CD27" s="30"/>
      <c r="CE27" s="30"/>
      <c r="CF27" s="30"/>
      <c r="CG27" s="30"/>
      <c r="CH27" s="36">
        <f>INDEX($I27:$CG27,0,MATCH(MAX($I$3:$CG$3),$I$3:$CG$3,0))-INDEX($I27:$CG27,0,MATCH(MAX($I$3:$CG$3),$I$3:$CG$3,0)-1)</f>
        <v>-467</v>
      </c>
      <c r="CI27" s="37">
        <f>CH27/INDEX($I27:$CG27,0,MATCH(MAX($I$3:$CG$3),$I$3:$CG$3,0)-1)</f>
        <v>-2.8048048048048047E-2</v>
      </c>
      <c r="CJ27" s="36" t="e">
        <f>#REF!-#REF!</f>
        <v>#REF!</v>
      </c>
      <c r="CK27" s="36">
        <f>INDEX($I27:$CG27,0,MATCH(MAX($I$3:$CG$3),$I$3:$CG$3,0))-I27</f>
        <v>8869</v>
      </c>
      <c r="CL27" s="37">
        <f>CK27/I27</f>
        <v>1.2126059611703581</v>
      </c>
    </row>
    <row r="28" spans="1:90" ht="10.5" customHeight="1" x14ac:dyDescent="0.15">
      <c r="A28" s="26"/>
      <c r="C28" s="33" t="s">
        <v>205</v>
      </c>
      <c r="D28" s="46" t="s">
        <v>177</v>
      </c>
      <c r="E28" s="46" t="s">
        <v>5</v>
      </c>
      <c r="F28" s="46" t="s">
        <v>208</v>
      </c>
      <c r="G28" s="46" t="s">
        <v>179</v>
      </c>
      <c r="H28" s="34" t="s">
        <v>22</v>
      </c>
      <c r="I28" s="29">
        <f>IF(INDEX('[2]Caseload by group'!$C$3:$CJ$118,MATCH([2]Snapshot!$H28,'[2]Caseload by group'!$A$3:$A$121,0),MATCH([2]Snapshot!I$3,'[2]Caseload by group'!$C$2:$CJ$2,0))&lt;10,0,INDEX('[2]Caseload by group'!$C$3:$CJ$118,MATCH([2]Snapshot!$H28,'[2]Caseload by group'!$A$3:$A$121,0),MATCH([2]Snapshot!I$3,'[2]Caseload by group'!$C$2:$CJ$2,0)))</f>
        <v>3120</v>
      </c>
      <c r="J28" s="29">
        <f>IF(INDEX('[2]Caseload by group'!$C$3:$CJ$118,MATCH([2]Snapshot!$H28,'[2]Caseload by group'!$A$3:$A$121,0),MATCH([2]Snapshot!J$3,'[2]Caseload by group'!$C$2:$CJ$2,0))&lt;10,0,INDEX('[2]Caseload by group'!$C$3:$CJ$118,MATCH([2]Snapshot!$H28,'[2]Caseload by group'!$A$3:$A$121,0),MATCH([2]Snapshot!J$3,'[2]Caseload by group'!$C$2:$CJ$2,0)))</f>
        <v>3189</v>
      </c>
      <c r="K28" s="29">
        <f>IF(INDEX('[2]Caseload by group'!$C$3:$CJ$118,MATCH([2]Snapshot!$H28,'[2]Caseload by group'!$A$3:$A$121,0),MATCH([2]Snapshot!K$3,'[2]Caseload by group'!$C$2:$CJ$2,0))&lt;10,0,INDEX('[2]Caseload by group'!$C$3:$CJ$118,MATCH([2]Snapshot!$H28,'[2]Caseload by group'!$A$3:$A$121,0),MATCH([2]Snapshot!K$3,'[2]Caseload by group'!$C$2:$CJ$2,0)))</f>
        <v>3193</v>
      </c>
      <c r="L28" s="29">
        <f>IF(INDEX('[2]Caseload by group'!$C$3:$CJ$118,MATCH([2]Snapshot!$H28,'[2]Caseload by group'!$A$3:$A$121,0),MATCH([2]Snapshot!L$3,'[2]Caseload by group'!$C$2:$CJ$2,0))&lt;10,0,INDEX('[2]Caseload by group'!$C$3:$CJ$118,MATCH([2]Snapshot!$H28,'[2]Caseload by group'!$A$3:$A$121,0),MATCH([2]Snapshot!L$3,'[2]Caseload by group'!$C$2:$CJ$2,0)))</f>
        <v>3212</v>
      </c>
      <c r="M28" s="29">
        <f>IF(INDEX('[2]Caseload by group'!$C$3:$CJ$118,MATCH([2]Snapshot!$H28,'[2]Caseload by group'!$A$3:$A$121,0),MATCH([2]Snapshot!M$3,'[2]Caseload by group'!$C$2:$CJ$2,0))&lt;10,0,INDEX('[2]Caseload by group'!$C$3:$CJ$118,MATCH([2]Snapshot!$H28,'[2]Caseload by group'!$A$3:$A$121,0),MATCH([2]Snapshot!M$3,'[2]Caseload by group'!$C$2:$CJ$2,0)))</f>
        <v>3239</v>
      </c>
      <c r="N28" s="29">
        <f>IF(INDEX('[2]Caseload by group'!$C$3:$CJ$118,MATCH([2]Snapshot!$H28,'[2]Caseload by group'!$A$3:$A$121,0),MATCH([2]Snapshot!N$3,'[2]Caseload by group'!$C$2:$CJ$2,0))&lt;10,0,INDEX('[2]Caseload by group'!$C$3:$CJ$118,MATCH([2]Snapshot!$H28,'[2]Caseload by group'!$A$3:$A$121,0),MATCH([2]Snapshot!N$3,'[2]Caseload by group'!$C$2:$CJ$2,0)))</f>
        <v>3175</v>
      </c>
      <c r="O28" s="29">
        <f>IF(INDEX('[2]Caseload by group'!$C$3:$CJ$118,MATCH([2]Snapshot!$H28,'[2]Caseload by group'!$A$3:$A$121,0),MATCH([2]Snapshot!O$3,'[2]Caseload by group'!$C$2:$CJ$2,0))&lt;10,0,INDEX('[2]Caseload by group'!$C$3:$CJ$118,MATCH([2]Snapshot!$H28,'[2]Caseload by group'!$A$3:$A$121,0),MATCH([2]Snapshot!O$3,'[2]Caseload by group'!$C$2:$CJ$2,0)))</f>
        <v>3221</v>
      </c>
      <c r="P28" s="29">
        <f>IF(INDEX('[2]Caseload by group'!$C$3:$CJ$118,MATCH([2]Snapshot!$H28,'[2]Caseload by group'!$A$3:$A$121,0),MATCH([2]Snapshot!P$3,'[2]Caseload by group'!$C$2:$CJ$2,0))&lt;10,0,INDEX('[2]Caseload by group'!$C$3:$CJ$118,MATCH([2]Snapshot!$H28,'[2]Caseload by group'!$A$3:$A$121,0),MATCH([2]Snapshot!P$3,'[2]Caseload by group'!$C$2:$CJ$2,0)))</f>
        <v>3228</v>
      </c>
      <c r="Q28" s="29">
        <f>IF(INDEX('[2]Caseload by group'!$C$3:$CJ$118,MATCH([2]Snapshot!$H28,'[2]Caseload by group'!$A$3:$A$121,0),MATCH([2]Snapshot!Q$3,'[2]Caseload by group'!$C$2:$CJ$2,0))&lt;10,0,INDEX('[2]Caseload by group'!$C$3:$CJ$118,MATCH([2]Snapshot!$H28,'[2]Caseload by group'!$A$3:$A$121,0),MATCH([2]Snapshot!Q$3,'[2]Caseload by group'!$C$2:$CJ$2,0)))</f>
        <v>3290</v>
      </c>
      <c r="R28" s="29">
        <f>IF(INDEX('[2]Caseload by group'!$C$3:$CJ$118,MATCH([2]Snapshot!$H28,'[2]Caseload by group'!$A$3:$A$121,0),MATCH([2]Snapshot!R$3,'[2]Caseload by group'!$C$2:$CJ$2,0))&lt;10,0,INDEX('[2]Caseload by group'!$C$3:$CJ$118,MATCH([2]Snapshot!$H28,'[2]Caseload by group'!$A$3:$A$121,0),MATCH([2]Snapshot!R$3,'[2]Caseload by group'!$C$2:$CJ$2,0)))</f>
        <v>3346</v>
      </c>
      <c r="S28" s="29">
        <f>IF(INDEX('[2]Caseload by group'!$C$3:$CJ$118,MATCH([2]Snapshot!$H28,'[2]Caseload by group'!$A$3:$A$121,0),MATCH([2]Snapshot!S$3,'[2]Caseload by group'!$C$2:$CJ$2,0))&lt;10,0,INDEX('[2]Caseload by group'!$C$3:$CJ$118,MATCH([2]Snapshot!$H28,'[2]Caseload by group'!$A$3:$A$121,0),MATCH([2]Snapshot!S$3,'[2]Caseload by group'!$C$2:$CJ$2,0)))</f>
        <v>3405</v>
      </c>
      <c r="T28" s="29">
        <f>IF(INDEX('[2]Caseload by group'!$C$3:$CJ$118,MATCH([2]Snapshot!$H28,'[2]Caseload by group'!$A$3:$A$121,0),MATCH([2]Snapshot!T$3,'[2]Caseload by group'!$C$2:$CJ$2,0))&lt;10,0,INDEX('[2]Caseload by group'!$C$3:$CJ$118,MATCH([2]Snapshot!$H28,'[2]Caseload by group'!$A$3:$A$121,0),MATCH([2]Snapshot!T$3,'[2]Caseload by group'!$C$2:$CJ$2,0)))</f>
        <v>3475</v>
      </c>
      <c r="U28" s="29">
        <f>IF(INDEX('[2]Caseload by group'!$C$3:$CJ$118,MATCH([2]Snapshot!$H28,'[2]Caseload by group'!$A$3:$A$121,0),MATCH([2]Snapshot!U$3,'[2]Caseload by group'!$C$2:$CJ$2,0))&lt;10,0,INDEX('[2]Caseload by group'!$C$3:$CJ$118,MATCH([2]Snapshot!$H28,'[2]Caseload by group'!$A$3:$A$121,0),MATCH([2]Snapshot!U$3,'[2]Caseload by group'!$C$2:$CJ$2,0)))</f>
        <v>3552</v>
      </c>
      <c r="V28" s="29">
        <f>IF(INDEX('[2]Caseload by group'!$C$3:$CJ$118,MATCH([2]Snapshot!$H28,'[2]Caseload by group'!$A$3:$A$121,0),MATCH([2]Snapshot!V$3,'[2]Caseload by group'!$C$2:$CJ$2,0))&lt;10,0,INDEX('[2]Caseload by group'!$C$3:$CJ$118,MATCH([2]Snapshot!$H28,'[2]Caseload by group'!$A$3:$A$121,0),MATCH([2]Snapshot!V$3,'[2]Caseload by group'!$C$2:$CJ$2,0)))</f>
        <v>3600</v>
      </c>
      <c r="W28" s="29">
        <f>IF(INDEX('[2]Caseload by group'!$C$3:$CJ$118,MATCH([2]Snapshot!$H28,'[2]Caseload by group'!$A$3:$A$121,0),MATCH([2]Snapshot!W$3,'[2]Caseload by group'!$C$2:$CJ$2,0))&lt;10,0,INDEX('[2]Caseload by group'!$C$3:$CJ$118,MATCH([2]Snapshot!$H28,'[2]Caseload by group'!$A$3:$A$121,0),MATCH([2]Snapshot!W$3,'[2]Caseload by group'!$C$2:$CJ$2,0)))</f>
        <v>3662</v>
      </c>
      <c r="X28" s="29">
        <f>IF(INDEX('[2]Caseload by group'!$C$3:$CJ$118,MATCH([2]Snapshot!$H28,'[2]Caseload by group'!$A$3:$A$121,0),MATCH([2]Snapshot!X$3,'[2]Caseload by group'!$C$2:$CJ$2,0))&lt;10,0,INDEX('[2]Caseload by group'!$C$3:$CJ$118,MATCH([2]Snapshot!$H28,'[2]Caseload by group'!$A$3:$A$121,0),MATCH([2]Snapshot!X$3,'[2]Caseload by group'!$C$2:$CJ$2,0)))</f>
        <v>3639</v>
      </c>
      <c r="Y28" s="29">
        <f>IF(INDEX('[2]Caseload by group'!$C$3:$CJ$118,MATCH([2]Snapshot!$H28,'[2]Caseload by group'!$A$3:$A$121,0),MATCH([2]Snapshot!Y$3,'[2]Caseload by group'!$C$2:$CJ$2,0))&lt;10,0,INDEX('[2]Caseload by group'!$C$3:$CJ$118,MATCH([2]Snapshot!$H28,'[2]Caseload by group'!$A$3:$A$121,0),MATCH([2]Snapshot!Y$3,'[2]Caseload by group'!$C$2:$CJ$2,0)))</f>
        <v>3597</v>
      </c>
      <c r="Z28" s="29">
        <f>IF(INDEX('[2]Caseload by group'!$C$3:$CJ$118,MATCH([2]Snapshot!$H28,'[2]Caseload by group'!$A$3:$A$121,0),MATCH([2]Snapshot!Z$3,'[2]Caseload by group'!$C$2:$CJ$2,0))&lt;10,0,INDEX('[2]Caseload by group'!$C$3:$CJ$118,MATCH([2]Snapshot!$H28,'[2]Caseload by group'!$A$3:$A$121,0),MATCH([2]Snapshot!Z$3,'[2]Caseload by group'!$C$2:$CJ$2,0)))</f>
        <v>3609</v>
      </c>
      <c r="AA28" s="29">
        <f>IF(INDEX('[2]Caseload by group'!$C$3:$CJ$118,MATCH([2]Snapshot!$H28,'[2]Caseload by group'!$A$3:$A$121,0),MATCH([2]Snapshot!AA$3,'[2]Caseload by group'!$C$2:$CJ$2,0))&lt;10,0,INDEX('[2]Caseload by group'!$C$3:$CJ$118,MATCH([2]Snapshot!$H28,'[2]Caseload by group'!$A$3:$A$121,0),MATCH([2]Snapshot!AA$3,'[2]Caseload by group'!$C$2:$CJ$2,0)))</f>
        <v>4080</v>
      </c>
      <c r="AB28" s="29">
        <f>IF(INDEX('[2]Caseload by group'!$C$3:$CJ$118,MATCH([2]Snapshot!$H28,'[2]Caseload by group'!$A$3:$A$121,0),MATCH([2]Snapshot!AB$3,'[2]Caseload by group'!$C$2:$CJ$2,0))&lt;10,0,INDEX('[2]Caseload by group'!$C$3:$CJ$118,MATCH([2]Snapshot!$H28,'[2]Caseload by group'!$A$3:$A$121,0),MATCH([2]Snapshot!AB$3,'[2]Caseload by group'!$C$2:$CJ$2,0)))</f>
        <v>4143</v>
      </c>
      <c r="AC28" s="29">
        <f>IF(INDEX('[2]Caseload by group'!$C$3:$CJ$118,MATCH([2]Snapshot!$H28,'[2]Caseload by group'!$A$3:$A$121,0),MATCH([2]Snapshot!AC$3,'[2]Caseload by group'!$C$2:$CJ$2,0))&lt;10,0,INDEX('[2]Caseload by group'!$C$3:$CJ$118,MATCH([2]Snapshot!$H28,'[2]Caseload by group'!$A$3:$A$121,0),MATCH([2]Snapshot!AC$3,'[2]Caseload by group'!$C$2:$CJ$2,0)))</f>
        <v>4148</v>
      </c>
      <c r="AD28" s="29">
        <f>IF(INDEX('[2]Caseload by group'!$C$3:$CJ$118,MATCH([2]Snapshot!$H28,'[2]Caseload by group'!$A$3:$A$121,0),MATCH([2]Snapshot!AD$3,'[2]Caseload by group'!$C$2:$CJ$2,0))&lt;10,0,INDEX('[2]Caseload by group'!$C$3:$CJ$118,MATCH([2]Snapshot!$H28,'[2]Caseload by group'!$A$3:$A$121,0),MATCH([2]Snapshot!AD$3,'[2]Caseload by group'!$C$2:$CJ$2,0)))</f>
        <v>4093</v>
      </c>
      <c r="AE28" s="29">
        <f>IF(INDEX('[2]Caseload by group'!$C$3:$CJ$118,MATCH([2]Snapshot!$H28,'[2]Caseload by group'!$A$3:$A$121,0),MATCH([2]Snapshot!AE$3,'[2]Caseload by group'!$C$2:$CJ$2,0))&lt;10,0,INDEX('[2]Caseload by group'!$C$3:$CJ$118,MATCH([2]Snapshot!$H28,'[2]Caseload by group'!$A$3:$A$121,0),MATCH([2]Snapshot!AE$3,'[2]Caseload by group'!$C$2:$CJ$2,0)))</f>
        <v>4074</v>
      </c>
      <c r="AF28" s="29">
        <f>IF(INDEX('[2]Caseload by group'!$C$3:$CJ$118,MATCH([2]Snapshot!$H28,'[2]Caseload by group'!$A$3:$A$121,0),MATCH([2]Snapshot!AF$3,'[2]Caseload by group'!$C$2:$CJ$2,0))&lt;10,0,INDEX('[2]Caseload by group'!$C$3:$CJ$118,MATCH([2]Snapshot!$H28,'[2]Caseload by group'!$A$3:$A$121,0),MATCH([2]Snapshot!AF$3,'[2]Caseload by group'!$C$2:$CJ$2,0)))</f>
        <v>4047</v>
      </c>
      <c r="AG28" s="29">
        <f>IF(INDEX('[2]Caseload by group'!$C$3:$CJ$118,MATCH([2]Snapshot!$H28,'[2]Caseload by group'!$A$3:$A$121,0),MATCH([2]Snapshot!AG$3,'[2]Caseload by group'!$C$2:$CJ$2,0))&lt;10,0,INDEX('[2]Caseload by group'!$C$3:$CJ$118,MATCH([2]Snapshot!$H28,'[2]Caseload by group'!$A$3:$A$121,0),MATCH([2]Snapshot!AG$3,'[2]Caseload by group'!$C$2:$CJ$2,0)))</f>
        <v>4055</v>
      </c>
      <c r="AH28" s="29">
        <f>IF(INDEX('[2]Caseload by group'!$C$3:$CJ$118,MATCH([2]Snapshot!$H28,'[2]Caseload by group'!$A$3:$A$121,0),MATCH([2]Snapshot!AH$3,'[2]Caseload by group'!$C$2:$CJ$2,0))&lt;10,0,INDEX('[2]Caseload by group'!$C$3:$CJ$118,MATCH([2]Snapshot!$H28,'[2]Caseload by group'!$A$3:$A$121,0),MATCH([2]Snapshot!AH$3,'[2]Caseload by group'!$C$2:$CJ$2,0)))</f>
        <v>4033</v>
      </c>
      <c r="AI28" s="29">
        <f>IF(INDEX('[2]Caseload by group'!$C$3:$CJ$118,MATCH([2]Snapshot!$H28,'[2]Caseload by group'!$A$3:$A$121,0),MATCH([2]Snapshot!AI$3,'[2]Caseload by group'!$C$2:$CJ$2,0))&lt;10,0,INDEX('[2]Caseload by group'!$C$3:$CJ$118,MATCH([2]Snapshot!$H28,'[2]Caseload by group'!$A$3:$A$121,0),MATCH([2]Snapshot!AI$3,'[2]Caseload by group'!$C$2:$CJ$2,0)))</f>
        <v>4016</v>
      </c>
      <c r="AJ28" s="29">
        <f>IF(INDEX('[2]Caseload by group'!$C$3:$CJ$118,MATCH([2]Snapshot!$H28,'[2]Caseload by group'!$A$3:$A$121,0),MATCH([2]Snapshot!AJ$3,'[2]Caseload by group'!$C$2:$CJ$2,0))&lt;10,0,INDEX('[2]Caseload by group'!$C$3:$CJ$118,MATCH([2]Snapshot!$H28,'[2]Caseload by group'!$A$3:$A$121,0),MATCH([2]Snapshot!AJ$3,'[2]Caseload by group'!$C$2:$CJ$2,0)))</f>
        <v>4001</v>
      </c>
      <c r="AK28" s="29">
        <f>IF(INDEX('[2]Caseload by group'!$C$3:$CJ$118,MATCH([2]Snapshot!$H28,'[2]Caseload by group'!$A$3:$A$121,0),MATCH([2]Snapshot!AK$3,'[2]Caseload by group'!$C$2:$CJ$2,0))&lt;10,0,INDEX('[2]Caseload by group'!$C$3:$CJ$118,MATCH([2]Snapshot!$H28,'[2]Caseload by group'!$A$3:$A$121,0),MATCH([2]Snapshot!AK$3,'[2]Caseload by group'!$C$2:$CJ$2,0)))</f>
        <v>3912</v>
      </c>
      <c r="AL28" s="29">
        <f>IF(INDEX('[2]Caseload by group'!$C$3:$CJ$118,MATCH([2]Snapshot!$H28,'[2]Caseload by group'!$A$3:$A$121,0),MATCH([2]Snapshot!AL$3,'[2]Caseload by group'!$C$2:$CJ$2,0))&lt;10,0,INDEX('[2]Caseload by group'!$C$3:$CJ$118,MATCH([2]Snapshot!$H28,'[2]Caseload by group'!$A$3:$A$121,0),MATCH([2]Snapshot!AL$3,'[2]Caseload by group'!$C$2:$CJ$2,0)))</f>
        <v>3871</v>
      </c>
      <c r="AM28" s="29">
        <f>IF(INDEX('[2]Caseload by group'!$C$3:$CJ$118,MATCH([2]Snapshot!$H28,'[2]Caseload by group'!$A$3:$A$121,0),MATCH([2]Snapshot!AM$3,'[2]Caseload by group'!$C$2:$CJ$2,0))&lt;10,0,INDEX('[2]Caseload by group'!$C$3:$CJ$118,MATCH([2]Snapshot!$H28,'[2]Caseload by group'!$A$3:$A$121,0),MATCH([2]Snapshot!AM$3,'[2]Caseload by group'!$C$2:$CJ$2,0)))</f>
        <v>3785</v>
      </c>
      <c r="AN28" s="29">
        <f>IF(INDEX('[2]Caseload by group'!$C$3:$CJ$118,MATCH([2]Snapshot!$H28,'[2]Caseload by group'!$A$3:$A$121,0),MATCH([2]Snapshot!AN$3,'[2]Caseload by group'!$C$2:$CJ$2,0))&lt;10,0,INDEX('[2]Caseload by group'!$C$3:$CJ$118,MATCH([2]Snapshot!$H28,'[2]Caseload by group'!$A$3:$A$121,0),MATCH([2]Snapshot!AN$3,'[2]Caseload by group'!$C$2:$CJ$2,0)))</f>
        <v>3706</v>
      </c>
      <c r="AO28" s="29">
        <f>IF(INDEX('[2]Caseload by group'!$C$3:$CJ$118,MATCH([2]Snapshot!$H28,'[2]Caseload by group'!$A$3:$A$121,0),MATCH([2]Snapshot!AO$3,'[2]Caseload by group'!$C$2:$CJ$2,0))&lt;10,0,INDEX('[2]Caseload by group'!$C$3:$CJ$118,MATCH([2]Snapshot!$H28,'[2]Caseload by group'!$A$3:$A$121,0),MATCH([2]Snapshot!AO$3,'[2]Caseload by group'!$C$2:$CJ$2,0)))</f>
        <v>3656</v>
      </c>
      <c r="AP28" s="29">
        <f>IF(INDEX('[2]Caseload by group'!$C$3:$CJ$118,MATCH([2]Snapshot!$H28,'[2]Caseload by group'!$A$3:$A$121,0),MATCH([2]Snapshot!AP$3,'[2]Caseload by group'!$C$2:$CJ$2,0))&lt;10,0,INDEX('[2]Caseload by group'!$C$3:$CJ$118,MATCH([2]Snapshot!$H28,'[2]Caseload by group'!$A$3:$A$121,0),MATCH([2]Snapshot!AP$3,'[2]Caseload by group'!$C$2:$CJ$2,0)))</f>
        <v>3499</v>
      </c>
      <c r="AQ28" s="29">
        <f>IF(INDEX('[2]Caseload by group'!$C$3:$CJ$118,MATCH([2]Snapshot!$H28,'[2]Caseload by group'!$A$3:$A$121,0),MATCH([2]Snapshot!AQ$3,'[2]Caseload by group'!$C$2:$CJ$2,0))&lt;10,0,INDEX('[2]Caseload by group'!$C$3:$CJ$118,MATCH([2]Snapshot!$H28,'[2]Caseload by group'!$A$3:$A$121,0),MATCH([2]Snapshot!AQ$3,'[2]Caseload by group'!$C$2:$CJ$2,0)))</f>
        <v>3476</v>
      </c>
      <c r="AR28" s="29">
        <f>IF(INDEX('[2]Caseload by group'!$C$3:$CJ$118,MATCH([2]Snapshot!$H28,'[2]Caseload by group'!$A$3:$A$121,0),MATCH([2]Snapshot!AR$3,'[2]Caseload by group'!$C$2:$CJ$2,0))&lt;10,0,INDEX('[2]Caseload by group'!$C$3:$CJ$118,MATCH([2]Snapshot!$H28,'[2]Caseload by group'!$A$3:$A$121,0),MATCH([2]Snapshot!AR$3,'[2]Caseload by group'!$C$2:$CJ$2,0)))</f>
        <v>3401</v>
      </c>
      <c r="AS28" s="29">
        <f>IF(INDEX('[2]Caseload by group'!$C$3:$CJ$118,MATCH([2]Snapshot!$H28,'[2]Caseload by group'!$A$3:$A$121,0),MATCH([2]Snapshot!AS$3,'[2]Caseload by group'!$C$2:$CJ$2,0))&lt;10,0,INDEX('[2]Caseload by group'!$C$3:$CJ$118,MATCH([2]Snapshot!$H28,'[2]Caseload by group'!$A$3:$A$121,0),MATCH([2]Snapshot!AS$3,'[2]Caseload by group'!$C$2:$CJ$2,0)))</f>
        <v>3375</v>
      </c>
      <c r="AT28" s="29">
        <f>IF(INDEX('[2]Caseload by group'!$C$3:$CJ$118,MATCH([2]Snapshot!$H28,'[2]Caseload by group'!$A$3:$A$121,0),MATCH([2]Snapshot!AT$3,'[2]Caseload by group'!$C$2:$CJ$2,0))&lt;10,0,INDEX('[2]Caseload by group'!$C$3:$CJ$118,MATCH([2]Snapshot!$H28,'[2]Caseload by group'!$A$3:$A$121,0),MATCH([2]Snapshot!AT$3,'[2]Caseload by group'!$C$2:$CJ$2,0)))</f>
        <v>3339</v>
      </c>
      <c r="AU28" s="29">
        <f>IF(INDEX('[2]Caseload by group'!$C$3:$CJ$118,MATCH([2]Snapshot!$H28,'[2]Caseload by group'!$A$3:$A$121,0),MATCH([2]Snapshot!AU$3,'[2]Caseload by group'!$C$2:$CJ$2,0))&lt;10,0,INDEX('[2]Caseload by group'!$C$3:$CJ$118,MATCH([2]Snapshot!$H28,'[2]Caseload by group'!$A$3:$A$121,0),MATCH([2]Snapshot!AU$3,'[2]Caseload by group'!$C$2:$CJ$2,0)))</f>
        <v>3298</v>
      </c>
      <c r="AV28" s="29">
        <f>IF(INDEX('[2]Caseload by group'!$C$3:$CJ$118,MATCH([2]Snapshot!$H28,'[2]Caseload by group'!$A$3:$A$121,0),MATCH([2]Snapshot!AV$3,'[2]Caseload by group'!$C$2:$CJ$2,0))&lt;10,0,INDEX('[2]Caseload by group'!$C$3:$CJ$118,MATCH([2]Snapshot!$H28,'[2]Caseload by group'!$A$3:$A$121,0),MATCH([2]Snapshot!AV$3,'[2]Caseload by group'!$C$2:$CJ$2,0)))</f>
        <v>3293</v>
      </c>
      <c r="AW28" s="29">
        <f>IF(INDEX('[2]Caseload by group'!$C$3:$CJ$118,MATCH([2]Snapshot!$H28,'[2]Caseload by group'!$A$3:$A$121,0),MATCH([2]Snapshot!AW$3,'[2]Caseload by group'!$C$2:$CJ$2,0))&lt;10,0,INDEX('[2]Caseload by group'!$C$3:$CJ$118,MATCH([2]Snapshot!$H28,'[2]Caseload by group'!$A$3:$A$121,0),MATCH([2]Snapshot!AW$3,'[2]Caseload by group'!$C$2:$CJ$2,0)))</f>
        <v>3098</v>
      </c>
      <c r="AX28" s="29">
        <f>IF(INDEX('[2]Caseload by group'!$C$3:$CJ$118,MATCH([2]Snapshot!$H28,'[2]Caseload by group'!$A$3:$A$121,0),MATCH([2]Snapshot!AX$3,'[2]Caseload by group'!$C$2:$CJ$2,0))&lt;10,0,INDEX('[2]Caseload by group'!$C$3:$CJ$118,MATCH([2]Snapshot!$H28,'[2]Caseload by group'!$A$3:$A$121,0),MATCH([2]Snapshot!AX$3,'[2]Caseload by group'!$C$2:$CJ$2,0)))</f>
        <v>2235</v>
      </c>
      <c r="AY28" s="29">
        <f>IF(INDEX('[2]Caseload by group'!$C$3:$CJ$118,MATCH([2]Snapshot!$H28,'[2]Caseload by group'!$A$3:$A$121,0),MATCH([2]Snapshot!AY$3,'[2]Caseload by group'!$C$2:$CJ$2,0))&lt;10,0,INDEX('[2]Caseload by group'!$C$3:$CJ$118,MATCH([2]Snapshot!$H28,'[2]Caseload by group'!$A$3:$A$121,0),MATCH([2]Snapshot!AY$3,'[2]Caseload by group'!$C$2:$CJ$2,0)))</f>
        <v>2523</v>
      </c>
      <c r="AZ28" s="29">
        <f>IF(INDEX('[2]Caseload by group'!$C$3:$CJ$118,MATCH([2]Snapshot!$H28,'[2]Caseload by group'!$A$3:$A$121,0),MATCH([2]Snapshot!AZ$3,'[2]Caseload by group'!$C$2:$CJ$2,0))&lt;10,0,INDEX('[2]Caseload by group'!$C$3:$CJ$118,MATCH([2]Snapshot!$H28,'[2]Caseload by group'!$A$3:$A$121,0),MATCH([2]Snapshot!AZ$3,'[2]Caseload by group'!$C$2:$CJ$2,0)))</f>
        <v>2675</v>
      </c>
      <c r="BA28" s="29">
        <f>IF(INDEX('[2]Caseload by group'!$C$3:$CJ$118,MATCH([2]Snapshot!$H28,'[2]Caseload by group'!$A$3:$A$121,0),MATCH([2]Snapshot!BA$3,'[2]Caseload by group'!$C$2:$CJ$2,0))&lt;10,0,INDEX('[2]Caseload by group'!$C$3:$CJ$118,MATCH([2]Snapshot!$H28,'[2]Caseload by group'!$A$3:$A$121,0),MATCH([2]Snapshot!BA$3,'[2]Caseload by group'!$C$2:$CJ$2,0)))</f>
        <v>2712</v>
      </c>
      <c r="BB28" s="29">
        <f>IF(INDEX('[2]Caseload by group'!$C$3:$CJ$118,MATCH([2]Snapshot!$H28,'[2]Caseload by group'!$A$3:$A$121,0),MATCH([2]Snapshot!BB$3,'[2]Caseload by group'!$C$2:$CJ$2,0))&lt;10,0,INDEX('[2]Caseload by group'!$C$3:$CJ$118,MATCH([2]Snapshot!$H28,'[2]Caseload by group'!$A$3:$A$121,0),MATCH([2]Snapshot!BB$3,'[2]Caseload by group'!$C$2:$CJ$2,0)))</f>
        <v>2832</v>
      </c>
      <c r="BC28" s="29">
        <f>IF(INDEX('[2]Caseload by group'!$C$3:$CJ$118,MATCH([2]Snapshot!$H28,'[2]Caseload by group'!$A$3:$A$121,0),MATCH([2]Snapshot!BC$3,'[2]Caseload by group'!$C$2:$CJ$2,0))&lt;10,0,INDEX('[2]Caseload by group'!$C$3:$CJ$118,MATCH([2]Snapshot!$H28,'[2]Caseload by group'!$A$3:$A$121,0),MATCH([2]Snapshot!BC$3,'[2]Caseload by group'!$C$2:$CJ$2,0)))</f>
        <v>2892</v>
      </c>
      <c r="BD28" s="29">
        <f>IF(INDEX('[2]Caseload by group'!$C$3:$CJ$118,MATCH([2]Snapshot!$H28,'[2]Caseload by group'!$A$3:$A$121,0),MATCH([2]Snapshot!BD$3,'[2]Caseload by group'!$C$2:$CJ$2,0))&lt;10,0,INDEX('[2]Caseload by group'!$C$3:$CJ$118,MATCH([2]Snapshot!$H28,'[2]Caseload by group'!$A$3:$A$121,0),MATCH([2]Snapshot!BD$3,'[2]Caseload by group'!$C$2:$CJ$2,0)))</f>
        <v>2873</v>
      </c>
      <c r="BE28" s="29">
        <f>IF(INDEX('[2]Caseload by group'!$C$3:$CJ$118,MATCH([2]Snapshot!$H28,'[2]Caseload by group'!$A$3:$A$121,0),MATCH([2]Snapshot!BE$3,'[2]Caseload by group'!$C$2:$CJ$2,0))&lt;10,0,INDEX('[2]Caseload by group'!$C$3:$CJ$118,MATCH([2]Snapshot!$H28,'[2]Caseload by group'!$A$3:$A$121,0),MATCH([2]Snapshot!BE$3,'[2]Caseload by group'!$C$2:$CJ$2,0)))</f>
        <v>2990</v>
      </c>
      <c r="BF28" s="29">
        <f>IF(INDEX('[2]Caseload by group'!$C$3:$CJ$118,MATCH([2]Snapshot!$H28,'[2]Caseload by group'!$A$3:$A$121,0),MATCH([2]Snapshot!BF$3,'[2]Caseload by group'!$C$2:$CJ$2,0))&lt;10,0,INDEX('[2]Caseload by group'!$C$3:$CJ$118,MATCH([2]Snapshot!$H28,'[2]Caseload by group'!$A$3:$A$121,0),MATCH([2]Snapshot!BF$3,'[2]Caseload by group'!$C$2:$CJ$2,0)))</f>
        <v>3048</v>
      </c>
      <c r="BG28" s="29">
        <f>IF(INDEX('[2]Caseload by group'!$C$3:$CJ$118,MATCH([2]Snapshot!$H28,'[2]Caseload by group'!$A$3:$A$121,0),MATCH([2]Snapshot!BG$3,'[2]Caseload by group'!$C$2:$CJ$2,0))&lt;10,0,INDEX('[2]Caseload by group'!$C$3:$CJ$118,MATCH([2]Snapshot!$H28,'[2]Caseload by group'!$A$3:$A$121,0),MATCH([2]Snapshot!BG$3,'[2]Caseload by group'!$C$2:$CJ$2,0)))</f>
        <v>3117</v>
      </c>
      <c r="BH28" s="29">
        <f>IF(INDEX('[2]Caseload by group'!$C$3:$CJ$118,MATCH([2]Snapshot!$H28,'[2]Caseload by group'!$A$3:$A$121,0),MATCH([2]Snapshot!BH$3,'[2]Caseload by group'!$C$2:$CJ$2,0))&lt;10,0,INDEX('[2]Caseload by group'!$C$3:$CJ$118,MATCH([2]Snapshot!$H28,'[2]Caseload by group'!$A$3:$A$121,0),MATCH([2]Snapshot!BH$3,'[2]Caseload by group'!$C$2:$CJ$2,0)))</f>
        <v>3130</v>
      </c>
      <c r="BI28" s="29">
        <f>IF(INDEX('[2]Caseload by group'!$C$3:$CJ$118,MATCH([2]Snapshot!$H28,'[2]Caseload by group'!$A$3:$A$121,0),MATCH([2]Snapshot!BI$3,'[2]Caseload by group'!$C$2:$CJ$2,0))&lt;10,0,INDEX('[2]Caseload by group'!$C$3:$CJ$118,MATCH([2]Snapshot!$H28,'[2]Caseload by group'!$A$3:$A$121,0),MATCH([2]Snapshot!BI$3,'[2]Caseload by group'!$C$2:$CJ$2,0)))</f>
        <v>3120</v>
      </c>
      <c r="BJ28" s="29">
        <f>IF(INDEX('[2]Caseload by group'!$C$3:$CJ$118,MATCH([2]Snapshot!$H28,'[2]Caseload by group'!$A$3:$A$121,0),MATCH([2]Snapshot!BJ$3,'[2]Caseload by group'!$C$2:$CJ$2,0))&lt;10,0,INDEX('[2]Caseload by group'!$C$3:$CJ$118,MATCH([2]Snapshot!$H28,'[2]Caseload by group'!$A$3:$A$121,0),MATCH([2]Snapshot!BJ$3,'[2]Caseload by group'!$C$2:$CJ$2,0)))</f>
        <v>3025</v>
      </c>
      <c r="BK28" s="29">
        <f>IF(INDEX('[2]Caseload by group'!$C$3:$CJ$118,MATCH([2]Snapshot!$H28,'[2]Caseload by group'!$A$3:$A$121,0),MATCH([2]Snapshot!BK$3,'[2]Caseload by group'!$C$2:$CJ$2,0))&lt;10,0,INDEX('[2]Caseload by group'!$C$3:$CJ$118,MATCH([2]Snapshot!$H28,'[2]Caseload by group'!$A$3:$A$121,0),MATCH([2]Snapshot!BK$3,'[2]Caseload by group'!$C$2:$CJ$2,0)))</f>
        <v>2795</v>
      </c>
      <c r="BL28" s="29">
        <f>IF(INDEX('[2]Caseload by group'!$C$3:$CJ$118,MATCH([2]Snapshot!$H28,'[2]Caseload by group'!$A$3:$A$121,0),MATCH([2]Snapshot!BL$3,'[2]Caseload by group'!$C$2:$CJ$2,0))&lt;10,0,INDEX('[2]Caseload by group'!$C$3:$CJ$118,MATCH([2]Snapshot!$H28,'[2]Caseload by group'!$A$3:$A$121,0),MATCH([2]Snapshot!BL$3,'[2]Caseload by group'!$C$2:$CJ$2,0)))</f>
        <v>2678</v>
      </c>
      <c r="BM28" s="29">
        <f>IF(INDEX('[2]Caseload by group'!$C$3:$CJ$118,MATCH([2]Snapshot!$H28,'[2]Caseload by group'!$A$3:$A$121,0),MATCH([2]Snapshot!BM$3,'[2]Caseload by group'!$C$2:$CJ$2,0))&lt;10,0,INDEX('[2]Caseload by group'!$C$3:$CJ$118,MATCH([2]Snapshot!$H28,'[2]Caseload by group'!$A$3:$A$121,0),MATCH([2]Snapshot!BM$3,'[2]Caseload by group'!$C$2:$CJ$2,0)))</f>
        <v>2660</v>
      </c>
      <c r="BN28" s="29">
        <f>IF(INDEX('[2]Caseload by group'!$C$3:$CJ$118,MATCH([2]Snapshot!$H28,'[2]Caseload by group'!$A$3:$A$121,0),MATCH([2]Snapshot!BN$3,'[2]Caseload by group'!$C$2:$CJ$2,0))&lt;10,0,INDEX('[2]Caseload by group'!$C$3:$CJ$118,MATCH([2]Snapshot!$H28,'[2]Caseload by group'!$A$3:$A$121,0),MATCH([2]Snapshot!BN$3,'[2]Caseload by group'!$C$2:$CJ$2,0)))</f>
        <v>2680</v>
      </c>
      <c r="BO28" s="29">
        <f>IF(INDEX('[2]Caseload by group'!$C$3:$CJ$118,MATCH([2]Snapshot!$H28,'[2]Caseload by group'!$A$3:$A$121,0),MATCH([2]Snapshot!BO$3,'[2]Caseload by group'!$C$2:$CJ$2,0))&lt;10,0,INDEX('[2]Caseload by group'!$C$3:$CJ$118,MATCH([2]Snapshot!$H28,'[2]Caseload by group'!$A$3:$A$121,0),MATCH([2]Snapshot!BO$3,'[2]Caseload by group'!$C$2:$CJ$2,0)))</f>
        <v>2668</v>
      </c>
      <c r="BP28" s="29">
        <f>IF(INDEX('[2]Caseload by group'!$C$3:$CJ$118,MATCH([2]Snapshot!$H28,'[2]Caseload by group'!$A$3:$A$121,0),MATCH([2]Snapshot!BP$3,'[2]Caseload by group'!$C$2:$CJ$2,0))&lt;10,0,INDEX('[2]Caseload by group'!$C$3:$CJ$118,MATCH([2]Snapshot!$H28,'[2]Caseload by group'!$A$3:$A$121,0),MATCH([2]Snapshot!BP$3,'[2]Caseload by group'!$C$2:$CJ$2,0)))</f>
        <v>2576</v>
      </c>
      <c r="BQ28" s="29">
        <f>IF(INDEX('[2]Caseload by group'!$C$3:$CJ$118,MATCH([2]Snapshot!$H28,'[2]Caseload by group'!$A$3:$A$121,0),MATCH([2]Snapshot!BQ$3,'[2]Caseload by group'!$C$2:$CJ$2,0))&lt;10,0,INDEX('[2]Caseload by group'!$C$3:$CJ$118,MATCH([2]Snapshot!$H28,'[2]Caseload by group'!$A$3:$A$121,0),MATCH([2]Snapshot!BQ$3,'[2]Caseload by group'!$C$2:$CJ$2,0)))</f>
        <v>2513</v>
      </c>
      <c r="BR28" s="29">
        <f>IF(INDEX('[2]Caseload by group'!$C$3:$CJ$118,MATCH([2]Snapshot!$H28,'[2]Caseload by group'!$A$3:$A$121,0),MATCH([2]Snapshot!BR$3,'[2]Caseload by group'!$C$2:$CJ$2,0))&lt;10,0,INDEX('[2]Caseload by group'!$C$3:$CJ$118,MATCH([2]Snapshot!$H28,'[2]Caseload by group'!$A$3:$A$121,0),MATCH([2]Snapshot!BR$3,'[2]Caseload by group'!$C$2:$CJ$2,0)))</f>
        <v>2540</v>
      </c>
      <c r="BS28" s="29">
        <f>IF(INDEX('[2]Caseload by group'!$C$3:$CJ$118,MATCH([2]Snapshot!$H28,'[2]Caseload by group'!$A$3:$A$121,0),MATCH([2]Snapshot!BS$3,'[2]Caseload by group'!$C$2:$CJ$2,0))&lt;10,0,INDEX('[2]Caseload by group'!$C$3:$CJ$118,MATCH([2]Snapshot!$H28,'[2]Caseload by group'!$A$3:$A$121,0),MATCH([2]Snapshot!BS$3,'[2]Caseload by group'!$C$2:$CJ$2,0)))</f>
        <v>2516</v>
      </c>
      <c r="BT28" s="29">
        <f>IF(INDEX('[2]Caseload by group'!$C$3:$CJ$118,MATCH([2]Snapshot!$H28,'[2]Caseload by group'!$A$3:$A$121,0),MATCH([2]Snapshot!BT$3,'[2]Caseload by group'!$C$2:$CJ$2,0))&lt;10,0,INDEX('[2]Caseload by group'!$C$3:$CJ$118,MATCH([2]Snapshot!$H28,'[2]Caseload by group'!$A$3:$A$121,0),MATCH([2]Snapshot!BT$3,'[2]Caseload by group'!$C$2:$CJ$2,0)))</f>
        <v>2628</v>
      </c>
      <c r="BU28" s="29">
        <f>IF(INDEX('[2]Caseload by group'!$C$3:$CJ$118,MATCH([2]Snapshot!$H28,'[2]Caseload by group'!$A$3:$A$121,0),MATCH([2]Snapshot!BU$3,'[2]Caseload by group'!$C$2:$CJ$2,0))&lt;10,0,INDEX('[2]Caseload by group'!$C$3:$CJ$118,MATCH([2]Snapshot!$H28,'[2]Caseload by group'!$A$3:$A$121,0),MATCH([2]Snapshot!BU$3,'[2]Caseload by group'!$C$2:$CJ$2,0)))</f>
        <v>2697</v>
      </c>
      <c r="BV28" s="29">
        <f>IF(INDEX('[2]Caseload by group'!$C$3:$CJ$118,MATCH([2]Snapshot!$H28,'[2]Caseload by group'!$A$3:$A$121,0),MATCH([2]Snapshot!BV$3,'[2]Caseload by group'!$C$2:$CJ$2,0))&lt;10,0,INDEX('[2]Caseload by group'!$C$3:$CJ$118,MATCH([2]Snapshot!$H28,'[2]Caseload by group'!$A$3:$A$121,0),MATCH([2]Snapshot!BV$3,'[2]Caseload by group'!$C$2:$CJ$2,0)))</f>
        <v>2706</v>
      </c>
      <c r="BW28" s="29">
        <f>IF(INDEX('[2]Caseload by group'!$C$3:$CJ$118,MATCH([2]Snapshot!$H28,'[2]Caseload by group'!$A$3:$A$121,0),MATCH([2]Snapshot!BW$3,'[2]Caseload by group'!$C$2:$CJ$2,0))&lt;10,0,INDEX('[2]Caseload by group'!$C$3:$CJ$118,MATCH([2]Snapshot!$H28,'[2]Caseload by group'!$A$3:$A$121,0),MATCH([2]Snapshot!BW$3,'[2]Caseload by group'!$C$2:$CJ$2,0)))</f>
        <v>2515</v>
      </c>
      <c r="BX28" s="29">
        <f>IF(INDEX('[2]Caseload by group'!$C$3:$CJ$118,MATCH([2]Snapshot!$H28,'[2]Caseload by group'!$A$3:$A$121,0),MATCH([2]Snapshot!BX$3,'[2]Caseload by group'!$C$2:$CJ$2,0))&lt;10,0,INDEX('[2]Caseload by group'!$C$3:$CJ$118,MATCH([2]Snapshot!$H28,'[2]Caseload by group'!$A$3:$A$121,0),MATCH([2]Snapshot!BX$3,'[2]Caseload by group'!$C$2:$CJ$2,0)))</f>
        <v>2456</v>
      </c>
      <c r="BY28" s="29">
        <f>IF(INDEX('[2]Caseload by group'!$C$3:$CJ$118,MATCH([2]Snapshot!$H28,'[2]Caseload by group'!$A$3:$A$121,0),MATCH([2]Snapshot!BY$3,'[2]Caseload by group'!$C$2:$CJ$2,0))&lt;10,0,INDEX('[2]Caseload by group'!$C$3:$CJ$118,MATCH([2]Snapshot!$H28,'[2]Caseload by group'!$A$3:$A$121,0),MATCH([2]Snapshot!BY$3,'[2]Caseload by group'!$C$2:$CJ$2,0)))</f>
        <v>2592</v>
      </c>
      <c r="BZ28" s="29">
        <f>IF(INDEX('[2]Caseload by group'!$C$3:$CJ$118,MATCH([2]Snapshot!$H28,'[2]Caseload by group'!$A$3:$A$121,0),MATCH([2]Snapshot!BZ$3,'[2]Caseload by group'!$C$2:$CJ$2,0))&lt;10,0,INDEX('[2]Caseload by group'!$C$3:$CJ$118,MATCH([2]Snapshot!$H28,'[2]Caseload by group'!$A$3:$A$121,0),MATCH([2]Snapshot!BZ$3,'[2]Caseload by group'!$C$2:$CJ$2,0)))</f>
        <v>8879</v>
      </c>
      <c r="CA28" s="29">
        <f>IF(INDEX('[2]Caseload by group'!$C$3:$CJ$118,MATCH([2]Snapshot!$H28,'[2]Caseload by group'!$A$3:$A$121,0),MATCH([2]Snapshot!CA$3,'[2]Caseload by group'!$C$2:$CJ$2,0))&lt;10,0,INDEX('[2]Caseload by group'!$C$3:$CJ$118,MATCH([2]Snapshot!$H28,'[2]Caseload by group'!$A$3:$A$121,0),MATCH([2]Snapshot!CA$3,'[2]Caseload by group'!$C$2:$CJ$2,0)))</f>
        <v>9049</v>
      </c>
      <c r="CB28" s="29">
        <f>IF(INDEX('[2]Caseload by group'!$C$3:$CJ$118,MATCH([2]Snapshot!$H28,'[2]Caseload by group'!$A$3:$A$121,0),MATCH([2]Snapshot!CB$3,'[2]Caseload by group'!$C$2:$CJ$2,0))&lt;10,0,INDEX('[2]Caseload by group'!$C$3:$CJ$118,MATCH([2]Snapshot!$H28,'[2]Caseload by group'!$A$3:$A$121,0),MATCH([2]Snapshot!CB$3,'[2]Caseload by group'!$C$2:$CJ$2,0)))</f>
        <v>9497</v>
      </c>
      <c r="CC28" s="29">
        <f>IF(INDEX('[2]Caseload by group'!$C$3:$CJ$118,MATCH([2]Snapshot!$H28,'[2]Caseload by group'!$A$3:$A$121,0),MATCH([2]Snapshot!CC$3,'[2]Caseload by group'!$C$2:$CJ$2,0))&lt;10,0,INDEX('[2]Caseload by group'!$C$3:$CJ$118,MATCH([2]Snapshot!$H28,'[2]Caseload by group'!$A$3:$A$121,0),MATCH([2]Snapshot!CC$3,'[2]Caseload by group'!$C$2:$CJ$2,0)))</f>
        <v>11060</v>
      </c>
      <c r="CD28" s="30"/>
      <c r="CE28" s="30"/>
      <c r="CF28" s="30"/>
      <c r="CG28" s="30"/>
      <c r="CH28" s="36">
        <f>INDEX($I28:$CG28,0,MATCH(MAX($I$3:$CG$3),$I$3:$CG$3,0))-INDEX($I28:$CG28,0,MATCH(MAX($I$3:$CG$3),$I$3:$CG$3,0)-1)</f>
        <v>1563</v>
      </c>
      <c r="CI28" s="37">
        <f>CH28/INDEX($I28:$CG28,0,MATCH(MAX($I$3:$CG$3),$I$3:$CG$3,0)-1)</f>
        <v>0.16457828788038328</v>
      </c>
      <c r="CJ28" s="36" t="e">
        <f>#REF!-#REF!</f>
        <v>#REF!</v>
      </c>
      <c r="CK28" s="36">
        <f>INDEX($I28:$CG28,0,MATCH(MAX($I$3:$CG$3),$I$3:$CG$3,0))-I28</f>
        <v>7940</v>
      </c>
      <c r="CL28" s="37">
        <f>CK28/I28</f>
        <v>2.5448717948717947</v>
      </c>
    </row>
    <row r="29" spans="1:90" s="136" customFormat="1" ht="10.5" customHeight="1" x14ac:dyDescent="0.15">
      <c r="A29" s="135"/>
      <c r="B29" s="40" t="s">
        <v>23</v>
      </c>
      <c r="D29" s="132"/>
      <c r="E29" s="132"/>
      <c r="F29" s="132"/>
      <c r="G29" s="132"/>
      <c r="H29" s="41"/>
      <c r="I29" s="42">
        <f>SUM(I14:I15,I17:I18,I20:I21,I23:I25,I27:I28,I11:I12,I8:I9)</f>
        <v>677693</v>
      </c>
      <c r="J29" s="42">
        <f t="shared" ref="J29:BU29" si="0">SUM(J14:J15,J17:J18,J20:J21,J23:J25,J27:J28,J11:J12,J8:J9)</f>
        <v>683023</v>
      </c>
      <c r="K29" s="42">
        <f t="shared" si="0"/>
        <v>685126</v>
      </c>
      <c r="L29" s="42">
        <f t="shared" si="0"/>
        <v>688939</v>
      </c>
      <c r="M29" s="42">
        <f t="shared" si="0"/>
        <v>688236</v>
      </c>
      <c r="N29" s="42">
        <f t="shared" si="0"/>
        <v>680315</v>
      </c>
      <c r="O29" s="42">
        <f t="shared" si="0"/>
        <v>683852</v>
      </c>
      <c r="P29" s="42">
        <f t="shared" si="0"/>
        <v>679050</v>
      </c>
      <c r="Q29" s="42">
        <f t="shared" si="0"/>
        <v>682772</v>
      </c>
      <c r="R29" s="42">
        <f t="shared" si="0"/>
        <v>685765</v>
      </c>
      <c r="S29" s="42">
        <f t="shared" si="0"/>
        <v>685717</v>
      </c>
      <c r="T29" s="42">
        <f t="shared" si="0"/>
        <v>688554</v>
      </c>
      <c r="U29" s="42">
        <f t="shared" si="0"/>
        <v>683275</v>
      </c>
      <c r="V29" s="42">
        <f t="shared" si="0"/>
        <v>682200</v>
      </c>
      <c r="W29" s="42">
        <f t="shared" si="0"/>
        <v>687288</v>
      </c>
      <c r="X29" s="42">
        <f t="shared" si="0"/>
        <v>692353</v>
      </c>
      <c r="Y29" s="42">
        <f t="shared" si="0"/>
        <v>692040</v>
      </c>
      <c r="Z29" s="42">
        <f t="shared" si="0"/>
        <v>691886</v>
      </c>
      <c r="AA29" s="42">
        <f t="shared" si="0"/>
        <v>726658</v>
      </c>
      <c r="AB29" s="42">
        <f t="shared" si="0"/>
        <v>728451</v>
      </c>
      <c r="AC29" s="42">
        <f t="shared" si="0"/>
        <v>733303</v>
      </c>
      <c r="AD29" s="42">
        <f t="shared" si="0"/>
        <v>732986</v>
      </c>
      <c r="AE29" s="42">
        <f t="shared" si="0"/>
        <v>733432</v>
      </c>
      <c r="AF29" s="42">
        <f t="shared" si="0"/>
        <v>739227</v>
      </c>
      <c r="AG29" s="42">
        <f t="shared" si="0"/>
        <v>744811</v>
      </c>
      <c r="AH29" s="42">
        <f t="shared" si="0"/>
        <v>751045</v>
      </c>
      <c r="AI29" s="42">
        <f t="shared" si="0"/>
        <v>755860</v>
      </c>
      <c r="AJ29" s="42">
        <f t="shared" si="0"/>
        <v>760970</v>
      </c>
      <c r="AK29" s="42">
        <f t="shared" si="0"/>
        <v>772206</v>
      </c>
      <c r="AL29" s="42">
        <f t="shared" si="0"/>
        <v>807940</v>
      </c>
      <c r="AM29" s="42">
        <f t="shared" si="0"/>
        <v>834478</v>
      </c>
      <c r="AN29" s="42">
        <f t="shared" si="0"/>
        <v>854437</v>
      </c>
      <c r="AO29" s="42">
        <f t="shared" si="0"/>
        <v>872069</v>
      </c>
      <c r="AP29" s="42">
        <f t="shared" si="0"/>
        <v>802146</v>
      </c>
      <c r="AQ29" s="42">
        <f t="shared" si="0"/>
        <v>826665</v>
      </c>
      <c r="AR29" s="42">
        <f t="shared" si="0"/>
        <v>846638</v>
      </c>
      <c r="AS29" s="42">
        <f t="shared" si="0"/>
        <v>841656</v>
      </c>
      <c r="AT29" s="42">
        <f t="shared" si="0"/>
        <v>849997</v>
      </c>
      <c r="AU29" s="42">
        <f t="shared" si="0"/>
        <v>855740</v>
      </c>
      <c r="AV29" s="42">
        <f t="shared" si="0"/>
        <v>870027</v>
      </c>
      <c r="AW29" s="42">
        <f t="shared" si="0"/>
        <v>822516</v>
      </c>
      <c r="AX29" s="42">
        <f t="shared" si="0"/>
        <v>835582</v>
      </c>
      <c r="AY29" s="42">
        <f t="shared" si="0"/>
        <v>835872</v>
      </c>
      <c r="AZ29" s="42">
        <f t="shared" si="0"/>
        <v>837024</v>
      </c>
      <c r="BA29" s="42">
        <f t="shared" si="0"/>
        <v>820972</v>
      </c>
      <c r="BB29" s="42">
        <f t="shared" si="0"/>
        <v>821952</v>
      </c>
      <c r="BC29" s="42">
        <f t="shared" si="0"/>
        <v>833458</v>
      </c>
      <c r="BD29" s="42">
        <f t="shared" si="0"/>
        <v>827669</v>
      </c>
      <c r="BE29" s="42">
        <f t="shared" si="0"/>
        <v>825537</v>
      </c>
      <c r="BF29" s="42">
        <f t="shared" si="0"/>
        <v>832834</v>
      </c>
      <c r="BG29" s="42">
        <f t="shared" si="0"/>
        <v>841380</v>
      </c>
      <c r="BH29" s="42">
        <f t="shared" si="0"/>
        <v>844543</v>
      </c>
      <c r="BI29" s="42">
        <f t="shared" si="0"/>
        <v>834304</v>
      </c>
      <c r="BJ29" s="42">
        <f t="shared" si="0"/>
        <v>811714</v>
      </c>
      <c r="BK29" s="42">
        <f t="shared" si="0"/>
        <v>804257</v>
      </c>
      <c r="BL29" s="42">
        <f t="shared" si="0"/>
        <v>795474</v>
      </c>
      <c r="BM29" s="42">
        <f t="shared" si="0"/>
        <v>806770</v>
      </c>
      <c r="BN29" s="42">
        <f t="shared" si="0"/>
        <v>816828</v>
      </c>
      <c r="BO29" s="42">
        <f t="shared" si="0"/>
        <v>815281</v>
      </c>
      <c r="BP29" s="42">
        <f t="shared" si="0"/>
        <v>798185</v>
      </c>
      <c r="BQ29" s="42">
        <f t="shared" si="0"/>
        <v>775091</v>
      </c>
      <c r="BR29" s="42">
        <f t="shared" si="0"/>
        <v>781380</v>
      </c>
      <c r="BS29" s="42">
        <f t="shared" si="0"/>
        <v>787694</v>
      </c>
      <c r="BT29" s="42">
        <f t="shared" si="0"/>
        <v>801556</v>
      </c>
      <c r="BU29" s="42">
        <f t="shared" si="0"/>
        <v>814933</v>
      </c>
      <c r="BV29" s="42">
        <f t="shared" ref="BV29:CA29" si="1">SUM(BV14:BV15,BV17:BV18,BV20:BV21,BV23:BV25,BV27:BV28,BV11:BV12,BV8:BV9)</f>
        <v>831306</v>
      </c>
      <c r="BW29" s="42">
        <f t="shared" si="1"/>
        <v>818659</v>
      </c>
      <c r="BX29" s="42">
        <f t="shared" si="1"/>
        <v>787585</v>
      </c>
      <c r="BY29" s="42">
        <f t="shared" si="1"/>
        <v>804041</v>
      </c>
      <c r="BZ29" s="42">
        <f t="shared" si="1"/>
        <v>804220</v>
      </c>
      <c r="CA29" s="42">
        <f t="shared" si="1"/>
        <v>791954</v>
      </c>
      <c r="CB29" s="42">
        <f>SUM(CB14:CB15,CB17:CB18,CB20:CB21,CB23:CB25,CB27:CB28,CB11:CB12,CB8:CB9)</f>
        <v>787333</v>
      </c>
      <c r="CC29" s="42">
        <f>SUM(CC14:CC15,CC17:CC18,CC20:CC21,CC23:CC25,CC27:CC28,CC11:CC12,CC8:CC9)</f>
        <v>768165</v>
      </c>
      <c r="CD29" s="43"/>
      <c r="CE29" s="43"/>
      <c r="CF29" s="43"/>
      <c r="CG29" s="43"/>
      <c r="CH29" s="44">
        <f>INDEX($I29:$CG29,0,MATCH(MAX($I$3:$CG$3),$I$3:$CG$3,0))-INDEX($I29:$CG29,0,MATCH(MAX($I$3:$CG$3),$I$3:$CG$3,0)-1)</f>
        <v>-19168</v>
      </c>
      <c r="CI29" s="45">
        <f>CH29/INDEX($I29:$CG29,0,MATCH(MAX($I$3:$CG$3),$I$3:$CG$3,0)-1)</f>
        <v>-2.4345480247874786E-2</v>
      </c>
      <c r="CJ29" s="44" t="e">
        <f>#REF!-#REF!</f>
        <v>#REF!</v>
      </c>
      <c r="CK29" s="44">
        <f>INDEX($I29:$CG29,0,MATCH(MAX($I$3:$CG$3),$I$3:$CG$3,0))-I29</f>
        <v>90472</v>
      </c>
      <c r="CL29" s="45">
        <f>CK29/I29</f>
        <v>0.13349997712828671</v>
      </c>
    </row>
    <row r="30" spans="1:90" ht="10.5" customHeight="1" x14ac:dyDescent="0.15">
      <c r="A30" s="26"/>
      <c r="H30" s="35"/>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30"/>
      <c r="CE30" s="30"/>
      <c r="CF30" s="30"/>
      <c r="CG30" s="30"/>
      <c r="CH30" s="36"/>
      <c r="CI30" s="37"/>
      <c r="CK30" s="36"/>
      <c r="CL30" s="37"/>
    </row>
    <row r="31" spans="1:90" ht="10.5" customHeight="1" x14ac:dyDescent="0.15">
      <c r="A31" s="26"/>
      <c r="B31" s="136" t="s">
        <v>24</v>
      </c>
      <c r="C31" s="136"/>
      <c r="D31" s="132"/>
      <c r="E31" s="132"/>
      <c r="F31" s="132"/>
      <c r="G31" s="132"/>
      <c r="H31" s="35"/>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30"/>
      <c r="CE31" s="30"/>
      <c r="CF31" s="30"/>
      <c r="CG31" s="30"/>
      <c r="CH31" s="36"/>
      <c r="CI31" s="37"/>
      <c r="CK31" s="36"/>
      <c r="CL31" s="37"/>
    </row>
    <row r="32" spans="1:90" ht="10.5" customHeight="1" x14ac:dyDescent="0.15">
      <c r="A32" s="26"/>
      <c r="B32" s="136"/>
      <c r="C32" s="6" t="s">
        <v>219</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30"/>
      <c r="CE32" s="30"/>
      <c r="CF32" s="30"/>
      <c r="CG32" s="30"/>
      <c r="CH32" s="36"/>
      <c r="CI32" s="37"/>
      <c r="CK32" s="36"/>
      <c r="CL32" s="37"/>
    </row>
    <row r="33" spans="1:90" ht="10.5" customHeight="1" x14ac:dyDescent="0.15">
      <c r="A33" s="26"/>
      <c r="B33" s="136"/>
      <c r="C33" s="33" t="s">
        <v>204</v>
      </c>
      <c r="D33" s="46" t="s">
        <v>178</v>
      </c>
      <c r="E33" s="46" t="s">
        <v>24</v>
      </c>
      <c r="F33" s="46" t="s">
        <v>209</v>
      </c>
      <c r="G33" s="46" t="s">
        <v>212</v>
      </c>
      <c r="H33" s="35" t="s">
        <v>220</v>
      </c>
      <c r="I33" s="29">
        <f>IF(INDEX('[2]Caseload by group'!$C$3:$CJ$118,MATCH([2]Snapshot!$H33,'[2]Caseload by group'!$A$3:$A$121,0),MATCH([2]Snapshot!I$3,'[2]Caseload by group'!$C$2:$CJ$2,0))&lt;10,0,INDEX('[2]Caseload by group'!$C$3:$CJ$118,MATCH([2]Snapshot!$H33,'[2]Caseload by group'!$A$3:$A$121,0),MATCH([2]Snapshot!I$3,'[2]Caseload by group'!$C$2:$CJ$2,0)))</f>
        <v>0</v>
      </c>
      <c r="J33" s="29">
        <f>IF(INDEX('[2]Caseload by group'!$C$3:$CJ$118,MATCH([2]Snapshot!$H33,'[2]Caseload by group'!$A$3:$A$121,0),MATCH([2]Snapshot!J$3,'[2]Caseload by group'!$C$2:$CJ$2,0))&lt;10,0,INDEX('[2]Caseload by group'!$C$3:$CJ$118,MATCH([2]Snapshot!$H33,'[2]Caseload by group'!$A$3:$A$121,0),MATCH([2]Snapshot!J$3,'[2]Caseload by group'!$C$2:$CJ$2,0)))</f>
        <v>0</v>
      </c>
      <c r="K33" s="29">
        <f>IF(INDEX('[2]Caseload by group'!$C$3:$CJ$118,MATCH([2]Snapshot!$H33,'[2]Caseload by group'!$A$3:$A$121,0),MATCH([2]Snapshot!K$3,'[2]Caseload by group'!$C$2:$CJ$2,0))&lt;10,0,INDEX('[2]Caseload by group'!$C$3:$CJ$118,MATCH([2]Snapshot!$H33,'[2]Caseload by group'!$A$3:$A$121,0),MATCH([2]Snapshot!K$3,'[2]Caseload by group'!$C$2:$CJ$2,0)))</f>
        <v>0</v>
      </c>
      <c r="L33" s="29">
        <f>IF(INDEX('[2]Caseload by group'!$C$3:$CJ$118,MATCH([2]Snapshot!$H33,'[2]Caseload by group'!$A$3:$A$121,0),MATCH([2]Snapshot!L$3,'[2]Caseload by group'!$C$2:$CJ$2,0))&lt;10,0,INDEX('[2]Caseload by group'!$C$3:$CJ$118,MATCH([2]Snapshot!$H33,'[2]Caseload by group'!$A$3:$A$121,0),MATCH([2]Snapshot!L$3,'[2]Caseload by group'!$C$2:$CJ$2,0)))</f>
        <v>0</v>
      </c>
      <c r="M33" s="29">
        <f>IF(INDEX('[2]Caseload by group'!$C$3:$CJ$118,MATCH([2]Snapshot!$H33,'[2]Caseload by group'!$A$3:$A$121,0),MATCH([2]Snapshot!M$3,'[2]Caseload by group'!$C$2:$CJ$2,0))&lt;10,0,INDEX('[2]Caseload by group'!$C$3:$CJ$118,MATCH([2]Snapshot!$H33,'[2]Caseload by group'!$A$3:$A$121,0),MATCH([2]Snapshot!M$3,'[2]Caseload by group'!$C$2:$CJ$2,0)))</f>
        <v>0</v>
      </c>
      <c r="N33" s="29">
        <f>IF(INDEX('[2]Caseload by group'!$C$3:$CJ$118,MATCH([2]Snapshot!$H33,'[2]Caseload by group'!$A$3:$A$121,0),MATCH([2]Snapshot!N$3,'[2]Caseload by group'!$C$2:$CJ$2,0))&lt;10,0,INDEX('[2]Caseload by group'!$C$3:$CJ$118,MATCH([2]Snapshot!$H33,'[2]Caseload by group'!$A$3:$A$121,0),MATCH([2]Snapshot!N$3,'[2]Caseload by group'!$C$2:$CJ$2,0)))</f>
        <v>0</v>
      </c>
      <c r="O33" s="29">
        <f>IF(INDEX('[2]Caseload by group'!$C$3:$CJ$118,MATCH([2]Snapshot!$H33,'[2]Caseload by group'!$A$3:$A$121,0),MATCH([2]Snapshot!O$3,'[2]Caseload by group'!$C$2:$CJ$2,0))&lt;10,0,INDEX('[2]Caseload by group'!$C$3:$CJ$118,MATCH([2]Snapshot!$H33,'[2]Caseload by group'!$A$3:$A$121,0),MATCH([2]Snapshot!O$3,'[2]Caseload by group'!$C$2:$CJ$2,0)))</f>
        <v>0</v>
      </c>
      <c r="P33" s="29">
        <f>IF(INDEX('[2]Caseload by group'!$C$3:$CJ$118,MATCH([2]Snapshot!$H33,'[2]Caseload by group'!$A$3:$A$121,0),MATCH([2]Snapshot!P$3,'[2]Caseload by group'!$C$2:$CJ$2,0))&lt;10,0,INDEX('[2]Caseload by group'!$C$3:$CJ$118,MATCH([2]Snapshot!$H33,'[2]Caseload by group'!$A$3:$A$121,0),MATCH([2]Snapshot!P$3,'[2]Caseload by group'!$C$2:$CJ$2,0)))</f>
        <v>0</v>
      </c>
      <c r="Q33" s="29">
        <f>IF(INDEX('[2]Caseload by group'!$C$3:$CJ$118,MATCH([2]Snapshot!$H33,'[2]Caseload by group'!$A$3:$A$121,0),MATCH([2]Snapshot!Q$3,'[2]Caseload by group'!$C$2:$CJ$2,0))&lt;10,0,INDEX('[2]Caseload by group'!$C$3:$CJ$118,MATCH([2]Snapshot!$H33,'[2]Caseload by group'!$A$3:$A$121,0),MATCH([2]Snapshot!Q$3,'[2]Caseload by group'!$C$2:$CJ$2,0)))</f>
        <v>0</v>
      </c>
      <c r="R33" s="29">
        <f>IF(INDEX('[2]Caseload by group'!$C$3:$CJ$118,MATCH([2]Snapshot!$H33,'[2]Caseload by group'!$A$3:$A$121,0),MATCH([2]Snapshot!R$3,'[2]Caseload by group'!$C$2:$CJ$2,0))&lt;10,0,INDEX('[2]Caseload by group'!$C$3:$CJ$118,MATCH([2]Snapshot!$H33,'[2]Caseload by group'!$A$3:$A$121,0),MATCH([2]Snapshot!R$3,'[2]Caseload by group'!$C$2:$CJ$2,0)))</f>
        <v>0</v>
      </c>
      <c r="S33" s="29">
        <f>IF(INDEX('[2]Caseload by group'!$C$3:$CJ$118,MATCH([2]Snapshot!$H33,'[2]Caseload by group'!$A$3:$A$121,0),MATCH([2]Snapshot!S$3,'[2]Caseload by group'!$C$2:$CJ$2,0))&lt;10,0,INDEX('[2]Caseload by group'!$C$3:$CJ$118,MATCH([2]Snapshot!$H33,'[2]Caseload by group'!$A$3:$A$121,0),MATCH([2]Snapshot!S$3,'[2]Caseload by group'!$C$2:$CJ$2,0)))</f>
        <v>0</v>
      </c>
      <c r="T33" s="29">
        <f>IF(INDEX('[2]Caseload by group'!$C$3:$CJ$118,MATCH([2]Snapshot!$H33,'[2]Caseload by group'!$A$3:$A$121,0),MATCH([2]Snapshot!T$3,'[2]Caseload by group'!$C$2:$CJ$2,0))&lt;10,0,INDEX('[2]Caseload by group'!$C$3:$CJ$118,MATCH([2]Snapshot!$H33,'[2]Caseload by group'!$A$3:$A$121,0),MATCH([2]Snapshot!T$3,'[2]Caseload by group'!$C$2:$CJ$2,0)))</f>
        <v>0</v>
      </c>
      <c r="U33" s="29">
        <f>IF(INDEX('[2]Caseload by group'!$C$3:$CJ$118,MATCH([2]Snapshot!$H33,'[2]Caseload by group'!$A$3:$A$121,0),MATCH([2]Snapshot!U$3,'[2]Caseload by group'!$C$2:$CJ$2,0))&lt;10,0,INDEX('[2]Caseload by group'!$C$3:$CJ$118,MATCH([2]Snapshot!$H33,'[2]Caseload by group'!$A$3:$A$121,0),MATCH([2]Snapshot!U$3,'[2]Caseload by group'!$C$2:$CJ$2,0)))</f>
        <v>0</v>
      </c>
      <c r="V33" s="29">
        <f>IF(INDEX('[2]Caseload by group'!$C$3:$CJ$118,MATCH([2]Snapshot!$H33,'[2]Caseload by group'!$A$3:$A$121,0),MATCH([2]Snapshot!V$3,'[2]Caseload by group'!$C$2:$CJ$2,0))&lt;10,0,INDEX('[2]Caseload by group'!$C$3:$CJ$118,MATCH([2]Snapshot!$H33,'[2]Caseload by group'!$A$3:$A$121,0),MATCH([2]Snapshot!V$3,'[2]Caseload by group'!$C$2:$CJ$2,0)))</f>
        <v>0</v>
      </c>
      <c r="W33" s="29">
        <f>IF(INDEX('[2]Caseload by group'!$C$3:$CJ$118,MATCH([2]Snapshot!$H33,'[2]Caseload by group'!$A$3:$A$121,0),MATCH([2]Snapshot!W$3,'[2]Caseload by group'!$C$2:$CJ$2,0))&lt;10,0,INDEX('[2]Caseload by group'!$C$3:$CJ$118,MATCH([2]Snapshot!$H33,'[2]Caseload by group'!$A$3:$A$121,0),MATCH([2]Snapshot!W$3,'[2]Caseload by group'!$C$2:$CJ$2,0)))</f>
        <v>0</v>
      </c>
      <c r="X33" s="29">
        <f>IF(INDEX('[2]Caseload by group'!$C$3:$CJ$118,MATCH([2]Snapshot!$H33,'[2]Caseload by group'!$A$3:$A$121,0),MATCH([2]Snapshot!X$3,'[2]Caseload by group'!$C$2:$CJ$2,0))&lt;10,0,INDEX('[2]Caseload by group'!$C$3:$CJ$118,MATCH([2]Snapshot!$H33,'[2]Caseload by group'!$A$3:$A$121,0),MATCH([2]Snapshot!X$3,'[2]Caseload by group'!$C$2:$CJ$2,0)))</f>
        <v>0</v>
      </c>
      <c r="Y33" s="29">
        <f>IF(INDEX('[2]Caseload by group'!$C$3:$CJ$118,MATCH([2]Snapshot!$H33,'[2]Caseload by group'!$A$3:$A$121,0),MATCH([2]Snapshot!Y$3,'[2]Caseload by group'!$C$2:$CJ$2,0))&lt;10,0,INDEX('[2]Caseload by group'!$C$3:$CJ$118,MATCH([2]Snapshot!$H33,'[2]Caseload by group'!$A$3:$A$121,0),MATCH([2]Snapshot!Y$3,'[2]Caseload by group'!$C$2:$CJ$2,0)))</f>
        <v>0</v>
      </c>
      <c r="Z33" s="29">
        <f>IF(INDEX('[2]Caseload by group'!$C$3:$CJ$118,MATCH([2]Snapshot!$H33,'[2]Caseload by group'!$A$3:$A$121,0),MATCH([2]Snapshot!Z$3,'[2]Caseload by group'!$C$2:$CJ$2,0))&lt;10,0,INDEX('[2]Caseload by group'!$C$3:$CJ$118,MATCH([2]Snapshot!$H33,'[2]Caseload by group'!$A$3:$A$121,0),MATCH([2]Snapshot!Z$3,'[2]Caseload by group'!$C$2:$CJ$2,0)))</f>
        <v>0</v>
      </c>
      <c r="AA33" s="29">
        <f>IF(INDEX('[2]Caseload by group'!$C$3:$CJ$118,MATCH([2]Snapshot!$H33,'[2]Caseload by group'!$A$3:$A$121,0),MATCH([2]Snapshot!AA$3,'[2]Caseload by group'!$C$2:$CJ$2,0))&lt;10,0,INDEX('[2]Caseload by group'!$C$3:$CJ$118,MATCH([2]Snapshot!$H33,'[2]Caseload by group'!$A$3:$A$121,0),MATCH([2]Snapshot!AA$3,'[2]Caseload by group'!$C$2:$CJ$2,0)))</f>
        <v>0</v>
      </c>
      <c r="AB33" s="29">
        <f>IF(INDEX('[2]Caseload by group'!$C$3:$CJ$118,MATCH([2]Snapshot!$H33,'[2]Caseload by group'!$A$3:$A$121,0),MATCH([2]Snapshot!AB$3,'[2]Caseload by group'!$C$2:$CJ$2,0))&lt;10,0,INDEX('[2]Caseload by group'!$C$3:$CJ$118,MATCH([2]Snapshot!$H33,'[2]Caseload by group'!$A$3:$A$121,0),MATCH([2]Snapshot!AB$3,'[2]Caseload by group'!$C$2:$CJ$2,0)))</f>
        <v>0</v>
      </c>
      <c r="AC33" s="29">
        <f>IF(INDEX('[2]Caseload by group'!$C$3:$CJ$118,MATCH([2]Snapshot!$H33,'[2]Caseload by group'!$A$3:$A$121,0),MATCH([2]Snapshot!AC$3,'[2]Caseload by group'!$C$2:$CJ$2,0))&lt;10,0,INDEX('[2]Caseload by group'!$C$3:$CJ$118,MATCH([2]Snapshot!$H33,'[2]Caseload by group'!$A$3:$A$121,0),MATCH([2]Snapshot!AC$3,'[2]Caseload by group'!$C$2:$CJ$2,0)))</f>
        <v>0</v>
      </c>
      <c r="AD33" s="29">
        <f>IF(INDEX('[2]Caseload by group'!$C$3:$CJ$118,MATCH([2]Snapshot!$H33,'[2]Caseload by group'!$A$3:$A$121,0),MATCH([2]Snapshot!AD$3,'[2]Caseload by group'!$C$2:$CJ$2,0))&lt;10,0,INDEX('[2]Caseload by group'!$C$3:$CJ$118,MATCH([2]Snapshot!$H33,'[2]Caseload by group'!$A$3:$A$121,0),MATCH([2]Snapshot!AD$3,'[2]Caseload by group'!$C$2:$CJ$2,0)))</f>
        <v>0</v>
      </c>
      <c r="AE33" s="29">
        <f>IF(INDEX('[2]Caseload by group'!$C$3:$CJ$118,MATCH([2]Snapshot!$H33,'[2]Caseload by group'!$A$3:$A$121,0),MATCH([2]Snapshot!AE$3,'[2]Caseload by group'!$C$2:$CJ$2,0))&lt;10,0,INDEX('[2]Caseload by group'!$C$3:$CJ$118,MATCH([2]Snapshot!$H33,'[2]Caseload by group'!$A$3:$A$121,0),MATCH([2]Snapshot!AE$3,'[2]Caseload by group'!$C$2:$CJ$2,0)))</f>
        <v>0</v>
      </c>
      <c r="AF33" s="29">
        <f>IF(INDEX('[2]Caseload by group'!$C$3:$CJ$118,MATCH([2]Snapshot!$H33,'[2]Caseload by group'!$A$3:$A$121,0),MATCH([2]Snapshot!AF$3,'[2]Caseload by group'!$C$2:$CJ$2,0))&lt;10,0,INDEX('[2]Caseload by group'!$C$3:$CJ$118,MATCH([2]Snapshot!$H33,'[2]Caseload by group'!$A$3:$A$121,0),MATCH([2]Snapshot!AF$3,'[2]Caseload by group'!$C$2:$CJ$2,0)))</f>
        <v>0</v>
      </c>
      <c r="AG33" s="29">
        <f>IF(INDEX('[2]Caseload by group'!$C$3:$CJ$118,MATCH([2]Snapshot!$H33,'[2]Caseload by group'!$A$3:$A$121,0),MATCH([2]Snapshot!AG$3,'[2]Caseload by group'!$C$2:$CJ$2,0))&lt;10,0,INDEX('[2]Caseload by group'!$C$3:$CJ$118,MATCH([2]Snapshot!$H33,'[2]Caseload by group'!$A$3:$A$121,0),MATCH([2]Snapshot!AG$3,'[2]Caseload by group'!$C$2:$CJ$2,0)))</f>
        <v>0</v>
      </c>
      <c r="AH33" s="29">
        <f>IF(INDEX('[2]Caseload by group'!$C$3:$CJ$118,MATCH([2]Snapshot!$H33,'[2]Caseload by group'!$A$3:$A$121,0),MATCH([2]Snapshot!AH$3,'[2]Caseload by group'!$C$2:$CJ$2,0))&lt;10,0,INDEX('[2]Caseload by group'!$C$3:$CJ$118,MATCH([2]Snapshot!$H33,'[2]Caseload by group'!$A$3:$A$121,0),MATCH([2]Snapshot!AH$3,'[2]Caseload by group'!$C$2:$CJ$2,0)))</f>
        <v>0</v>
      </c>
      <c r="AI33" s="29">
        <f>IF(INDEX('[2]Caseload by group'!$C$3:$CJ$118,MATCH([2]Snapshot!$H33,'[2]Caseload by group'!$A$3:$A$121,0),MATCH([2]Snapshot!AI$3,'[2]Caseload by group'!$C$2:$CJ$2,0))&lt;10,0,INDEX('[2]Caseload by group'!$C$3:$CJ$118,MATCH([2]Snapshot!$H33,'[2]Caseload by group'!$A$3:$A$121,0),MATCH([2]Snapshot!AI$3,'[2]Caseload by group'!$C$2:$CJ$2,0)))</f>
        <v>0</v>
      </c>
      <c r="AJ33" s="29">
        <f>IF(INDEX('[2]Caseload by group'!$C$3:$CJ$118,MATCH([2]Snapshot!$H33,'[2]Caseload by group'!$A$3:$A$121,0),MATCH([2]Snapshot!AJ$3,'[2]Caseload by group'!$C$2:$CJ$2,0))&lt;10,0,INDEX('[2]Caseload by group'!$C$3:$CJ$118,MATCH([2]Snapshot!$H33,'[2]Caseload by group'!$A$3:$A$121,0),MATCH([2]Snapshot!AJ$3,'[2]Caseload by group'!$C$2:$CJ$2,0)))</f>
        <v>0</v>
      </c>
      <c r="AK33" s="29">
        <f>IF(INDEX('[2]Caseload by group'!$C$3:$CJ$118,MATCH([2]Snapshot!$H33,'[2]Caseload by group'!$A$3:$A$121,0),MATCH([2]Snapshot!AK$3,'[2]Caseload by group'!$C$2:$CJ$2,0))&lt;10,0,INDEX('[2]Caseload by group'!$C$3:$CJ$118,MATCH([2]Snapshot!$H33,'[2]Caseload by group'!$A$3:$A$121,0),MATCH([2]Snapshot!AK$3,'[2]Caseload by group'!$C$2:$CJ$2,0)))</f>
        <v>0</v>
      </c>
      <c r="AL33" s="29">
        <f>IF(INDEX('[2]Caseload by group'!$C$3:$CJ$118,MATCH([2]Snapshot!$H33,'[2]Caseload by group'!$A$3:$A$121,0),MATCH([2]Snapshot!AL$3,'[2]Caseload by group'!$C$2:$CJ$2,0))&lt;10,0,INDEX('[2]Caseload by group'!$C$3:$CJ$118,MATCH([2]Snapshot!$H33,'[2]Caseload by group'!$A$3:$A$121,0),MATCH([2]Snapshot!AL$3,'[2]Caseload by group'!$C$2:$CJ$2,0)))</f>
        <v>0</v>
      </c>
      <c r="AM33" s="29">
        <f>IF(INDEX('[2]Caseload by group'!$C$3:$CJ$118,MATCH([2]Snapshot!$H33,'[2]Caseload by group'!$A$3:$A$121,0),MATCH([2]Snapshot!AM$3,'[2]Caseload by group'!$C$2:$CJ$2,0))&lt;10,0,INDEX('[2]Caseload by group'!$C$3:$CJ$118,MATCH([2]Snapshot!$H33,'[2]Caseload by group'!$A$3:$A$121,0),MATCH([2]Snapshot!AM$3,'[2]Caseload by group'!$C$2:$CJ$2,0)))</f>
        <v>0</v>
      </c>
      <c r="AN33" s="29">
        <f>IF(INDEX('[2]Caseload by group'!$C$3:$CJ$118,MATCH([2]Snapshot!$H33,'[2]Caseload by group'!$A$3:$A$121,0),MATCH([2]Snapshot!AN$3,'[2]Caseload by group'!$C$2:$CJ$2,0))&lt;10,0,INDEX('[2]Caseload by group'!$C$3:$CJ$118,MATCH([2]Snapshot!$H33,'[2]Caseload by group'!$A$3:$A$121,0),MATCH([2]Snapshot!AN$3,'[2]Caseload by group'!$C$2:$CJ$2,0)))</f>
        <v>0</v>
      </c>
      <c r="AO33" s="29">
        <f>IF(INDEX('[2]Caseload by group'!$C$3:$CJ$118,MATCH([2]Snapshot!$H33,'[2]Caseload by group'!$A$3:$A$121,0),MATCH([2]Snapshot!AO$3,'[2]Caseload by group'!$C$2:$CJ$2,0))&lt;10,0,INDEX('[2]Caseload by group'!$C$3:$CJ$118,MATCH([2]Snapshot!$H33,'[2]Caseload by group'!$A$3:$A$121,0),MATCH([2]Snapshot!AO$3,'[2]Caseload by group'!$C$2:$CJ$2,0)))</f>
        <v>0</v>
      </c>
      <c r="AP33" s="29">
        <f>IF(INDEX('[2]Caseload by group'!$C$3:$CJ$118,MATCH([2]Snapshot!$H33,'[2]Caseload by group'!$A$3:$A$121,0),MATCH([2]Snapshot!AP$3,'[2]Caseload by group'!$C$2:$CJ$2,0))&lt;10,0,INDEX('[2]Caseload by group'!$C$3:$CJ$118,MATCH([2]Snapshot!$H33,'[2]Caseload by group'!$A$3:$A$121,0),MATCH([2]Snapshot!AP$3,'[2]Caseload by group'!$C$2:$CJ$2,0)))</f>
        <v>0</v>
      </c>
      <c r="AQ33" s="29">
        <f>IF(INDEX('[2]Caseload by group'!$C$3:$CJ$118,MATCH([2]Snapshot!$H33,'[2]Caseload by group'!$A$3:$A$121,0),MATCH([2]Snapshot!AQ$3,'[2]Caseload by group'!$C$2:$CJ$2,0))&lt;10,0,INDEX('[2]Caseload by group'!$C$3:$CJ$118,MATCH([2]Snapshot!$H33,'[2]Caseload by group'!$A$3:$A$121,0),MATCH([2]Snapshot!AQ$3,'[2]Caseload by group'!$C$2:$CJ$2,0)))</f>
        <v>0</v>
      </c>
      <c r="AR33" s="29">
        <f>IF(INDEX('[2]Caseload by group'!$C$3:$CJ$118,MATCH([2]Snapshot!$H33,'[2]Caseload by group'!$A$3:$A$121,0),MATCH([2]Snapshot!AR$3,'[2]Caseload by group'!$C$2:$CJ$2,0))&lt;10,0,INDEX('[2]Caseload by group'!$C$3:$CJ$118,MATCH([2]Snapshot!$H33,'[2]Caseload by group'!$A$3:$A$121,0),MATCH([2]Snapshot!AR$3,'[2]Caseload by group'!$C$2:$CJ$2,0)))</f>
        <v>0</v>
      </c>
      <c r="AS33" s="29">
        <f>IF(INDEX('[2]Caseload by group'!$C$3:$CJ$118,MATCH([2]Snapshot!$H33,'[2]Caseload by group'!$A$3:$A$121,0),MATCH([2]Snapshot!AS$3,'[2]Caseload by group'!$C$2:$CJ$2,0))&lt;10,0,INDEX('[2]Caseload by group'!$C$3:$CJ$118,MATCH([2]Snapshot!$H33,'[2]Caseload by group'!$A$3:$A$121,0),MATCH([2]Snapshot!AS$3,'[2]Caseload by group'!$C$2:$CJ$2,0)))</f>
        <v>0</v>
      </c>
      <c r="AT33" s="29">
        <f>IF(INDEX('[2]Caseload by group'!$C$3:$CJ$118,MATCH([2]Snapshot!$H33,'[2]Caseload by group'!$A$3:$A$121,0),MATCH([2]Snapshot!AT$3,'[2]Caseload by group'!$C$2:$CJ$2,0))&lt;10,0,INDEX('[2]Caseload by group'!$C$3:$CJ$118,MATCH([2]Snapshot!$H33,'[2]Caseload by group'!$A$3:$A$121,0),MATCH([2]Snapshot!AT$3,'[2]Caseload by group'!$C$2:$CJ$2,0)))</f>
        <v>0</v>
      </c>
      <c r="AU33" s="29">
        <f>IF(INDEX('[2]Caseload by group'!$C$3:$CJ$118,MATCH([2]Snapshot!$H33,'[2]Caseload by group'!$A$3:$A$121,0),MATCH([2]Snapshot!AU$3,'[2]Caseload by group'!$C$2:$CJ$2,0))&lt;10,0,INDEX('[2]Caseload by group'!$C$3:$CJ$118,MATCH([2]Snapshot!$H33,'[2]Caseload by group'!$A$3:$A$121,0),MATCH([2]Snapshot!AU$3,'[2]Caseload by group'!$C$2:$CJ$2,0)))</f>
        <v>0</v>
      </c>
      <c r="AV33" s="29">
        <f>IF(INDEX('[2]Caseload by group'!$C$3:$CJ$118,MATCH([2]Snapshot!$H33,'[2]Caseload by group'!$A$3:$A$121,0),MATCH([2]Snapshot!AV$3,'[2]Caseload by group'!$C$2:$CJ$2,0))&lt;10,0,INDEX('[2]Caseload by group'!$C$3:$CJ$118,MATCH([2]Snapshot!$H33,'[2]Caseload by group'!$A$3:$A$121,0),MATCH([2]Snapshot!AV$3,'[2]Caseload by group'!$C$2:$CJ$2,0)))</f>
        <v>0</v>
      </c>
      <c r="AW33" s="29">
        <f>IF(INDEX('[2]Caseload by group'!$C$3:$CJ$118,MATCH([2]Snapshot!$H33,'[2]Caseload by group'!$A$3:$A$121,0),MATCH([2]Snapshot!AW$3,'[2]Caseload by group'!$C$2:$CJ$2,0))&lt;10,0,INDEX('[2]Caseload by group'!$C$3:$CJ$118,MATCH([2]Snapshot!$H33,'[2]Caseload by group'!$A$3:$A$121,0),MATCH([2]Snapshot!AW$3,'[2]Caseload by group'!$C$2:$CJ$2,0)))</f>
        <v>0</v>
      </c>
      <c r="AX33" s="29">
        <f>IF(INDEX('[2]Caseload by group'!$C$3:$CJ$118,MATCH([2]Snapshot!$H33,'[2]Caseload by group'!$A$3:$A$121,0),MATCH([2]Snapshot!AX$3,'[2]Caseload by group'!$C$2:$CJ$2,0))&lt;10,0,INDEX('[2]Caseload by group'!$C$3:$CJ$118,MATCH([2]Snapshot!$H33,'[2]Caseload by group'!$A$3:$A$121,0),MATCH([2]Snapshot!AX$3,'[2]Caseload by group'!$C$2:$CJ$2,0)))</f>
        <v>0</v>
      </c>
      <c r="AY33" s="29">
        <f>IF(INDEX('[2]Caseload by group'!$C$3:$CJ$118,MATCH([2]Snapshot!$H33,'[2]Caseload by group'!$A$3:$A$121,0),MATCH([2]Snapshot!AY$3,'[2]Caseload by group'!$C$2:$CJ$2,0))&lt;10,0,INDEX('[2]Caseload by group'!$C$3:$CJ$118,MATCH([2]Snapshot!$H33,'[2]Caseload by group'!$A$3:$A$121,0),MATCH([2]Snapshot!AY$3,'[2]Caseload by group'!$C$2:$CJ$2,0)))</f>
        <v>0</v>
      </c>
      <c r="AZ33" s="29">
        <f>IF(INDEX('[2]Caseload by group'!$C$3:$CJ$118,MATCH([2]Snapshot!$H33,'[2]Caseload by group'!$A$3:$A$121,0),MATCH([2]Snapshot!AZ$3,'[2]Caseload by group'!$C$2:$CJ$2,0))&lt;10,0,INDEX('[2]Caseload by group'!$C$3:$CJ$118,MATCH([2]Snapshot!$H33,'[2]Caseload by group'!$A$3:$A$121,0),MATCH([2]Snapshot!AZ$3,'[2]Caseload by group'!$C$2:$CJ$2,0)))</f>
        <v>0</v>
      </c>
      <c r="BA33" s="29">
        <f>IF(INDEX('[2]Caseload by group'!$C$3:$CJ$118,MATCH([2]Snapshot!$H33,'[2]Caseload by group'!$A$3:$A$121,0),MATCH([2]Snapshot!BA$3,'[2]Caseload by group'!$C$2:$CJ$2,0))&lt;10,0,INDEX('[2]Caseload by group'!$C$3:$CJ$118,MATCH([2]Snapshot!$H33,'[2]Caseload by group'!$A$3:$A$121,0),MATCH([2]Snapshot!BA$3,'[2]Caseload by group'!$C$2:$CJ$2,0)))</f>
        <v>0</v>
      </c>
      <c r="BB33" s="29">
        <f>IF(INDEX('[2]Caseload by group'!$C$3:$CJ$118,MATCH([2]Snapshot!$H33,'[2]Caseload by group'!$A$3:$A$121,0),MATCH([2]Snapshot!BB$3,'[2]Caseload by group'!$C$2:$CJ$2,0))&lt;10,0,INDEX('[2]Caseload by group'!$C$3:$CJ$118,MATCH([2]Snapshot!$H33,'[2]Caseload by group'!$A$3:$A$121,0),MATCH([2]Snapshot!BB$3,'[2]Caseload by group'!$C$2:$CJ$2,0)))</f>
        <v>0</v>
      </c>
      <c r="BC33" s="29">
        <f>IF(INDEX('[2]Caseload by group'!$C$3:$CJ$118,MATCH([2]Snapshot!$H33,'[2]Caseload by group'!$A$3:$A$121,0),MATCH([2]Snapshot!BC$3,'[2]Caseload by group'!$C$2:$CJ$2,0))&lt;10,0,INDEX('[2]Caseload by group'!$C$3:$CJ$118,MATCH([2]Snapshot!$H33,'[2]Caseload by group'!$A$3:$A$121,0),MATCH([2]Snapshot!BC$3,'[2]Caseload by group'!$C$2:$CJ$2,0)))</f>
        <v>0</v>
      </c>
      <c r="BD33" s="29">
        <f>IF(INDEX('[2]Caseload by group'!$C$3:$CJ$118,MATCH([2]Snapshot!$H33,'[2]Caseload by group'!$A$3:$A$121,0),MATCH([2]Snapshot!BD$3,'[2]Caseload by group'!$C$2:$CJ$2,0))&lt;10,0,INDEX('[2]Caseload by group'!$C$3:$CJ$118,MATCH([2]Snapshot!$H33,'[2]Caseload by group'!$A$3:$A$121,0),MATCH([2]Snapshot!BD$3,'[2]Caseload by group'!$C$2:$CJ$2,0)))</f>
        <v>0</v>
      </c>
      <c r="BE33" s="29">
        <f>IF(INDEX('[2]Caseload by group'!$C$3:$CJ$118,MATCH([2]Snapshot!$H33,'[2]Caseload by group'!$A$3:$A$121,0),MATCH([2]Snapshot!BE$3,'[2]Caseload by group'!$C$2:$CJ$2,0))&lt;10,0,INDEX('[2]Caseload by group'!$C$3:$CJ$118,MATCH([2]Snapshot!$H33,'[2]Caseload by group'!$A$3:$A$121,0),MATCH([2]Snapshot!BE$3,'[2]Caseload by group'!$C$2:$CJ$2,0)))</f>
        <v>0</v>
      </c>
      <c r="BF33" s="29">
        <f>IF(INDEX('[2]Caseload by group'!$C$3:$CJ$118,MATCH([2]Snapshot!$H33,'[2]Caseload by group'!$A$3:$A$121,0),MATCH([2]Snapshot!BF$3,'[2]Caseload by group'!$C$2:$CJ$2,0))&lt;10,0,INDEX('[2]Caseload by group'!$C$3:$CJ$118,MATCH([2]Snapshot!$H33,'[2]Caseload by group'!$A$3:$A$121,0),MATCH([2]Snapshot!BF$3,'[2]Caseload by group'!$C$2:$CJ$2,0)))</f>
        <v>0</v>
      </c>
      <c r="BG33" s="29">
        <f>IF(INDEX('[2]Caseload by group'!$C$3:$CJ$118,MATCH([2]Snapshot!$H33,'[2]Caseload by group'!$A$3:$A$121,0),MATCH([2]Snapshot!BG$3,'[2]Caseload by group'!$C$2:$CJ$2,0))&lt;10,0,INDEX('[2]Caseload by group'!$C$3:$CJ$118,MATCH([2]Snapshot!$H33,'[2]Caseload by group'!$A$3:$A$121,0),MATCH([2]Snapshot!BG$3,'[2]Caseload by group'!$C$2:$CJ$2,0)))</f>
        <v>0</v>
      </c>
      <c r="BH33" s="29">
        <f>IF(INDEX('[2]Caseload by group'!$C$3:$CJ$118,MATCH([2]Snapshot!$H33,'[2]Caseload by group'!$A$3:$A$121,0),MATCH([2]Snapshot!BH$3,'[2]Caseload by group'!$C$2:$CJ$2,0))&lt;10,0,INDEX('[2]Caseload by group'!$C$3:$CJ$118,MATCH([2]Snapshot!$H33,'[2]Caseload by group'!$A$3:$A$121,0),MATCH([2]Snapshot!BH$3,'[2]Caseload by group'!$C$2:$CJ$2,0)))</f>
        <v>0</v>
      </c>
      <c r="BI33" s="29">
        <f>IF(INDEX('[2]Caseload by group'!$C$3:$CJ$118,MATCH([2]Snapshot!$H33,'[2]Caseload by group'!$A$3:$A$121,0),MATCH([2]Snapshot!BI$3,'[2]Caseload by group'!$C$2:$CJ$2,0))&lt;10,0,INDEX('[2]Caseload by group'!$C$3:$CJ$118,MATCH([2]Snapshot!$H33,'[2]Caseload by group'!$A$3:$A$121,0),MATCH([2]Snapshot!BI$3,'[2]Caseload by group'!$C$2:$CJ$2,0)))</f>
        <v>0</v>
      </c>
      <c r="BJ33" s="29">
        <f>IF(INDEX('[2]Caseload by group'!$C$3:$CJ$118,MATCH([2]Snapshot!$H33,'[2]Caseload by group'!$A$3:$A$121,0),MATCH([2]Snapshot!BJ$3,'[2]Caseload by group'!$C$2:$CJ$2,0))&lt;10,0,INDEX('[2]Caseload by group'!$C$3:$CJ$118,MATCH([2]Snapshot!$H33,'[2]Caseload by group'!$A$3:$A$121,0),MATCH([2]Snapshot!BJ$3,'[2]Caseload by group'!$C$2:$CJ$2,0)))</f>
        <v>0</v>
      </c>
      <c r="BK33" s="29">
        <f>IF(INDEX('[2]Caseload by group'!$C$3:$CJ$118,MATCH([2]Snapshot!$H33,'[2]Caseload by group'!$A$3:$A$121,0),MATCH([2]Snapshot!BK$3,'[2]Caseload by group'!$C$2:$CJ$2,0))&lt;10,0,INDEX('[2]Caseload by group'!$C$3:$CJ$118,MATCH([2]Snapshot!$H33,'[2]Caseload by group'!$A$3:$A$121,0),MATCH([2]Snapshot!BK$3,'[2]Caseload by group'!$C$2:$CJ$2,0)))</f>
        <v>0</v>
      </c>
      <c r="BL33" s="29">
        <f>IF(INDEX('[2]Caseload by group'!$C$3:$CJ$118,MATCH([2]Snapshot!$H33,'[2]Caseload by group'!$A$3:$A$121,0),MATCH([2]Snapshot!BL$3,'[2]Caseload by group'!$C$2:$CJ$2,0))&lt;10,0,INDEX('[2]Caseload by group'!$C$3:$CJ$118,MATCH([2]Snapshot!$H33,'[2]Caseload by group'!$A$3:$A$121,0),MATCH([2]Snapshot!BL$3,'[2]Caseload by group'!$C$2:$CJ$2,0)))</f>
        <v>0</v>
      </c>
      <c r="BM33" s="29">
        <f>IF(INDEX('[2]Caseload by group'!$C$3:$CJ$118,MATCH([2]Snapshot!$H33,'[2]Caseload by group'!$A$3:$A$121,0),MATCH([2]Snapshot!BM$3,'[2]Caseload by group'!$C$2:$CJ$2,0))&lt;10,0,INDEX('[2]Caseload by group'!$C$3:$CJ$118,MATCH([2]Snapshot!$H33,'[2]Caseload by group'!$A$3:$A$121,0),MATCH([2]Snapshot!BM$3,'[2]Caseload by group'!$C$2:$CJ$2,0)))</f>
        <v>0</v>
      </c>
      <c r="BN33" s="29">
        <f>IF(INDEX('[2]Caseload by group'!$C$3:$CJ$118,MATCH([2]Snapshot!$H33,'[2]Caseload by group'!$A$3:$A$121,0),MATCH([2]Snapshot!BN$3,'[2]Caseload by group'!$C$2:$CJ$2,0))&lt;10,0,INDEX('[2]Caseload by group'!$C$3:$CJ$118,MATCH([2]Snapshot!$H33,'[2]Caseload by group'!$A$3:$A$121,0),MATCH([2]Snapshot!BN$3,'[2]Caseload by group'!$C$2:$CJ$2,0)))</f>
        <v>0</v>
      </c>
      <c r="BO33" s="29">
        <f>IF(INDEX('[2]Caseload by group'!$C$3:$CJ$118,MATCH([2]Snapshot!$H33,'[2]Caseload by group'!$A$3:$A$121,0),MATCH([2]Snapshot!BO$3,'[2]Caseload by group'!$C$2:$CJ$2,0))&lt;10,0,INDEX('[2]Caseload by group'!$C$3:$CJ$118,MATCH([2]Snapshot!$H33,'[2]Caseload by group'!$A$3:$A$121,0),MATCH([2]Snapshot!BO$3,'[2]Caseload by group'!$C$2:$CJ$2,0)))</f>
        <v>0</v>
      </c>
      <c r="BP33" s="29">
        <f>IF(INDEX('[2]Caseload by group'!$C$3:$CJ$118,MATCH([2]Snapshot!$H33,'[2]Caseload by group'!$A$3:$A$121,0),MATCH([2]Snapshot!BP$3,'[2]Caseload by group'!$C$2:$CJ$2,0))&lt;10,0,INDEX('[2]Caseload by group'!$C$3:$CJ$118,MATCH([2]Snapshot!$H33,'[2]Caseload by group'!$A$3:$A$121,0),MATCH([2]Snapshot!BP$3,'[2]Caseload by group'!$C$2:$CJ$2,0)))</f>
        <v>0</v>
      </c>
      <c r="BQ33" s="29">
        <f>IF(INDEX('[2]Caseload by group'!$C$3:$CJ$118,MATCH([2]Snapshot!$H33,'[2]Caseload by group'!$A$3:$A$121,0),MATCH([2]Snapshot!BQ$3,'[2]Caseload by group'!$C$2:$CJ$2,0))&lt;10,0,INDEX('[2]Caseload by group'!$C$3:$CJ$118,MATCH([2]Snapshot!$H33,'[2]Caseload by group'!$A$3:$A$121,0),MATCH([2]Snapshot!BQ$3,'[2]Caseload by group'!$C$2:$CJ$2,0)))</f>
        <v>0</v>
      </c>
      <c r="BR33" s="29">
        <f>IF(INDEX('[2]Caseload by group'!$C$3:$CJ$118,MATCH([2]Snapshot!$H33,'[2]Caseload by group'!$A$3:$A$121,0),MATCH([2]Snapshot!BR$3,'[2]Caseload by group'!$C$2:$CJ$2,0))&lt;10,0,INDEX('[2]Caseload by group'!$C$3:$CJ$118,MATCH([2]Snapshot!$H33,'[2]Caseload by group'!$A$3:$A$121,0),MATCH([2]Snapshot!BR$3,'[2]Caseload by group'!$C$2:$CJ$2,0)))</f>
        <v>0</v>
      </c>
      <c r="BS33" s="29">
        <f>IF(INDEX('[2]Caseload by group'!$C$3:$CJ$118,MATCH([2]Snapshot!$H33,'[2]Caseload by group'!$A$3:$A$121,0),MATCH([2]Snapshot!BS$3,'[2]Caseload by group'!$C$2:$CJ$2,0))&lt;10,0,INDEX('[2]Caseload by group'!$C$3:$CJ$118,MATCH([2]Snapshot!$H33,'[2]Caseload by group'!$A$3:$A$121,0),MATCH([2]Snapshot!BS$3,'[2]Caseload by group'!$C$2:$CJ$2,0)))</f>
        <v>0</v>
      </c>
      <c r="BT33" s="29">
        <f>IF(INDEX('[2]Caseload by group'!$C$3:$CJ$118,MATCH([2]Snapshot!$H33,'[2]Caseload by group'!$A$3:$A$121,0),MATCH([2]Snapshot!BT$3,'[2]Caseload by group'!$C$2:$CJ$2,0))&lt;10,0,INDEX('[2]Caseload by group'!$C$3:$CJ$118,MATCH([2]Snapshot!$H33,'[2]Caseload by group'!$A$3:$A$121,0),MATCH([2]Snapshot!BT$3,'[2]Caseload by group'!$C$2:$CJ$2,0)))</f>
        <v>0</v>
      </c>
      <c r="BU33" s="29">
        <f>IF(INDEX('[2]Caseload by group'!$C$3:$CJ$118,MATCH([2]Snapshot!$H33,'[2]Caseload by group'!$A$3:$A$121,0),MATCH([2]Snapshot!BU$3,'[2]Caseload by group'!$C$2:$CJ$2,0))&lt;10,0,INDEX('[2]Caseload by group'!$C$3:$CJ$118,MATCH([2]Snapshot!$H33,'[2]Caseload by group'!$A$3:$A$121,0),MATCH([2]Snapshot!BU$3,'[2]Caseload by group'!$C$2:$CJ$2,0)))</f>
        <v>0</v>
      </c>
      <c r="BV33" s="29">
        <f>IF(INDEX('[2]Caseload by group'!$C$3:$CJ$118,MATCH([2]Snapshot!$H33,'[2]Caseload by group'!$A$3:$A$121,0),MATCH([2]Snapshot!BV$3,'[2]Caseload by group'!$C$2:$CJ$2,0))&lt;10,0,INDEX('[2]Caseload by group'!$C$3:$CJ$118,MATCH([2]Snapshot!$H33,'[2]Caseload by group'!$A$3:$A$121,0),MATCH([2]Snapshot!BV$3,'[2]Caseload by group'!$C$2:$CJ$2,0)))</f>
        <v>0</v>
      </c>
      <c r="BW33" s="29">
        <f>IF(INDEX('[2]Caseload by group'!$C$3:$CJ$118,MATCH([2]Snapshot!$H33,'[2]Caseload by group'!$A$3:$A$121,0),MATCH([2]Snapshot!BW$3,'[2]Caseload by group'!$C$2:$CJ$2,0))&lt;10,0,INDEX('[2]Caseload by group'!$C$3:$CJ$118,MATCH([2]Snapshot!$H33,'[2]Caseload by group'!$A$3:$A$121,0),MATCH([2]Snapshot!BW$3,'[2]Caseload by group'!$C$2:$CJ$2,0)))</f>
        <v>0</v>
      </c>
      <c r="BX33" s="29">
        <f>IF(INDEX('[2]Caseload by group'!$C$3:$CJ$118,MATCH([2]Snapshot!$H33,'[2]Caseload by group'!$A$3:$A$121,0),MATCH([2]Snapshot!BX$3,'[2]Caseload by group'!$C$2:$CJ$2,0))&lt;10,0,INDEX('[2]Caseload by group'!$C$3:$CJ$118,MATCH([2]Snapshot!$H33,'[2]Caseload by group'!$A$3:$A$121,0),MATCH([2]Snapshot!BX$3,'[2]Caseload by group'!$C$2:$CJ$2,0)))</f>
        <v>0</v>
      </c>
      <c r="BY33" s="29">
        <f>IF(INDEX('[2]Caseload by group'!$C$3:$CJ$118,MATCH([2]Snapshot!$H33,'[2]Caseload by group'!$A$3:$A$121,0),MATCH([2]Snapshot!BY$3,'[2]Caseload by group'!$C$2:$CJ$2,0))&lt;10,0,INDEX('[2]Caseload by group'!$C$3:$CJ$118,MATCH([2]Snapshot!$H33,'[2]Caseload by group'!$A$3:$A$121,0),MATCH([2]Snapshot!BY$3,'[2]Caseload by group'!$C$2:$CJ$2,0)))</f>
        <v>13560</v>
      </c>
      <c r="BZ33" s="29">
        <f>IF(INDEX('[2]Caseload by group'!$C$3:$CJ$118,MATCH([2]Snapshot!$H33,'[2]Caseload by group'!$A$3:$A$121,0),MATCH([2]Snapshot!BZ$3,'[2]Caseload by group'!$C$2:$CJ$2,0))&lt;10,0,INDEX('[2]Caseload by group'!$C$3:$CJ$118,MATCH([2]Snapshot!$H33,'[2]Caseload by group'!$A$3:$A$121,0),MATCH([2]Snapshot!BZ$3,'[2]Caseload by group'!$C$2:$CJ$2,0)))</f>
        <v>13831</v>
      </c>
      <c r="CA33" s="29">
        <f>IF(INDEX('[2]Caseload by group'!$C$3:$CJ$118,MATCH([2]Snapshot!$H33,'[2]Caseload by group'!$A$3:$A$121,0),MATCH([2]Snapshot!CA$3,'[2]Caseload by group'!$C$2:$CJ$2,0))&lt;10,0,INDEX('[2]Caseload by group'!$C$3:$CJ$118,MATCH([2]Snapshot!$H33,'[2]Caseload by group'!$A$3:$A$121,0),MATCH([2]Snapshot!CA$3,'[2]Caseload by group'!$C$2:$CJ$2,0)))</f>
        <v>14072</v>
      </c>
      <c r="CB33" s="29">
        <f>IF(INDEX('[2]Caseload by group'!$C$3:$CJ$118,MATCH([2]Snapshot!$H33,'[2]Caseload by group'!$A$3:$A$121,0),MATCH([2]Snapshot!CB$3,'[2]Caseload by group'!$C$2:$CJ$2,0))&lt;10,0,INDEX('[2]Caseload by group'!$C$3:$CJ$118,MATCH([2]Snapshot!$H33,'[2]Caseload by group'!$A$3:$A$121,0),MATCH([2]Snapshot!CB$3,'[2]Caseload by group'!$C$2:$CJ$2,0)))</f>
        <v>14284</v>
      </c>
      <c r="CC33" s="29">
        <f>IF(INDEX('[2]Caseload by group'!$C$3:$CJ$118,MATCH([2]Snapshot!$H33,'[2]Caseload by group'!$A$3:$A$121,0),MATCH([2]Snapshot!CC$3,'[2]Caseload by group'!$C$2:$CJ$2,0))&lt;10,0,INDEX('[2]Caseload by group'!$C$3:$CJ$118,MATCH([2]Snapshot!$H33,'[2]Caseload by group'!$A$3:$A$121,0),MATCH([2]Snapshot!CC$3,'[2]Caseload by group'!$C$2:$CJ$2,0)))</f>
        <v>14404</v>
      </c>
      <c r="CD33" s="30"/>
      <c r="CE33" s="30"/>
      <c r="CF33" s="30"/>
      <c r="CG33" s="30"/>
      <c r="CH33" s="36">
        <f>INDEX($I33:$CG33,0,MATCH(MAX($I$3:$CG$3),$I$3:$CG$3,0))-INDEX($I33:$CG33,0,MATCH(MAX($I$3:$CG$3),$I$3:$CG$3,0)-1)</f>
        <v>120</v>
      </c>
      <c r="CI33" s="37">
        <f>CH33/INDEX($I33:$CG33,0,MATCH(MAX($I$3:$CG$3),$I$3:$CG$3,0)-1)</f>
        <v>8.4010081209745166E-3</v>
      </c>
      <c r="CJ33" s="36" t="e">
        <f>#REF!-#REF!</f>
        <v>#REF!</v>
      </c>
      <c r="CK33" s="36">
        <f>INDEX($I33:$CG33,0,MATCH(MAX($I$3:$CG$3),$I$3:$CG$3,0))-I33</f>
        <v>14404</v>
      </c>
      <c r="CL33" s="37" t="e">
        <f>CK33/I33</f>
        <v>#DIV/0!</v>
      </c>
    </row>
    <row r="34" spans="1:90" ht="10.5" customHeight="1" x14ac:dyDescent="0.15">
      <c r="A34" s="26"/>
      <c r="B34" s="136"/>
      <c r="C34" s="33" t="s">
        <v>205</v>
      </c>
      <c r="D34" s="46" t="s">
        <v>177</v>
      </c>
      <c r="E34" s="46" t="s">
        <v>24</v>
      </c>
      <c r="F34" s="46" t="s">
        <v>210</v>
      </c>
      <c r="G34" s="46" t="s">
        <v>212</v>
      </c>
      <c r="H34" s="34" t="s">
        <v>221</v>
      </c>
      <c r="I34" s="29">
        <f>IF(INDEX('[2]Caseload by group'!$C$3:$CJ$118,MATCH([2]Snapshot!$H34,'[2]Caseload by group'!$A$3:$A$121,0),MATCH([2]Snapshot!I$3,'[2]Caseload by group'!$C$2:$CJ$2,0))&lt;10,0,INDEX('[2]Caseload by group'!$C$3:$CJ$118,MATCH([2]Snapshot!$H34,'[2]Caseload by group'!$A$3:$A$121,0),MATCH([2]Snapshot!I$3,'[2]Caseload by group'!$C$2:$CJ$2,0)))</f>
        <v>0</v>
      </c>
      <c r="J34" s="29">
        <f>IF(INDEX('[2]Caseload by group'!$C$3:$CJ$118,MATCH([2]Snapshot!$H34,'[2]Caseload by group'!$A$3:$A$121,0),MATCH([2]Snapshot!J$3,'[2]Caseload by group'!$C$2:$CJ$2,0))&lt;10,0,INDEX('[2]Caseload by group'!$C$3:$CJ$118,MATCH([2]Snapshot!$H34,'[2]Caseload by group'!$A$3:$A$121,0),MATCH([2]Snapshot!J$3,'[2]Caseload by group'!$C$2:$CJ$2,0)))</f>
        <v>0</v>
      </c>
      <c r="K34" s="29">
        <f>IF(INDEX('[2]Caseload by group'!$C$3:$CJ$118,MATCH([2]Snapshot!$H34,'[2]Caseload by group'!$A$3:$A$121,0),MATCH([2]Snapshot!K$3,'[2]Caseload by group'!$C$2:$CJ$2,0))&lt;10,0,INDEX('[2]Caseload by group'!$C$3:$CJ$118,MATCH([2]Snapshot!$H34,'[2]Caseload by group'!$A$3:$A$121,0),MATCH([2]Snapshot!K$3,'[2]Caseload by group'!$C$2:$CJ$2,0)))</f>
        <v>0</v>
      </c>
      <c r="L34" s="29">
        <f>IF(INDEX('[2]Caseload by group'!$C$3:$CJ$118,MATCH([2]Snapshot!$H34,'[2]Caseload by group'!$A$3:$A$121,0),MATCH([2]Snapshot!L$3,'[2]Caseload by group'!$C$2:$CJ$2,0))&lt;10,0,INDEX('[2]Caseload by group'!$C$3:$CJ$118,MATCH([2]Snapshot!$H34,'[2]Caseload by group'!$A$3:$A$121,0),MATCH([2]Snapshot!L$3,'[2]Caseload by group'!$C$2:$CJ$2,0)))</f>
        <v>0</v>
      </c>
      <c r="M34" s="29">
        <f>IF(INDEX('[2]Caseload by group'!$C$3:$CJ$118,MATCH([2]Snapshot!$H34,'[2]Caseload by group'!$A$3:$A$121,0),MATCH([2]Snapshot!M$3,'[2]Caseload by group'!$C$2:$CJ$2,0))&lt;10,0,INDEX('[2]Caseload by group'!$C$3:$CJ$118,MATCH([2]Snapshot!$H34,'[2]Caseload by group'!$A$3:$A$121,0),MATCH([2]Snapshot!M$3,'[2]Caseload by group'!$C$2:$CJ$2,0)))</f>
        <v>0</v>
      </c>
      <c r="N34" s="29">
        <f>IF(INDEX('[2]Caseload by group'!$C$3:$CJ$118,MATCH([2]Snapshot!$H34,'[2]Caseload by group'!$A$3:$A$121,0),MATCH([2]Snapshot!N$3,'[2]Caseload by group'!$C$2:$CJ$2,0))&lt;10,0,INDEX('[2]Caseload by group'!$C$3:$CJ$118,MATCH([2]Snapshot!$H34,'[2]Caseload by group'!$A$3:$A$121,0),MATCH([2]Snapshot!N$3,'[2]Caseload by group'!$C$2:$CJ$2,0)))</f>
        <v>0</v>
      </c>
      <c r="O34" s="29">
        <f>IF(INDEX('[2]Caseload by group'!$C$3:$CJ$118,MATCH([2]Snapshot!$H34,'[2]Caseload by group'!$A$3:$A$121,0),MATCH([2]Snapshot!O$3,'[2]Caseload by group'!$C$2:$CJ$2,0))&lt;10,0,INDEX('[2]Caseload by group'!$C$3:$CJ$118,MATCH([2]Snapshot!$H34,'[2]Caseload by group'!$A$3:$A$121,0),MATCH([2]Snapshot!O$3,'[2]Caseload by group'!$C$2:$CJ$2,0)))</f>
        <v>0</v>
      </c>
      <c r="P34" s="29">
        <f>IF(INDEX('[2]Caseload by group'!$C$3:$CJ$118,MATCH([2]Snapshot!$H34,'[2]Caseload by group'!$A$3:$A$121,0),MATCH([2]Snapshot!P$3,'[2]Caseload by group'!$C$2:$CJ$2,0))&lt;10,0,INDEX('[2]Caseload by group'!$C$3:$CJ$118,MATCH([2]Snapshot!$H34,'[2]Caseload by group'!$A$3:$A$121,0),MATCH([2]Snapshot!P$3,'[2]Caseload by group'!$C$2:$CJ$2,0)))</f>
        <v>0</v>
      </c>
      <c r="Q34" s="29">
        <f>IF(INDEX('[2]Caseload by group'!$C$3:$CJ$118,MATCH([2]Snapshot!$H34,'[2]Caseload by group'!$A$3:$A$121,0),MATCH([2]Snapshot!Q$3,'[2]Caseload by group'!$C$2:$CJ$2,0))&lt;10,0,INDEX('[2]Caseload by group'!$C$3:$CJ$118,MATCH([2]Snapshot!$H34,'[2]Caseload by group'!$A$3:$A$121,0),MATCH([2]Snapshot!Q$3,'[2]Caseload by group'!$C$2:$CJ$2,0)))</f>
        <v>0</v>
      </c>
      <c r="R34" s="29">
        <f>IF(INDEX('[2]Caseload by group'!$C$3:$CJ$118,MATCH([2]Snapshot!$H34,'[2]Caseload by group'!$A$3:$A$121,0),MATCH([2]Snapshot!R$3,'[2]Caseload by group'!$C$2:$CJ$2,0))&lt;10,0,INDEX('[2]Caseload by group'!$C$3:$CJ$118,MATCH([2]Snapshot!$H34,'[2]Caseload by group'!$A$3:$A$121,0),MATCH([2]Snapshot!R$3,'[2]Caseload by group'!$C$2:$CJ$2,0)))</f>
        <v>0</v>
      </c>
      <c r="S34" s="29">
        <f>IF(INDEX('[2]Caseload by group'!$C$3:$CJ$118,MATCH([2]Snapshot!$H34,'[2]Caseload by group'!$A$3:$A$121,0),MATCH([2]Snapshot!S$3,'[2]Caseload by group'!$C$2:$CJ$2,0))&lt;10,0,INDEX('[2]Caseload by group'!$C$3:$CJ$118,MATCH([2]Snapshot!$H34,'[2]Caseload by group'!$A$3:$A$121,0),MATCH([2]Snapshot!S$3,'[2]Caseload by group'!$C$2:$CJ$2,0)))</f>
        <v>0</v>
      </c>
      <c r="T34" s="29">
        <f>IF(INDEX('[2]Caseload by group'!$C$3:$CJ$118,MATCH([2]Snapshot!$H34,'[2]Caseload by group'!$A$3:$A$121,0),MATCH([2]Snapshot!T$3,'[2]Caseload by group'!$C$2:$CJ$2,0))&lt;10,0,INDEX('[2]Caseload by group'!$C$3:$CJ$118,MATCH([2]Snapshot!$H34,'[2]Caseload by group'!$A$3:$A$121,0),MATCH([2]Snapshot!T$3,'[2]Caseload by group'!$C$2:$CJ$2,0)))</f>
        <v>0</v>
      </c>
      <c r="U34" s="29">
        <f>IF(INDEX('[2]Caseload by group'!$C$3:$CJ$118,MATCH([2]Snapshot!$H34,'[2]Caseload by group'!$A$3:$A$121,0),MATCH([2]Snapshot!U$3,'[2]Caseload by group'!$C$2:$CJ$2,0))&lt;10,0,INDEX('[2]Caseload by group'!$C$3:$CJ$118,MATCH([2]Snapshot!$H34,'[2]Caseload by group'!$A$3:$A$121,0),MATCH([2]Snapshot!U$3,'[2]Caseload by group'!$C$2:$CJ$2,0)))</f>
        <v>0</v>
      </c>
      <c r="V34" s="29">
        <f>IF(INDEX('[2]Caseload by group'!$C$3:$CJ$118,MATCH([2]Snapshot!$H34,'[2]Caseload by group'!$A$3:$A$121,0),MATCH([2]Snapshot!V$3,'[2]Caseload by group'!$C$2:$CJ$2,0))&lt;10,0,INDEX('[2]Caseload by group'!$C$3:$CJ$118,MATCH([2]Snapshot!$H34,'[2]Caseload by group'!$A$3:$A$121,0),MATCH([2]Snapshot!V$3,'[2]Caseload by group'!$C$2:$CJ$2,0)))</f>
        <v>0</v>
      </c>
      <c r="W34" s="29">
        <f>IF(INDEX('[2]Caseload by group'!$C$3:$CJ$118,MATCH([2]Snapshot!$H34,'[2]Caseload by group'!$A$3:$A$121,0),MATCH([2]Snapshot!W$3,'[2]Caseload by group'!$C$2:$CJ$2,0))&lt;10,0,INDEX('[2]Caseload by group'!$C$3:$CJ$118,MATCH([2]Snapshot!$H34,'[2]Caseload by group'!$A$3:$A$121,0),MATCH([2]Snapshot!W$3,'[2]Caseload by group'!$C$2:$CJ$2,0)))</f>
        <v>0</v>
      </c>
      <c r="X34" s="29">
        <f>IF(INDEX('[2]Caseload by group'!$C$3:$CJ$118,MATCH([2]Snapshot!$H34,'[2]Caseload by group'!$A$3:$A$121,0),MATCH([2]Snapshot!X$3,'[2]Caseload by group'!$C$2:$CJ$2,0))&lt;10,0,INDEX('[2]Caseload by group'!$C$3:$CJ$118,MATCH([2]Snapshot!$H34,'[2]Caseload by group'!$A$3:$A$121,0),MATCH([2]Snapshot!X$3,'[2]Caseload by group'!$C$2:$CJ$2,0)))</f>
        <v>0</v>
      </c>
      <c r="Y34" s="29">
        <f>IF(INDEX('[2]Caseload by group'!$C$3:$CJ$118,MATCH([2]Snapshot!$H34,'[2]Caseload by group'!$A$3:$A$121,0),MATCH([2]Snapshot!Y$3,'[2]Caseload by group'!$C$2:$CJ$2,0))&lt;10,0,INDEX('[2]Caseload by group'!$C$3:$CJ$118,MATCH([2]Snapshot!$H34,'[2]Caseload by group'!$A$3:$A$121,0),MATCH([2]Snapshot!Y$3,'[2]Caseload by group'!$C$2:$CJ$2,0)))</f>
        <v>0</v>
      </c>
      <c r="Z34" s="29">
        <f>IF(INDEX('[2]Caseload by group'!$C$3:$CJ$118,MATCH([2]Snapshot!$H34,'[2]Caseload by group'!$A$3:$A$121,0),MATCH([2]Snapshot!Z$3,'[2]Caseload by group'!$C$2:$CJ$2,0))&lt;10,0,INDEX('[2]Caseload by group'!$C$3:$CJ$118,MATCH([2]Snapshot!$H34,'[2]Caseload by group'!$A$3:$A$121,0),MATCH([2]Snapshot!Z$3,'[2]Caseload by group'!$C$2:$CJ$2,0)))</f>
        <v>0</v>
      </c>
      <c r="AA34" s="29">
        <f>IF(INDEX('[2]Caseload by group'!$C$3:$CJ$118,MATCH([2]Snapshot!$H34,'[2]Caseload by group'!$A$3:$A$121,0),MATCH([2]Snapshot!AA$3,'[2]Caseload by group'!$C$2:$CJ$2,0))&lt;10,0,INDEX('[2]Caseload by group'!$C$3:$CJ$118,MATCH([2]Snapshot!$H34,'[2]Caseload by group'!$A$3:$A$121,0),MATCH([2]Snapshot!AA$3,'[2]Caseload by group'!$C$2:$CJ$2,0)))</f>
        <v>0</v>
      </c>
      <c r="AB34" s="29">
        <f>IF(INDEX('[2]Caseload by group'!$C$3:$CJ$118,MATCH([2]Snapshot!$H34,'[2]Caseload by group'!$A$3:$A$121,0),MATCH([2]Snapshot!AB$3,'[2]Caseload by group'!$C$2:$CJ$2,0))&lt;10,0,INDEX('[2]Caseload by group'!$C$3:$CJ$118,MATCH([2]Snapshot!$H34,'[2]Caseload by group'!$A$3:$A$121,0),MATCH([2]Snapshot!AB$3,'[2]Caseload by group'!$C$2:$CJ$2,0)))</f>
        <v>0</v>
      </c>
      <c r="AC34" s="29">
        <f>IF(INDEX('[2]Caseload by group'!$C$3:$CJ$118,MATCH([2]Snapshot!$H34,'[2]Caseload by group'!$A$3:$A$121,0),MATCH([2]Snapshot!AC$3,'[2]Caseload by group'!$C$2:$CJ$2,0))&lt;10,0,INDEX('[2]Caseload by group'!$C$3:$CJ$118,MATCH([2]Snapshot!$H34,'[2]Caseload by group'!$A$3:$A$121,0),MATCH([2]Snapshot!AC$3,'[2]Caseload by group'!$C$2:$CJ$2,0)))</f>
        <v>0</v>
      </c>
      <c r="AD34" s="29">
        <f>IF(INDEX('[2]Caseload by group'!$C$3:$CJ$118,MATCH([2]Snapshot!$H34,'[2]Caseload by group'!$A$3:$A$121,0),MATCH([2]Snapshot!AD$3,'[2]Caseload by group'!$C$2:$CJ$2,0))&lt;10,0,INDEX('[2]Caseload by group'!$C$3:$CJ$118,MATCH([2]Snapshot!$H34,'[2]Caseload by group'!$A$3:$A$121,0),MATCH([2]Snapshot!AD$3,'[2]Caseload by group'!$C$2:$CJ$2,0)))</f>
        <v>0</v>
      </c>
      <c r="AE34" s="29">
        <f>IF(INDEX('[2]Caseload by group'!$C$3:$CJ$118,MATCH([2]Snapshot!$H34,'[2]Caseload by group'!$A$3:$A$121,0),MATCH([2]Snapshot!AE$3,'[2]Caseload by group'!$C$2:$CJ$2,0))&lt;10,0,INDEX('[2]Caseload by group'!$C$3:$CJ$118,MATCH([2]Snapshot!$H34,'[2]Caseload by group'!$A$3:$A$121,0),MATCH([2]Snapshot!AE$3,'[2]Caseload by group'!$C$2:$CJ$2,0)))</f>
        <v>0</v>
      </c>
      <c r="AF34" s="29">
        <f>IF(INDEX('[2]Caseload by group'!$C$3:$CJ$118,MATCH([2]Snapshot!$H34,'[2]Caseload by group'!$A$3:$A$121,0),MATCH([2]Snapshot!AF$3,'[2]Caseload by group'!$C$2:$CJ$2,0))&lt;10,0,INDEX('[2]Caseload by group'!$C$3:$CJ$118,MATCH([2]Snapshot!$H34,'[2]Caseload by group'!$A$3:$A$121,0),MATCH([2]Snapshot!AF$3,'[2]Caseload by group'!$C$2:$CJ$2,0)))</f>
        <v>0</v>
      </c>
      <c r="AG34" s="29">
        <f>IF(INDEX('[2]Caseload by group'!$C$3:$CJ$118,MATCH([2]Snapshot!$H34,'[2]Caseload by group'!$A$3:$A$121,0),MATCH([2]Snapshot!AG$3,'[2]Caseload by group'!$C$2:$CJ$2,0))&lt;10,0,INDEX('[2]Caseload by group'!$C$3:$CJ$118,MATCH([2]Snapshot!$H34,'[2]Caseload by group'!$A$3:$A$121,0),MATCH([2]Snapshot!AG$3,'[2]Caseload by group'!$C$2:$CJ$2,0)))</f>
        <v>0</v>
      </c>
      <c r="AH34" s="29">
        <f>IF(INDEX('[2]Caseload by group'!$C$3:$CJ$118,MATCH([2]Snapshot!$H34,'[2]Caseload by group'!$A$3:$A$121,0),MATCH([2]Snapshot!AH$3,'[2]Caseload by group'!$C$2:$CJ$2,0))&lt;10,0,INDEX('[2]Caseload by group'!$C$3:$CJ$118,MATCH([2]Snapshot!$H34,'[2]Caseload by group'!$A$3:$A$121,0),MATCH([2]Snapshot!AH$3,'[2]Caseload by group'!$C$2:$CJ$2,0)))</f>
        <v>0</v>
      </c>
      <c r="AI34" s="29">
        <f>IF(INDEX('[2]Caseload by group'!$C$3:$CJ$118,MATCH([2]Snapshot!$H34,'[2]Caseload by group'!$A$3:$A$121,0),MATCH([2]Snapshot!AI$3,'[2]Caseload by group'!$C$2:$CJ$2,0))&lt;10,0,INDEX('[2]Caseload by group'!$C$3:$CJ$118,MATCH([2]Snapshot!$H34,'[2]Caseload by group'!$A$3:$A$121,0),MATCH([2]Snapshot!AI$3,'[2]Caseload by group'!$C$2:$CJ$2,0)))</f>
        <v>0</v>
      </c>
      <c r="AJ34" s="29">
        <f>IF(INDEX('[2]Caseload by group'!$C$3:$CJ$118,MATCH([2]Snapshot!$H34,'[2]Caseload by group'!$A$3:$A$121,0),MATCH([2]Snapshot!AJ$3,'[2]Caseload by group'!$C$2:$CJ$2,0))&lt;10,0,INDEX('[2]Caseload by group'!$C$3:$CJ$118,MATCH([2]Snapshot!$H34,'[2]Caseload by group'!$A$3:$A$121,0),MATCH([2]Snapshot!AJ$3,'[2]Caseload by group'!$C$2:$CJ$2,0)))</f>
        <v>0</v>
      </c>
      <c r="AK34" s="29">
        <f>IF(INDEX('[2]Caseload by group'!$C$3:$CJ$118,MATCH([2]Snapshot!$H34,'[2]Caseload by group'!$A$3:$A$121,0),MATCH([2]Snapshot!AK$3,'[2]Caseload by group'!$C$2:$CJ$2,0))&lt;10,0,INDEX('[2]Caseload by group'!$C$3:$CJ$118,MATCH([2]Snapshot!$H34,'[2]Caseload by group'!$A$3:$A$121,0),MATCH([2]Snapshot!AK$3,'[2]Caseload by group'!$C$2:$CJ$2,0)))</f>
        <v>0</v>
      </c>
      <c r="AL34" s="29">
        <f>IF(INDEX('[2]Caseload by group'!$C$3:$CJ$118,MATCH([2]Snapshot!$H34,'[2]Caseload by group'!$A$3:$A$121,0),MATCH([2]Snapshot!AL$3,'[2]Caseload by group'!$C$2:$CJ$2,0))&lt;10,0,INDEX('[2]Caseload by group'!$C$3:$CJ$118,MATCH([2]Snapshot!$H34,'[2]Caseload by group'!$A$3:$A$121,0),MATCH([2]Snapshot!AL$3,'[2]Caseload by group'!$C$2:$CJ$2,0)))</f>
        <v>0</v>
      </c>
      <c r="AM34" s="29">
        <f>IF(INDEX('[2]Caseload by group'!$C$3:$CJ$118,MATCH([2]Snapshot!$H34,'[2]Caseload by group'!$A$3:$A$121,0),MATCH([2]Snapshot!AM$3,'[2]Caseload by group'!$C$2:$CJ$2,0))&lt;10,0,INDEX('[2]Caseload by group'!$C$3:$CJ$118,MATCH([2]Snapshot!$H34,'[2]Caseload by group'!$A$3:$A$121,0),MATCH([2]Snapshot!AM$3,'[2]Caseload by group'!$C$2:$CJ$2,0)))</f>
        <v>0</v>
      </c>
      <c r="AN34" s="29">
        <f>IF(INDEX('[2]Caseload by group'!$C$3:$CJ$118,MATCH([2]Snapshot!$H34,'[2]Caseload by group'!$A$3:$A$121,0),MATCH([2]Snapshot!AN$3,'[2]Caseload by group'!$C$2:$CJ$2,0))&lt;10,0,INDEX('[2]Caseload by group'!$C$3:$CJ$118,MATCH([2]Snapshot!$H34,'[2]Caseload by group'!$A$3:$A$121,0),MATCH([2]Snapshot!AN$3,'[2]Caseload by group'!$C$2:$CJ$2,0)))</f>
        <v>0</v>
      </c>
      <c r="AO34" s="29">
        <f>IF(INDEX('[2]Caseload by group'!$C$3:$CJ$118,MATCH([2]Snapshot!$H34,'[2]Caseload by group'!$A$3:$A$121,0),MATCH([2]Snapshot!AO$3,'[2]Caseload by group'!$C$2:$CJ$2,0))&lt;10,0,INDEX('[2]Caseload by group'!$C$3:$CJ$118,MATCH([2]Snapshot!$H34,'[2]Caseload by group'!$A$3:$A$121,0),MATCH([2]Snapshot!AO$3,'[2]Caseload by group'!$C$2:$CJ$2,0)))</f>
        <v>0</v>
      </c>
      <c r="AP34" s="29">
        <f>IF(INDEX('[2]Caseload by group'!$C$3:$CJ$118,MATCH([2]Snapshot!$H34,'[2]Caseload by group'!$A$3:$A$121,0),MATCH([2]Snapshot!AP$3,'[2]Caseload by group'!$C$2:$CJ$2,0))&lt;10,0,INDEX('[2]Caseload by group'!$C$3:$CJ$118,MATCH([2]Snapshot!$H34,'[2]Caseload by group'!$A$3:$A$121,0),MATCH([2]Snapshot!AP$3,'[2]Caseload by group'!$C$2:$CJ$2,0)))</f>
        <v>0</v>
      </c>
      <c r="AQ34" s="29">
        <f>IF(INDEX('[2]Caseload by group'!$C$3:$CJ$118,MATCH([2]Snapshot!$H34,'[2]Caseload by group'!$A$3:$A$121,0),MATCH([2]Snapshot!AQ$3,'[2]Caseload by group'!$C$2:$CJ$2,0))&lt;10,0,INDEX('[2]Caseload by group'!$C$3:$CJ$118,MATCH([2]Snapshot!$H34,'[2]Caseload by group'!$A$3:$A$121,0),MATCH([2]Snapshot!AQ$3,'[2]Caseload by group'!$C$2:$CJ$2,0)))</f>
        <v>0</v>
      </c>
      <c r="AR34" s="29">
        <f>IF(INDEX('[2]Caseload by group'!$C$3:$CJ$118,MATCH([2]Snapshot!$H34,'[2]Caseload by group'!$A$3:$A$121,0),MATCH([2]Snapshot!AR$3,'[2]Caseload by group'!$C$2:$CJ$2,0))&lt;10,0,INDEX('[2]Caseload by group'!$C$3:$CJ$118,MATCH([2]Snapshot!$H34,'[2]Caseload by group'!$A$3:$A$121,0),MATCH([2]Snapshot!AR$3,'[2]Caseload by group'!$C$2:$CJ$2,0)))</f>
        <v>0</v>
      </c>
      <c r="AS34" s="29">
        <f>IF(INDEX('[2]Caseload by group'!$C$3:$CJ$118,MATCH([2]Snapshot!$H34,'[2]Caseload by group'!$A$3:$A$121,0),MATCH([2]Snapshot!AS$3,'[2]Caseload by group'!$C$2:$CJ$2,0))&lt;10,0,INDEX('[2]Caseload by group'!$C$3:$CJ$118,MATCH([2]Snapshot!$H34,'[2]Caseload by group'!$A$3:$A$121,0),MATCH([2]Snapshot!AS$3,'[2]Caseload by group'!$C$2:$CJ$2,0)))</f>
        <v>0</v>
      </c>
      <c r="AT34" s="29">
        <f>IF(INDEX('[2]Caseload by group'!$C$3:$CJ$118,MATCH([2]Snapshot!$H34,'[2]Caseload by group'!$A$3:$A$121,0),MATCH([2]Snapshot!AT$3,'[2]Caseload by group'!$C$2:$CJ$2,0))&lt;10,0,INDEX('[2]Caseload by group'!$C$3:$CJ$118,MATCH([2]Snapshot!$H34,'[2]Caseload by group'!$A$3:$A$121,0),MATCH([2]Snapshot!AT$3,'[2]Caseload by group'!$C$2:$CJ$2,0)))</f>
        <v>0</v>
      </c>
      <c r="AU34" s="29">
        <f>IF(INDEX('[2]Caseload by group'!$C$3:$CJ$118,MATCH([2]Snapshot!$H34,'[2]Caseload by group'!$A$3:$A$121,0),MATCH([2]Snapshot!AU$3,'[2]Caseload by group'!$C$2:$CJ$2,0))&lt;10,0,INDEX('[2]Caseload by group'!$C$3:$CJ$118,MATCH([2]Snapshot!$H34,'[2]Caseload by group'!$A$3:$A$121,0),MATCH([2]Snapshot!AU$3,'[2]Caseload by group'!$C$2:$CJ$2,0)))</f>
        <v>0</v>
      </c>
      <c r="AV34" s="29">
        <f>IF(INDEX('[2]Caseload by group'!$C$3:$CJ$118,MATCH([2]Snapshot!$H34,'[2]Caseload by group'!$A$3:$A$121,0),MATCH([2]Snapshot!AV$3,'[2]Caseload by group'!$C$2:$CJ$2,0))&lt;10,0,INDEX('[2]Caseload by group'!$C$3:$CJ$118,MATCH([2]Snapshot!$H34,'[2]Caseload by group'!$A$3:$A$121,0),MATCH([2]Snapshot!AV$3,'[2]Caseload by group'!$C$2:$CJ$2,0)))</f>
        <v>0</v>
      </c>
      <c r="AW34" s="29">
        <f>IF(INDEX('[2]Caseload by group'!$C$3:$CJ$118,MATCH([2]Snapshot!$H34,'[2]Caseload by group'!$A$3:$A$121,0),MATCH([2]Snapshot!AW$3,'[2]Caseload by group'!$C$2:$CJ$2,0))&lt;10,0,INDEX('[2]Caseload by group'!$C$3:$CJ$118,MATCH([2]Snapshot!$H34,'[2]Caseload by group'!$A$3:$A$121,0),MATCH([2]Snapshot!AW$3,'[2]Caseload by group'!$C$2:$CJ$2,0)))</f>
        <v>0</v>
      </c>
      <c r="AX34" s="29">
        <f>IF(INDEX('[2]Caseload by group'!$C$3:$CJ$118,MATCH([2]Snapshot!$H34,'[2]Caseload by group'!$A$3:$A$121,0),MATCH([2]Snapshot!AX$3,'[2]Caseload by group'!$C$2:$CJ$2,0))&lt;10,0,INDEX('[2]Caseload by group'!$C$3:$CJ$118,MATCH([2]Snapshot!$H34,'[2]Caseload by group'!$A$3:$A$121,0),MATCH([2]Snapshot!AX$3,'[2]Caseload by group'!$C$2:$CJ$2,0)))</f>
        <v>0</v>
      </c>
      <c r="AY34" s="29">
        <f>IF(INDEX('[2]Caseload by group'!$C$3:$CJ$118,MATCH([2]Snapshot!$H34,'[2]Caseload by group'!$A$3:$A$121,0),MATCH([2]Snapshot!AY$3,'[2]Caseload by group'!$C$2:$CJ$2,0))&lt;10,0,INDEX('[2]Caseload by group'!$C$3:$CJ$118,MATCH([2]Snapshot!$H34,'[2]Caseload by group'!$A$3:$A$121,0),MATCH([2]Snapshot!AY$3,'[2]Caseload by group'!$C$2:$CJ$2,0)))</f>
        <v>0</v>
      </c>
      <c r="AZ34" s="29">
        <f>IF(INDEX('[2]Caseload by group'!$C$3:$CJ$118,MATCH([2]Snapshot!$H34,'[2]Caseload by group'!$A$3:$A$121,0),MATCH([2]Snapshot!AZ$3,'[2]Caseload by group'!$C$2:$CJ$2,0))&lt;10,0,INDEX('[2]Caseload by group'!$C$3:$CJ$118,MATCH([2]Snapshot!$H34,'[2]Caseload by group'!$A$3:$A$121,0),MATCH([2]Snapshot!AZ$3,'[2]Caseload by group'!$C$2:$CJ$2,0)))</f>
        <v>0</v>
      </c>
      <c r="BA34" s="29">
        <f>IF(INDEX('[2]Caseload by group'!$C$3:$CJ$118,MATCH([2]Snapshot!$H34,'[2]Caseload by group'!$A$3:$A$121,0),MATCH([2]Snapshot!BA$3,'[2]Caseload by group'!$C$2:$CJ$2,0))&lt;10,0,INDEX('[2]Caseload by group'!$C$3:$CJ$118,MATCH([2]Snapshot!$H34,'[2]Caseload by group'!$A$3:$A$121,0),MATCH([2]Snapshot!BA$3,'[2]Caseload by group'!$C$2:$CJ$2,0)))</f>
        <v>0</v>
      </c>
      <c r="BB34" s="29">
        <f>IF(INDEX('[2]Caseload by group'!$C$3:$CJ$118,MATCH([2]Snapshot!$H34,'[2]Caseload by group'!$A$3:$A$121,0),MATCH([2]Snapshot!BB$3,'[2]Caseload by group'!$C$2:$CJ$2,0))&lt;10,0,INDEX('[2]Caseload by group'!$C$3:$CJ$118,MATCH([2]Snapshot!$H34,'[2]Caseload by group'!$A$3:$A$121,0),MATCH([2]Snapshot!BB$3,'[2]Caseload by group'!$C$2:$CJ$2,0)))</f>
        <v>0</v>
      </c>
      <c r="BC34" s="29">
        <f>IF(INDEX('[2]Caseload by group'!$C$3:$CJ$118,MATCH([2]Snapshot!$H34,'[2]Caseload by group'!$A$3:$A$121,0),MATCH([2]Snapshot!BC$3,'[2]Caseload by group'!$C$2:$CJ$2,0))&lt;10,0,INDEX('[2]Caseload by group'!$C$3:$CJ$118,MATCH([2]Snapshot!$H34,'[2]Caseload by group'!$A$3:$A$121,0),MATCH([2]Snapshot!BC$3,'[2]Caseload by group'!$C$2:$CJ$2,0)))</f>
        <v>0</v>
      </c>
      <c r="BD34" s="29">
        <f>IF(INDEX('[2]Caseload by group'!$C$3:$CJ$118,MATCH([2]Snapshot!$H34,'[2]Caseload by group'!$A$3:$A$121,0),MATCH([2]Snapshot!BD$3,'[2]Caseload by group'!$C$2:$CJ$2,0))&lt;10,0,INDEX('[2]Caseload by group'!$C$3:$CJ$118,MATCH([2]Snapshot!$H34,'[2]Caseload by group'!$A$3:$A$121,0),MATCH([2]Snapshot!BD$3,'[2]Caseload by group'!$C$2:$CJ$2,0)))</f>
        <v>0</v>
      </c>
      <c r="BE34" s="29">
        <f>IF(INDEX('[2]Caseload by group'!$C$3:$CJ$118,MATCH([2]Snapshot!$H34,'[2]Caseload by group'!$A$3:$A$121,0),MATCH([2]Snapshot!BE$3,'[2]Caseload by group'!$C$2:$CJ$2,0))&lt;10,0,INDEX('[2]Caseload by group'!$C$3:$CJ$118,MATCH([2]Snapshot!$H34,'[2]Caseload by group'!$A$3:$A$121,0),MATCH([2]Snapshot!BE$3,'[2]Caseload by group'!$C$2:$CJ$2,0)))</f>
        <v>0</v>
      </c>
      <c r="BF34" s="29">
        <f>IF(INDEX('[2]Caseload by group'!$C$3:$CJ$118,MATCH([2]Snapshot!$H34,'[2]Caseload by group'!$A$3:$A$121,0),MATCH([2]Snapshot!BF$3,'[2]Caseload by group'!$C$2:$CJ$2,0))&lt;10,0,INDEX('[2]Caseload by group'!$C$3:$CJ$118,MATCH([2]Snapshot!$H34,'[2]Caseload by group'!$A$3:$A$121,0),MATCH([2]Snapshot!BF$3,'[2]Caseload by group'!$C$2:$CJ$2,0)))</f>
        <v>0</v>
      </c>
      <c r="BG34" s="29">
        <f>IF(INDEX('[2]Caseload by group'!$C$3:$CJ$118,MATCH([2]Snapshot!$H34,'[2]Caseload by group'!$A$3:$A$121,0),MATCH([2]Snapshot!BG$3,'[2]Caseload by group'!$C$2:$CJ$2,0))&lt;10,0,INDEX('[2]Caseload by group'!$C$3:$CJ$118,MATCH([2]Snapshot!$H34,'[2]Caseload by group'!$A$3:$A$121,0),MATCH([2]Snapshot!BG$3,'[2]Caseload by group'!$C$2:$CJ$2,0)))</f>
        <v>0</v>
      </c>
      <c r="BH34" s="29">
        <f>IF(INDEX('[2]Caseload by group'!$C$3:$CJ$118,MATCH([2]Snapshot!$H34,'[2]Caseload by group'!$A$3:$A$121,0),MATCH([2]Snapshot!BH$3,'[2]Caseload by group'!$C$2:$CJ$2,0))&lt;10,0,INDEX('[2]Caseload by group'!$C$3:$CJ$118,MATCH([2]Snapshot!$H34,'[2]Caseload by group'!$A$3:$A$121,0),MATCH([2]Snapshot!BH$3,'[2]Caseload by group'!$C$2:$CJ$2,0)))</f>
        <v>0</v>
      </c>
      <c r="BI34" s="29">
        <f>IF(INDEX('[2]Caseload by group'!$C$3:$CJ$118,MATCH([2]Snapshot!$H34,'[2]Caseload by group'!$A$3:$A$121,0),MATCH([2]Snapshot!BI$3,'[2]Caseload by group'!$C$2:$CJ$2,0))&lt;10,0,INDEX('[2]Caseload by group'!$C$3:$CJ$118,MATCH([2]Snapshot!$H34,'[2]Caseload by group'!$A$3:$A$121,0),MATCH([2]Snapshot!BI$3,'[2]Caseload by group'!$C$2:$CJ$2,0)))</f>
        <v>0</v>
      </c>
      <c r="BJ34" s="29">
        <f>IF(INDEX('[2]Caseload by group'!$C$3:$CJ$118,MATCH([2]Snapshot!$H34,'[2]Caseload by group'!$A$3:$A$121,0),MATCH([2]Snapshot!BJ$3,'[2]Caseload by group'!$C$2:$CJ$2,0))&lt;10,0,INDEX('[2]Caseload by group'!$C$3:$CJ$118,MATCH([2]Snapshot!$H34,'[2]Caseload by group'!$A$3:$A$121,0),MATCH([2]Snapshot!BJ$3,'[2]Caseload by group'!$C$2:$CJ$2,0)))</f>
        <v>0</v>
      </c>
      <c r="BK34" s="29">
        <f>IF(INDEX('[2]Caseload by group'!$C$3:$CJ$118,MATCH([2]Snapshot!$H34,'[2]Caseload by group'!$A$3:$A$121,0),MATCH([2]Snapshot!BK$3,'[2]Caseload by group'!$C$2:$CJ$2,0))&lt;10,0,INDEX('[2]Caseload by group'!$C$3:$CJ$118,MATCH([2]Snapshot!$H34,'[2]Caseload by group'!$A$3:$A$121,0),MATCH([2]Snapshot!BK$3,'[2]Caseload by group'!$C$2:$CJ$2,0)))</f>
        <v>0</v>
      </c>
      <c r="BL34" s="29">
        <f>IF(INDEX('[2]Caseload by group'!$C$3:$CJ$118,MATCH([2]Snapshot!$H34,'[2]Caseload by group'!$A$3:$A$121,0),MATCH([2]Snapshot!BL$3,'[2]Caseload by group'!$C$2:$CJ$2,0))&lt;10,0,INDEX('[2]Caseload by group'!$C$3:$CJ$118,MATCH([2]Snapshot!$H34,'[2]Caseload by group'!$A$3:$A$121,0),MATCH([2]Snapshot!BL$3,'[2]Caseload by group'!$C$2:$CJ$2,0)))</f>
        <v>0</v>
      </c>
      <c r="BM34" s="29">
        <f>IF(INDEX('[2]Caseload by group'!$C$3:$CJ$118,MATCH([2]Snapshot!$H34,'[2]Caseload by group'!$A$3:$A$121,0),MATCH([2]Snapshot!BM$3,'[2]Caseload by group'!$C$2:$CJ$2,0))&lt;10,0,INDEX('[2]Caseload by group'!$C$3:$CJ$118,MATCH([2]Snapshot!$H34,'[2]Caseload by group'!$A$3:$A$121,0),MATCH([2]Snapshot!BM$3,'[2]Caseload by group'!$C$2:$CJ$2,0)))</f>
        <v>0</v>
      </c>
      <c r="BN34" s="29">
        <f>IF(INDEX('[2]Caseload by group'!$C$3:$CJ$118,MATCH([2]Snapshot!$H34,'[2]Caseload by group'!$A$3:$A$121,0),MATCH([2]Snapshot!BN$3,'[2]Caseload by group'!$C$2:$CJ$2,0))&lt;10,0,INDEX('[2]Caseload by group'!$C$3:$CJ$118,MATCH([2]Snapshot!$H34,'[2]Caseload by group'!$A$3:$A$121,0),MATCH([2]Snapshot!BN$3,'[2]Caseload by group'!$C$2:$CJ$2,0)))</f>
        <v>0</v>
      </c>
      <c r="BO34" s="29">
        <f>IF(INDEX('[2]Caseload by group'!$C$3:$CJ$118,MATCH([2]Snapshot!$H34,'[2]Caseload by group'!$A$3:$A$121,0),MATCH([2]Snapshot!BO$3,'[2]Caseload by group'!$C$2:$CJ$2,0))&lt;10,0,INDEX('[2]Caseload by group'!$C$3:$CJ$118,MATCH([2]Snapshot!$H34,'[2]Caseload by group'!$A$3:$A$121,0),MATCH([2]Snapshot!BO$3,'[2]Caseload by group'!$C$2:$CJ$2,0)))</f>
        <v>0</v>
      </c>
      <c r="BP34" s="29">
        <f>IF(INDEX('[2]Caseload by group'!$C$3:$CJ$118,MATCH([2]Snapshot!$H34,'[2]Caseload by group'!$A$3:$A$121,0),MATCH([2]Snapshot!BP$3,'[2]Caseload by group'!$C$2:$CJ$2,0))&lt;10,0,INDEX('[2]Caseload by group'!$C$3:$CJ$118,MATCH([2]Snapshot!$H34,'[2]Caseload by group'!$A$3:$A$121,0),MATCH([2]Snapshot!BP$3,'[2]Caseload by group'!$C$2:$CJ$2,0)))</f>
        <v>0</v>
      </c>
      <c r="BQ34" s="29">
        <f>IF(INDEX('[2]Caseload by group'!$C$3:$CJ$118,MATCH([2]Snapshot!$H34,'[2]Caseload by group'!$A$3:$A$121,0),MATCH([2]Snapshot!BQ$3,'[2]Caseload by group'!$C$2:$CJ$2,0))&lt;10,0,INDEX('[2]Caseload by group'!$C$3:$CJ$118,MATCH([2]Snapshot!$H34,'[2]Caseload by group'!$A$3:$A$121,0),MATCH([2]Snapshot!BQ$3,'[2]Caseload by group'!$C$2:$CJ$2,0)))</f>
        <v>0</v>
      </c>
      <c r="BR34" s="29">
        <f>IF(INDEX('[2]Caseload by group'!$C$3:$CJ$118,MATCH([2]Snapshot!$H34,'[2]Caseload by group'!$A$3:$A$121,0),MATCH([2]Snapshot!BR$3,'[2]Caseload by group'!$C$2:$CJ$2,0))&lt;10,0,INDEX('[2]Caseload by group'!$C$3:$CJ$118,MATCH([2]Snapshot!$H34,'[2]Caseload by group'!$A$3:$A$121,0),MATCH([2]Snapshot!BR$3,'[2]Caseload by group'!$C$2:$CJ$2,0)))</f>
        <v>0</v>
      </c>
      <c r="BS34" s="29">
        <f>IF(INDEX('[2]Caseload by group'!$C$3:$CJ$118,MATCH([2]Snapshot!$H34,'[2]Caseload by group'!$A$3:$A$121,0),MATCH([2]Snapshot!BS$3,'[2]Caseload by group'!$C$2:$CJ$2,0))&lt;10,0,INDEX('[2]Caseload by group'!$C$3:$CJ$118,MATCH([2]Snapshot!$H34,'[2]Caseload by group'!$A$3:$A$121,0),MATCH([2]Snapshot!BS$3,'[2]Caseload by group'!$C$2:$CJ$2,0)))</f>
        <v>0</v>
      </c>
      <c r="BT34" s="29">
        <f>IF(INDEX('[2]Caseload by group'!$C$3:$CJ$118,MATCH([2]Snapshot!$H34,'[2]Caseload by group'!$A$3:$A$121,0),MATCH([2]Snapshot!BT$3,'[2]Caseload by group'!$C$2:$CJ$2,0))&lt;10,0,INDEX('[2]Caseload by group'!$C$3:$CJ$118,MATCH([2]Snapshot!$H34,'[2]Caseload by group'!$A$3:$A$121,0),MATCH([2]Snapshot!BT$3,'[2]Caseload by group'!$C$2:$CJ$2,0)))</f>
        <v>0</v>
      </c>
      <c r="BU34" s="29">
        <f>IF(INDEX('[2]Caseload by group'!$C$3:$CJ$118,MATCH([2]Snapshot!$H34,'[2]Caseload by group'!$A$3:$A$121,0),MATCH([2]Snapshot!BU$3,'[2]Caseload by group'!$C$2:$CJ$2,0))&lt;10,0,INDEX('[2]Caseload by group'!$C$3:$CJ$118,MATCH([2]Snapshot!$H34,'[2]Caseload by group'!$A$3:$A$121,0),MATCH([2]Snapshot!BU$3,'[2]Caseload by group'!$C$2:$CJ$2,0)))</f>
        <v>0</v>
      </c>
      <c r="BV34" s="29">
        <f>IF(INDEX('[2]Caseload by group'!$C$3:$CJ$118,MATCH([2]Snapshot!$H34,'[2]Caseload by group'!$A$3:$A$121,0),MATCH([2]Snapshot!BV$3,'[2]Caseload by group'!$C$2:$CJ$2,0))&lt;10,0,INDEX('[2]Caseload by group'!$C$3:$CJ$118,MATCH([2]Snapshot!$H34,'[2]Caseload by group'!$A$3:$A$121,0),MATCH([2]Snapshot!BV$3,'[2]Caseload by group'!$C$2:$CJ$2,0)))</f>
        <v>0</v>
      </c>
      <c r="BW34" s="29">
        <f>IF(INDEX('[2]Caseload by group'!$C$3:$CJ$118,MATCH([2]Snapshot!$H34,'[2]Caseload by group'!$A$3:$A$121,0),MATCH([2]Snapshot!BW$3,'[2]Caseload by group'!$C$2:$CJ$2,0))&lt;10,0,INDEX('[2]Caseload by group'!$C$3:$CJ$118,MATCH([2]Snapshot!$H34,'[2]Caseload by group'!$A$3:$A$121,0),MATCH([2]Snapshot!BW$3,'[2]Caseload by group'!$C$2:$CJ$2,0)))</f>
        <v>0</v>
      </c>
      <c r="BX34" s="29">
        <f>IF(INDEX('[2]Caseload by group'!$C$3:$CJ$118,MATCH([2]Snapshot!$H34,'[2]Caseload by group'!$A$3:$A$121,0),MATCH([2]Snapshot!BX$3,'[2]Caseload by group'!$C$2:$CJ$2,0))&lt;10,0,INDEX('[2]Caseload by group'!$C$3:$CJ$118,MATCH([2]Snapshot!$H34,'[2]Caseload by group'!$A$3:$A$121,0),MATCH([2]Snapshot!BX$3,'[2]Caseload by group'!$C$2:$CJ$2,0)))</f>
        <v>0</v>
      </c>
      <c r="BY34" s="29">
        <f>IF(INDEX('[2]Caseload by group'!$C$3:$CJ$118,MATCH([2]Snapshot!$H34,'[2]Caseload by group'!$A$3:$A$121,0),MATCH([2]Snapshot!BY$3,'[2]Caseload by group'!$C$2:$CJ$2,0))&lt;10,0,INDEX('[2]Caseload by group'!$C$3:$CJ$118,MATCH([2]Snapshot!$H34,'[2]Caseload by group'!$A$3:$A$121,0),MATCH([2]Snapshot!BY$3,'[2]Caseload by group'!$C$2:$CJ$2,0)))</f>
        <v>47058</v>
      </c>
      <c r="BZ34" s="29">
        <f>IF(INDEX('[2]Caseload by group'!$C$3:$CJ$118,MATCH([2]Snapshot!$H34,'[2]Caseload by group'!$A$3:$A$121,0),MATCH([2]Snapshot!BZ$3,'[2]Caseload by group'!$C$2:$CJ$2,0))&lt;10,0,INDEX('[2]Caseload by group'!$C$3:$CJ$118,MATCH([2]Snapshot!$H34,'[2]Caseload by group'!$A$3:$A$121,0),MATCH([2]Snapshot!BZ$3,'[2]Caseload by group'!$C$2:$CJ$2,0)))</f>
        <v>47785</v>
      </c>
      <c r="CA34" s="29">
        <f>IF(INDEX('[2]Caseload by group'!$C$3:$CJ$118,MATCH([2]Snapshot!$H34,'[2]Caseload by group'!$A$3:$A$121,0),MATCH([2]Snapshot!CA$3,'[2]Caseload by group'!$C$2:$CJ$2,0))&lt;10,0,INDEX('[2]Caseload by group'!$C$3:$CJ$118,MATCH([2]Snapshot!$H34,'[2]Caseload by group'!$A$3:$A$121,0),MATCH([2]Snapshot!CA$3,'[2]Caseload by group'!$C$2:$CJ$2,0)))</f>
        <v>48254</v>
      </c>
      <c r="CB34" s="29">
        <f>IF(INDEX('[2]Caseload by group'!$C$3:$CJ$118,MATCH([2]Snapshot!$H34,'[2]Caseload by group'!$A$3:$A$121,0),MATCH([2]Snapshot!CB$3,'[2]Caseload by group'!$C$2:$CJ$2,0))&lt;10,0,INDEX('[2]Caseload by group'!$C$3:$CJ$118,MATCH([2]Snapshot!$H34,'[2]Caseload by group'!$A$3:$A$121,0),MATCH([2]Snapshot!CB$3,'[2]Caseload by group'!$C$2:$CJ$2,0)))</f>
        <v>48463</v>
      </c>
      <c r="CC34" s="29">
        <f>IF(INDEX('[2]Caseload by group'!$C$3:$CJ$118,MATCH([2]Snapshot!$H34,'[2]Caseload by group'!$A$3:$A$121,0),MATCH([2]Snapshot!CC$3,'[2]Caseload by group'!$C$2:$CJ$2,0))&lt;10,0,INDEX('[2]Caseload by group'!$C$3:$CJ$118,MATCH([2]Snapshot!$H34,'[2]Caseload by group'!$A$3:$A$121,0),MATCH([2]Snapshot!CC$3,'[2]Caseload by group'!$C$2:$CJ$2,0)))</f>
        <v>48439</v>
      </c>
      <c r="CD34" s="30"/>
      <c r="CE34" s="30"/>
      <c r="CF34" s="30"/>
      <c r="CG34" s="30"/>
      <c r="CH34" s="36">
        <f>INDEX($I34:$CG34,0,MATCH(MAX($I$3:$CG$3),$I$3:$CG$3,0))-INDEX($I34:$CG34,0,MATCH(MAX($I$3:$CG$3),$I$3:$CG$3,0)-1)</f>
        <v>-24</v>
      </c>
      <c r="CI34" s="37">
        <f>CH34/INDEX($I34:$CG34,0,MATCH(MAX($I$3:$CG$3),$I$3:$CG$3,0)-1)</f>
        <v>-4.952231599364464E-4</v>
      </c>
      <c r="CJ34" s="36" t="e">
        <f>#REF!-#REF!</f>
        <v>#REF!</v>
      </c>
      <c r="CK34" s="36">
        <f>INDEX($I34:$CG34,0,MATCH(MAX($I$3:$CG$3),$I$3:$CG$3,0))-I34</f>
        <v>48439</v>
      </c>
      <c r="CL34" s="37" t="e">
        <f>CK34/I34</f>
        <v>#DIV/0!</v>
      </c>
    </row>
    <row r="35" spans="1:90" ht="10.5" customHeight="1" x14ac:dyDescent="0.15">
      <c r="A35" s="26"/>
      <c r="B35" s="136"/>
      <c r="C35" s="6" t="s">
        <v>222</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30"/>
      <c r="CE35" s="30"/>
      <c r="CF35" s="30"/>
      <c r="CG35" s="30"/>
      <c r="CH35" s="36"/>
      <c r="CI35" s="37"/>
      <c r="CK35" s="36"/>
      <c r="CL35" s="37"/>
    </row>
    <row r="36" spans="1:90" ht="10.5" customHeight="1" x14ac:dyDescent="0.15">
      <c r="A36" s="26"/>
      <c r="B36" s="136"/>
      <c r="C36" s="33" t="s">
        <v>204</v>
      </c>
      <c r="D36" s="46" t="s">
        <v>178</v>
      </c>
      <c r="E36" s="46" t="s">
        <v>24</v>
      </c>
      <c r="F36" s="46" t="s">
        <v>209</v>
      </c>
      <c r="G36" s="46" t="s">
        <v>216</v>
      </c>
      <c r="H36" s="35" t="s">
        <v>223</v>
      </c>
      <c r="I36" s="29">
        <f>IF(INDEX('[2]Caseload by group'!$C$3:$CJ$118,MATCH([2]Snapshot!$H36,'[2]Caseload by group'!$A$3:$A$121,0),MATCH([2]Snapshot!I$3,'[2]Caseload by group'!$C$2:$CJ$2,0))&lt;10,0,INDEX('[2]Caseload by group'!$C$3:$CJ$118,MATCH([2]Snapshot!$H36,'[2]Caseload by group'!$A$3:$A$121,0),MATCH([2]Snapshot!I$3,'[2]Caseload by group'!$C$2:$CJ$2,0)))</f>
        <v>0</v>
      </c>
      <c r="J36" s="29">
        <f>IF(INDEX('[2]Caseload by group'!$C$3:$CJ$118,MATCH([2]Snapshot!$H36,'[2]Caseload by group'!$A$3:$A$121,0),MATCH([2]Snapshot!J$3,'[2]Caseload by group'!$C$2:$CJ$2,0))&lt;10,0,INDEX('[2]Caseload by group'!$C$3:$CJ$118,MATCH([2]Snapshot!$H36,'[2]Caseload by group'!$A$3:$A$121,0),MATCH([2]Snapshot!J$3,'[2]Caseload by group'!$C$2:$CJ$2,0)))</f>
        <v>0</v>
      </c>
      <c r="K36" s="29">
        <f>IF(INDEX('[2]Caseload by group'!$C$3:$CJ$118,MATCH([2]Snapshot!$H36,'[2]Caseload by group'!$A$3:$A$121,0),MATCH([2]Snapshot!K$3,'[2]Caseload by group'!$C$2:$CJ$2,0))&lt;10,0,INDEX('[2]Caseload by group'!$C$3:$CJ$118,MATCH([2]Snapshot!$H36,'[2]Caseload by group'!$A$3:$A$121,0),MATCH([2]Snapshot!K$3,'[2]Caseload by group'!$C$2:$CJ$2,0)))</f>
        <v>0</v>
      </c>
      <c r="L36" s="29">
        <f>IF(INDEX('[2]Caseload by group'!$C$3:$CJ$118,MATCH([2]Snapshot!$H36,'[2]Caseload by group'!$A$3:$A$121,0),MATCH([2]Snapshot!L$3,'[2]Caseload by group'!$C$2:$CJ$2,0))&lt;10,0,INDEX('[2]Caseload by group'!$C$3:$CJ$118,MATCH([2]Snapshot!$H36,'[2]Caseload by group'!$A$3:$A$121,0),MATCH([2]Snapshot!L$3,'[2]Caseload by group'!$C$2:$CJ$2,0)))</f>
        <v>0</v>
      </c>
      <c r="M36" s="29">
        <f>IF(INDEX('[2]Caseload by group'!$C$3:$CJ$118,MATCH([2]Snapshot!$H36,'[2]Caseload by group'!$A$3:$A$121,0),MATCH([2]Snapshot!M$3,'[2]Caseload by group'!$C$2:$CJ$2,0))&lt;10,0,INDEX('[2]Caseload by group'!$C$3:$CJ$118,MATCH([2]Snapshot!$H36,'[2]Caseload by group'!$A$3:$A$121,0),MATCH([2]Snapshot!M$3,'[2]Caseload by group'!$C$2:$CJ$2,0)))</f>
        <v>0</v>
      </c>
      <c r="N36" s="29">
        <f>IF(INDEX('[2]Caseload by group'!$C$3:$CJ$118,MATCH([2]Snapshot!$H36,'[2]Caseload by group'!$A$3:$A$121,0),MATCH([2]Snapshot!N$3,'[2]Caseload by group'!$C$2:$CJ$2,0))&lt;10,0,INDEX('[2]Caseload by group'!$C$3:$CJ$118,MATCH([2]Snapshot!$H36,'[2]Caseload by group'!$A$3:$A$121,0),MATCH([2]Snapshot!N$3,'[2]Caseload by group'!$C$2:$CJ$2,0)))</f>
        <v>0</v>
      </c>
      <c r="O36" s="29">
        <f>IF(INDEX('[2]Caseload by group'!$C$3:$CJ$118,MATCH([2]Snapshot!$H36,'[2]Caseload by group'!$A$3:$A$121,0),MATCH([2]Snapshot!O$3,'[2]Caseload by group'!$C$2:$CJ$2,0))&lt;10,0,INDEX('[2]Caseload by group'!$C$3:$CJ$118,MATCH([2]Snapshot!$H36,'[2]Caseload by group'!$A$3:$A$121,0),MATCH([2]Snapshot!O$3,'[2]Caseload by group'!$C$2:$CJ$2,0)))</f>
        <v>0</v>
      </c>
      <c r="P36" s="29">
        <f>IF(INDEX('[2]Caseload by group'!$C$3:$CJ$118,MATCH([2]Snapshot!$H36,'[2]Caseload by group'!$A$3:$A$121,0),MATCH([2]Snapshot!P$3,'[2]Caseload by group'!$C$2:$CJ$2,0))&lt;10,0,INDEX('[2]Caseload by group'!$C$3:$CJ$118,MATCH([2]Snapshot!$H36,'[2]Caseload by group'!$A$3:$A$121,0),MATCH([2]Snapshot!P$3,'[2]Caseload by group'!$C$2:$CJ$2,0)))</f>
        <v>0</v>
      </c>
      <c r="Q36" s="29">
        <f>IF(INDEX('[2]Caseload by group'!$C$3:$CJ$118,MATCH([2]Snapshot!$H36,'[2]Caseload by group'!$A$3:$A$121,0),MATCH([2]Snapshot!Q$3,'[2]Caseload by group'!$C$2:$CJ$2,0))&lt;10,0,INDEX('[2]Caseload by group'!$C$3:$CJ$118,MATCH([2]Snapshot!$H36,'[2]Caseload by group'!$A$3:$A$121,0),MATCH([2]Snapshot!Q$3,'[2]Caseload by group'!$C$2:$CJ$2,0)))</f>
        <v>0</v>
      </c>
      <c r="R36" s="29">
        <f>IF(INDEX('[2]Caseload by group'!$C$3:$CJ$118,MATCH([2]Snapshot!$H36,'[2]Caseload by group'!$A$3:$A$121,0),MATCH([2]Snapshot!R$3,'[2]Caseload by group'!$C$2:$CJ$2,0))&lt;10,0,INDEX('[2]Caseload by group'!$C$3:$CJ$118,MATCH([2]Snapshot!$H36,'[2]Caseload by group'!$A$3:$A$121,0),MATCH([2]Snapshot!R$3,'[2]Caseload by group'!$C$2:$CJ$2,0)))</f>
        <v>0</v>
      </c>
      <c r="S36" s="29">
        <f>IF(INDEX('[2]Caseload by group'!$C$3:$CJ$118,MATCH([2]Snapshot!$H36,'[2]Caseload by group'!$A$3:$A$121,0),MATCH([2]Snapshot!S$3,'[2]Caseload by group'!$C$2:$CJ$2,0))&lt;10,0,INDEX('[2]Caseload by group'!$C$3:$CJ$118,MATCH([2]Snapshot!$H36,'[2]Caseload by group'!$A$3:$A$121,0),MATCH([2]Snapshot!S$3,'[2]Caseload by group'!$C$2:$CJ$2,0)))</f>
        <v>0</v>
      </c>
      <c r="T36" s="29">
        <f>IF(INDEX('[2]Caseload by group'!$C$3:$CJ$118,MATCH([2]Snapshot!$H36,'[2]Caseload by group'!$A$3:$A$121,0),MATCH([2]Snapshot!T$3,'[2]Caseload by group'!$C$2:$CJ$2,0))&lt;10,0,INDEX('[2]Caseload by group'!$C$3:$CJ$118,MATCH([2]Snapshot!$H36,'[2]Caseload by group'!$A$3:$A$121,0),MATCH([2]Snapshot!T$3,'[2]Caseload by group'!$C$2:$CJ$2,0)))</f>
        <v>0</v>
      </c>
      <c r="U36" s="29">
        <f>IF(INDEX('[2]Caseload by group'!$C$3:$CJ$118,MATCH([2]Snapshot!$H36,'[2]Caseload by group'!$A$3:$A$121,0),MATCH([2]Snapshot!U$3,'[2]Caseload by group'!$C$2:$CJ$2,0))&lt;10,0,INDEX('[2]Caseload by group'!$C$3:$CJ$118,MATCH([2]Snapshot!$H36,'[2]Caseload by group'!$A$3:$A$121,0),MATCH([2]Snapshot!U$3,'[2]Caseload by group'!$C$2:$CJ$2,0)))</f>
        <v>0</v>
      </c>
      <c r="V36" s="29">
        <f>IF(INDEX('[2]Caseload by group'!$C$3:$CJ$118,MATCH([2]Snapshot!$H36,'[2]Caseload by group'!$A$3:$A$121,0),MATCH([2]Snapshot!V$3,'[2]Caseload by group'!$C$2:$CJ$2,0))&lt;10,0,INDEX('[2]Caseload by group'!$C$3:$CJ$118,MATCH([2]Snapshot!$H36,'[2]Caseload by group'!$A$3:$A$121,0),MATCH([2]Snapshot!V$3,'[2]Caseload by group'!$C$2:$CJ$2,0)))</f>
        <v>0</v>
      </c>
      <c r="W36" s="29">
        <f>IF(INDEX('[2]Caseload by group'!$C$3:$CJ$118,MATCH([2]Snapshot!$H36,'[2]Caseload by group'!$A$3:$A$121,0),MATCH([2]Snapshot!W$3,'[2]Caseload by group'!$C$2:$CJ$2,0))&lt;10,0,INDEX('[2]Caseload by group'!$C$3:$CJ$118,MATCH([2]Snapshot!$H36,'[2]Caseload by group'!$A$3:$A$121,0),MATCH([2]Snapshot!W$3,'[2]Caseload by group'!$C$2:$CJ$2,0)))</f>
        <v>0</v>
      </c>
      <c r="X36" s="29">
        <f>IF(INDEX('[2]Caseload by group'!$C$3:$CJ$118,MATCH([2]Snapshot!$H36,'[2]Caseload by group'!$A$3:$A$121,0),MATCH([2]Snapshot!X$3,'[2]Caseload by group'!$C$2:$CJ$2,0))&lt;10,0,INDEX('[2]Caseload by group'!$C$3:$CJ$118,MATCH([2]Snapshot!$H36,'[2]Caseload by group'!$A$3:$A$121,0),MATCH([2]Snapshot!X$3,'[2]Caseload by group'!$C$2:$CJ$2,0)))</f>
        <v>0</v>
      </c>
      <c r="Y36" s="29">
        <f>IF(INDEX('[2]Caseload by group'!$C$3:$CJ$118,MATCH([2]Snapshot!$H36,'[2]Caseload by group'!$A$3:$A$121,0),MATCH([2]Snapshot!Y$3,'[2]Caseload by group'!$C$2:$CJ$2,0))&lt;10,0,INDEX('[2]Caseload by group'!$C$3:$CJ$118,MATCH([2]Snapshot!$H36,'[2]Caseload by group'!$A$3:$A$121,0),MATCH([2]Snapshot!Y$3,'[2]Caseload by group'!$C$2:$CJ$2,0)))</f>
        <v>0</v>
      </c>
      <c r="Z36" s="29">
        <f>IF(INDEX('[2]Caseload by group'!$C$3:$CJ$118,MATCH([2]Snapshot!$H36,'[2]Caseload by group'!$A$3:$A$121,0),MATCH([2]Snapshot!Z$3,'[2]Caseload by group'!$C$2:$CJ$2,0))&lt;10,0,INDEX('[2]Caseload by group'!$C$3:$CJ$118,MATCH([2]Snapshot!$H36,'[2]Caseload by group'!$A$3:$A$121,0),MATCH([2]Snapshot!Z$3,'[2]Caseload by group'!$C$2:$CJ$2,0)))</f>
        <v>0</v>
      </c>
      <c r="AA36" s="29">
        <f>IF(INDEX('[2]Caseload by group'!$C$3:$CJ$118,MATCH([2]Snapshot!$H36,'[2]Caseload by group'!$A$3:$A$121,0),MATCH([2]Snapshot!AA$3,'[2]Caseload by group'!$C$2:$CJ$2,0))&lt;10,0,INDEX('[2]Caseload by group'!$C$3:$CJ$118,MATCH([2]Snapshot!$H36,'[2]Caseload by group'!$A$3:$A$121,0),MATCH([2]Snapshot!AA$3,'[2]Caseload by group'!$C$2:$CJ$2,0)))</f>
        <v>0</v>
      </c>
      <c r="AB36" s="29">
        <f>IF(INDEX('[2]Caseload by group'!$C$3:$CJ$118,MATCH([2]Snapshot!$H36,'[2]Caseload by group'!$A$3:$A$121,0),MATCH([2]Snapshot!AB$3,'[2]Caseload by group'!$C$2:$CJ$2,0))&lt;10,0,INDEX('[2]Caseload by group'!$C$3:$CJ$118,MATCH([2]Snapshot!$H36,'[2]Caseload by group'!$A$3:$A$121,0),MATCH([2]Snapshot!AB$3,'[2]Caseload by group'!$C$2:$CJ$2,0)))</f>
        <v>0</v>
      </c>
      <c r="AC36" s="29">
        <f>IF(INDEX('[2]Caseload by group'!$C$3:$CJ$118,MATCH([2]Snapshot!$H36,'[2]Caseload by group'!$A$3:$A$121,0),MATCH([2]Snapshot!AC$3,'[2]Caseload by group'!$C$2:$CJ$2,0))&lt;10,0,INDEX('[2]Caseload by group'!$C$3:$CJ$118,MATCH([2]Snapshot!$H36,'[2]Caseload by group'!$A$3:$A$121,0),MATCH([2]Snapshot!AC$3,'[2]Caseload by group'!$C$2:$CJ$2,0)))</f>
        <v>0</v>
      </c>
      <c r="AD36" s="29">
        <f>IF(INDEX('[2]Caseload by group'!$C$3:$CJ$118,MATCH([2]Snapshot!$H36,'[2]Caseload by group'!$A$3:$A$121,0),MATCH([2]Snapshot!AD$3,'[2]Caseload by group'!$C$2:$CJ$2,0))&lt;10,0,INDEX('[2]Caseload by group'!$C$3:$CJ$118,MATCH([2]Snapshot!$H36,'[2]Caseload by group'!$A$3:$A$121,0),MATCH([2]Snapshot!AD$3,'[2]Caseload by group'!$C$2:$CJ$2,0)))</f>
        <v>0</v>
      </c>
      <c r="AE36" s="29">
        <f>IF(INDEX('[2]Caseload by group'!$C$3:$CJ$118,MATCH([2]Snapshot!$H36,'[2]Caseload by group'!$A$3:$A$121,0),MATCH([2]Snapshot!AE$3,'[2]Caseload by group'!$C$2:$CJ$2,0))&lt;10,0,INDEX('[2]Caseload by group'!$C$3:$CJ$118,MATCH([2]Snapshot!$H36,'[2]Caseload by group'!$A$3:$A$121,0),MATCH([2]Snapshot!AE$3,'[2]Caseload by group'!$C$2:$CJ$2,0)))</f>
        <v>0</v>
      </c>
      <c r="AF36" s="29">
        <f>IF(INDEX('[2]Caseload by group'!$C$3:$CJ$118,MATCH([2]Snapshot!$H36,'[2]Caseload by group'!$A$3:$A$121,0),MATCH([2]Snapshot!AF$3,'[2]Caseload by group'!$C$2:$CJ$2,0))&lt;10,0,INDEX('[2]Caseload by group'!$C$3:$CJ$118,MATCH([2]Snapshot!$H36,'[2]Caseload by group'!$A$3:$A$121,0),MATCH([2]Snapshot!AF$3,'[2]Caseload by group'!$C$2:$CJ$2,0)))</f>
        <v>0</v>
      </c>
      <c r="AG36" s="29">
        <f>IF(INDEX('[2]Caseload by group'!$C$3:$CJ$118,MATCH([2]Snapshot!$H36,'[2]Caseload by group'!$A$3:$A$121,0),MATCH([2]Snapshot!AG$3,'[2]Caseload by group'!$C$2:$CJ$2,0))&lt;10,0,INDEX('[2]Caseload by group'!$C$3:$CJ$118,MATCH([2]Snapshot!$H36,'[2]Caseload by group'!$A$3:$A$121,0),MATCH([2]Snapshot!AG$3,'[2]Caseload by group'!$C$2:$CJ$2,0)))</f>
        <v>0</v>
      </c>
      <c r="AH36" s="29">
        <f>IF(INDEX('[2]Caseload by group'!$C$3:$CJ$118,MATCH([2]Snapshot!$H36,'[2]Caseload by group'!$A$3:$A$121,0),MATCH([2]Snapshot!AH$3,'[2]Caseload by group'!$C$2:$CJ$2,0))&lt;10,0,INDEX('[2]Caseload by group'!$C$3:$CJ$118,MATCH([2]Snapshot!$H36,'[2]Caseload by group'!$A$3:$A$121,0),MATCH([2]Snapshot!AH$3,'[2]Caseload by group'!$C$2:$CJ$2,0)))</f>
        <v>0</v>
      </c>
      <c r="AI36" s="29">
        <f>IF(INDEX('[2]Caseload by group'!$C$3:$CJ$118,MATCH([2]Snapshot!$H36,'[2]Caseload by group'!$A$3:$A$121,0),MATCH([2]Snapshot!AI$3,'[2]Caseload by group'!$C$2:$CJ$2,0))&lt;10,0,INDEX('[2]Caseload by group'!$C$3:$CJ$118,MATCH([2]Snapshot!$H36,'[2]Caseload by group'!$A$3:$A$121,0),MATCH([2]Snapshot!AI$3,'[2]Caseload by group'!$C$2:$CJ$2,0)))</f>
        <v>0</v>
      </c>
      <c r="AJ36" s="29">
        <f>IF(INDEX('[2]Caseload by group'!$C$3:$CJ$118,MATCH([2]Snapshot!$H36,'[2]Caseload by group'!$A$3:$A$121,0),MATCH([2]Snapshot!AJ$3,'[2]Caseload by group'!$C$2:$CJ$2,0))&lt;10,0,INDEX('[2]Caseload by group'!$C$3:$CJ$118,MATCH([2]Snapshot!$H36,'[2]Caseload by group'!$A$3:$A$121,0),MATCH([2]Snapshot!AJ$3,'[2]Caseload by group'!$C$2:$CJ$2,0)))</f>
        <v>0</v>
      </c>
      <c r="AK36" s="29">
        <f>IF(INDEX('[2]Caseload by group'!$C$3:$CJ$118,MATCH([2]Snapshot!$H36,'[2]Caseload by group'!$A$3:$A$121,0),MATCH([2]Snapshot!AK$3,'[2]Caseload by group'!$C$2:$CJ$2,0))&lt;10,0,INDEX('[2]Caseload by group'!$C$3:$CJ$118,MATCH([2]Snapshot!$H36,'[2]Caseload by group'!$A$3:$A$121,0),MATCH([2]Snapshot!AK$3,'[2]Caseload by group'!$C$2:$CJ$2,0)))</f>
        <v>0</v>
      </c>
      <c r="AL36" s="29">
        <f>IF(INDEX('[2]Caseload by group'!$C$3:$CJ$118,MATCH([2]Snapshot!$H36,'[2]Caseload by group'!$A$3:$A$121,0),MATCH([2]Snapshot!AL$3,'[2]Caseload by group'!$C$2:$CJ$2,0))&lt;10,0,INDEX('[2]Caseload by group'!$C$3:$CJ$118,MATCH([2]Snapshot!$H36,'[2]Caseload by group'!$A$3:$A$121,0),MATCH([2]Snapshot!AL$3,'[2]Caseload by group'!$C$2:$CJ$2,0)))</f>
        <v>0</v>
      </c>
      <c r="AM36" s="29">
        <f>IF(INDEX('[2]Caseload by group'!$C$3:$CJ$118,MATCH([2]Snapshot!$H36,'[2]Caseload by group'!$A$3:$A$121,0),MATCH([2]Snapshot!AM$3,'[2]Caseload by group'!$C$2:$CJ$2,0))&lt;10,0,INDEX('[2]Caseload by group'!$C$3:$CJ$118,MATCH([2]Snapshot!$H36,'[2]Caseload by group'!$A$3:$A$121,0),MATCH([2]Snapshot!AM$3,'[2]Caseload by group'!$C$2:$CJ$2,0)))</f>
        <v>0</v>
      </c>
      <c r="AN36" s="29">
        <f>IF(INDEX('[2]Caseload by group'!$C$3:$CJ$118,MATCH([2]Snapshot!$H36,'[2]Caseload by group'!$A$3:$A$121,0),MATCH([2]Snapshot!AN$3,'[2]Caseload by group'!$C$2:$CJ$2,0))&lt;10,0,INDEX('[2]Caseload by group'!$C$3:$CJ$118,MATCH([2]Snapshot!$H36,'[2]Caseload by group'!$A$3:$A$121,0),MATCH([2]Snapshot!AN$3,'[2]Caseload by group'!$C$2:$CJ$2,0)))</f>
        <v>0</v>
      </c>
      <c r="AO36" s="29">
        <f>IF(INDEX('[2]Caseload by group'!$C$3:$CJ$118,MATCH([2]Snapshot!$H36,'[2]Caseload by group'!$A$3:$A$121,0),MATCH([2]Snapshot!AO$3,'[2]Caseload by group'!$C$2:$CJ$2,0))&lt;10,0,INDEX('[2]Caseload by group'!$C$3:$CJ$118,MATCH([2]Snapshot!$H36,'[2]Caseload by group'!$A$3:$A$121,0),MATCH([2]Snapshot!AO$3,'[2]Caseload by group'!$C$2:$CJ$2,0)))</f>
        <v>0</v>
      </c>
      <c r="AP36" s="29">
        <f>IF(INDEX('[2]Caseload by group'!$C$3:$CJ$118,MATCH([2]Snapshot!$H36,'[2]Caseload by group'!$A$3:$A$121,0),MATCH([2]Snapshot!AP$3,'[2]Caseload by group'!$C$2:$CJ$2,0))&lt;10,0,INDEX('[2]Caseload by group'!$C$3:$CJ$118,MATCH([2]Snapshot!$H36,'[2]Caseload by group'!$A$3:$A$121,0),MATCH([2]Snapshot!AP$3,'[2]Caseload by group'!$C$2:$CJ$2,0)))</f>
        <v>0</v>
      </c>
      <c r="AQ36" s="29">
        <f>IF(INDEX('[2]Caseload by group'!$C$3:$CJ$118,MATCH([2]Snapshot!$H36,'[2]Caseload by group'!$A$3:$A$121,0),MATCH([2]Snapshot!AQ$3,'[2]Caseload by group'!$C$2:$CJ$2,0))&lt;10,0,INDEX('[2]Caseload by group'!$C$3:$CJ$118,MATCH([2]Snapshot!$H36,'[2]Caseload by group'!$A$3:$A$121,0),MATCH([2]Snapshot!AQ$3,'[2]Caseload by group'!$C$2:$CJ$2,0)))</f>
        <v>0</v>
      </c>
      <c r="AR36" s="29">
        <f>IF(INDEX('[2]Caseload by group'!$C$3:$CJ$118,MATCH([2]Snapshot!$H36,'[2]Caseload by group'!$A$3:$A$121,0),MATCH([2]Snapshot!AR$3,'[2]Caseload by group'!$C$2:$CJ$2,0))&lt;10,0,INDEX('[2]Caseload by group'!$C$3:$CJ$118,MATCH([2]Snapshot!$H36,'[2]Caseload by group'!$A$3:$A$121,0),MATCH([2]Snapshot!AR$3,'[2]Caseload by group'!$C$2:$CJ$2,0)))</f>
        <v>0</v>
      </c>
      <c r="AS36" s="29">
        <f>IF(INDEX('[2]Caseload by group'!$C$3:$CJ$118,MATCH([2]Snapshot!$H36,'[2]Caseload by group'!$A$3:$A$121,0),MATCH([2]Snapshot!AS$3,'[2]Caseload by group'!$C$2:$CJ$2,0))&lt;10,0,INDEX('[2]Caseload by group'!$C$3:$CJ$118,MATCH([2]Snapshot!$H36,'[2]Caseload by group'!$A$3:$A$121,0),MATCH([2]Snapshot!AS$3,'[2]Caseload by group'!$C$2:$CJ$2,0)))</f>
        <v>0</v>
      </c>
      <c r="AT36" s="29">
        <f>IF(INDEX('[2]Caseload by group'!$C$3:$CJ$118,MATCH([2]Snapshot!$H36,'[2]Caseload by group'!$A$3:$A$121,0),MATCH([2]Snapshot!AT$3,'[2]Caseload by group'!$C$2:$CJ$2,0))&lt;10,0,INDEX('[2]Caseload by group'!$C$3:$CJ$118,MATCH([2]Snapshot!$H36,'[2]Caseload by group'!$A$3:$A$121,0),MATCH([2]Snapshot!AT$3,'[2]Caseload by group'!$C$2:$CJ$2,0)))</f>
        <v>0</v>
      </c>
      <c r="AU36" s="29">
        <f>IF(INDEX('[2]Caseload by group'!$C$3:$CJ$118,MATCH([2]Snapshot!$H36,'[2]Caseload by group'!$A$3:$A$121,0),MATCH([2]Snapshot!AU$3,'[2]Caseload by group'!$C$2:$CJ$2,0))&lt;10,0,INDEX('[2]Caseload by group'!$C$3:$CJ$118,MATCH([2]Snapshot!$H36,'[2]Caseload by group'!$A$3:$A$121,0),MATCH([2]Snapshot!AU$3,'[2]Caseload by group'!$C$2:$CJ$2,0)))</f>
        <v>0</v>
      </c>
      <c r="AV36" s="29">
        <f>IF(INDEX('[2]Caseload by group'!$C$3:$CJ$118,MATCH([2]Snapshot!$H36,'[2]Caseload by group'!$A$3:$A$121,0),MATCH([2]Snapshot!AV$3,'[2]Caseload by group'!$C$2:$CJ$2,0))&lt;10,0,INDEX('[2]Caseload by group'!$C$3:$CJ$118,MATCH([2]Snapshot!$H36,'[2]Caseload by group'!$A$3:$A$121,0),MATCH([2]Snapshot!AV$3,'[2]Caseload by group'!$C$2:$CJ$2,0)))</f>
        <v>0</v>
      </c>
      <c r="AW36" s="29">
        <f>IF(INDEX('[2]Caseload by group'!$C$3:$CJ$118,MATCH([2]Snapshot!$H36,'[2]Caseload by group'!$A$3:$A$121,0),MATCH([2]Snapshot!AW$3,'[2]Caseload by group'!$C$2:$CJ$2,0))&lt;10,0,INDEX('[2]Caseload by group'!$C$3:$CJ$118,MATCH([2]Snapshot!$H36,'[2]Caseload by group'!$A$3:$A$121,0),MATCH([2]Snapshot!AW$3,'[2]Caseload by group'!$C$2:$CJ$2,0)))</f>
        <v>0</v>
      </c>
      <c r="AX36" s="29">
        <f>IF(INDEX('[2]Caseload by group'!$C$3:$CJ$118,MATCH([2]Snapshot!$H36,'[2]Caseload by group'!$A$3:$A$121,0),MATCH([2]Snapshot!AX$3,'[2]Caseload by group'!$C$2:$CJ$2,0))&lt;10,0,INDEX('[2]Caseload by group'!$C$3:$CJ$118,MATCH([2]Snapshot!$H36,'[2]Caseload by group'!$A$3:$A$121,0),MATCH([2]Snapshot!AX$3,'[2]Caseload by group'!$C$2:$CJ$2,0)))</f>
        <v>0</v>
      </c>
      <c r="AY36" s="29">
        <f>IF(INDEX('[2]Caseload by group'!$C$3:$CJ$118,MATCH([2]Snapshot!$H36,'[2]Caseload by group'!$A$3:$A$121,0),MATCH([2]Snapshot!AY$3,'[2]Caseload by group'!$C$2:$CJ$2,0))&lt;10,0,INDEX('[2]Caseload by group'!$C$3:$CJ$118,MATCH([2]Snapshot!$H36,'[2]Caseload by group'!$A$3:$A$121,0),MATCH([2]Snapshot!AY$3,'[2]Caseload by group'!$C$2:$CJ$2,0)))</f>
        <v>0</v>
      </c>
      <c r="AZ36" s="29">
        <f>IF(INDEX('[2]Caseload by group'!$C$3:$CJ$118,MATCH([2]Snapshot!$H36,'[2]Caseload by group'!$A$3:$A$121,0),MATCH([2]Snapshot!AZ$3,'[2]Caseload by group'!$C$2:$CJ$2,0))&lt;10,0,INDEX('[2]Caseload by group'!$C$3:$CJ$118,MATCH([2]Snapshot!$H36,'[2]Caseload by group'!$A$3:$A$121,0),MATCH([2]Snapshot!AZ$3,'[2]Caseload by group'!$C$2:$CJ$2,0)))</f>
        <v>0</v>
      </c>
      <c r="BA36" s="29">
        <f>IF(INDEX('[2]Caseload by group'!$C$3:$CJ$118,MATCH([2]Snapshot!$H36,'[2]Caseload by group'!$A$3:$A$121,0),MATCH([2]Snapshot!BA$3,'[2]Caseload by group'!$C$2:$CJ$2,0))&lt;10,0,INDEX('[2]Caseload by group'!$C$3:$CJ$118,MATCH([2]Snapshot!$H36,'[2]Caseload by group'!$A$3:$A$121,0),MATCH([2]Snapshot!BA$3,'[2]Caseload by group'!$C$2:$CJ$2,0)))</f>
        <v>0</v>
      </c>
      <c r="BB36" s="29">
        <f>IF(INDEX('[2]Caseload by group'!$C$3:$CJ$118,MATCH([2]Snapshot!$H36,'[2]Caseload by group'!$A$3:$A$121,0),MATCH([2]Snapshot!BB$3,'[2]Caseload by group'!$C$2:$CJ$2,0))&lt;10,0,INDEX('[2]Caseload by group'!$C$3:$CJ$118,MATCH([2]Snapshot!$H36,'[2]Caseload by group'!$A$3:$A$121,0),MATCH([2]Snapshot!BB$3,'[2]Caseload by group'!$C$2:$CJ$2,0)))</f>
        <v>0</v>
      </c>
      <c r="BC36" s="29">
        <f>IF(INDEX('[2]Caseload by group'!$C$3:$CJ$118,MATCH([2]Snapshot!$H36,'[2]Caseload by group'!$A$3:$A$121,0),MATCH([2]Snapshot!BC$3,'[2]Caseload by group'!$C$2:$CJ$2,0))&lt;10,0,INDEX('[2]Caseload by group'!$C$3:$CJ$118,MATCH([2]Snapshot!$H36,'[2]Caseload by group'!$A$3:$A$121,0),MATCH([2]Snapshot!BC$3,'[2]Caseload by group'!$C$2:$CJ$2,0)))</f>
        <v>0</v>
      </c>
      <c r="BD36" s="29">
        <f>IF(INDEX('[2]Caseload by group'!$C$3:$CJ$118,MATCH([2]Snapshot!$H36,'[2]Caseload by group'!$A$3:$A$121,0),MATCH([2]Snapshot!BD$3,'[2]Caseload by group'!$C$2:$CJ$2,0))&lt;10,0,INDEX('[2]Caseload by group'!$C$3:$CJ$118,MATCH([2]Snapshot!$H36,'[2]Caseload by group'!$A$3:$A$121,0),MATCH([2]Snapshot!BD$3,'[2]Caseload by group'!$C$2:$CJ$2,0)))</f>
        <v>0</v>
      </c>
      <c r="BE36" s="29">
        <f>IF(INDEX('[2]Caseload by group'!$C$3:$CJ$118,MATCH([2]Snapshot!$H36,'[2]Caseload by group'!$A$3:$A$121,0),MATCH([2]Snapshot!BE$3,'[2]Caseload by group'!$C$2:$CJ$2,0))&lt;10,0,INDEX('[2]Caseload by group'!$C$3:$CJ$118,MATCH([2]Snapshot!$H36,'[2]Caseload by group'!$A$3:$A$121,0),MATCH([2]Snapshot!BE$3,'[2]Caseload by group'!$C$2:$CJ$2,0)))</f>
        <v>0</v>
      </c>
      <c r="BF36" s="29">
        <f>IF(INDEX('[2]Caseload by group'!$C$3:$CJ$118,MATCH([2]Snapshot!$H36,'[2]Caseload by group'!$A$3:$A$121,0),MATCH([2]Snapshot!BF$3,'[2]Caseload by group'!$C$2:$CJ$2,0))&lt;10,0,INDEX('[2]Caseload by group'!$C$3:$CJ$118,MATCH([2]Snapshot!$H36,'[2]Caseload by group'!$A$3:$A$121,0),MATCH([2]Snapshot!BF$3,'[2]Caseload by group'!$C$2:$CJ$2,0)))</f>
        <v>0</v>
      </c>
      <c r="BG36" s="29">
        <f>IF(INDEX('[2]Caseload by group'!$C$3:$CJ$118,MATCH([2]Snapshot!$H36,'[2]Caseload by group'!$A$3:$A$121,0),MATCH([2]Snapshot!BG$3,'[2]Caseload by group'!$C$2:$CJ$2,0))&lt;10,0,INDEX('[2]Caseload by group'!$C$3:$CJ$118,MATCH([2]Snapshot!$H36,'[2]Caseload by group'!$A$3:$A$121,0),MATCH([2]Snapshot!BG$3,'[2]Caseload by group'!$C$2:$CJ$2,0)))</f>
        <v>0</v>
      </c>
      <c r="BH36" s="29">
        <f>IF(INDEX('[2]Caseload by group'!$C$3:$CJ$118,MATCH([2]Snapshot!$H36,'[2]Caseload by group'!$A$3:$A$121,0),MATCH([2]Snapshot!BH$3,'[2]Caseload by group'!$C$2:$CJ$2,0))&lt;10,0,INDEX('[2]Caseload by group'!$C$3:$CJ$118,MATCH([2]Snapshot!$H36,'[2]Caseload by group'!$A$3:$A$121,0),MATCH([2]Snapshot!BH$3,'[2]Caseload by group'!$C$2:$CJ$2,0)))</f>
        <v>0</v>
      </c>
      <c r="BI36" s="29">
        <f>IF(INDEX('[2]Caseload by group'!$C$3:$CJ$118,MATCH([2]Snapshot!$H36,'[2]Caseload by group'!$A$3:$A$121,0),MATCH([2]Snapshot!BI$3,'[2]Caseload by group'!$C$2:$CJ$2,0))&lt;10,0,INDEX('[2]Caseload by group'!$C$3:$CJ$118,MATCH([2]Snapshot!$H36,'[2]Caseload by group'!$A$3:$A$121,0),MATCH([2]Snapshot!BI$3,'[2]Caseload by group'!$C$2:$CJ$2,0)))</f>
        <v>0</v>
      </c>
      <c r="BJ36" s="29">
        <f>IF(INDEX('[2]Caseload by group'!$C$3:$CJ$118,MATCH([2]Snapshot!$H36,'[2]Caseload by group'!$A$3:$A$121,0),MATCH([2]Snapshot!BJ$3,'[2]Caseload by group'!$C$2:$CJ$2,0))&lt;10,0,INDEX('[2]Caseload by group'!$C$3:$CJ$118,MATCH([2]Snapshot!$H36,'[2]Caseload by group'!$A$3:$A$121,0),MATCH([2]Snapshot!BJ$3,'[2]Caseload by group'!$C$2:$CJ$2,0)))</f>
        <v>0</v>
      </c>
      <c r="BK36" s="29">
        <f>IF(INDEX('[2]Caseload by group'!$C$3:$CJ$118,MATCH([2]Snapshot!$H36,'[2]Caseload by group'!$A$3:$A$121,0),MATCH([2]Snapshot!BK$3,'[2]Caseload by group'!$C$2:$CJ$2,0))&lt;10,0,INDEX('[2]Caseload by group'!$C$3:$CJ$118,MATCH([2]Snapshot!$H36,'[2]Caseload by group'!$A$3:$A$121,0),MATCH([2]Snapshot!BK$3,'[2]Caseload by group'!$C$2:$CJ$2,0)))</f>
        <v>0</v>
      </c>
      <c r="BL36" s="29">
        <f>IF(INDEX('[2]Caseload by group'!$C$3:$CJ$118,MATCH([2]Snapshot!$H36,'[2]Caseload by group'!$A$3:$A$121,0),MATCH([2]Snapshot!BL$3,'[2]Caseload by group'!$C$2:$CJ$2,0))&lt;10,0,INDEX('[2]Caseload by group'!$C$3:$CJ$118,MATCH([2]Snapshot!$H36,'[2]Caseload by group'!$A$3:$A$121,0),MATCH([2]Snapshot!BL$3,'[2]Caseload by group'!$C$2:$CJ$2,0)))</f>
        <v>0</v>
      </c>
      <c r="BM36" s="29">
        <f>IF(INDEX('[2]Caseload by group'!$C$3:$CJ$118,MATCH([2]Snapshot!$H36,'[2]Caseload by group'!$A$3:$A$121,0),MATCH([2]Snapshot!BM$3,'[2]Caseload by group'!$C$2:$CJ$2,0))&lt;10,0,INDEX('[2]Caseload by group'!$C$3:$CJ$118,MATCH([2]Snapshot!$H36,'[2]Caseload by group'!$A$3:$A$121,0),MATCH([2]Snapshot!BM$3,'[2]Caseload by group'!$C$2:$CJ$2,0)))</f>
        <v>0</v>
      </c>
      <c r="BN36" s="29">
        <f>IF(INDEX('[2]Caseload by group'!$C$3:$CJ$118,MATCH([2]Snapshot!$H36,'[2]Caseload by group'!$A$3:$A$121,0),MATCH([2]Snapshot!BN$3,'[2]Caseload by group'!$C$2:$CJ$2,0))&lt;10,0,INDEX('[2]Caseload by group'!$C$3:$CJ$118,MATCH([2]Snapshot!$H36,'[2]Caseload by group'!$A$3:$A$121,0),MATCH([2]Snapshot!BN$3,'[2]Caseload by group'!$C$2:$CJ$2,0)))</f>
        <v>0</v>
      </c>
      <c r="BO36" s="29">
        <f>IF(INDEX('[2]Caseload by group'!$C$3:$CJ$118,MATCH([2]Snapshot!$H36,'[2]Caseload by group'!$A$3:$A$121,0),MATCH([2]Snapshot!BO$3,'[2]Caseload by group'!$C$2:$CJ$2,0))&lt;10,0,INDEX('[2]Caseload by group'!$C$3:$CJ$118,MATCH([2]Snapshot!$H36,'[2]Caseload by group'!$A$3:$A$121,0),MATCH([2]Snapshot!BO$3,'[2]Caseload by group'!$C$2:$CJ$2,0)))</f>
        <v>0</v>
      </c>
      <c r="BP36" s="29">
        <f>IF(INDEX('[2]Caseload by group'!$C$3:$CJ$118,MATCH([2]Snapshot!$H36,'[2]Caseload by group'!$A$3:$A$121,0),MATCH([2]Snapshot!BP$3,'[2]Caseload by group'!$C$2:$CJ$2,0))&lt;10,0,INDEX('[2]Caseload by group'!$C$3:$CJ$118,MATCH([2]Snapshot!$H36,'[2]Caseload by group'!$A$3:$A$121,0),MATCH([2]Snapshot!BP$3,'[2]Caseload by group'!$C$2:$CJ$2,0)))</f>
        <v>0</v>
      </c>
      <c r="BQ36" s="29">
        <f>IF(INDEX('[2]Caseload by group'!$C$3:$CJ$118,MATCH([2]Snapshot!$H36,'[2]Caseload by group'!$A$3:$A$121,0),MATCH([2]Snapshot!BQ$3,'[2]Caseload by group'!$C$2:$CJ$2,0))&lt;10,0,INDEX('[2]Caseload by group'!$C$3:$CJ$118,MATCH([2]Snapshot!$H36,'[2]Caseload by group'!$A$3:$A$121,0),MATCH([2]Snapshot!BQ$3,'[2]Caseload by group'!$C$2:$CJ$2,0)))</f>
        <v>0</v>
      </c>
      <c r="BR36" s="29">
        <f>IF(INDEX('[2]Caseload by group'!$C$3:$CJ$118,MATCH([2]Snapshot!$H36,'[2]Caseload by group'!$A$3:$A$121,0),MATCH([2]Snapshot!BR$3,'[2]Caseload by group'!$C$2:$CJ$2,0))&lt;10,0,INDEX('[2]Caseload by group'!$C$3:$CJ$118,MATCH([2]Snapshot!$H36,'[2]Caseload by group'!$A$3:$A$121,0),MATCH([2]Snapshot!BR$3,'[2]Caseload by group'!$C$2:$CJ$2,0)))</f>
        <v>0</v>
      </c>
      <c r="BS36" s="29">
        <f>IF(INDEX('[2]Caseload by group'!$C$3:$CJ$118,MATCH([2]Snapshot!$H36,'[2]Caseload by group'!$A$3:$A$121,0),MATCH([2]Snapshot!BS$3,'[2]Caseload by group'!$C$2:$CJ$2,0))&lt;10,0,INDEX('[2]Caseload by group'!$C$3:$CJ$118,MATCH([2]Snapshot!$H36,'[2]Caseload by group'!$A$3:$A$121,0),MATCH([2]Snapshot!BS$3,'[2]Caseload by group'!$C$2:$CJ$2,0)))</f>
        <v>0</v>
      </c>
      <c r="BT36" s="29">
        <f>IF(INDEX('[2]Caseload by group'!$C$3:$CJ$118,MATCH([2]Snapshot!$H36,'[2]Caseload by group'!$A$3:$A$121,0),MATCH([2]Snapshot!BT$3,'[2]Caseload by group'!$C$2:$CJ$2,0))&lt;10,0,INDEX('[2]Caseload by group'!$C$3:$CJ$118,MATCH([2]Snapshot!$H36,'[2]Caseload by group'!$A$3:$A$121,0),MATCH([2]Snapshot!BT$3,'[2]Caseload by group'!$C$2:$CJ$2,0)))</f>
        <v>0</v>
      </c>
      <c r="BU36" s="29">
        <f>IF(INDEX('[2]Caseload by group'!$C$3:$CJ$118,MATCH([2]Snapshot!$H36,'[2]Caseload by group'!$A$3:$A$121,0),MATCH([2]Snapshot!BU$3,'[2]Caseload by group'!$C$2:$CJ$2,0))&lt;10,0,INDEX('[2]Caseload by group'!$C$3:$CJ$118,MATCH([2]Snapshot!$H36,'[2]Caseload by group'!$A$3:$A$121,0),MATCH([2]Snapshot!BU$3,'[2]Caseload by group'!$C$2:$CJ$2,0)))</f>
        <v>0</v>
      </c>
      <c r="BV36" s="29">
        <f>IF(INDEX('[2]Caseload by group'!$C$3:$CJ$118,MATCH([2]Snapshot!$H36,'[2]Caseload by group'!$A$3:$A$121,0),MATCH([2]Snapshot!BV$3,'[2]Caseload by group'!$C$2:$CJ$2,0))&lt;10,0,INDEX('[2]Caseload by group'!$C$3:$CJ$118,MATCH([2]Snapshot!$H36,'[2]Caseload by group'!$A$3:$A$121,0),MATCH([2]Snapshot!BV$3,'[2]Caseload by group'!$C$2:$CJ$2,0)))</f>
        <v>0</v>
      </c>
      <c r="BW36" s="29">
        <f>IF(INDEX('[2]Caseload by group'!$C$3:$CJ$118,MATCH([2]Snapshot!$H36,'[2]Caseload by group'!$A$3:$A$121,0),MATCH([2]Snapshot!BW$3,'[2]Caseload by group'!$C$2:$CJ$2,0))&lt;10,0,INDEX('[2]Caseload by group'!$C$3:$CJ$118,MATCH([2]Snapshot!$H36,'[2]Caseload by group'!$A$3:$A$121,0),MATCH([2]Snapshot!BW$3,'[2]Caseload by group'!$C$2:$CJ$2,0)))</f>
        <v>0</v>
      </c>
      <c r="BX36" s="29">
        <f>IF(INDEX('[2]Caseload by group'!$C$3:$CJ$118,MATCH([2]Snapshot!$H36,'[2]Caseload by group'!$A$3:$A$121,0),MATCH([2]Snapshot!BX$3,'[2]Caseload by group'!$C$2:$CJ$2,0))&lt;10,0,INDEX('[2]Caseload by group'!$C$3:$CJ$118,MATCH([2]Snapshot!$H36,'[2]Caseload by group'!$A$3:$A$121,0),MATCH([2]Snapshot!BX$3,'[2]Caseload by group'!$C$2:$CJ$2,0)))</f>
        <v>0</v>
      </c>
      <c r="BY36" s="29">
        <f>IF(INDEX('[2]Caseload by group'!$C$3:$CJ$118,MATCH([2]Snapshot!$H36,'[2]Caseload by group'!$A$3:$A$121,0),MATCH([2]Snapshot!BY$3,'[2]Caseload by group'!$C$2:$CJ$2,0))&lt;10,0,INDEX('[2]Caseload by group'!$C$3:$CJ$118,MATCH([2]Snapshot!$H36,'[2]Caseload by group'!$A$3:$A$121,0),MATCH([2]Snapshot!BY$3,'[2]Caseload by group'!$C$2:$CJ$2,0)))</f>
        <v>7140</v>
      </c>
      <c r="BZ36" s="29">
        <f>IF(INDEX('[2]Caseload by group'!$C$3:$CJ$118,MATCH([2]Snapshot!$H36,'[2]Caseload by group'!$A$3:$A$121,0),MATCH([2]Snapshot!BZ$3,'[2]Caseload by group'!$C$2:$CJ$2,0))&lt;10,0,INDEX('[2]Caseload by group'!$C$3:$CJ$118,MATCH([2]Snapshot!$H36,'[2]Caseload by group'!$A$3:$A$121,0),MATCH([2]Snapshot!BZ$3,'[2]Caseload by group'!$C$2:$CJ$2,0)))</f>
        <v>7196</v>
      </c>
      <c r="CA36" s="29">
        <f>IF(INDEX('[2]Caseload by group'!$C$3:$CJ$118,MATCH([2]Snapshot!$H36,'[2]Caseload by group'!$A$3:$A$121,0),MATCH([2]Snapshot!CA$3,'[2]Caseload by group'!$C$2:$CJ$2,0))&lt;10,0,INDEX('[2]Caseload by group'!$C$3:$CJ$118,MATCH([2]Snapshot!$H36,'[2]Caseload by group'!$A$3:$A$121,0),MATCH([2]Snapshot!CA$3,'[2]Caseload by group'!$C$2:$CJ$2,0)))</f>
        <v>7270</v>
      </c>
      <c r="CB36" s="29">
        <f>IF(INDEX('[2]Caseload by group'!$C$3:$CJ$118,MATCH([2]Snapshot!$H36,'[2]Caseload by group'!$A$3:$A$121,0),MATCH([2]Snapshot!CB$3,'[2]Caseload by group'!$C$2:$CJ$2,0))&lt;10,0,INDEX('[2]Caseload by group'!$C$3:$CJ$118,MATCH([2]Snapshot!$H36,'[2]Caseload by group'!$A$3:$A$121,0),MATCH([2]Snapshot!CB$3,'[2]Caseload by group'!$C$2:$CJ$2,0)))</f>
        <v>7325</v>
      </c>
      <c r="CC36" s="29">
        <f>IF(INDEX('[2]Caseload by group'!$C$3:$CJ$118,MATCH([2]Snapshot!$H36,'[2]Caseload by group'!$A$3:$A$121,0),MATCH([2]Snapshot!CC$3,'[2]Caseload by group'!$C$2:$CJ$2,0))&lt;10,0,INDEX('[2]Caseload by group'!$C$3:$CJ$118,MATCH([2]Snapshot!$H36,'[2]Caseload by group'!$A$3:$A$121,0),MATCH([2]Snapshot!CC$3,'[2]Caseload by group'!$C$2:$CJ$2,0)))</f>
        <v>7392</v>
      </c>
      <c r="CD36" s="30"/>
      <c r="CE36" s="30"/>
      <c r="CF36" s="30"/>
      <c r="CG36" s="30"/>
      <c r="CH36" s="36">
        <f>INDEX($I36:$CG36,0,MATCH(MAX($I$3:$CG$3),$I$3:$CG$3,0))-INDEX($I36:$CG36,0,MATCH(MAX($I$3:$CG$3),$I$3:$CG$3,0)-1)</f>
        <v>67</v>
      </c>
      <c r="CI36" s="37">
        <f>CH36/INDEX($I36:$CG36,0,MATCH(MAX($I$3:$CG$3),$I$3:$CG$3,0)-1)</f>
        <v>9.146757679180887E-3</v>
      </c>
      <c r="CJ36" s="36" t="e">
        <f>#REF!-#REF!</f>
        <v>#REF!</v>
      </c>
      <c r="CK36" s="36">
        <f>INDEX($I36:$CG36,0,MATCH(MAX($I$3:$CG$3),$I$3:$CG$3,0))-I36</f>
        <v>7392</v>
      </c>
      <c r="CL36" s="37" t="e">
        <f>CK36/I36</f>
        <v>#DIV/0!</v>
      </c>
    </row>
    <row r="37" spans="1:90" ht="10.5" customHeight="1" x14ac:dyDescent="0.15">
      <c r="A37" s="26"/>
      <c r="B37" s="136"/>
      <c r="C37" s="33" t="s">
        <v>205</v>
      </c>
      <c r="D37" s="46" t="s">
        <v>177</v>
      </c>
      <c r="E37" s="46" t="s">
        <v>24</v>
      </c>
      <c r="F37" s="46" t="s">
        <v>210</v>
      </c>
      <c r="G37" s="46" t="s">
        <v>216</v>
      </c>
      <c r="H37" s="34" t="s">
        <v>224</v>
      </c>
      <c r="I37" s="29">
        <f>IF(INDEX('[2]Caseload by group'!$C$3:$CJ$118,MATCH([2]Snapshot!$H37,'[2]Caseload by group'!$A$3:$A$121,0),MATCH([2]Snapshot!I$3,'[2]Caseload by group'!$C$2:$CJ$2,0))&lt;10,0,INDEX('[2]Caseload by group'!$C$3:$CJ$118,MATCH([2]Snapshot!$H37,'[2]Caseload by group'!$A$3:$A$121,0),MATCH([2]Snapshot!I$3,'[2]Caseload by group'!$C$2:$CJ$2,0)))</f>
        <v>0</v>
      </c>
      <c r="J37" s="29">
        <f>IF(INDEX('[2]Caseload by group'!$C$3:$CJ$118,MATCH([2]Snapshot!$H37,'[2]Caseload by group'!$A$3:$A$121,0),MATCH([2]Snapshot!J$3,'[2]Caseload by group'!$C$2:$CJ$2,0))&lt;10,0,INDEX('[2]Caseload by group'!$C$3:$CJ$118,MATCH([2]Snapshot!$H37,'[2]Caseload by group'!$A$3:$A$121,0),MATCH([2]Snapshot!J$3,'[2]Caseload by group'!$C$2:$CJ$2,0)))</f>
        <v>0</v>
      </c>
      <c r="K37" s="29">
        <f>IF(INDEX('[2]Caseload by group'!$C$3:$CJ$118,MATCH([2]Snapshot!$H37,'[2]Caseload by group'!$A$3:$A$121,0),MATCH([2]Snapshot!K$3,'[2]Caseload by group'!$C$2:$CJ$2,0))&lt;10,0,INDEX('[2]Caseload by group'!$C$3:$CJ$118,MATCH([2]Snapshot!$H37,'[2]Caseload by group'!$A$3:$A$121,0),MATCH([2]Snapshot!K$3,'[2]Caseload by group'!$C$2:$CJ$2,0)))</f>
        <v>0</v>
      </c>
      <c r="L37" s="29">
        <f>IF(INDEX('[2]Caseload by group'!$C$3:$CJ$118,MATCH([2]Snapshot!$H37,'[2]Caseload by group'!$A$3:$A$121,0),MATCH([2]Snapshot!L$3,'[2]Caseload by group'!$C$2:$CJ$2,0))&lt;10,0,INDEX('[2]Caseload by group'!$C$3:$CJ$118,MATCH([2]Snapshot!$H37,'[2]Caseload by group'!$A$3:$A$121,0),MATCH([2]Snapshot!L$3,'[2]Caseload by group'!$C$2:$CJ$2,0)))</f>
        <v>0</v>
      </c>
      <c r="M37" s="29">
        <f>IF(INDEX('[2]Caseload by group'!$C$3:$CJ$118,MATCH([2]Snapshot!$H37,'[2]Caseload by group'!$A$3:$A$121,0),MATCH([2]Snapshot!M$3,'[2]Caseload by group'!$C$2:$CJ$2,0))&lt;10,0,INDEX('[2]Caseload by group'!$C$3:$CJ$118,MATCH([2]Snapshot!$H37,'[2]Caseload by group'!$A$3:$A$121,0),MATCH([2]Snapshot!M$3,'[2]Caseload by group'!$C$2:$CJ$2,0)))</f>
        <v>0</v>
      </c>
      <c r="N37" s="29">
        <f>IF(INDEX('[2]Caseload by group'!$C$3:$CJ$118,MATCH([2]Snapshot!$H37,'[2]Caseload by group'!$A$3:$A$121,0),MATCH([2]Snapshot!N$3,'[2]Caseload by group'!$C$2:$CJ$2,0))&lt;10,0,INDEX('[2]Caseload by group'!$C$3:$CJ$118,MATCH([2]Snapshot!$H37,'[2]Caseload by group'!$A$3:$A$121,0),MATCH([2]Snapshot!N$3,'[2]Caseload by group'!$C$2:$CJ$2,0)))</f>
        <v>0</v>
      </c>
      <c r="O37" s="29">
        <f>IF(INDEX('[2]Caseload by group'!$C$3:$CJ$118,MATCH([2]Snapshot!$H37,'[2]Caseload by group'!$A$3:$A$121,0),MATCH([2]Snapshot!O$3,'[2]Caseload by group'!$C$2:$CJ$2,0))&lt;10,0,INDEX('[2]Caseload by group'!$C$3:$CJ$118,MATCH([2]Snapshot!$H37,'[2]Caseload by group'!$A$3:$A$121,0),MATCH([2]Snapshot!O$3,'[2]Caseload by group'!$C$2:$CJ$2,0)))</f>
        <v>0</v>
      </c>
      <c r="P37" s="29">
        <f>IF(INDEX('[2]Caseload by group'!$C$3:$CJ$118,MATCH([2]Snapshot!$H37,'[2]Caseload by group'!$A$3:$A$121,0),MATCH([2]Snapshot!P$3,'[2]Caseload by group'!$C$2:$CJ$2,0))&lt;10,0,INDEX('[2]Caseload by group'!$C$3:$CJ$118,MATCH([2]Snapshot!$H37,'[2]Caseload by group'!$A$3:$A$121,0),MATCH([2]Snapshot!P$3,'[2]Caseload by group'!$C$2:$CJ$2,0)))</f>
        <v>0</v>
      </c>
      <c r="Q37" s="29">
        <f>IF(INDEX('[2]Caseload by group'!$C$3:$CJ$118,MATCH([2]Snapshot!$H37,'[2]Caseload by group'!$A$3:$A$121,0),MATCH([2]Snapshot!Q$3,'[2]Caseload by group'!$C$2:$CJ$2,0))&lt;10,0,INDEX('[2]Caseload by group'!$C$3:$CJ$118,MATCH([2]Snapshot!$H37,'[2]Caseload by group'!$A$3:$A$121,0),MATCH([2]Snapshot!Q$3,'[2]Caseload by group'!$C$2:$CJ$2,0)))</f>
        <v>0</v>
      </c>
      <c r="R37" s="29">
        <f>IF(INDEX('[2]Caseload by group'!$C$3:$CJ$118,MATCH([2]Snapshot!$H37,'[2]Caseload by group'!$A$3:$A$121,0),MATCH([2]Snapshot!R$3,'[2]Caseload by group'!$C$2:$CJ$2,0))&lt;10,0,INDEX('[2]Caseload by group'!$C$3:$CJ$118,MATCH([2]Snapshot!$H37,'[2]Caseload by group'!$A$3:$A$121,0),MATCH([2]Snapshot!R$3,'[2]Caseload by group'!$C$2:$CJ$2,0)))</f>
        <v>0</v>
      </c>
      <c r="S37" s="29">
        <f>IF(INDEX('[2]Caseload by group'!$C$3:$CJ$118,MATCH([2]Snapshot!$H37,'[2]Caseload by group'!$A$3:$A$121,0),MATCH([2]Snapshot!S$3,'[2]Caseload by group'!$C$2:$CJ$2,0))&lt;10,0,INDEX('[2]Caseload by group'!$C$3:$CJ$118,MATCH([2]Snapshot!$H37,'[2]Caseload by group'!$A$3:$A$121,0),MATCH([2]Snapshot!S$3,'[2]Caseload by group'!$C$2:$CJ$2,0)))</f>
        <v>0</v>
      </c>
      <c r="T37" s="29">
        <f>IF(INDEX('[2]Caseload by group'!$C$3:$CJ$118,MATCH([2]Snapshot!$H37,'[2]Caseload by group'!$A$3:$A$121,0),MATCH([2]Snapshot!T$3,'[2]Caseload by group'!$C$2:$CJ$2,0))&lt;10,0,INDEX('[2]Caseload by group'!$C$3:$CJ$118,MATCH([2]Snapshot!$H37,'[2]Caseload by group'!$A$3:$A$121,0),MATCH([2]Snapshot!T$3,'[2]Caseload by group'!$C$2:$CJ$2,0)))</f>
        <v>0</v>
      </c>
      <c r="U37" s="29">
        <f>IF(INDEX('[2]Caseload by group'!$C$3:$CJ$118,MATCH([2]Snapshot!$H37,'[2]Caseload by group'!$A$3:$A$121,0),MATCH([2]Snapshot!U$3,'[2]Caseload by group'!$C$2:$CJ$2,0))&lt;10,0,INDEX('[2]Caseload by group'!$C$3:$CJ$118,MATCH([2]Snapshot!$H37,'[2]Caseload by group'!$A$3:$A$121,0),MATCH([2]Snapshot!U$3,'[2]Caseload by group'!$C$2:$CJ$2,0)))</f>
        <v>0</v>
      </c>
      <c r="V37" s="29">
        <f>IF(INDEX('[2]Caseload by group'!$C$3:$CJ$118,MATCH([2]Snapshot!$H37,'[2]Caseload by group'!$A$3:$A$121,0),MATCH([2]Snapshot!V$3,'[2]Caseload by group'!$C$2:$CJ$2,0))&lt;10,0,INDEX('[2]Caseload by group'!$C$3:$CJ$118,MATCH([2]Snapshot!$H37,'[2]Caseload by group'!$A$3:$A$121,0),MATCH([2]Snapshot!V$3,'[2]Caseload by group'!$C$2:$CJ$2,0)))</f>
        <v>0</v>
      </c>
      <c r="W37" s="29">
        <f>IF(INDEX('[2]Caseload by group'!$C$3:$CJ$118,MATCH([2]Snapshot!$H37,'[2]Caseload by group'!$A$3:$A$121,0),MATCH([2]Snapshot!W$3,'[2]Caseload by group'!$C$2:$CJ$2,0))&lt;10,0,INDEX('[2]Caseload by group'!$C$3:$CJ$118,MATCH([2]Snapshot!$H37,'[2]Caseload by group'!$A$3:$A$121,0),MATCH([2]Snapshot!W$3,'[2]Caseload by group'!$C$2:$CJ$2,0)))</f>
        <v>0</v>
      </c>
      <c r="X37" s="29">
        <f>IF(INDEX('[2]Caseload by group'!$C$3:$CJ$118,MATCH([2]Snapshot!$H37,'[2]Caseload by group'!$A$3:$A$121,0),MATCH([2]Snapshot!X$3,'[2]Caseload by group'!$C$2:$CJ$2,0))&lt;10,0,INDEX('[2]Caseload by group'!$C$3:$CJ$118,MATCH([2]Snapshot!$H37,'[2]Caseload by group'!$A$3:$A$121,0),MATCH([2]Snapshot!X$3,'[2]Caseload by group'!$C$2:$CJ$2,0)))</f>
        <v>0</v>
      </c>
      <c r="Y37" s="29">
        <f>IF(INDEX('[2]Caseload by group'!$C$3:$CJ$118,MATCH([2]Snapshot!$H37,'[2]Caseload by group'!$A$3:$A$121,0),MATCH([2]Snapshot!Y$3,'[2]Caseload by group'!$C$2:$CJ$2,0))&lt;10,0,INDEX('[2]Caseload by group'!$C$3:$CJ$118,MATCH([2]Snapshot!$H37,'[2]Caseload by group'!$A$3:$A$121,0),MATCH([2]Snapshot!Y$3,'[2]Caseload by group'!$C$2:$CJ$2,0)))</f>
        <v>0</v>
      </c>
      <c r="Z37" s="29">
        <f>IF(INDEX('[2]Caseload by group'!$C$3:$CJ$118,MATCH([2]Snapshot!$H37,'[2]Caseload by group'!$A$3:$A$121,0),MATCH([2]Snapshot!Z$3,'[2]Caseload by group'!$C$2:$CJ$2,0))&lt;10,0,INDEX('[2]Caseload by group'!$C$3:$CJ$118,MATCH([2]Snapshot!$H37,'[2]Caseload by group'!$A$3:$A$121,0),MATCH([2]Snapshot!Z$3,'[2]Caseload by group'!$C$2:$CJ$2,0)))</f>
        <v>0</v>
      </c>
      <c r="AA37" s="29">
        <f>IF(INDEX('[2]Caseload by group'!$C$3:$CJ$118,MATCH([2]Snapshot!$H37,'[2]Caseload by group'!$A$3:$A$121,0),MATCH([2]Snapshot!AA$3,'[2]Caseload by group'!$C$2:$CJ$2,0))&lt;10,0,INDEX('[2]Caseload by group'!$C$3:$CJ$118,MATCH([2]Snapshot!$H37,'[2]Caseload by group'!$A$3:$A$121,0),MATCH([2]Snapshot!AA$3,'[2]Caseload by group'!$C$2:$CJ$2,0)))</f>
        <v>0</v>
      </c>
      <c r="AB37" s="29">
        <f>IF(INDEX('[2]Caseload by group'!$C$3:$CJ$118,MATCH([2]Snapshot!$H37,'[2]Caseload by group'!$A$3:$A$121,0),MATCH([2]Snapshot!AB$3,'[2]Caseload by group'!$C$2:$CJ$2,0))&lt;10,0,INDEX('[2]Caseload by group'!$C$3:$CJ$118,MATCH([2]Snapshot!$H37,'[2]Caseload by group'!$A$3:$A$121,0),MATCH([2]Snapshot!AB$3,'[2]Caseload by group'!$C$2:$CJ$2,0)))</f>
        <v>0</v>
      </c>
      <c r="AC37" s="29">
        <f>IF(INDEX('[2]Caseload by group'!$C$3:$CJ$118,MATCH([2]Snapshot!$H37,'[2]Caseload by group'!$A$3:$A$121,0),MATCH([2]Snapshot!AC$3,'[2]Caseload by group'!$C$2:$CJ$2,0))&lt;10,0,INDEX('[2]Caseload by group'!$C$3:$CJ$118,MATCH([2]Snapshot!$H37,'[2]Caseload by group'!$A$3:$A$121,0),MATCH([2]Snapshot!AC$3,'[2]Caseload by group'!$C$2:$CJ$2,0)))</f>
        <v>0</v>
      </c>
      <c r="AD37" s="29">
        <f>IF(INDEX('[2]Caseload by group'!$C$3:$CJ$118,MATCH([2]Snapshot!$H37,'[2]Caseload by group'!$A$3:$A$121,0),MATCH([2]Snapshot!AD$3,'[2]Caseload by group'!$C$2:$CJ$2,0))&lt;10,0,INDEX('[2]Caseload by group'!$C$3:$CJ$118,MATCH([2]Snapshot!$H37,'[2]Caseload by group'!$A$3:$A$121,0),MATCH([2]Snapshot!AD$3,'[2]Caseload by group'!$C$2:$CJ$2,0)))</f>
        <v>0</v>
      </c>
      <c r="AE37" s="29">
        <f>IF(INDEX('[2]Caseload by group'!$C$3:$CJ$118,MATCH([2]Snapshot!$H37,'[2]Caseload by group'!$A$3:$A$121,0),MATCH([2]Snapshot!AE$3,'[2]Caseload by group'!$C$2:$CJ$2,0))&lt;10,0,INDEX('[2]Caseload by group'!$C$3:$CJ$118,MATCH([2]Snapshot!$H37,'[2]Caseload by group'!$A$3:$A$121,0),MATCH([2]Snapshot!AE$3,'[2]Caseload by group'!$C$2:$CJ$2,0)))</f>
        <v>0</v>
      </c>
      <c r="AF37" s="29">
        <f>IF(INDEX('[2]Caseload by group'!$C$3:$CJ$118,MATCH([2]Snapshot!$H37,'[2]Caseload by group'!$A$3:$A$121,0),MATCH([2]Snapshot!AF$3,'[2]Caseload by group'!$C$2:$CJ$2,0))&lt;10,0,INDEX('[2]Caseload by group'!$C$3:$CJ$118,MATCH([2]Snapshot!$H37,'[2]Caseload by group'!$A$3:$A$121,0),MATCH([2]Snapshot!AF$3,'[2]Caseload by group'!$C$2:$CJ$2,0)))</f>
        <v>0</v>
      </c>
      <c r="AG37" s="29">
        <f>IF(INDEX('[2]Caseload by group'!$C$3:$CJ$118,MATCH([2]Snapshot!$H37,'[2]Caseload by group'!$A$3:$A$121,0),MATCH([2]Snapshot!AG$3,'[2]Caseload by group'!$C$2:$CJ$2,0))&lt;10,0,INDEX('[2]Caseload by group'!$C$3:$CJ$118,MATCH([2]Snapshot!$H37,'[2]Caseload by group'!$A$3:$A$121,0),MATCH([2]Snapshot!AG$3,'[2]Caseload by group'!$C$2:$CJ$2,0)))</f>
        <v>0</v>
      </c>
      <c r="AH37" s="29">
        <f>IF(INDEX('[2]Caseload by group'!$C$3:$CJ$118,MATCH([2]Snapshot!$H37,'[2]Caseload by group'!$A$3:$A$121,0),MATCH([2]Snapshot!AH$3,'[2]Caseload by group'!$C$2:$CJ$2,0))&lt;10,0,INDEX('[2]Caseload by group'!$C$3:$CJ$118,MATCH([2]Snapshot!$H37,'[2]Caseload by group'!$A$3:$A$121,0),MATCH([2]Snapshot!AH$3,'[2]Caseload by group'!$C$2:$CJ$2,0)))</f>
        <v>0</v>
      </c>
      <c r="AI37" s="29">
        <f>IF(INDEX('[2]Caseload by group'!$C$3:$CJ$118,MATCH([2]Snapshot!$H37,'[2]Caseload by group'!$A$3:$A$121,0),MATCH([2]Snapshot!AI$3,'[2]Caseload by group'!$C$2:$CJ$2,0))&lt;10,0,INDEX('[2]Caseload by group'!$C$3:$CJ$118,MATCH([2]Snapshot!$H37,'[2]Caseload by group'!$A$3:$A$121,0),MATCH([2]Snapshot!AI$3,'[2]Caseload by group'!$C$2:$CJ$2,0)))</f>
        <v>0</v>
      </c>
      <c r="AJ37" s="29">
        <f>IF(INDEX('[2]Caseload by group'!$C$3:$CJ$118,MATCH([2]Snapshot!$H37,'[2]Caseload by group'!$A$3:$A$121,0),MATCH([2]Snapshot!AJ$3,'[2]Caseload by group'!$C$2:$CJ$2,0))&lt;10,0,INDEX('[2]Caseload by group'!$C$3:$CJ$118,MATCH([2]Snapshot!$H37,'[2]Caseload by group'!$A$3:$A$121,0),MATCH([2]Snapshot!AJ$3,'[2]Caseload by group'!$C$2:$CJ$2,0)))</f>
        <v>0</v>
      </c>
      <c r="AK37" s="29">
        <f>IF(INDEX('[2]Caseload by group'!$C$3:$CJ$118,MATCH([2]Snapshot!$H37,'[2]Caseload by group'!$A$3:$A$121,0),MATCH([2]Snapshot!AK$3,'[2]Caseload by group'!$C$2:$CJ$2,0))&lt;10,0,INDEX('[2]Caseload by group'!$C$3:$CJ$118,MATCH([2]Snapshot!$H37,'[2]Caseload by group'!$A$3:$A$121,0),MATCH([2]Snapshot!AK$3,'[2]Caseload by group'!$C$2:$CJ$2,0)))</f>
        <v>0</v>
      </c>
      <c r="AL37" s="29">
        <f>IF(INDEX('[2]Caseload by group'!$C$3:$CJ$118,MATCH([2]Snapshot!$H37,'[2]Caseload by group'!$A$3:$A$121,0),MATCH([2]Snapshot!AL$3,'[2]Caseload by group'!$C$2:$CJ$2,0))&lt;10,0,INDEX('[2]Caseload by group'!$C$3:$CJ$118,MATCH([2]Snapshot!$H37,'[2]Caseload by group'!$A$3:$A$121,0),MATCH([2]Snapshot!AL$3,'[2]Caseload by group'!$C$2:$CJ$2,0)))</f>
        <v>0</v>
      </c>
      <c r="AM37" s="29">
        <f>IF(INDEX('[2]Caseload by group'!$C$3:$CJ$118,MATCH([2]Snapshot!$H37,'[2]Caseload by group'!$A$3:$A$121,0),MATCH([2]Snapshot!AM$3,'[2]Caseload by group'!$C$2:$CJ$2,0))&lt;10,0,INDEX('[2]Caseload by group'!$C$3:$CJ$118,MATCH([2]Snapshot!$H37,'[2]Caseload by group'!$A$3:$A$121,0),MATCH([2]Snapshot!AM$3,'[2]Caseload by group'!$C$2:$CJ$2,0)))</f>
        <v>0</v>
      </c>
      <c r="AN37" s="29">
        <f>IF(INDEX('[2]Caseload by group'!$C$3:$CJ$118,MATCH([2]Snapshot!$H37,'[2]Caseload by group'!$A$3:$A$121,0),MATCH([2]Snapshot!AN$3,'[2]Caseload by group'!$C$2:$CJ$2,0))&lt;10,0,INDEX('[2]Caseload by group'!$C$3:$CJ$118,MATCH([2]Snapshot!$H37,'[2]Caseload by group'!$A$3:$A$121,0),MATCH([2]Snapshot!AN$3,'[2]Caseload by group'!$C$2:$CJ$2,0)))</f>
        <v>0</v>
      </c>
      <c r="AO37" s="29">
        <f>IF(INDEX('[2]Caseload by group'!$C$3:$CJ$118,MATCH([2]Snapshot!$H37,'[2]Caseload by group'!$A$3:$A$121,0),MATCH([2]Snapshot!AO$3,'[2]Caseload by group'!$C$2:$CJ$2,0))&lt;10,0,INDEX('[2]Caseload by group'!$C$3:$CJ$118,MATCH([2]Snapshot!$H37,'[2]Caseload by group'!$A$3:$A$121,0),MATCH([2]Snapshot!AO$3,'[2]Caseload by group'!$C$2:$CJ$2,0)))</f>
        <v>0</v>
      </c>
      <c r="AP37" s="29">
        <f>IF(INDEX('[2]Caseload by group'!$C$3:$CJ$118,MATCH([2]Snapshot!$H37,'[2]Caseload by group'!$A$3:$A$121,0),MATCH([2]Snapshot!AP$3,'[2]Caseload by group'!$C$2:$CJ$2,0))&lt;10,0,INDEX('[2]Caseload by group'!$C$3:$CJ$118,MATCH([2]Snapshot!$H37,'[2]Caseload by group'!$A$3:$A$121,0),MATCH([2]Snapshot!AP$3,'[2]Caseload by group'!$C$2:$CJ$2,0)))</f>
        <v>0</v>
      </c>
      <c r="AQ37" s="29">
        <f>IF(INDEX('[2]Caseload by group'!$C$3:$CJ$118,MATCH([2]Snapshot!$H37,'[2]Caseload by group'!$A$3:$A$121,0),MATCH([2]Snapshot!AQ$3,'[2]Caseload by group'!$C$2:$CJ$2,0))&lt;10,0,INDEX('[2]Caseload by group'!$C$3:$CJ$118,MATCH([2]Snapshot!$H37,'[2]Caseload by group'!$A$3:$A$121,0),MATCH([2]Snapshot!AQ$3,'[2]Caseload by group'!$C$2:$CJ$2,0)))</f>
        <v>0</v>
      </c>
      <c r="AR37" s="29">
        <f>IF(INDEX('[2]Caseload by group'!$C$3:$CJ$118,MATCH([2]Snapshot!$H37,'[2]Caseload by group'!$A$3:$A$121,0),MATCH([2]Snapshot!AR$3,'[2]Caseload by group'!$C$2:$CJ$2,0))&lt;10,0,INDEX('[2]Caseload by group'!$C$3:$CJ$118,MATCH([2]Snapshot!$H37,'[2]Caseload by group'!$A$3:$A$121,0),MATCH([2]Snapshot!AR$3,'[2]Caseload by group'!$C$2:$CJ$2,0)))</f>
        <v>0</v>
      </c>
      <c r="AS37" s="29">
        <f>IF(INDEX('[2]Caseload by group'!$C$3:$CJ$118,MATCH([2]Snapshot!$H37,'[2]Caseload by group'!$A$3:$A$121,0),MATCH([2]Snapshot!AS$3,'[2]Caseload by group'!$C$2:$CJ$2,0))&lt;10,0,INDEX('[2]Caseload by group'!$C$3:$CJ$118,MATCH([2]Snapshot!$H37,'[2]Caseload by group'!$A$3:$A$121,0),MATCH([2]Snapshot!AS$3,'[2]Caseload by group'!$C$2:$CJ$2,0)))</f>
        <v>0</v>
      </c>
      <c r="AT37" s="29">
        <f>IF(INDEX('[2]Caseload by group'!$C$3:$CJ$118,MATCH([2]Snapshot!$H37,'[2]Caseload by group'!$A$3:$A$121,0),MATCH([2]Snapshot!AT$3,'[2]Caseload by group'!$C$2:$CJ$2,0))&lt;10,0,INDEX('[2]Caseload by group'!$C$3:$CJ$118,MATCH([2]Snapshot!$H37,'[2]Caseload by group'!$A$3:$A$121,0),MATCH([2]Snapshot!AT$3,'[2]Caseload by group'!$C$2:$CJ$2,0)))</f>
        <v>0</v>
      </c>
      <c r="AU37" s="29">
        <f>IF(INDEX('[2]Caseload by group'!$C$3:$CJ$118,MATCH([2]Snapshot!$H37,'[2]Caseload by group'!$A$3:$A$121,0),MATCH([2]Snapshot!AU$3,'[2]Caseload by group'!$C$2:$CJ$2,0))&lt;10,0,INDEX('[2]Caseload by group'!$C$3:$CJ$118,MATCH([2]Snapshot!$H37,'[2]Caseload by group'!$A$3:$A$121,0),MATCH([2]Snapshot!AU$3,'[2]Caseload by group'!$C$2:$CJ$2,0)))</f>
        <v>0</v>
      </c>
      <c r="AV37" s="29">
        <f>IF(INDEX('[2]Caseload by group'!$C$3:$CJ$118,MATCH([2]Snapshot!$H37,'[2]Caseload by group'!$A$3:$A$121,0),MATCH([2]Snapshot!AV$3,'[2]Caseload by group'!$C$2:$CJ$2,0))&lt;10,0,INDEX('[2]Caseload by group'!$C$3:$CJ$118,MATCH([2]Snapshot!$H37,'[2]Caseload by group'!$A$3:$A$121,0),MATCH([2]Snapshot!AV$3,'[2]Caseload by group'!$C$2:$CJ$2,0)))</f>
        <v>0</v>
      </c>
      <c r="AW37" s="29">
        <f>IF(INDEX('[2]Caseload by group'!$C$3:$CJ$118,MATCH([2]Snapshot!$H37,'[2]Caseload by group'!$A$3:$A$121,0),MATCH([2]Snapshot!AW$3,'[2]Caseload by group'!$C$2:$CJ$2,0))&lt;10,0,INDEX('[2]Caseload by group'!$C$3:$CJ$118,MATCH([2]Snapshot!$H37,'[2]Caseload by group'!$A$3:$A$121,0),MATCH([2]Snapshot!AW$3,'[2]Caseload by group'!$C$2:$CJ$2,0)))</f>
        <v>0</v>
      </c>
      <c r="AX37" s="29">
        <f>IF(INDEX('[2]Caseload by group'!$C$3:$CJ$118,MATCH([2]Snapshot!$H37,'[2]Caseload by group'!$A$3:$A$121,0),MATCH([2]Snapshot!AX$3,'[2]Caseload by group'!$C$2:$CJ$2,0))&lt;10,0,INDEX('[2]Caseload by group'!$C$3:$CJ$118,MATCH([2]Snapshot!$H37,'[2]Caseload by group'!$A$3:$A$121,0),MATCH([2]Snapshot!AX$3,'[2]Caseload by group'!$C$2:$CJ$2,0)))</f>
        <v>0</v>
      </c>
      <c r="AY37" s="29">
        <f>IF(INDEX('[2]Caseload by group'!$C$3:$CJ$118,MATCH([2]Snapshot!$H37,'[2]Caseload by group'!$A$3:$A$121,0),MATCH([2]Snapshot!AY$3,'[2]Caseload by group'!$C$2:$CJ$2,0))&lt;10,0,INDEX('[2]Caseload by group'!$C$3:$CJ$118,MATCH([2]Snapshot!$H37,'[2]Caseload by group'!$A$3:$A$121,0),MATCH([2]Snapshot!AY$3,'[2]Caseload by group'!$C$2:$CJ$2,0)))</f>
        <v>0</v>
      </c>
      <c r="AZ37" s="29">
        <f>IF(INDEX('[2]Caseload by group'!$C$3:$CJ$118,MATCH([2]Snapshot!$H37,'[2]Caseload by group'!$A$3:$A$121,0),MATCH([2]Snapshot!AZ$3,'[2]Caseload by group'!$C$2:$CJ$2,0))&lt;10,0,INDEX('[2]Caseload by group'!$C$3:$CJ$118,MATCH([2]Snapshot!$H37,'[2]Caseload by group'!$A$3:$A$121,0),MATCH([2]Snapshot!AZ$3,'[2]Caseload by group'!$C$2:$CJ$2,0)))</f>
        <v>0</v>
      </c>
      <c r="BA37" s="29">
        <f>IF(INDEX('[2]Caseload by group'!$C$3:$CJ$118,MATCH([2]Snapshot!$H37,'[2]Caseload by group'!$A$3:$A$121,0),MATCH([2]Snapshot!BA$3,'[2]Caseload by group'!$C$2:$CJ$2,0))&lt;10,0,INDEX('[2]Caseload by group'!$C$3:$CJ$118,MATCH([2]Snapshot!$H37,'[2]Caseload by group'!$A$3:$A$121,0),MATCH([2]Snapshot!BA$3,'[2]Caseload by group'!$C$2:$CJ$2,0)))</f>
        <v>0</v>
      </c>
      <c r="BB37" s="29">
        <f>IF(INDEX('[2]Caseload by group'!$C$3:$CJ$118,MATCH([2]Snapshot!$H37,'[2]Caseload by group'!$A$3:$A$121,0),MATCH([2]Snapshot!BB$3,'[2]Caseload by group'!$C$2:$CJ$2,0))&lt;10,0,INDEX('[2]Caseload by group'!$C$3:$CJ$118,MATCH([2]Snapshot!$H37,'[2]Caseload by group'!$A$3:$A$121,0),MATCH([2]Snapshot!BB$3,'[2]Caseload by group'!$C$2:$CJ$2,0)))</f>
        <v>0</v>
      </c>
      <c r="BC37" s="29">
        <f>IF(INDEX('[2]Caseload by group'!$C$3:$CJ$118,MATCH([2]Snapshot!$H37,'[2]Caseload by group'!$A$3:$A$121,0),MATCH([2]Snapshot!BC$3,'[2]Caseload by group'!$C$2:$CJ$2,0))&lt;10,0,INDEX('[2]Caseload by group'!$C$3:$CJ$118,MATCH([2]Snapshot!$H37,'[2]Caseload by group'!$A$3:$A$121,0),MATCH([2]Snapshot!BC$3,'[2]Caseload by group'!$C$2:$CJ$2,0)))</f>
        <v>0</v>
      </c>
      <c r="BD37" s="29">
        <f>IF(INDEX('[2]Caseload by group'!$C$3:$CJ$118,MATCH([2]Snapshot!$H37,'[2]Caseload by group'!$A$3:$A$121,0),MATCH([2]Snapshot!BD$3,'[2]Caseload by group'!$C$2:$CJ$2,0))&lt;10,0,INDEX('[2]Caseload by group'!$C$3:$CJ$118,MATCH([2]Snapshot!$H37,'[2]Caseload by group'!$A$3:$A$121,0),MATCH([2]Snapshot!BD$3,'[2]Caseload by group'!$C$2:$CJ$2,0)))</f>
        <v>0</v>
      </c>
      <c r="BE37" s="29">
        <f>IF(INDEX('[2]Caseload by group'!$C$3:$CJ$118,MATCH([2]Snapshot!$H37,'[2]Caseload by group'!$A$3:$A$121,0),MATCH([2]Snapshot!BE$3,'[2]Caseload by group'!$C$2:$CJ$2,0))&lt;10,0,INDEX('[2]Caseload by group'!$C$3:$CJ$118,MATCH([2]Snapshot!$H37,'[2]Caseload by group'!$A$3:$A$121,0),MATCH([2]Snapshot!BE$3,'[2]Caseload by group'!$C$2:$CJ$2,0)))</f>
        <v>0</v>
      </c>
      <c r="BF37" s="29">
        <f>IF(INDEX('[2]Caseload by group'!$C$3:$CJ$118,MATCH([2]Snapshot!$H37,'[2]Caseload by group'!$A$3:$A$121,0),MATCH([2]Snapshot!BF$3,'[2]Caseload by group'!$C$2:$CJ$2,0))&lt;10,0,INDEX('[2]Caseload by group'!$C$3:$CJ$118,MATCH([2]Snapshot!$H37,'[2]Caseload by group'!$A$3:$A$121,0),MATCH([2]Snapshot!BF$3,'[2]Caseload by group'!$C$2:$CJ$2,0)))</f>
        <v>0</v>
      </c>
      <c r="BG37" s="29">
        <f>IF(INDEX('[2]Caseload by group'!$C$3:$CJ$118,MATCH([2]Snapshot!$H37,'[2]Caseload by group'!$A$3:$A$121,0),MATCH([2]Snapshot!BG$3,'[2]Caseload by group'!$C$2:$CJ$2,0))&lt;10,0,INDEX('[2]Caseload by group'!$C$3:$CJ$118,MATCH([2]Snapshot!$H37,'[2]Caseload by group'!$A$3:$A$121,0),MATCH([2]Snapshot!BG$3,'[2]Caseload by group'!$C$2:$CJ$2,0)))</f>
        <v>0</v>
      </c>
      <c r="BH37" s="29">
        <f>IF(INDEX('[2]Caseload by group'!$C$3:$CJ$118,MATCH([2]Snapshot!$H37,'[2]Caseload by group'!$A$3:$A$121,0),MATCH([2]Snapshot!BH$3,'[2]Caseload by group'!$C$2:$CJ$2,0))&lt;10,0,INDEX('[2]Caseload by group'!$C$3:$CJ$118,MATCH([2]Snapshot!$H37,'[2]Caseload by group'!$A$3:$A$121,0),MATCH([2]Snapshot!BH$3,'[2]Caseload by group'!$C$2:$CJ$2,0)))</f>
        <v>0</v>
      </c>
      <c r="BI37" s="29">
        <f>IF(INDEX('[2]Caseload by group'!$C$3:$CJ$118,MATCH([2]Snapshot!$H37,'[2]Caseload by group'!$A$3:$A$121,0),MATCH([2]Snapshot!BI$3,'[2]Caseload by group'!$C$2:$CJ$2,0))&lt;10,0,INDEX('[2]Caseload by group'!$C$3:$CJ$118,MATCH([2]Snapshot!$H37,'[2]Caseload by group'!$A$3:$A$121,0),MATCH([2]Snapshot!BI$3,'[2]Caseload by group'!$C$2:$CJ$2,0)))</f>
        <v>0</v>
      </c>
      <c r="BJ37" s="29">
        <f>IF(INDEX('[2]Caseload by group'!$C$3:$CJ$118,MATCH([2]Snapshot!$H37,'[2]Caseload by group'!$A$3:$A$121,0),MATCH([2]Snapshot!BJ$3,'[2]Caseload by group'!$C$2:$CJ$2,0))&lt;10,0,INDEX('[2]Caseload by group'!$C$3:$CJ$118,MATCH([2]Snapshot!$H37,'[2]Caseload by group'!$A$3:$A$121,0),MATCH([2]Snapshot!BJ$3,'[2]Caseload by group'!$C$2:$CJ$2,0)))</f>
        <v>0</v>
      </c>
      <c r="BK37" s="29">
        <f>IF(INDEX('[2]Caseload by group'!$C$3:$CJ$118,MATCH([2]Snapshot!$H37,'[2]Caseload by group'!$A$3:$A$121,0),MATCH([2]Snapshot!BK$3,'[2]Caseload by group'!$C$2:$CJ$2,0))&lt;10,0,INDEX('[2]Caseload by group'!$C$3:$CJ$118,MATCH([2]Snapshot!$H37,'[2]Caseload by group'!$A$3:$A$121,0),MATCH([2]Snapshot!BK$3,'[2]Caseload by group'!$C$2:$CJ$2,0)))</f>
        <v>0</v>
      </c>
      <c r="BL37" s="29">
        <f>IF(INDEX('[2]Caseload by group'!$C$3:$CJ$118,MATCH([2]Snapshot!$H37,'[2]Caseload by group'!$A$3:$A$121,0),MATCH([2]Snapshot!BL$3,'[2]Caseload by group'!$C$2:$CJ$2,0))&lt;10,0,INDEX('[2]Caseload by group'!$C$3:$CJ$118,MATCH([2]Snapshot!$H37,'[2]Caseload by group'!$A$3:$A$121,0),MATCH([2]Snapshot!BL$3,'[2]Caseload by group'!$C$2:$CJ$2,0)))</f>
        <v>0</v>
      </c>
      <c r="BM37" s="29">
        <f>IF(INDEX('[2]Caseload by group'!$C$3:$CJ$118,MATCH([2]Snapshot!$H37,'[2]Caseload by group'!$A$3:$A$121,0),MATCH([2]Snapshot!BM$3,'[2]Caseload by group'!$C$2:$CJ$2,0))&lt;10,0,INDEX('[2]Caseload by group'!$C$3:$CJ$118,MATCH([2]Snapshot!$H37,'[2]Caseload by group'!$A$3:$A$121,0),MATCH([2]Snapshot!BM$3,'[2]Caseload by group'!$C$2:$CJ$2,0)))</f>
        <v>0</v>
      </c>
      <c r="BN37" s="29">
        <f>IF(INDEX('[2]Caseload by group'!$C$3:$CJ$118,MATCH([2]Snapshot!$H37,'[2]Caseload by group'!$A$3:$A$121,0),MATCH([2]Snapshot!BN$3,'[2]Caseload by group'!$C$2:$CJ$2,0))&lt;10,0,INDEX('[2]Caseload by group'!$C$3:$CJ$118,MATCH([2]Snapshot!$H37,'[2]Caseload by group'!$A$3:$A$121,0),MATCH([2]Snapshot!BN$3,'[2]Caseload by group'!$C$2:$CJ$2,0)))</f>
        <v>0</v>
      </c>
      <c r="BO37" s="29">
        <f>IF(INDEX('[2]Caseload by group'!$C$3:$CJ$118,MATCH([2]Snapshot!$H37,'[2]Caseload by group'!$A$3:$A$121,0),MATCH([2]Snapshot!BO$3,'[2]Caseload by group'!$C$2:$CJ$2,0))&lt;10,0,INDEX('[2]Caseload by group'!$C$3:$CJ$118,MATCH([2]Snapshot!$H37,'[2]Caseload by group'!$A$3:$A$121,0),MATCH([2]Snapshot!BO$3,'[2]Caseload by group'!$C$2:$CJ$2,0)))</f>
        <v>0</v>
      </c>
      <c r="BP37" s="29">
        <f>IF(INDEX('[2]Caseload by group'!$C$3:$CJ$118,MATCH([2]Snapshot!$H37,'[2]Caseload by group'!$A$3:$A$121,0),MATCH([2]Snapshot!BP$3,'[2]Caseload by group'!$C$2:$CJ$2,0))&lt;10,0,INDEX('[2]Caseload by group'!$C$3:$CJ$118,MATCH([2]Snapshot!$H37,'[2]Caseload by group'!$A$3:$A$121,0),MATCH([2]Snapshot!BP$3,'[2]Caseload by group'!$C$2:$CJ$2,0)))</f>
        <v>0</v>
      </c>
      <c r="BQ37" s="29">
        <f>IF(INDEX('[2]Caseload by group'!$C$3:$CJ$118,MATCH([2]Snapshot!$H37,'[2]Caseload by group'!$A$3:$A$121,0),MATCH([2]Snapshot!BQ$3,'[2]Caseload by group'!$C$2:$CJ$2,0))&lt;10,0,INDEX('[2]Caseload by group'!$C$3:$CJ$118,MATCH([2]Snapshot!$H37,'[2]Caseload by group'!$A$3:$A$121,0),MATCH([2]Snapshot!BQ$3,'[2]Caseload by group'!$C$2:$CJ$2,0)))</f>
        <v>0</v>
      </c>
      <c r="BR37" s="29">
        <f>IF(INDEX('[2]Caseload by group'!$C$3:$CJ$118,MATCH([2]Snapshot!$H37,'[2]Caseload by group'!$A$3:$A$121,0),MATCH([2]Snapshot!BR$3,'[2]Caseload by group'!$C$2:$CJ$2,0))&lt;10,0,INDEX('[2]Caseload by group'!$C$3:$CJ$118,MATCH([2]Snapshot!$H37,'[2]Caseload by group'!$A$3:$A$121,0),MATCH([2]Snapshot!BR$3,'[2]Caseload by group'!$C$2:$CJ$2,0)))</f>
        <v>0</v>
      </c>
      <c r="BS37" s="29">
        <f>IF(INDEX('[2]Caseload by group'!$C$3:$CJ$118,MATCH([2]Snapshot!$H37,'[2]Caseload by group'!$A$3:$A$121,0),MATCH([2]Snapshot!BS$3,'[2]Caseload by group'!$C$2:$CJ$2,0))&lt;10,0,INDEX('[2]Caseload by group'!$C$3:$CJ$118,MATCH([2]Snapshot!$H37,'[2]Caseload by group'!$A$3:$A$121,0),MATCH([2]Snapshot!BS$3,'[2]Caseload by group'!$C$2:$CJ$2,0)))</f>
        <v>0</v>
      </c>
      <c r="BT37" s="29">
        <f>IF(INDEX('[2]Caseload by group'!$C$3:$CJ$118,MATCH([2]Snapshot!$H37,'[2]Caseload by group'!$A$3:$A$121,0),MATCH([2]Snapshot!BT$3,'[2]Caseload by group'!$C$2:$CJ$2,0))&lt;10,0,INDEX('[2]Caseload by group'!$C$3:$CJ$118,MATCH([2]Snapshot!$H37,'[2]Caseload by group'!$A$3:$A$121,0),MATCH([2]Snapshot!BT$3,'[2]Caseload by group'!$C$2:$CJ$2,0)))</f>
        <v>0</v>
      </c>
      <c r="BU37" s="29">
        <f>IF(INDEX('[2]Caseload by group'!$C$3:$CJ$118,MATCH([2]Snapshot!$H37,'[2]Caseload by group'!$A$3:$A$121,0),MATCH([2]Snapshot!BU$3,'[2]Caseload by group'!$C$2:$CJ$2,0))&lt;10,0,INDEX('[2]Caseload by group'!$C$3:$CJ$118,MATCH([2]Snapshot!$H37,'[2]Caseload by group'!$A$3:$A$121,0),MATCH([2]Snapshot!BU$3,'[2]Caseload by group'!$C$2:$CJ$2,0)))</f>
        <v>0</v>
      </c>
      <c r="BV37" s="29">
        <f>IF(INDEX('[2]Caseload by group'!$C$3:$CJ$118,MATCH([2]Snapshot!$H37,'[2]Caseload by group'!$A$3:$A$121,0),MATCH([2]Snapshot!BV$3,'[2]Caseload by group'!$C$2:$CJ$2,0))&lt;10,0,INDEX('[2]Caseload by group'!$C$3:$CJ$118,MATCH([2]Snapshot!$H37,'[2]Caseload by group'!$A$3:$A$121,0),MATCH([2]Snapshot!BV$3,'[2]Caseload by group'!$C$2:$CJ$2,0)))</f>
        <v>0</v>
      </c>
      <c r="BW37" s="29">
        <f>IF(INDEX('[2]Caseload by group'!$C$3:$CJ$118,MATCH([2]Snapshot!$H37,'[2]Caseload by group'!$A$3:$A$121,0),MATCH([2]Snapshot!BW$3,'[2]Caseload by group'!$C$2:$CJ$2,0))&lt;10,0,INDEX('[2]Caseload by group'!$C$3:$CJ$118,MATCH([2]Snapshot!$H37,'[2]Caseload by group'!$A$3:$A$121,0),MATCH([2]Snapshot!BW$3,'[2]Caseload by group'!$C$2:$CJ$2,0)))</f>
        <v>0</v>
      </c>
      <c r="BX37" s="29">
        <f>IF(INDEX('[2]Caseload by group'!$C$3:$CJ$118,MATCH([2]Snapshot!$H37,'[2]Caseload by group'!$A$3:$A$121,0),MATCH([2]Snapshot!BX$3,'[2]Caseload by group'!$C$2:$CJ$2,0))&lt;10,0,INDEX('[2]Caseload by group'!$C$3:$CJ$118,MATCH([2]Snapshot!$H37,'[2]Caseload by group'!$A$3:$A$121,0),MATCH([2]Snapshot!BX$3,'[2]Caseload by group'!$C$2:$CJ$2,0)))</f>
        <v>0</v>
      </c>
      <c r="BY37" s="29">
        <f>IF(INDEX('[2]Caseload by group'!$C$3:$CJ$118,MATCH([2]Snapshot!$H37,'[2]Caseload by group'!$A$3:$A$121,0),MATCH([2]Snapshot!BY$3,'[2]Caseload by group'!$C$2:$CJ$2,0))&lt;10,0,INDEX('[2]Caseload by group'!$C$3:$CJ$118,MATCH([2]Snapshot!$H37,'[2]Caseload by group'!$A$3:$A$121,0),MATCH([2]Snapshot!BY$3,'[2]Caseload by group'!$C$2:$CJ$2,0)))</f>
        <v>33492</v>
      </c>
      <c r="BZ37" s="29">
        <f>IF(INDEX('[2]Caseload by group'!$C$3:$CJ$118,MATCH([2]Snapshot!$H37,'[2]Caseload by group'!$A$3:$A$121,0),MATCH([2]Snapshot!BZ$3,'[2]Caseload by group'!$C$2:$CJ$2,0))&lt;10,0,INDEX('[2]Caseload by group'!$C$3:$CJ$118,MATCH([2]Snapshot!$H37,'[2]Caseload by group'!$A$3:$A$121,0),MATCH([2]Snapshot!BZ$3,'[2]Caseload by group'!$C$2:$CJ$2,0)))</f>
        <v>33946</v>
      </c>
      <c r="CA37" s="29">
        <f>IF(INDEX('[2]Caseload by group'!$C$3:$CJ$118,MATCH([2]Snapshot!$H37,'[2]Caseload by group'!$A$3:$A$121,0),MATCH([2]Snapshot!CA$3,'[2]Caseload by group'!$C$2:$CJ$2,0))&lt;10,0,INDEX('[2]Caseload by group'!$C$3:$CJ$118,MATCH([2]Snapshot!$H37,'[2]Caseload by group'!$A$3:$A$121,0),MATCH([2]Snapshot!CA$3,'[2]Caseload by group'!$C$2:$CJ$2,0)))</f>
        <v>33875</v>
      </c>
      <c r="CB37" s="29">
        <f>IF(INDEX('[2]Caseload by group'!$C$3:$CJ$118,MATCH([2]Snapshot!$H37,'[2]Caseload by group'!$A$3:$A$121,0),MATCH([2]Snapshot!CB$3,'[2]Caseload by group'!$C$2:$CJ$2,0))&lt;10,0,INDEX('[2]Caseload by group'!$C$3:$CJ$118,MATCH([2]Snapshot!$H37,'[2]Caseload by group'!$A$3:$A$121,0),MATCH([2]Snapshot!CB$3,'[2]Caseload by group'!$C$2:$CJ$2,0)))</f>
        <v>34049</v>
      </c>
      <c r="CC37" s="29">
        <f>IF(INDEX('[2]Caseload by group'!$C$3:$CJ$118,MATCH([2]Snapshot!$H37,'[2]Caseload by group'!$A$3:$A$121,0),MATCH([2]Snapshot!CC$3,'[2]Caseload by group'!$C$2:$CJ$2,0))&lt;10,0,INDEX('[2]Caseload by group'!$C$3:$CJ$118,MATCH([2]Snapshot!$H37,'[2]Caseload by group'!$A$3:$A$121,0),MATCH([2]Snapshot!CC$3,'[2]Caseload by group'!$C$2:$CJ$2,0)))</f>
        <v>34064</v>
      </c>
      <c r="CD37" s="30"/>
      <c r="CE37" s="30"/>
      <c r="CF37" s="30"/>
      <c r="CG37" s="30"/>
      <c r="CH37" s="36">
        <f>INDEX($I37:$CG37,0,MATCH(MAX($I$3:$CG$3),$I$3:$CG$3,0))-INDEX($I37:$CG37,0,MATCH(MAX($I$3:$CG$3),$I$3:$CG$3,0)-1)</f>
        <v>15</v>
      </c>
      <c r="CI37" s="37">
        <f>CH37/INDEX($I37:$CG37,0,MATCH(MAX($I$3:$CG$3),$I$3:$CG$3,0)-1)</f>
        <v>4.4054157243971924E-4</v>
      </c>
      <c r="CJ37" s="36" t="e">
        <f>#REF!-#REF!</f>
        <v>#REF!</v>
      </c>
      <c r="CK37" s="36">
        <f>INDEX($I37:$CG37,0,MATCH(MAX($I$3:$CG$3),$I$3:$CG$3,0))-I37</f>
        <v>34064</v>
      </c>
      <c r="CL37" s="37" t="e">
        <f>CK37/I37</f>
        <v>#DIV/0!</v>
      </c>
    </row>
    <row r="38" spans="1:90" ht="10.5" customHeight="1" x14ac:dyDescent="0.15">
      <c r="A38" s="26"/>
      <c r="C38" s="6" t="s">
        <v>25</v>
      </c>
      <c r="H38" s="35"/>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30"/>
      <c r="CE38" s="30"/>
      <c r="CF38" s="30"/>
      <c r="CG38" s="30"/>
      <c r="CH38" s="36"/>
      <c r="CI38" s="37"/>
      <c r="CK38" s="36"/>
      <c r="CL38" s="37"/>
    </row>
    <row r="39" spans="1:90" ht="10.5" customHeight="1" x14ac:dyDescent="0.15">
      <c r="A39" s="26"/>
      <c r="C39" s="33" t="s">
        <v>204</v>
      </c>
      <c r="D39" s="46" t="s">
        <v>178</v>
      </c>
      <c r="E39" s="46" t="s">
        <v>24</v>
      </c>
      <c r="F39" s="46" t="s">
        <v>209</v>
      </c>
      <c r="G39" s="46" t="s">
        <v>181</v>
      </c>
      <c r="H39" s="35" t="s">
        <v>26</v>
      </c>
      <c r="I39" s="29">
        <f>IF(INDEX('[2]Caseload by group'!$C$3:$CJ$118,MATCH([2]Snapshot!$H39,'[2]Caseload by group'!$A$3:$A$121,0),MATCH([2]Snapshot!I$3,'[2]Caseload by group'!$C$2:$CJ$2,0))&lt;10,0,INDEX('[2]Caseload by group'!$C$3:$CJ$118,MATCH([2]Snapshot!$H39,'[2]Caseload by group'!$A$3:$A$121,0),MATCH([2]Snapshot!I$3,'[2]Caseload by group'!$C$2:$CJ$2,0)))</f>
        <v>15513</v>
      </c>
      <c r="J39" s="29">
        <f>IF(INDEX('[2]Caseload by group'!$C$3:$CJ$118,MATCH([2]Snapshot!$H39,'[2]Caseload by group'!$A$3:$A$121,0),MATCH([2]Snapshot!J$3,'[2]Caseload by group'!$C$2:$CJ$2,0))&lt;10,0,INDEX('[2]Caseload by group'!$C$3:$CJ$118,MATCH([2]Snapshot!$H39,'[2]Caseload by group'!$A$3:$A$121,0),MATCH([2]Snapshot!J$3,'[2]Caseload by group'!$C$2:$CJ$2,0)))</f>
        <v>15627</v>
      </c>
      <c r="K39" s="29">
        <f>IF(INDEX('[2]Caseload by group'!$C$3:$CJ$118,MATCH([2]Snapshot!$H39,'[2]Caseload by group'!$A$3:$A$121,0),MATCH([2]Snapshot!K$3,'[2]Caseload by group'!$C$2:$CJ$2,0))&lt;10,0,INDEX('[2]Caseload by group'!$C$3:$CJ$118,MATCH([2]Snapshot!$H39,'[2]Caseload by group'!$A$3:$A$121,0),MATCH([2]Snapshot!K$3,'[2]Caseload by group'!$C$2:$CJ$2,0)))</f>
        <v>15654</v>
      </c>
      <c r="L39" s="29">
        <f>IF(INDEX('[2]Caseload by group'!$C$3:$CJ$118,MATCH([2]Snapshot!$H39,'[2]Caseload by group'!$A$3:$A$121,0),MATCH([2]Snapshot!L$3,'[2]Caseload by group'!$C$2:$CJ$2,0))&lt;10,0,INDEX('[2]Caseload by group'!$C$3:$CJ$118,MATCH([2]Snapshot!$H39,'[2]Caseload by group'!$A$3:$A$121,0),MATCH([2]Snapshot!L$3,'[2]Caseload by group'!$C$2:$CJ$2,0)))</f>
        <v>15768</v>
      </c>
      <c r="M39" s="29">
        <f>IF(INDEX('[2]Caseload by group'!$C$3:$CJ$118,MATCH([2]Snapshot!$H39,'[2]Caseload by group'!$A$3:$A$121,0),MATCH([2]Snapshot!M$3,'[2]Caseload by group'!$C$2:$CJ$2,0))&lt;10,0,INDEX('[2]Caseload by group'!$C$3:$CJ$118,MATCH([2]Snapshot!$H39,'[2]Caseload by group'!$A$3:$A$121,0),MATCH([2]Snapshot!M$3,'[2]Caseload by group'!$C$2:$CJ$2,0)))</f>
        <v>15826</v>
      </c>
      <c r="N39" s="29">
        <f>IF(INDEX('[2]Caseload by group'!$C$3:$CJ$118,MATCH([2]Snapshot!$H39,'[2]Caseload by group'!$A$3:$A$121,0),MATCH([2]Snapshot!N$3,'[2]Caseload by group'!$C$2:$CJ$2,0))&lt;10,0,INDEX('[2]Caseload by group'!$C$3:$CJ$118,MATCH([2]Snapshot!$H39,'[2]Caseload by group'!$A$3:$A$121,0),MATCH([2]Snapshot!N$3,'[2]Caseload by group'!$C$2:$CJ$2,0)))</f>
        <v>15893</v>
      </c>
      <c r="O39" s="29">
        <f>IF(INDEX('[2]Caseload by group'!$C$3:$CJ$118,MATCH([2]Snapshot!$H39,'[2]Caseload by group'!$A$3:$A$121,0),MATCH([2]Snapshot!O$3,'[2]Caseload by group'!$C$2:$CJ$2,0))&lt;10,0,INDEX('[2]Caseload by group'!$C$3:$CJ$118,MATCH([2]Snapshot!$H39,'[2]Caseload by group'!$A$3:$A$121,0),MATCH([2]Snapshot!O$3,'[2]Caseload by group'!$C$2:$CJ$2,0)))</f>
        <v>15990</v>
      </c>
      <c r="P39" s="29">
        <f>IF(INDEX('[2]Caseload by group'!$C$3:$CJ$118,MATCH([2]Snapshot!$H39,'[2]Caseload by group'!$A$3:$A$121,0),MATCH([2]Snapshot!P$3,'[2]Caseload by group'!$C$2:$CJ$2,0))&lt;10,0,INDEX('[2]Caseload by group'!$C$3:$CJ$118,MATCH([2]Snapshot!$H39,'[2]Caseload by group'!$A$3:$A$121,0),MATCH([2]Snapshot!P$3,'[2]Caseload by group'!$C$2:$CJ$2,0)))</f>
        <v>16101</v>
      </c>
      <c r="Q39" s="29">
        <f>IF(INDEX('[2]Caseload by group'!$C$3:$CJ$118,MATCH([2]Snapshot!$H39,'[2]Caseload by group'!$A$3:$A$121,0),MATCH([2]Snapshot!Q$3,'[2]Caseload by group'!$C$2:$CJ$2,0))&lt;10,0,INDEX('[2]Caseload by group'!$C$3:$CJ$118,MATCH([2]Snapshot!$H39,'[2]Caseload by group'!$A$3:$A$121,0),MATCH([2]Snapshot!Q$3,'[2]Caseload by group'!$C$2:$CJ$2,0)))</f>
        <v>16186</v>
      </c>
      <c r="R39" s="29">
        <f>IF(INDEX('[2]Caseload by group'!$C$3:$CJ$118,MATCH([2]Snapshot!$H39,'[2]Caseload by group'!$A$3:$A$121,0),MATCH([2]Snapshot!R$3,'[2]Caseload by group'!$C$2:$CJ$2,0))&lt;10,0,INDEX('[2]Caseload by group'!$C$3:$CJ$118,MATCH([2]Snapshot!$H39,'[2]Caseload by group'!$A$3:$A$121,0),MATCH([2]Snapshot!R$3,'[2]Caseload by group'!$C$2:$CJ$2,0)))</f>
        <v>16189</v>
      </c>
      <c r="S39" s="29">
        <f>IF(INDEX('[2]Caseload by group'!$C$3:$CJ$118,MATCH([2]Snapshot!$H39,'[2]Caseload by group'!$A$3:$A$121,0),MATCH([2]Snapshot!S$3,'[2]Caseload by group'!$C$2:$CJ$2,0))&lt;10,0,INDEX('[2]Caseload by group'!$C$3:$CJ$118,MATCH([2]Snapshot!$H39,'[2]Caseload by group'!$A$3:$A$121,0),MATCH([2]Snapshot!S$3,'[2]Caseload by group'!$C$2:$CJ$2,0)))</f>
        <v>16136</v>
      </c>
      <c r="T39" s="29">
        <f>IF(INDEX('[2]Caseload by group'!$C$3:$CJ$118,MATCH([2]Snapshot!$H39,'[2]Caseload by group'!$A$3:$A$121,0),MATCH([2]Snapshot!T$3,'[2]Caseload by group'!$C$2:$CJ$2,0))&lt;10,0,INDEX('[2]Caseload by group'!$C$3:$CJ$118,MATCH([2]Snapshot!$H39,'[2]Caseload by group'!$A$3:$A$121,0),MATCH([2]Snapshot!T$3,'[2]Caseload by group'!$C$2:$CJ$2,0)))</f>
        <v>16135</v>
      </c>
      <c r="U39" s="29">
        <f>IF(INDEX('[2]Caseload by group'!$C$3:$CJ$118,MATCH([2]Snapshot!$H39,'[2]Caseload by group'!$A$3:$A$121,0),MATCH([2]Snapshot!U$3,'[2]Caseload by group'!$C$2:$CJ$2,0))&lt;10,0,INDEX('[2]Caseload by group'!$C$3:$CJ$118,MATCH([2]Snapshot!$H39,'[2]Caseload by group'!$A$3:$A$121,0),MATCH([2]Snapshot!U$3,'[2]Caseload by group'!$C$2:$CJ$2,0)))</f>
        <v>16128</v>
      </c>
      <c r="V39" s="29">
        <f>IF(INDEX('[2]Caseload by group'!$C$3:$CJ$118,MATCH([2]Snapshot!$H39,'[2]Caseload by group'!$A$3:$A$121,0),MATCH([2]Snapshot!V$3,'[2]Caseload by group'!$C$2:$CJ$2,0))&lt;10,0,INDEX('[2]Caseload by group'!$C$3:$CJ$118,MATCH([2]Snapshot!$H39,'[2]Caseload by group'!$A$3:$A$121,0),MATCH([2]Snapshot!V$3,'[2]Caseload by group'!$C$2:$CJ$2,0)))</f>
        <v>16026</v>
      </c>
      <c r="W39" s="29">
        <f>IF(INDEX('[2]Caseload by group'!$C$3:$CJ$118,MATCH([2]Snapshot!$H39,'[2]Caseload by group'!$A$3:$A$121,0),MATCH([2]Snapshot!W$3,'[2]Caseload by group'!$C$2:$CJ$2,0))&lt;10,0,INDEX('[2]Caseload by group'!$C$3:$CJ$118,MATCH([2]Snapshot!$H39,'[2]Caseload by group'!$A$3:$A$121,0),MATCH([2]Snapshot!W$3,'[2]Caseload by group'!$C$2:$CJ$2,0)))</f>
        <v>15833</v>
      </c>
      <c r="X39" s="29">
        <f>IF(INDEX('[2]Caseload by group'!$C$3:$CJ$118,MATCH([2]Snapshot!$H39,'[2]Caseload by group'!$A$3:$A$121,0),MATCH([2]Snapshot!X$3,'[2]Caseload by group'!$C$2:$CJ$2,0))&lt;10,0,INDEX('[2]Caseload by group'!$C$3:$CJ$118,MATCH([2]Snapshot!$H39,'[2]Caseload by group'!$A$3:$A$121,0),MATCH([2]Snapshot!X$3,'[2]Caseload by group'!$C$2:$CJ$2,0)))</f>
        <v>15801</v>
      </c>
      <c r="Y39" s="29">
        <f>IF(INDEX('[2]Caseload by group'!$C$3:$CJ$118,MATCH([2]Snapshot!$H39,'[2]Caseload by group'!$A$3:$A$121,0),MATCH([2]Snapshot!Y$3,'[2]Caseload by group'!$C$2:$CJ$2,0))&lt;10,0,INDEX('[2]Caseload by group'!$C$3:$CJ$118,MATCH([2]Snapshot!$H39,'[2]Caseload by group'!$A$3:$A$121,0),MATCH([2]Snapshot!Y$3,'[2]Caseload by group'!$C$2:$CJ$2,0)))</f>
        <v>15734</v>
      </c>
      <c r="Z39" s="29">
        <f>IF(INDEX('[2]Caseload by group'!$C$3:$CJ$118,MATCH([2]Snapshot!$H39,'[2]Caseload by group'!$A$3:$A$121,0),MATCH([2]Snapshot!Z$3,'[2]Caseload by group'!$C$2:$CJ$2,0))&lt;10,0,INDEX('[2]Caseload by group'!$C$3:$CJ$118,MATCH([2]Snapshot!$H39,'[2]Caseload by group'!$A$3:$A$121,0),MATCH([2]Snapshot!Z$3,'[2]Caseload by group'!$C$2:$CJ$2,0)))</f>
        <v>15729</v>
      </c>
      <c r="AA39" s="29">
        <f>IF(INDEX('[2]Caseload by group'!$C$3:$CJ$118,MATCH([2]Snapshot!$H39,'[2]Caseload by group'!$A$3:$A$121,0),MATCH([2]Snapshot!AA$3,'[2]Caseload by group'!$C$2:$CJ$2,0))&lt;10,0,INDEX('[2]Caseload by group'!$C$3:$CJ$118,MATCH([2]Snapshot!$H39,'[2]Caseload by group'!$A$3:$A$121,0),MATCH([2]Snapshot!AA$3,'[2]Caseload by group'!$C$2:$CJ$2,0)))</f>
        <v>15793</v>
      </c>
      <c r="AB39" s="29">
        <f>IF(INDEX('[2]Caseload by group'!$C$3:$CJ$118,MATCH([2]Snapshot!$H39,'[2]Caseload by group'!$A$3:$A$121,0),MATCH([2]Snapshot!AB$3,'[2]Caseload by group'!$C$2:$CJ$2,0))&lt;10,0,INDEX('[2]Caseload by group'!$C$3:$CJ$118,MATCH([2]Snapshot!$H39,'[2]Caseload by group'!$A$3:$A$121,0),MATCH([2]Snapshot!AB$3,'[2]Caseload by group'!$C$2:$CJ$2,0)))</f>
        <v>15814</v>
      </c>
      <c r="AC39" s="29">
        <f>IF(INDEX('[2]Caseload by group'!$C$3:$CJ$118,MATCH([2]Snapshot!$H39,'[2]Caseload by group'!$A$3:$A$121,0),MATCH([2]Snapshot!AC$3,'[2]Caseload by group'!$C$2:$CJ$2,0))&lt;10,0,INDEX('[2]Caseload by group'!$C$3:$CJ$118,MATCH([2]Snapshot!$H39,'[2]Caseload by group'!$A$3:$A$121,0),MATCH([2]Snapshot!AC$3,'[2]Caseload by group'!$C$2:$CJ$2,0)))</f>
        <v>15691</v>
      </c>
      <c r="AD39" s="29">
        <f>IF(INDEX('[2]Caseload by group'!$C$3:$CJ$118,MATCH([2]Snapshot!$H39,'[2]Caseload by group'!$A$3:$A$121,0),MATCH([2]Snapshot!AD$3,'[2]Caseload by group'!$C$2:$CJ$2,0))&lt;10,0,INDEX('[2]Caseload by group'!$C$3:$CJ$118,MATCH([2]Snapshot!$H39,'[2]Caseload by group'!$A$3:$A$121,0),MATCH([2]Snapshot!AD$3,'[2]Caseload by group'!$C$2:$CJ$2,0)))</f>
        <v>15860</v>
      </c>
      <c r="AE39" s="29">
        <f>IF(INDEX('[2]Caseload by group'!$C$3:$CJ$118,MATCH([2]Snapshot!$H39,'[2]Caseload by group'!$A$3:$A$121,0),MATCH([2]Snapshot!AE$3,'[2]Caseload by group'!$C$2:$CJ$2,0))&lt;10,0,INDEX('[2]Caseload by group'!$C$3:$CJ$118,MATCH([2]Snapshot!$H39,'[2]Caseload by group'!$A$3:$A$121,0),MATCH([2]Snapshot!AE$3,'[2]Caseload by group'!$C$2:$CJ$2,0)))</f>
        <v>15821</v>
      </c>
      <c r="AF39" s="29">
        <f>IF(INDEX('[2]Caseload by group'!$C$3:$CJ$118,MATCH([2]Snapshot!$H39,'[2]Caseload by group'!$A$3:$A$121,0),MATCH([2]Snapshot!AF$3,'[2]Caseload by group'!$C$2:$CJ$2,0))&lt;10,0,INDEX('[2]Caseload by group'!$C$3:$CJ$118,MATCH([2]Snapshot!$H39,'[2]Caseload by group'!$A$3:$A$121,0),MATCH([2]Snapshot!AF$3,'[2]Caseload by group'!$C$2:$CJ$2,0)))</f>
        <v>15868</v>
      </c>
      <c r="AG39" s="29">
        <f>IF(INDEX('[2]Caseload by group'!$C$3:$CJ$118,MATCH([2]Snapshot!$H39,'[2]Caseload by group'!$A$3:$A$121,0),MATCH([2]Snapshot!AG$3,'[2]Caseload by group'!$C$2:$CJ$2,0))&lt;10,0,INDEX('[2]Caseload by group'!$C$3:$CJ$118,MATCH([2]Snapshot!$H39,'[2]Caseload by group'!$A$3:$A$121,0),MATCH([2]Snapshot!AG$3,'[2]Caseload by group'!$C$2:$CJ$2,0)))</f>
        <v>16015</v>
      </c>
      <c r="AH39" s="29">
        <f>IF(INDEX('[2]Caseload by group'!$C$3:$CJ$118,MATCH([2]Snapshot!$H39,'[2]Caseload by group'!$A$3:$A$121,0),MATCH([2]Snapshot!AH$3,'[2]Caseload by group'!$C$2:$CJ$2,0))&lt;10,0,INDEX('[2]Caseload by group'!$C$3:$CJ$118,MATCH([2]Snapshot!$H39,'[2]Caseload by group'!$A$3:$A$121,0),MATCH([2]Snapshot!AH$3,'[2]Caseload by group'!$C$2:$CJ$2,0)))</f>
        <v>16000</v>
      </c>
      <c r="AI39" s="29">
        <f>IF(INDEX('[2]Caseload by group'!$C$3:$CJ$118,MATCH([2]Snapshot!$H39,'[2]Caseload by group'!$A$3:$A$121,0),MATCH([2]Snapshot!AI$3,'[2]Caseload by group'!$C$2:$CJ$2,0))&lt;10,0,INDEX('[2]Caseload by group'!$C$3:$CJ$118,MATCH([2]Snapshot!$H39,'[2]Caseload by group'!$A$3:$A$121,0),MATCH([2]Snapshot!AI$3,'[2]Caseload by group'!$C$2:$CJ$2,0)))</f>
        <v>15950</v>
      </c>
      <c r="AJ39" s="29">
        <f>IF(INDEX('[2]Caseload by group'!$C$3:$CJ$118,MATCH([2]Snapshot!$H39,'[2]Caseload by group'!$A$3:$A$121,0),MATCH([2]Snapshot!AJ$3,'[2]Caseload by group'!$C$2:$CJ$2,0))&lt;10,0,INDEX('[2]Caseload by group'!$C$3:$CJ$118,MATCH([2]Snapshot!$H39,'[2]Caseload by group'!$A$3:$A$121,0),MATCH([2]Snapshot!AJ$3,'[2]Caseload by group'!$C$2:$CJ$2,0)))</f>
        <v>15947</v>
      </c>
      <c r="AK39" s="29">
        <f>IF(INDEX('[2]Caseload by group'!$C$3:$CJ$118,MATCH([2]Snapshot!$H39,'[2]Caseload by group'!$A$3:$A$121,0),MATCH([2]Snapshot!AK$3,'[2]Caseload by group'!$C$2:$CJ$2,0))&lt;10,0,INDEX('[2]Caseload by group'!$C$3:$CJ$118,MATCH([2]Snapshot!$H39,'[2]Caseload by group'!$A$3:$A$121,0),MATCH([2]Snapshot!AK$3,'[2]Caseload by group'!$C$2:$CJ$2,0)))</f>
        <v>15803</v>
      </c>
      <c r="AL39" s="29">
        <f>IF(INDEX('[2]Caseload by group'!$C$3:$CJ$118,MATCH([2]Snapshot!$H39,'[2]Caseload by group'!$A$3:$A$121,0),MATCH([2]Snapshot!AL$3,'[2]Caseload by group'!$C$2:$CJ$2,0))&lt;10,0,INDEX('[2]Caseload by group'!$C$3:$CJ$118,MATCH([2]Snapshot!$H39,'[2]Caseload by group'!$A$3:$A$121,0),MATCH([2]Snapshot!AL$3,'[2]Caseload by group'!$C$2:$CJ$2,0)))</f>
        <v>15579</v>
      </c>
      <c r="AM39" s="29">
        <f>IF(INDEX('[2]Caseload by group'!$C$3:$CJ$118,MATCH([2]Snapshot!$H39,'[2]Caseload by group'!$A$3:$A$121,0),MATCH([2]Snapshot!AM$3,'[2]Caseload by group'!$C$2:$CJ$2,0))&lt;10,0,INDEX('[2]Caseload by group'!$C$3:$CJ$118,MATCH([2]Snapshot!$H39,'[2]Caseload by group'!$A$3:$A$121,0),MATCH([2]Snapshot!AM$3,'[2]Caseload by group'!$C$2:$CJ$2,0)))</f>
        <v>15439</v>
      </c>
      <c r="AN39" s="29">
        <f>IF(INDEX('[2]Caseload by group'!$C$3:$CJ$118,MATCH([2]Snapshot!$H39,'[2]Caseload by group'!$A$3:$A$121,0),MATCH([2]Snapshot!AN$3,'[2]Caseload by group'!$C$2:$CJ$2,0))&lt;10,0,INDEX('[2]Caseload by group'!$C$3:$CJ$118,MATCH([2]Snapshot!$H39,'[2]Caseload by group'!$A$3:$A$121,0),MATCH([2]Snapshot!AN$3,'[2]Caseload by group'!$C$2:$CJ$2,0)))</f>
        <v>15480</v>
      </c>
      <c r="AO39" s="29">
        <f>IF(INDEX('[2]Caseload by group'!$C$3:$CJ$118,MATCH([2]Snapshot!$H39,'[2]Caseload by group'!$A$3:$A$121,0),MATCH([2]Snapshot!AO$3,'[2]Caseload by group'!$C$2:$CJ$2,0))&lt;10,0,INDEX('[2]Caseload by group'!$C$3:$CJ$118,MATCH([2]Snapshot!$H39,'[2]Caseload by group'!$A$3:$A$121,0),MATCH([2]Snapshot!AO$3,'[2]Caseload by group'!$C$2:$CJ$2,0)))</f>
        <v>15497</v>
      </c>
      <c r="AP39" s="29">
        <f>IF(INDEX('[2]Caseload by group'!$C$3:$CJ$118,MATCH([2]Snapshot!$H39,'[2]Caseload by group'!$A$3:$A$121,0),MATCH([2]Snapshot!AP$3,'[2]Caseload by group'!$C$2:$CJ$2,0))&lt;10,0,INDEX('[2]Caseload by group'!$C$3:$CJ$118,MATCH([2]Snapshot!$H39,'[2]Caseload by group'!$A$3:$A$121,0),MATCH([2]Snapshot!AP$3,'[2]Caseload by group'!$C$2:$CJ$2,0)))</f>
        <v>15554</v>
      </c>
      <c r="AQ39" s="29">
        <f>IF(INDEX('[2]Caseload by group'!$C$3:$CJ$118,MATCH([2]Snapshot!$H39,'[2]Caseload by group'!$A$3:$A$121,0),MATCH([2]Snapshot!AQ$3,'[2]Caseload by group'!$C$2:$CJ$2,0))&lt;10,0,INDEX('[2]Caseload by group'!$C$3:$CJ$118,MATCH([2]Snapshot!$H39,'[2]Caseload by group'!$A$3:$A$121,0),MATCH([2]Snapshot!AQ$3,'[2]Caseload by group'!$C$2:$CJ$2,0)))</f>
        <v>15602</v>
      </c>
      <c r="AR39" s="29">
        <f>IF(INDEX('[2]Caseload by group'!$C$3:$CJ$118,MATCH([2]Snapshot!$H39,'[2]Caseload by group'!$A$3:$A$121,0),MATCH([2]Snapshot!AR$3,'[2]Caseload by group'!$C$2:$CJ$2,0))&lt;10,0,INDEX('[2]Caseload by group'!$C$3:$CJ$118,MATCH([2]Snapshot!$H39,'[2]Caseload by group'!$A$3:$A$121,0),MATCH([2]Snapshot!AR$3,'[2]Caseload by group'!$C$2:$CJ$2,0)))</f>
        <v>15581</v>
      </c>
      <c r="AS39" s="29">
        <f>IF(INDEX('[2]Caseload by group'!$C$3:$CJ$118,MATCH([2]Snapshot!$H39,'[2]Caseload by group'!$A$3:$A$121,0),MATCH([2]Snapshot!AS$3,'[2]Caseload by group'!$C$2:$CJ$2,0))&lt;10,0,INDEX('[2]Caseload by group'!$C$3:$CJ$118,MATCH([2]Snapshot!$H39,'[2]Caseload by group'!$A$3:$A$121,0),MATCH([2]Snapshot!AS$3,'[2]Caseload by group'!$C$2:$CJ$2,0)))</f>
        <v>15763</v>
      </c>
      <c r="AT39" s="29">
        <f>IF(INDEX('[2]Caseload by group'!$C$3:$CJ$118,MATCH([2]Snapshot!$H39,'[2]Caseload by group'!$A$3:$A$121,0),MATCH([2]Snapshot!AT$3,'[2]Caseload by group'!$C$2:$CJ$2,0))&lt;10,0,INDEX('[2]Caseload by group'!$C$3:$CJ$118,MATCH([2]Snapshot!$H39,'[2]Caseload by group'!$A$3:$A$121,0),MATCH([2]Snapshot!AT$3,'[2]Caseload by group'!$C$2:$CJ$2,0)))</f>
        <v>15687</v>
      </c>
      <c r="AU39" s="29">
        <f>IF(INDEX('[2]Caseload by group'!$C$3:$CJ$118,MATCH([2]Snapshot!$H39,'[2]Caseload by group'!$A$3:$A$121,0),MATCH([2]Snapshot!AU$3,'[2]Caseload by group'!$C$2:$CJ$2,0))&lt;10,0,INDEX('[2]Caseload by group'!$C$3:$CJ$118,MATCH([2]Snapshot!$H39,'[2]Caseload by group'!$A$3:$A$121,0),MATCH([2]Snapshot!AU$3,'[2]Caseload by group'!$C$2:$CJ$2,0)))</f>
        <v>15758</v>
      </c>
      <c r="AV39" s="29">
        <f>IF(INDEX('[2]Caseload by group'!$C$3:$CJ$118,MATCH([2]Snapshot!$H39,'[2]Caseload by group'!$A$3:$A$121,0),MATCH([2]Snapshot!AV$3,'[2]Caseload by group'!$C$2:$CJ$2,0))&lt;10,0,INDEX('[2]Caseload by group'!$C$3:$CJ$118,MATCH([2]Snapshot!$H39,'[2]Caseload by group'!$A$3:$A$121,0),MATCH([2]Snapshot!AV$3,'[2]Caseload by group'!$C$2:$CJ$2,0)))</f>
        <v>15796</v>
      </c>
      <c r="AW39" s="29">
        <f>IF(INDEX('[2]Caseload by group'!$C$3:$CJ$118,MATCH([2]Snapshot!$H39,'[2]Caseload by group'!$A$3:$A$121,0),MATCH([2]Snapshot!AW$3,'[2]Caseload by group'!$C$2:$CJ$2,0))&lt;10,0,INDEX('[2]Caseload by group'!$C$3:$CJ$118,MATCH([2]Snapshot!$H39,'[2]Caseload by group'!$A$3:$A$121,0),MATCH([2]Snapshot!AW$3,'[2]Caseload by group'!$C$2:$CJ$2,0)))</f>
        <v>15603</v>
      </c>
      <c r="AX39" s="29">
        <f>IF(INDEX('[2]Caseload by group'!$C$3:$CJ$118,MATCH([2]Snapshot!$H39,'[2]Caseload by group'!$A$3:$A$121,0),MATCH([2]Snapshot!AX$3,'[2]Caseload by group'!$C$2:$CJ$2,0))&lt;10,0,INDEX('[2]Caseload by group'!$C$3:$CJ$118,MATCH([2]Snapshot!$H39,'[2]Caseload by group'!$A$3:$A$121,0),MATCH([2]Snapshot!AX$3,'[2]Caseload by group'!$C$2:$CJ$2,0)))</f>
        <v>15609</v>
      </c>
      <c r="AY39" s="29">
        <f>IF(INDEX('[2]Caseload by group'!$C$3:$CJ$118,MATCH([2]Snapshot!$H39,'[2]Caseload by group'!$A$3:$A$121,0),MATCH([2]Snapshot!AY$3,'[2]Caseload by group'!$C$2:$CJ$2,0))&lt;10,0,INDEX('[2]Caseload by group'!$C$3:$CJ$118,MATCH([2]Snapshot!$H39,'[2]Caseload by group'!$A$3:$A$121,0),MATCH([2]Snapshot!AY$3,'[2]Caseload by group'!$C$2:$CJ$2,0)))</f>
        <v>15611</v>
      </c>
      <c r="AZ39" s="29">
        <f>IF(INDEX('[2]Caseload by group'!$C$3:$CJ$118,MATCH([2]Snapshot!$H39,'[2]Caseload by group'!$A$3:$A$121,0),MATCH([2]Snapshot!AZ$3,'[2]Caseload by group'!$C$2:$CJ$2,0))&lt;10,0,INDEX('[2]Caseload by group'!$C$3:$CJ$118,MATCH([2]Snapshot!$H39,'[2]Caseload by group'!$A$3:$A$121,0),MATCH([2]Snapshot!AZ$3,'[2]Caseload by group'!$C$2:$CJ$2,0)))</f>
        <v>15610</v>
      </c>
      <c r="BA39" s="29">
        <f>IF(INDEX('[2]Caseload by group'!$C$3:$CJ$118,MATCH([2]Snapshot!$H39,'[2]Caseload by group'!$A$3:$A$121,0),MATCH([2]Snapshot!BA$3,'[2]Caseload by group'!$C$2:$CJ$2,0))&lt;10,0,INDEX('[2]Caseload by group'!$C$3:$CJ$118,MATCH([2]Snapshot!$H39,'[2]Caseload by group'!$A$3:$A$121,0),MATCH([2]Snapshot!BA$3,'[2]Caseload by group'!$C$2:$CJ$2,0)))</f>
        <v>15671</v>
      </c>
      <c r="BB39" s="29">
        <f>IF(INDEX('[2]Caseload by group'!$C$3:$CJ$118,MATCH([2]Snapshot!$H39,'[2]Caseload by group'!$A$3:$A$121,0),MATCH([2]Snapshot!BB$3,'[2]Caseload by group'!$C$2:$CJ$2,0))&lt;10,0,INDEX('[2]Caseload by group'!$C$3:$CJ$118,MATCH([2]Snapshot!$H39,'[2]Caseload by group'!$A$3:$A$121,0),MATCH([2]Snapshot!BB$3,'[2]Caseload by group'!$C$2:$CJ$2,0)))</f>
        <v>15614</v>
      </c>
      <c r="BC39" s="29">
        <f>IF(INDEX('[2]Caseload by group'!$C$3:$CJ$118,MATCH([2]Snapshot!$H39,'[2]Caseload by group'!$A$3:$A$121,0),MATCH([2]Snapshot!BC$3,'[2]Caseload by group'!$C$2:$CJ$2,0))&lt;10,0,INDEX('[2]Caseload by group'!$C$3:$CJ$118,MATCH([2]Snapshot!$H39,'[2]Caseload by group'!$A$3:$A$121,0),MATCH([2]Snapshot!BC$3,'[2]Caseload by group'!$C$2:$CJ$2,0)))</f>
        <v>15516</v>
      </c>
      <c r="BD39" s="29">
        <f>IF(INDEX('[2]Caseload by group'!$C$3:$CJ$118,MATCH([2]Snapshot!$H39,'[2]Caseload by group'!$A$3:$A$121,0),MATCH([2]Snapshot!BD$3,'[2]Caseload by group'!$C$2:$CJ$2,0))&lt;10,0,INDEX('[2]Caseload by group'!$C$3:$CJ$118,MATCH([2]Snapshot!$H39,'[2]Caseload by group'!$A$3:$A$121,0),MATCH([2]Snapshot!BD$3,'[2]Caseload by group'!$C$2:$CJ$2,0)))</f>
        <v>15368</v>
      </c>
      <c r="BE39" s="29">
        <f>IF(INDEX('[2]Caseload by group'!$C$3:$CJ$118,MATCH([2]Snapshot!$H39,'[2]Caseload by group'!$A$3:$A$121,0),MATCH([2]Snapshot!BE$3,'[2]Caseload by group'!$C$2:$CJ$2,0))&lt;10,0,INDEX('[2]Caseload by group'!$C$3:$CJ$118,MATCH([2]Snapshot!$H39,'[2]Caseload by group'!$A$3:$A$121,0),MATCH([2]Snapshot!BE$3,'[2]Caseload by group'!$C$2:$CJ$2,0)))</f>
        <v>15578</v>
      </c>
      <c r="BF39" s="29">
        <f>IF(INDEX('[2]Caseload by group'!$C$3:$CJ$118,MATCH([2]Snapshot!$H39,'[2]Caseload by group'!$A$3:$A$121,0),MATCH([2]Snapshot!BF$3,'[2]Caseload by group'!$C$2:$CJ$2,0))&lt;10,0,INDEX('[2]Caseload by group'!$C$3:$CJ$118,MATCH([2]Snapshot!$H39,'[2]Caseload by group'!$A$3:$A$121,0),MATCH([2]Snapshot!BF$3,'[2]Caseload by group'!$C$2:$CJ$2,0)))</f>
        <v>15630</v>
      </c>
      <c r="BG39" s="29">
        <f>IF(INDEX('[2]Caseload by group'!$C$3:$CJ$118,MATCH([2]Snapshot!$H39,'[2]Caseload by group'!$A$3:$A$121,0),MATCH([2]Snapshot!BG$3,'[2]Caseload by group'!$C$2:$CJ$2,0))&lt;10,0,INDEX('[2]Caseload by group'!$C$3:$CJ$118,MATCH([2]Snapshot!$H39,'[2]Caseload by group'!$A$3:$A$121,0),MATCH([2]Snapshot!BG$3,'[2]Caseload by group'!$C$2:$CJ$2,0)))</f>
        <v>15677</v>
      </c>
      <c r="BH39" s="29">
        <f>IF(INDEX('[2]Caseload by group'!$C$3:$CJ$118,MATCH([2]Snapshot!$H39,'[2]Caseload by group'!$A$3:$A$121,0),MATCH([2]Snapshot!BH$3,'[2]Caseload by group'!$C$2:$CJ$2,0))&lt;10,0,INDEX('[2]Caseload by group'!$C$3:$CJ$118,MATCH([2]Snapshot!$H39,'[2]Caseload by group'!$A$3:$A$121,0),MATCH([2]Snapshot!BH$3,'[2]Caseload by group'!$C$2:$CJ$2,0)))</f>
        <v>15654</v>
      </c>
      <c r="BI39" s="29">
        <f>IF(INDEX('[2]Caseload by group'!$C$3:$CJ$118,MATCH([2]Snapshot!$H39,'[2]Caseload by group'!$A$3:$A$121,0),MATCH([2]Snapshot!BI$3,'[2]Caseload by group'!$C$2:$CJ$2,0))&lt;10,0,INDEX('[2]Caseload by group'!$C$3:$CJ$118,MATCH([2]Snapshot!$H39,'[2]Caseload by group'!$A$3:$A$121,0),MATCH([2]Snapshot!BI$3,'[2]Caseload by group'!$C$2:$CJ$2,0)))</f>
        <v>15789</v>
      </c>
      <c r="BJ39" s="29">
        <f>IF(INDEX('[2]Caseload by group'!$C$3:$CJ$118,MATCH([2]Snapshot!$H39,'[2]Caseload by group'!$A$3:$A$121,0),MATCH([2]Snapshot!BJ$3,'[2]Caseload by group'!$C$2:$CJ$2,0))&lt;10,0,INDEX('[2]Caseload by group'!$C$3:$CJ$118,MATCH([2]Snapshot!$H39,'[2]Caseload by group'!$A$3:$A$121,0),MATCH([2]Snapshot!BJ$3,'[2]Caseload by group'!$C$2:$CJ$2,0)))</f>
        <v>15662</v>
      </c>
      <c r="BK39" s="29">
        <f>IF(INDEX('[2]Caseload by group'!$C$3:$CJ$118,MATCH([2]Snapshot!$H39,'[2]Caseload by group'!$A$3:$A$121,0),MATCH([2]Snapshot!BK$3,'[2]Caseload by group'!$C$2:$CJ$2,0))&lt;10,0,INDEX('[2]Caseload by group'!$C$3:$CJ$118,MATCH([2]Snapshot!$H39,'[2]Caseload by group'!$A$3:$A$121,0),MATCH([2]Snapshot!BK$3,'[2]Caseload by group'!$C$2:$CJ$2,0)))</f>
        <v>15321</v>
      </c>
      <c r="BL39" s="29">
        <f>IF(INDEX('[2]Caseload by group'!$C$3:$CJ$118,MATCH([2]Snapshot!$H39,'[2]Caseload by group'!$A$3:$A$121,0),MATCH([2]Snapshot!BL$3,'[2]Caseload by group'!$C$2:$CJ$2,0))&lt;10,0,INDEX('[2]Caseload by group'!$C$3:$CJ$118,MATCH([2]Snapshot!$H39,'[2]Caseload by group'!$A$3:$A$121,0),MATCH([2]Snapshot!BL$3,'[2]Caseload by group'!$C$2:$CJ$2,0)))</f>
        <v>15362</v>
      </c>
      <c r="BM39" s="29">
        <f>IF(INDEX('[2]Caseload by group'!$C$3:$CJ$118,MATCH([2]Snapshot!$H39,'[2]Caseload by group'!$A$3:$A$121,0),MATCH([2]Snapshot!BM$3,'[2]Caseload by group'!$C$2:$CJ$2,0))&lt;10,0,INDEX('[2]Caseload by group'!$C$3:$CJ$118,MATCH([2]Snapshot!$H39,'[2]Caseload by group'!$A$3:$A$121,0),MATCH([2]Snapshot!BM$3,'[2]Caseload by group'!$C$2:$CJ$2,0)))</f>
        <v>15730</v>
      </c>
      <c r="BN39" s="29">
        <f>IF(INDEX('[2]Caseload by group'!$C$3:$CJ$118,MATCH([2]Snapshot!$H39,'[2]Caseload by group'!$A$3:$A$121,0),MATCH([2]Snapshot!BN$3,'[2]Caseload by group'!$C$2:$CJ$2,0))&lt;10,0,INDEX('[2]Caseload by group'!$C$3:$CJ$118,MATCH([2]Snapshot!$H39,'[2]Caseload by group'!$A$3:$A$121,0),MATCH([2]Snapshot!BN$3,'[2]Caseload by group'!$C$2:$CJ$2,0)))</f>
        <v>15667</v>
      </c>
      <c r="BO39" s="29">
        <f>IF(INDEX('[2]Caseload by group'!$C$3:$CJ$118,MATCH([2]Snapshot!$H39,'[2]Caseload by group'!$A$3:$A$121,0),MATCH([2]Snapshot!BO$3,'[2]Caseload by group'!$C$2:$CJ$2,0))&lt;10,0,INDEX('[2]Caseload by group'!$C$3:$CJ$118,MATCH([2]Snapshot!$H39,'[2]Caseload by group'!$A$3:$A$121,0),MATCH([2]Snapshot!BO$3,'[2]Caseload by group'!$C$2:$CJ$2,0)))</f>
        <v>15616</v>
      </c>
      <c r="BP39" s="29">
        <f>IF(INDEX('[2]Caseload by group'!$C$3:$CJ$118,MATCH([2]Snapshot!$H39,'[2]Caseload by group'!$A$3:$A$121,0),MATCH([2]Snapshot!BP$3,'[2]Caseload by group'!$C$2:$CJ$2,0))&lt;10,0,INDEX('[2]Caseload by group'!$C$3:$CJ$118,MATCH([2]Snapshot!$H39,'[2]Caseload by group'!$A$3:$A$121,0),MATCH([2]Snapshot!BP$3,'[2]Caseload by group'!$C$2:$CJ$2,0)))</f>
        <v>15445</v>
      </c>
      <c r="BQ39" s="29">
        <f>IF(INDEX('[2]Caseload by group'!$C$3:$CJ$118,MATCH([2]Snapshot!$H39,'[2]Caseload by group'!$A$3:$A$121,0),MATCH([2]Snapshot!BQ$3,'[2]Caseload by group'!$C$2:$CJ$2,0))&lt;10,0,INDEX('[2]Caseload by group'!$C$3:$CJ$118,MATCH([2]Snapshot!$H39,'[2]Caseload by group'!$A$3:$A$121,0),MATCH([2]Snapshot!BQ$3,'[2]Caseload by group'!$C$2:$CJ$2,0)))</f>
        <v>15537</v>
      </c>
      <c r="BR39" s="29">
        <f>IF(INDEX('[2]Caseload by group'!$C$3:$CJ$118,MATCH([2]Snapshot!$H39,'[2]Caseload by group'!$A$3:$A$121,0),MATCH([2]Snapshot!BR$3,'[2]Caseload by group'!$C$2:$CJ$2,0))&lt;10,0,INDEX('[2]Caseload by group'!$C$3:$CJ$118,MATCH([2]Snapshot!$H39,'[2]Caseload by group'!$A$3:$A$121,0),MATCH([2]Snapshot!BR$3,'[2]Caseload by group'!$C$2:$CJ$2,0)))</f>
        <v>15548</v>
      </c>
      <c r="BS39" s="29">
        <f>IF(INDEX('[2]Caseload by group'!$C$3:$CJ$118,MATCH([2]Snapshot!$H39,'[2]Caseload by group'!$A$3:$A$121,0),MATCH([2]Snapshot!BS$3,'[2]Caseload by group'!$C$2:$CJ$2,0))&lt;10,0,INDEX('[2]Caseload by group'!$C$3:$CJ$118,MATCH([2]Snapshot!$H39,'[2]Caseload by group'!$A$3:$A$121,0),MATCH([2]Snapshot!BS$3,'[2]Caseload by group'!$C$2:$CJ$2,0)))</f>
        <v>15394</v>
      </c>
      <c r="BT39" s="29">
        <f>IF(INDEX('[2]Caseload by group'!$C$3:$CJ$118,MATCH([2]Snapshot!$H39,'[2]Caseload by group'!$A$3:$A$121,0),MATCH([2]Snapshot!BT$3,'[2]Caseload by group'!$C$2:$CJ$2,0))&lt;10,0,INDEX('[2]Caseload by group'!$C$3:$CJ$118,MATCH([2]Snapshot!$H39,'[2]Caseload by group'!$A$3:$A$121,0),MATCH([2]Snapshot!BT$3,'[2]Caseload by group'!$C$2:$CJ$2,0)))</f>
        <v>14341</v>
      </c>
      <c r="BU39" s="29">
        <f>IF(INDEX('[2]Caseload by group'!$C$3:$CJ$118,MATCH([2]Snapshot!$H39,'[2]Caseload by group'!$A$3:$A$121,0),MATCH([2]Snapshot!BU$3,'[2]Caseload by group'!$C$2:$CJ$2,0))&lt;10,0,INDEX('[2]Caseload by group'!$C$3:$CJ$118,MATCH([2]Snapshot!$H39,'[2]Caseload by group'!$A$3:$A$121,0),MATCH([2]Snapshot!BU$3,'[2]Caseload by group'!$C$2:$CJ$2,0)))</f>
        <v>14136</v>
      </c>
      <c r="BV39" s="29">
        <f>IF(INDEX('[2]Caseload by group'!$C$3:$CJ$118,MATCH([2]Snapshot!$H39,'[2]Caseload by group'!$A$3:$A$121,0),MATCH([2]Snapshot!BV$3,'[2]Caseload by group'!$C$2:$CJ$2,0))&lt;10,0,INDEX('[2]Caseload by group'!$C$3:$CJ$118,MATCH([2]Snapshot!$H39,'[2]Caseload by group'!$A$3:$A$121,0),MATCH([2]Snapshot!BV$3,'[2]Caseload by group'!$C$2:$CJ$2,0)))</f>
        <v>14308</v>
      </c>
      <c r="BW39" s="29">
        <f>IF(INDEX('[2]Caseload by group'!$C$3:$CJ$118,MATCH([2]Snapshot!$H39,'[2]Caseload by group'!$A$3:$A$121,0),MATCH([2]Snapshot!BW$3,'[2]Caseload by group'!$C$2:$CJ$2,0))&lt;10,0,INDEX('[2]Caseload by group'!$C$3:$CJ$118,MATCH([2]Snapshot!$H39,'[2]Caseload by group'!$A$3:$A$121,0),MATCH([2]Snapshot!BW$3,'[2]Caseload by group'!$C$2:$CJ$2,0)))</f>
        <v>14324</v>
      </c>
      <c r="BX39" s="29">
        <f>IF(INDEX('[2]Caseload by group'!$C$3:$CJ$118,MATCH([2]Snapshot!$H39,'[2]Caseload by group'!$A$3:$A$121,0),MATCH([2]Snapshot!BX$3,'[2]Caseload by group'!$C$2:$CJ$2,0))&lt;10,0,INDEX('[2]Caseload by group'!$C$3:$CJ$118,MATCH([2]Snapshot!$H39,'[2]Caseload by group'!$A$3:$A$121,0),MATCH([2]Snapshot!BX$3,'[2]Caseload by group'!$C$2:$CJ$2,0)))</f>
        <v>14414</v>
      </c>
      <c r="BY39" s="29">
        <f>IF(INDEX('[2]Caseload by group'!$C$3:$CJ$118,MATCH([2]Snapshot!$H39,'[2]Caseload by group'!$A$3:$A$121,0),MATCH([2]Snapshot!BY$3,'[2]Caseload by group'!$C$2:$CJ$2,0))&lt;10,0,INDEX('[2]Caseload by group'!$C$3:$CJ$118,MATCH([2]Snapshot!$H39,'[2]Caseload by group'!$A$3:$A$121,0),MATCH([2]Snapshot!BY$3,'[2]Caseload by group'!$C$2:$CJ$2,0)))</f>
        <v>3583</v>
      </c>
      <c r="BZ39" s="29">
        <f>IF(INDEX('[2]Caseload by group'!$C$3:$CJ$118,MATCH([2]Snapshot!$H39,'[2]Caseload by group'!$A$3:$A$121,0),MATCH([2]Snapshot!BZ$3,'[2]Caseload by group'!$C$2:$CJ$2,0))&lt;10,0,INDEX('[2]Caseload by group'!$C$3:$CJ$118,MATCH([2]Snapshot!$H39,'[2]Caseload by group'!$A$3:$A$121,0),MATCH([2]Snapshot!BZ$3,'[2]Caseload by group'!$C$2:$CJ$2,0)))</f>
        <v>3264</v>
      </c>
      <c r="CA39" s="29">
        <f>IF(INDEX('[2]Caseload by group'!$C$3:$CJ$118,MATCH([2]Snapshot!$H39,'[2]Caseload by group'!$A$3:$A$121,0),MATCH([2]Snapshot!CA$3,'[2]Caseload by group'!$C$2:$CJ$2,0))&lt;10,0,INDEX('[2]Caseload by group'!$C$3:$CJ$118,MATCH([2]Snapshot!$H39,'[2]Caseload by group'!$A$3:$A$121,0),MATCH([2]Snapshot!CA$3,'[2]Caseload by group'!$C$2:$CJ$2,0)))</f>
        <v>2941</v>
      </c>
      <c r="CB39" s="29">
        <f>IF(INDEX('[2]Caseload by group'!$C$3:$CJ$118,MATCH([2]Snapshot!$H39,'[2]Caseload by group'!$A$3:$A$121,0),MATCH([2]Snapshot!CB$3,'[2]Caseload by group'!$C$2:$CJ$2,0))&lt;10,0,INDEX('[2]Caseload by group'!$C$3:$CJ$118,MATCH([2]Snapshot!$H39,'[2]Caseload by group'!$A$3:$A$121,0),MATCH([2]Snapshot!CB$3,'[2]Caseload by group'!$C$2:$CJ$2,0)))</f>
        <v>2762</v>
      </c>
      <c r="CC39" s="29">
        <f>IF(INDEX('[2]Caseload by group'!$C$3:$CJ$118,MATCH([2]Snapshot!$H39,'[2]Caseload by group'!$A$3:$A$121,0),MATCH([2]Snapshot!CC$3,'[2]Caseload by group'!$C$2:$CJ$2,0))&lt;10,0,INDEX('[2]Caseload by group'!$C$3:$CJ$118,MATCH([2]Snapshot!$H39,'[2]Caseload by group'!$A$3:$A$121,0),MATCH([2]Snapshot!CC$3,'[2]Caseload by group'!$C$2:$CJ$2,0)))</f>
        <v>2720</v>
      </c>
      <c r="CD39" s="30"/>
      <c r="CE39" s="30"/>
      <c r="CF39" s="30"/>
      <c r="CG39" s="30"/>
      <c r="CH39" s="36">
        <f>INDEX($I39:$CG39,0,MATCH(MAX($I$3:$CG$3),$I$3:$CG$3,0))-INDEX($I39:$CG39,0,MATCH(MAX($I$3:$CG$3),$I$3:$CG$3,0)-1)</f>
        <v>-42</v>
      </c>
      <c r="CI39" s="37">
        <f>CH39/INDEX($I39:$CG39,0,MATCH(MAX($I$3:$CG$3),$I$3:$CG$3,0)-1)</f>
        <v>-1.5206372194062274E-2</v>
      </c>
      <c r="CJ39" s="36" t="e">
        <f>#REF!-#REF!</f>
        <v>#REF!</v>
      </c>
      <c r="CK39" s="36">
        <f>INDEX($I39:$CG39,0,MATCH(MAX($I$3:$CG$3),$I$3:$CG$3,0))-I39</f>
        <v>-12793</v>
      </c>
      <c r="CL39" s="37">
        <f>CK39/I39</f>
        <v>-0.82466318571520658</v>
      </c>
    </row>
    <row r="40" spans="1:90" ht="10.5" customHeight="1" x14ac:dyDescent="0.15">
      <c r="A40" s="26"/>
      <c r="C40" s="33" t="s">
        <v>205</v>
      </c>
      <c r="D40" s="46" t="s">
        <v>177</v>
      </c>
      <c r="E40" s="46" t="s">
        <v>24</v>
      </c>
      <c r="F40" s="46" t="s">
        <v>210</v>
      </c>
      <c r="G40" s="46" t="s">
        <v>181</v>
      </c>
      <c r="H40" s="35" t="s">
        <v>27</v>
      </c>
      <c r="I40" s="29">
        <f>IF(INDEX('[2]Caseload by group'!$C$3:$CJ$118,MATCH([2]Snapshot!$H40,'[2]Caseload by group'!$A$3:$A$121,0),MATCH([2]Snapshot!I$3,'[2]Caseload by group'!$C$2:$CJ$2,0))&lt;10,0,INDEX('[2]Caseload by group'!$C$3:$CJ$118,MATCH([2]Snapshot!$H40,'[2]Caseload by group'!$A$3:$A$121,0),MATCH([2]Snapshot!I$3,'[2]Caseload by group'!$C$2:$CJ$2,0)))</f>
        <v>35866</v>
      </c>
      <c r="J40" s="29">
        <f>IF(INDEX('[2]Caseload by group'!$C$3:$CJ$118,MATCH([2]Snapshot!$H40,'[2]Caseload by group'!$A$3:$A$121,0),MATCH([2]Snapshot!J$3,'[2]Caseload by group'!$C$2:$CJ$2,0))&lt;10,0,INDEX('[2]Caseload by group'!$C$3:$CJ$118,MATCH([2]Snapshot!$H40,'[2]Caseload by group'!$A$3:$A$121,0),MATCH([2]Snapshot!J$3,'[2]Caseload by group'!$C$2:$CJ$2,0)))</f>
        <v>36313</v>
      </c>
      <c r="K40" s="29">
        <f>IF(INDEX('[2]Caseload by group'!$C$3:$CJ$118,MATCH([2]Snapshot!$H40,'[2]Caseload by group'!$A$3:$A$121,0),MATCH([2]Snapshot!K$3,'[2]Caseload by group'!$C$2:$CJ$2,0))&lt;10,0,INDEX('[2]Caseload by group'!$C$3:$CJ$118,MATCH([2]Snapshot!$H40,'[2]Caseload by group'!$A$3:$A$121,0),MATCH([2]Snapshot!K$3,'[2]Caseload by group'!$C$2:$CJ$2,0)))</f>
        <v>36660</v>
      </c>
      <c r="L40" s="29">
        <f>IF(INDEX('[2]Caseload by group'!$C$3:$CJ$118,MATCH([2]Snapshot!$H40,'[2]Caseload by group'!$A$3:$A$121,0),MATCH([2]Snapshot!L$3,'[2]Caseload by group'!$C$2:$CJ$2,0))&lt;10,0,INDEX('[2]Caseload by group'!$C$3:$CJ$118,MATCH([2]Snapshot!$H40,'[2]Caseload by group'!$A$3:$A$121,0),MATCH([2]Snapshot!L$3,'[2]Caseload by group'!$C$2:$CJ$2,0)))</f>
        <v>37156</v>
      </c>
      <c r="M40" s="29">
        <f>IF(INDEX('[2]Caseload by group'!$C$3:$CJ$118,MATCH([2]Snapshot!$H40,'[2]Caseload by group'!$A$3:$A$121,0),MATCH([2]Snapshot!M$3,'[2]Caseload by group'!$C$2:$CJ$2,0))&lt;10,0,INDEX('[2]Caseload by group'!$C$3:$CJ$118,MATCH([2]Snapshot!$H40,'[2]Caseload by group'!$A$3:$A$121,0),MATCH([2]Snapshot!M$3,'[2]Caseload by group'!$C$2:$CJ$2,0)))</f>
        <v>37558</v>
      </c>
      <c r="N40" s="29">
        <f>IF(INDEX('[2]Caseload by group'!$C$3:$CJ$118,MATCH([2]Snapshot!$H40,'[2]Caseload by group'!$A$3:$A$121,0),MATCH([2]Snapshot!N$3,'[2]Caseload by group'!$C$2:$CJ$2,0))&lt;10,0,INDEX('[2]Caseload by group'!$C$3:$CJ$118,MATCH([2]Snapshot!$H40,'[2]Caseload by group'!$A$3:$A$121,0),MATCH([2]Snapshot!N$3,'[2]Caseload by group'!$C$2:$CJ$2,0)))</f>
        <v>37896</v>
      </c>
      <c r="O40" s="29">
        <f>IF(INDEX('[2]Caseload by group'!$C$3:$CJ$118,MATCH([2]Snapshot!$H40,'[2]Caseload by group'!$A$3:$A$121,0),MATCH([2]Snapshot!O$3,'[2]Caseload by group'!$C$2:$CJ$2,0))&lt;10,0,INDEX('[2]Caseload by group'!$C$3:$CJ$118,MATCH([2]Snapshot!$H40,'[2]Caseload by group'!$A$3:$A$121,0),MATCH([2]Snapshot!O$3,'[2]Caseload by group'!$C$2:$CJ$2,0)))</f>
        <v>38160</v>
      </c>
      <c r="P40" s="29">
        <f>IF(INDEX('[2]Caseload by group'!$C$3:$CJ$118,MATCH([2]Snapshot!$H40,'[2]Caseload by group'!$A$3:$A$121,0),MATCH([2]Snapshot!P$3,'[2]Caseload by group'!$C$2:$CJ$2,0))&lt;10,0,INDEX('[2]Caseload by group'!$C$3:$CJ$118,MATCH([2]Snapshot!$H40,'[2]Caseload by group'!$A$3:$A$121,0),MATCH([2]Snapshot!P$3,'[2]Caseload by group'!$C$2:$CJ$2,0)))</f>
        <v>38547</v>
      </c>
      <c r="Q40" s="29">
        <f>IF(INDEX('[2]Caseload by group'!$C$3:$CJ$118,MATCH([2]Snapshot!$H40,'[2]Caseload by group'!$A$3:$A$121,0),MATCH([2]Snapshot!Q$3,'[2]Caseload by group'!$C$2:$CJ$2,0))&lt;10,0,INDEX('[2]Caseload by group'!$C$3:$CJ$118,MATCH([2]Snapshot!$H40,'[2]Caseload by group'!$A$3:$A$121,0),MATCH([2]Snapshot!Q$3,'[2]Caseload by group'!$C$2:$CJ$2,0)))</f>
        <v>38875</v>
      </c>
      <c r="R40" s="29">
        <f>IF(INDEX('[2]Caseload by group'!$C$3:$CJ$118,MATCH([2]Snapshot!$H40,'[2]Caseload by group'!$A$3:$A$121,0),MATCH([2]Snapshot!R$3,'[2]Caseload by group'!$C$2:$CJ$2,0))&lt;10,0,INDEX('[2]Caseload by group'!$C$3:$CJ$118,MATCH([2]Snapshot!$H40,'[2]Caseload by group'!$A$3:$A$121,0),MATCH([2]Snapshot!R$3,'[2]Caseload by group'!$C$2:$CJ$2,0)))</f>
        <v>39247</v>
      </c>
      <c r="S40" s="29">
        <f>IF(INDEX('[2]Caseload by group'!$C$3:$CJ$118,MATCH([2]Snapshot!$H40,'[2]Caseload by group'!$A$3:$A$121,0),MATCH([2]Snapshot!S$3,'[2]Caseload by group'!$C$2:$CJ$2,0))&lt;10,0,INDEX('[2]Caseload by group'!$C$3:$CJ$118,MATCH([2]Snapshot!$H40,'[2]Caseload by group'!$A$3:$A$121,0),MATCH([2]Snapshot!S$3,'[2]Caseload by group'!$C$2:$CJ$2,0)))</f>
        <v>39567</v>
      </c>
      <c r="T40" s="29">
        <f>IF(INDEX('[2]Caseload by group'!$C$3:$CJ$118,MATCH([2]Snapshot!$H40,'[2]Caseload by group'!$A$3:$A$121,0),MATCH([2]Snapshot!T$3,'[2]Caseload by group'!$C$2:$CJ$2,0))&lt;10,0,INDEX('[2]Caseload by group'!$C$3:$CJ$118,MATCH([2]Snapshot!$H40,'[2]Caseload by group'!$A$3:$A$121,0),MATCH([2]Snapshot!T$3,'[2]Caseload by group'!$C$2:$CJ$2,0)))</f>
        <v>39683</v>
      </c>
      <c r="U40" s="29">
        <f>IF(INDEX('[2]Caseload by group'!$C$3:$CJ$118,MATCH([2]Snapshot!$H40,'[2]Caseload by group'!$A$3:$A$121,0),MATCH([2]Snapshot!U$3,'[2]Caseload by group'!$C$2:$CJ$2,0))&lt;10,0,INDEX('[2]Caseload by group'!$C$3:$CJ$118,MATCH([2]Snapshot!$H40,'[2]Caseload by group'!$A$3:$A$121,0),MATCH([2]Snapshot!U$3,'[2]Caseload by group'!$C$2:$CJ$2,0)))</f>
        <v>39910</v>
      </c>
      <c r="V40" s="29">
        <f>IF(INDEX('[2]Caseload by group'!$C$3:$CJ$118,MATCH([2]Snapshot!$H40,'[2]Caseload by group'!$A$3:$A$121,0),MATCH([2]Snapshot!V$3,'[2]Caseload by group'!$C$2:$CJ$2,0))&lt;10,0,INDEX('[2]Caseload by group'!$C$3:$CJ$118,MATCH([2]Snapshot!$H40,'[2]Caseload by group'!$A$3:$A$121,0),MATCH([2]Snapshot!V$3,'[2]Caseload by group'!$C$2:$CJ$2,0)))</f>
        <v>40099</v>
      </c>
      <c r="W40" s="29">
        <f>IF(INDEX('[2]Caseload by group'!$C$3:$CJ$118,MATCH([2]Snapshot!$H40,'[2]Caseload by group'!$A$3:$A$121,0),MATCH([2]Snapshot!W$3,'[2]Caseload by group'!$C$2:$CJ$2,0))&lt;10,0,INDEX('[2]Caseload by group'!$C$3:$CJ$118,MATCH([2]Snapshot!$H40,'[2]Caseload by group'!$A$3:$A$121,0),MATCH([2]Snapshot!W$3,'[2]Caseload by group'!$C$2:$CJ$2,0)))</f>
        <v>40234</v>
      </c>
      <c r="X40" s="29">
        <f>IF(INDEX('[2]Caseload by group'!$C$3:$CJ$118,MATCH([2]Snapshot!$H40,'[2]Caseload by group'!$A$3:$A$121,0),MATCH([2]Snapshot!X$3,'[2]Caseload by group'!$C$2:$CJ$2,0))&lt;10,0,INDEX('[2]Caseload by group'!$C$3:$CJ$118,MATCH([2]Snapshot!$H40,'[2]Caseload by group'!$A$3:$A$121,0),MATCH([2]Snapshot!X$3,'[2]Caseload by group'!$C$2:$CJ$2,0)))</f>
        <v>40559</v>
      </c>
      <c r="Y40" s="29">
        <f>IF(INDEX('[2]Caseload by group'!$C$3:$CJ$118,MATCH([2]Snapshot!$H40,'[2]Caseload by group'!$A$3:$A$121,0),MATCH([2]Snapshot!Y$3,'[2]Caseload by group'!$C$2:$CJ$2,0))&lt;10,0,INDEX('[2]Caseload by group'!$C$3:$CJ$118,MATCH([2]Snapshot!$H40,'[2]Caseload by group'!$A$3:$A$121,0),MATCH([2]Snapshot!Y$3,'[2]Caseload by group'!$C$2:$CJ$2,0)))</f>
        <v>40710</v>
      </c>
      <c r="Z40" s="29">
        <f>IF(INDEX('[2]Caseload by group'!$C$3:$CJ$118,MATCH([2]Snapshot!$H40,'[2]Caseload by group'!$A$3:$A$121,0),MATCH([2]Snapshot!Z$3,'[2]Caseload by group'!$C$2:$CJ$2,0))&lt;10,0,INDEX('[2]Caseload by group'!$C$3:$CJ$118,MATCH([2]Snapshot!$H40,'[2]Caseload by group'!$A$3:$A$121,0),MATCH([2]Snapshot!Z$3,'[2]Caseload by group'!$C$2:$CJ$2,0)))</f>
        <v>40637</v>
      </c>
      <c r="AA40" s="29">
        <f>IF(INDEX('[2]Caseload by group'!$C$3:$CJ$118,MATCH([2]Snapshot!$H40,'[2]Caseload by group'!$A$3:$A$121,0),MATCH([2]Snapshot!AA$3,'[2]Caseload by group'!$C$2:$CJ$2,0))&lt;10,0,INDEX('[2]Caseload by group'!$C$3:$CJ$118,MATCH([2]Snapshot!$H40,'[2]Caseload by group'!$A$3:$A$121,0),MATCH([2]Snapshot!AA$3,'[2]Caseload by group'!$C$2:$CJ$2,0)))</f>
        <v>42100</v>
      </c>
      <c r="AB40" s="29">
        <f>IF(INDEX('[2]Caseload by group'!$C$3:$CJ$118,MATCH([2]Snapshot!$H40,'[2]Caseload by group'!$A$3:$A$121,0),MATCH([2]Snapshot!AB$3,'[2]Caseload by group'!$C$2:$CJ$2,0))&lt;10,0,INDEX('[2]Caseload by group'!$C$3:$CJ$118,MATCH([2]Snapshot!$H40,'[2]Caseload by group'!$A$3:$A$121,0),MATCH([2]Snapshot!AB$3,'[2]Caseload by group'!$C$2:$CJ$2,0)))</f>
        <v>42517</v>
      </c>
      <c r="AC40" s="29">
        <f>IF(INDEX('[2]Caseload by group'!$C$3:$CJ$118,MATCH([2]Snapshot!$H40,'[2]Caseload by group'!$A$3:$A$121,0),MATCH([2]Snapshot!AC$3,'[2]Caseload by group'!$C$2:$CJ$2,0))&lt;10,0,INDEX('[2]Caseload by group'!$C$3:$CJ$118,MATCH([2]Snapshot!$H40,'[2]Caseload by group'!$A$3:$A$121,0),MATCH([2]Snapshot!AC$3,'[2]Caseload by group'!$C$2:$CJ$2,0)))</f>
        <v>42451</v>
      </c>
      <c r="AD40" s="29">
        <f>IF(INDEX('[2]Caseload by group'!$C$3:$CJ$118,MATCH([2]Snapshot!$H40,'[2]Caseload by group'!$A$3:$A$121,0),MATCH([2]Snapshot!AD$3,'[2]Caseload by group'!$C$2:$CJ$2,0))&lt;10,0,INDEX('[2]Caseload by group'!$C$3:$CJ$118,MATCH([2]Snapshot!$H40,'[2]Caseload by group'!$A$3:$A$121,0),MATCH([2]Snapshot!AD$3,'[2]Caseload by group'!$C$2:$CJ$2,0)))</f>
        <v>42961</v>
      </c>
      <c r="AE40" s="29">
        <f>IF(INDEX('[2]Caseload by group'!$C$3:$CJ$118,MATCH([2]Snapshot!$H40,'[2]Caseload by group'!$A$3:$A$121,0),MATCH([2]Snapshot!AE$3,'[2]Caseload by group'!$C$2:$CJ$2,0))&lt;10,0,INDEX('[2]Caseload by group'!$C$3:$CJ$118,MATCH([2]Snapshot!$H40,'[2]Caseload by group'!$A$3:$A$121,0),MATCH([2]Snapshot!AE$3,'[2]Caseload by group'!$C$2:$CJ$2,0)))</f>
        <v>43238</v>
      </c>
      <c r="AF40" s="29">
        <f>IF(INDEX('[2]Caseload by group'!$C$3:$CJ$118,MATCH([2]Snapshot!$H40,'[2]Caseload by group'!$A$3:$A$121,0),MATCH([2]Snapshot!AF$3,'[2]Caseload by group'!$C$2:$CJ$2,0))&lt;10,0,INDEX('[2]Caseload by group'!$C$3:$CJ$118,MATCH([2]Snapshot!$H40,'[2]Caseload by group'!$A$3:$A$121,0),MATCH([2]Snapshot!AF$3,'[2]Caseload by group'!$C$2:$CJ$2,0)))</f>
        <v>43384</v>
      </c>
      <c r="AG40" s="29">
        <f>IF(INDEX('[2]Caseload by group'!$C$3:$CJ$118,MATCH([2]Snapshot!$H40,'[2]Caseload by group'!$A$3:$A$121,0),MATCH([2]Snapshot!AG$3,'[2]Caseload by group'!$C$2:$CJ$2,0))&lt;10,0,INDEX('[2]Caseload by group'!$C$3:$CJ$118,MATCH([2]Snapshot!$H40,'[2]Caseload by group'!$A$3:$A$121,0),MATCH([2]Snapshot!AG$3,'[2]Caseload by group'!$C$2:$CJ$2,0)))</f>
        <v>43615</v>
      </c>
      <c r="AH40" s="29">
        <f>IF(INDEX('[2]Caseload by group'!$C$3:$CJ$118,MATCH([2]Snapshot!$H40,'[2]Caseload by group'!$A$3:$A$121,0),MATCH([2]Snapshot!AH$3,'[2]Caseload by group'!$C$2:$CJ$2,0))&lt;10,0,INDEX('[2]Caseload by group'!$C$3:$CJ$118,MATCH([2]Snapshot!$H40,'[2]Caseload by group'!$A$3:$A$121,0),MATCH([2]Snapshot!AH$3,'[2]Caseload by group'!$C$2:$CJ$2,0)))</f>
        <v>43761</v>
      </c>
      <c r="AI40" s="29">
        <f>IF(INDEX('[2]Caseload by group'!$C$3:$CJ$118,MATCH([2]Snapshot!$H40,'[2]Caseload by group'!$A$3:$A$121,0),MATCH([2]Snapshot!AI$3,'[2]Caseload by group'!$C$2:$CJ$2,0))&lt;10,0,INDEX('[2]Caseload by group'!$C$3:$CJ$118,MATCH([2]Snapshot!$H40,'[2]Caseload by group'!$A$3:$A$121,0),MATCH([2]Snapshot!AI$3,'[2]Caseload by group'!$C$2:$CJ$2,0)))</f>
        <v>43717</v>
      </c>
      <c r="AJ40" s="29">
        <f>IF(INDEX('[2]Caseload by group'!$C$3:$CJ$118,MATCH([2]Snapshot!$H40,'[2]Caseload by group'!$A$3:$A$121,0),MATCH([2]Snapshot!AJ$3,'[2]Caseload by group'!$C$2:$CJ$2,0))&lt;10,0,INDEX('[2]Caseload by group'!$C$3:$CJ$118,MATCH([2]Snapshot!$H40,'[2]Caseload by group'!$A$3:$A$121,0),MATCH([2]Snapshot!AJ$3,'[2]Caseload by group'!$C$2:$CJ$2,0)))</f>
        <v>43920</v>
      </c>
      <c r="AK40" s="29">
        <f>IF(INDEX('[2]Caseload by group'!$C$3:$CJ$118,MATCH([2]Snapshot!$H40,'[2]Caseload by group'!$A$3:$A$121,0),MATCH([2]Snapshot!AK$3,'[2]Caseload by group'!$C$2:$CJ$2,0))&lt;10,0,INDEX('[2]Caseload by group'!$C$3:$CJ$118,MATCH([2]Snapshot!$H40,'[2]Caseload by group'!$A$3:$A$121,0),MATCH([2]Snapshot!AK$3,'[2]Caseload by group'!$C$2:$CJ$2,0)))</f>
        <v>43709</v>
      </c>
      <c r="AL40" s="29">
        <f>IF(INDEX('[2]Caseload by group'!$C$3:$CJ$118,MATCH([2]Snapshot!$H40,'[2]Caseload by group'!$A$3:$A$121,0),MATCH([2]Snapshot!AL$3,'[2]Caseload by group'!$C$2:$CJ$2,0))&lt;10,0,INDEX('[2]Caseload by group'!$C$3:$CJ$118,MATCH([2]Snapshot!$H40,'[2]Caseload by group'!$A$3:$A$121,0),MATCH([2]Snapshot!AL$3,'[2]Caseload by group'!$C$2:$CJ$2,0)))</f>
        <v>43778</v>
      </c>
      <c r="AM40" s="29">
        <f>IF(INDEX('[2]Caseload by group'!$C$3:$CJ$118,MATCH([2]Snapshot!$H40,'[2]Caseload by group'!$A$3:$A$121,0),MATCH([2]Snapshot!AM$3,'[2]Caseload by group'!$C$2:$CJ$2,0))&lt;10,0,INDEX('[2]Caseload by group'!$C$3:$CJ$118,MATCH([2]Snapshot!$H40,'[2]Caseload by group'!$A$3:$A$121,0),MATCH([2]Snapshot!AM$3,'[2]Caseload by group'!$C$2:$CJ$2,0)))</f>
        <v>44052</v>
      </c>
      <c r="AN40" s="29">
        <f>IF(INDEX('[2]Caseload by group'!$C$3:$CJ$118,MATCH([2]Snapshot!$H40,'[2]Caseload by group'!$A$3:$A$121,0),MATCH([2]Snapshot!AN$3,'[2]Caseload by group'!$C$2:$CJ$2,0))&lt;10,0,INDEX('[2]Caseload by group'!$C$3:$CJ$118,MATCH([2]Snapshot!$H40,'[2]Caseload by group'!$A$3:$A$121,0),MATCH([2]Snapshot!AN$3,'[2]Caseload by group'!$C$2:$CJ$2,0)))</f>
        <v>44372</v>
      </c>
      <c r="AO40" s="29">
        <f>IF(INDEX('[2]Caseload by group'!$C$3:$CJ$118,MATCH([2]Snapshot!$H40,'[2]Caseload by group'!$A$3:$A$121,0),MATCH([2]Snapshot!AO$3,'[2]Caseload by group'!$C$2:$CJ$2,0))&lt;10,0,INDEX('[2]Caseload by group'!$C$3:$CJ$118,MATCH([2]Snapshot!$H40,'[2]Caseload by group'!$A$3:$A$121,0),MATCH([2]Snapshot!AO$3,'[2]Caseload by group'!$C$2:$CJ$2,0)))</f>
        <v>44638</v>
      </c>
      <c r="AP40" s="29">
        <f>IF(INDEX('[2]Caseload by group'!$C$3:$CJ$118,MATCH([2]Snapshot!$H40,'[2]Caseload by group'!$A$3:$A$121,0),MATCH([2]Snapshot!AP$3,'[2]Caseload by group'!$C$2:$CJ$2,0))&lt;10,0,INDEX('[2]Caseload by group'!$C$3:$CJ$118,MATCH([2]Snapshot!$H40,'[2]Caseload by group'!$A$3:$A$121,0),MATCH([2]Snapshot!AP$3,'[2]Caseload by group'!$C$2:$CJ$2,0)))</f>
        <v>44844</v>
      </c>
      <c r="AQ40" s="29">
        <f>IF(INDEX('[2]Caseload by group'!$C$3:$CJ$118,MATCH([2]Snapshot!$H40,'[2]Caseload by group'!$A$3:$A$121,0),MATCH([2]Snapshot!AQ$3,'[2]Caseload by group'!$C$2:$CJ$2,0))&lt;10,0,INDEX('[2]Caseload by group'!$C$3:$CJ$118,MATCH([2]Snapshot!$H40,'[2]Caseload by group'!$A$3:$A$121,0),MATCH([2]Snapshot!AQ$3,'[2]Caseload by group'!$C$2:$CJ$2,0)))</f>
        <v>45258</v>
      </c>
      <c r="AR40" s="29">
        <f>IF(INDEX('[2]Caseload by group'!$C$3:$CJ$118,MATCH([2]Snapshot!$H40,'[2]Caseload by group'!$A$3:$A$121,0),MATCH([2]Snapshot!AR$3,'[2]Caseload by group'!$C$2:$CJ$2,0))&lt;10,0,INDEX('[2]Caseload by group'!$C$3:$CJ$118,MATCH([2]Snapshot!$H40,'[2]Caseload by group'!$A$3:$A$121,0),MATCH([2]Snapshot!AR$3,'[2]Caseload by group'!$C$2:$CJ$2,0)))</f>
        <v>45414</v>
      </c>
      <c r="AS40" s="29">
        <f>IF(INDEX('[2]Caseload by group'!$C$3:$CJ$118,MATCH([2]Snapshot!$H40,'[2]Caseload by group'!$A$3:$A$121,0),MATCH([2]Snapshot!AS$3,'[2]Caseload by group'!$C$2:$CJ$2,0))&lt;10,0,INDEX('[2]Caseload by group'!$C$3:$CJ$118,MATCH([2]Snapshot!$H40,'[2]Caseload by group'!$A$3:$A$121,0),MATCH([2]Snapshot!AS$3,'[2]Caseload by group'!$C$2:$CJ$2,0)))</f>
        <v>45860</v>
      </c>
      <c r="AT40" s="29">
        <f>IF(INDEX('[2]Caseload by group'!$C$3:$CJ$118,MATCH([2]Snapshot!$H40,'[2]Caseload by group'!$A$3:$A$121,0),MATCH([2]Snapshot!AT$3,'[2]Caseload by group'!$C$2:$CJ$2,0))&lt;10,0,INDEX('[2]Caseload by group'!$C$3:$CJ$118,MATCH([2]Snapshot!$H40,'[2]Caseload by group'!$A$3:$A$121,0),MATCH([2]Snapshot!AT$3,'[2]Caseload by group'!$C$2:$CJ$2,0)))</f>
        <v>46023</v>
      </c>
      <c r="AU40" s="29">
        <f>IF(INDEX('[2]Caseload by group'!$C$3:$CJ$118,MATCH([2]Snapshot!$H40,'[2]Caseload by group'!$A$3:$A$121,0),MATCH([2]Snapshot!AU$3,'[2]Caseload by group'!$C$2:$CJ$2,0))&lt;10,0,INDEX('[2]Caseload by group'!$C$3:$CJ$118,MATCH([2]Snapshot!$H40,'[2]Caseload by group'!$A$3:$A$121,0),MATCH([2]Snapshot!AU$3,'[2]Caseload by group'!$C$2:$CJ$2,0)))</f>
        <v>46514</v>
      </c>
      <c r="AV40" s="29">
        <f>IF(INDEX('[2]Caseload by group'!$C$3:$CJ$118,MATCH([2]Snapshot!$H40,'[2]Caseload by group'!$A$3:$A$121,0),MATCH([2]Snapshot!AV$3,'[2]Caseload by group'!$C$2:$CJ$2,0))&lt;10,0,INDEX('[2]Caseload by group'!$C$3:$CJ$118,MATCH([2]Snapshot!$H40,'[2]Caseload by group'!$A$3:$A$121,0),MATCH([2]Snapshot!AV$3,'[2]Caseload by group'!$C$2:$CJ$2,0)))</f>
        <v>46905</v>
      </c>
      <c r="AW40" s="29">
        <f>IF(INDEX('[2]Caseload by group'!$C$3:$CJ$118,MATCH([2]Snapshot!$H40,'[2]Caseload by group'!$A$3:$A$121,0),MATCH([2]Snapshot!AW$3,'[2]Caseload by group'!$C$2:$CJ$2,0))&lt;10,0,INDEX('[2]Caseload by group'!$C$3:$CJ$118,MATCH([2]Snapshot!$H40,'[2]Caseload by group'!$A$3:$A$121,0),MATCH([2]Snapshot!AW$3,'[2]Caseload by group'!$C$2:$CJ$2,0)))</f>
        <v>46451</v>
      </c>
      <c r="AX40" s="29">
        <f>IF(INDEX('[2]Caseload by group'!$C$3:$CJ$118,MATCH([2]Snapshot!$H40,'[2]Caseload by group'!$A$3:$A$121,0),MATCH([2]Snapshot!AX$3,'[2]Caseload by group'!$C$2:$CJ$2,0))&lt;10,0,INDEX('[2]Caseload by group'!$C$3:$CJ$118,MATCH([2]Snapshot!$H40,'[2]Caseload by group'!$A$3:$A$121,0),MATCH([2]Snapshot!AX$3,'[2]Caseload by group'!$C$2:$CJ$2,0)))</f>
        <v>47123</v>
      </c>
      <c r="AY40" s="29">
        <f>IF(INDEX('[2]Caseload by group'!$C$3:$CJ$118,MATCH([2]Snapshot!$H40,'[2]Caseload by group'!$A$3:$A$121,0),MATCH([2]Snapshot!AY$3,'[2]Caseload by group'!$C$2:$CJ$2,0))&lt;10,0,INDEX('[2]Caseload by group'!$C$3:$CJ$118,MATCH([2]Snapshot!$H40,'[2]Caseload by group'!$A$3:$A$121,0),MATCH([2]Snapshot!AY$3,'[2]Caseload by group'!$C$2:$CJ$2,0)))</f>
        <v>48324</v>
      </c>
      <c r="AZ40" s="29">
        <f>IF(INDEX('[2]Caseload by group'!$C$3:$CJ$118,MATCH([2]Snapshot!$H40,'[2]Caseload by group'!$A$3:$A$121,0),MATCH([2]Snapshot!AZ$3,'[2]Caseload by group'!$C$2:$CJ$2,0))&lt;10,0,INDEX('[2]Caseload by group'!$C$3:$CJ$118,MATCH([2]Snapshot!$H40,'[2]Caseload by group'!$A$3:$A$121,0),MATCH([2]Snapshot!AZ$3,'[2]Caseload by group'!$C$2:$CJ$2,0)))</f>
        <v>48364</v>
      </c>
      <c r="BA40" s="29">
        <f>IF(INDEX('[2]Caseload by group'!$C$3:$CJ$118,MATCH([2]Snapshot!$H40,'[2]Caseload by group'!$A$3:$A$121,0),MATCH([2]Snapshot!BA$3,'[2]Caseload by group'!$C$2:$CJ$2,0))&lt;10,0,INDEX('[2]Caseload by group'!$C$3:$CJ$118,MATCH([2]Snapshot!$H40,'[2]Caseload by group'!$A$3:$A$121,0),MATCH([2]Snapshot!BA$3,'[2]Caseload by group'!$C$2:$CJ$2,0)))</f>
        <v>48606</v>
      </c>
      <c r="BB40" s="29">
        <f>IF(INDEX('[2]Caseload by group'!$C$3:$CJ$118,MATCH([2]Snapshot!$H40,'[2]Caseload by group'!$A$3:$A$121,0),MATCH([2]Snapshot!BB$3,'[2]Caseload by group'!$C$2:$CJ$2,0))&lt;10,0,INDEX('[2]Caseload by group'!$C$3:$CJ$118,MATCH([2]Snapshot!$H40,'[2]Caseload by group'!$A$3:$A$121,0),MATCH([2]Snapshot!BB$3,'[2]Caseload by group'!$C$2:$CJ$2,0)))</f>
        <v>49089</v>
      </c>
      <c r="BC40" s="29">
        <f>IF(INDEX('[2]Caseload by group'!$C$3:$CJ$118,MATCH([2]Snapshot!$H40,'[2]Caseload by group'!$A$3:$A$121,0),MATCH([2]Snapshot!BC$3,'[2]Caseload by group'!$C$2:$CJ$2,0))&lt;10,0,INDEX('[2]Caseload by group'!$C$3:$CJ$118,MATCH([2]Snapshot!$H40,'[2]Caseload by group'!$A$3:$A$121,0),MATCH([2]Snapshot!BC$3,'[2]Caseload by group'!$C$2:$CJ$2,0)))</f>
        <v>49716</v>
      </c>
      <c r="BD40" s="29">
        <f>IF(INDEX('[2]Caseload by group'!$C$3:$CJ$118,MATCH([2]Snapshot!$H40,'[2]Caseload by group'!$A$3:$A$121,0),MATCH([2]Snapshot!BD$3,'[2]Caseload by group'!$C$2:$CJ$2,0))&lt;10,0,INDEX('[2]Caseload by group'!$C$3:$CJ$118,MATCH([2]Snapshot!$H40,'[2]Caseload by group'!$A$3:$A$121,0),MATCH([2]Snapshot!BD$3,'[2]Caseload by group'!$C$2:$CJ$2,0)))</f>
        <v>49754</v>
      </c>
      <c r="BE40" s="29">
        <f>IF(INDEX('[2]Caseload by group'!$C$3:$CJ$118,MATCH([2]Snapshot!$H40,'[2]Caseload by group'!$A$3:$A$121,0),MATCH([2]Snapshot!BE$3,'[2]Caseload by group'!$C$2:$CJ$2,0))&lt;10,0,INDEX('[2]Caseload by group'!$C$3:$CJ$118,MATCH([2]Snapshot!$H40,'[2]Caseload by group'!$A$3:$A$121,0),MATCH([2]Snapshot!BE$3,'[2]Caseload by group'!$C$2:$CJ$2,0)))</f>
        <v>50437</v>
      </c>
      <c r="BF40" s="29">
        <f>IF(INDEX('[2]Caseload by group'!$C$3:$CJ$118,MATCH([2]Snapshot!$H40,'[2]Caseload by group'!$A$3:$A$121,0),MATCH([2]Snapshot!BF$3,'[2]Caseload by group'!$C$2:$CJ$2,0))&lt;10,0,INDEX('[2]Caseload by group'!$C$3:$CJ$118,MATCH([2]Snapshot!$H40,'[2]Caseload by group'!$A$3:$A$121,0),MATCH([2]Snapshot!BF$3,'[2]Caseload by group'!$C$2:$CJ$2,0)))</f>
        <v>50757</v>
      </c>
      <c r="BG40" s="29">
        <f>IF(INDEX('[2]Caseload by group'!$C$3:$CJ$118,MATCH([2]Snapshot!$H40,'[2]Caseload by group'!$A$3:$A$121,0),MATCH([2]Snapshot!BG$3,'[2]Caseload by group'!$C$2:$CJ$2,0))&lt;10,0,INDEX('[2]Caseload by group'!$C$3:$CJ$118,MATCH([2]Snapshot!$H40,'[2]Caseload by group'!$A$3:$A$121,0),MATCH([2]Snapshot!BG$3,'[2]Caseload by group'!$C$2:$CJ$2,0)))</f>
        <v>51025</v>
      </c>
      <c r="BH40" s="29">
        <f>IF(INDEX('[2]Caseload by group'!$C$3:$CJ$118,MATCH([2]Snapshot!$H40,'[2]Caseload by group'!$A$3:$A$121,0),MATCH([2]Snapshot!BH$3,'[2]Caseload by group'!$C$2:$CJ$2,0))&lt;10,0,INDEX('[2]Caseload by group'!$C$3:$CJ$118,MATCH([2]Snapshot!$H40,'[2]Caseload by group'!$A$3:$A$121,0),MATCH([2]Snapshot!BH$3,'[2]Caseload by group'!$C$2:$CJ$2,0)))</f>
        <v>51168</v>
      </c>
      <c r="BI40" s="29">
        <f>IF(INDEX('[2]Caseload by group'!$C$3:$CJ$118,MATCH([2]Snapshot!$H40,'[2]Caseload by group'!$A$3:$A$121,0),MATCH([2]Snapshot!BI$3,'[2]Caseload by group'!$C$2:$CJ$2,0))&lt;10,0,INDEX('[2]Caseload by group'!$C$3:$CJ$118,MATCH([2]Snapshot!$H40,'[2]Caseload by group'!$A$3:$A$121,0),MATCH([2]Snapshot!BI$3,'[2]Caseload by group'!$C$2:$CJ$2,0)))</f>
        <v>51375</v>
      </c>
      <c r="BJ40" s="29">
        <f>IF(INDEX('[2]Caseload by group'!$C$3:$CJ$118,MATCH([2]Snapshot!$H40,'[2]Caseload by group'!$A$3:$A$121,0),MATCH([2]Snapshot!BJ$3,'[2]Caseload by group'!$C$2:$CJ$2,0))&lt;10,0,INDEX('[2]Caseload by group'!$C$3:$CJ$118,MATCH([2]Snapshot!$H40,'[2]Caseload by group'!$A$3:$A$121,0),MATCH([2]Snapshot!BJ$3,'[2]Caseload by group'!$C$2:$CJ$2,0)))</f>
        <v>50716</v>
      </c>
      <c r="BK40" s="29">
        <f>IF(INDEX('[2]Caseload by group'!$C$3:$CJ$118,MATCH([2]Snapshot!$H40,'[2]Caseload by group'!$A$3:$A$121,0),MATCH([2]Snapshot!BK$3,'[2]Caseload by group'!$C$2:$CJ$2,0))&lt;10,0,INDEX('[2]Caseload by group'!$C$3:$CJ$118,MATCH([2]Snapshot!$H40,'[2]Caseload by group'!$A$3:$A$121,0),MATCH([2]Snapshot!BK$3,'[2]Caseload by group'!$C$2:$CJ$2,0)))</f>
        <v>50099</v>
      </c>
      <c r="BL40" s="29">
        <f>IF(INDEX('[2]Caseload by group'!$C$3:$CJ$118,MATCH([2]Snapshot!$H40,'[2]Caseload by group'!$A$3:$A$121,0),MATCH([2]Snapshot!BL$3,'[2]Caseload by group'!$C$2:$CJ$2,0))&lt;10,0,INDEX('[2]Caseload by group'!$C$3:$CJ$118,MATCH([2]Snapshot!$H40,'[2]Caseload by group'!$A$3:$A$121,0),MATCH([2]Snapshot!BL$3,'[2]Caseload by group'!$C$2:$CJ$2,0)))</f>
        <v>50258</v>
      </c>
      <c r="BM40" s="29">
        <f>IF(INDEX('[2]Caseload by group'!$C$3:$CJ$118,MATCH([2]Snapshot!$H40,'[2]Caseload by group'!$A$3:$A$121,0),MATCH([2]Snapshot!BM$3,'[2]Caseload by group'!$C$2:$CJ$2,0))&lt;10,0,INDEX('[2]Caseload by group'!$C$3:$CJ$118,MATCH([2]Snapshot!$H40,'[2]Caseload by group'!$A$3:$A$121,0),MATCH([2]Snapshot!BM$3,'[2]Caseload by group'!$C$2:$CJ$2,0)))</f>
        <v>51091</v>
      </c>
      <c r="BN40" s="29">
        <f>IF(INDEX('[2]Caseload by group'!$C$3:$CJ$118,MATCH([2]Snapshot!$H40,'[2]Caseload by group'!$A$3:$A$121,0),MATCH([2]Snapshot!BN$3,'[2]Caseload by group'!$C$2:$CJ$2,0))&lt;10,0,INDEX('[2]Caseload by group'!$C$3:$CJ$118,MATCH([2]Snapshot!$H40,'[2]Caseload by group'!$A$3:$A$121,0),MATCH([2]Snapshot!BN$3,'[2]Caseload by group'!$C$2:$CJ$2,0)))</f>
        <v>50854</v>
      </c>
      <c r="BO40" s="29">
        <f>IF(INDEX('[2]Caseload by group'!$C$3:$CJ$118,MATCH([2]Snapshot!$H40,'[2]Caseload by group'!$A$3:$A$121,0),MATCH([2]Snapshot!BO$3,'[2]Caseload by group'!$C$2:$CJ$2,0))&lt;10,0,INDEX('[2]Caseload by group'!$C$3:$CJ$118,MATCH([2]Snapshot!$H40,'[2]Caseload by group'!$A$3:$A$121,0),MATCH([2]Snapshot!BO$3,'[2]Caseload by group'!$C$2:$CJ$2,0)))</f>
        <v>51228</v>
      </c>
      <c r="BP40" s="29">
        <f>IF(INDEX('[2]Caseload by group'!$C$3:$CJ$118,MATCH([2]Snapshot!$H40,'[2]Caseload by group'!$A$3:$A$121,0),MATCH([2]Snapshot!BP$3,'[2]Caseload by group'!$C$2:$CJ$2,0))&lt;10,0,INDEX('[2]Caseload by group'!$C$3:$CJ$118,MATCH([2]Snapshot!$H40,'[2]Caseload by group'!$A$3:$A$121,0),MATCH([2]Snapshot!BP$3,'[2]Caseload by group'!$C$2:$CJ$2,0)))</f>
        <v>50607</v>
      </c>
      <c r="BQ40" s="29">
        <f>IF(INDEX('[2]Caseload by group'!$C$3:$CJ$118,MATCH([2]Snapshot!$H40,'[2]Caseload by group'!$A$3:$A$121,0),MATCH([2]Snapshot!BQ$3,'[2]Caseload by group'!$C$2:$CJ$2,0))&lt;10,0,INDEX('[2]Caseload by group'!$C$3:$CJ$118,MATCH([2]Snapshot!$H40,'[2]Caseload by group'!$A$3:$A$121,0),MATCH([2]Snapshot!BQ$3,'[2]Caseload by group'!$C$2:$CJ$2,0)))</f>
        <v>49806</v>
      </c>
      <c r="BR40" s="29">
        <f>IF(INDEX('[2]Caseload by group'!$C$3:$CJ$118,MATCH([2]Snapshot!$H40,'[2]Caseload by group'!$A$3:$A$121,0),MATCH([2]Snapshot!BR$3,'[2]Caseload by group'!$C$2:$CJ$2,0))&lt;10,0,INDEX('[2]Caseload by group'!$C$3:$CJ$118,MATCH([2]Snapshot!$H40,'[2]Caseload by group'!$A$3:$A$121,0),MATCH([2]Snapshot!BR$3,'[2]Caseload by group'!$C$2:$CJ$2,0)))</f>
        <v>49700</v>
      </c>
      <c r="BS40" s="29">
        <f>IF(INDEX('[2]Caseload by group'!$C$3:$CJ$118,MATCH([2]Snapshot!$H40,'[2]Caseload by group'!$A$3:$A$121,0),MATCH([2]Snapshot!BS$3,'[2]Caseload by group'!$C$2:$CJ$2,0))&lt;10,0,INDEX('[2]Caseload by group'!$C$3:$CJ$118,MATCH([2]Snapshot!$H40,'[2]Caseload by group'!$A$3:$A$121,0),MATCH([2]Snapshot!BS$3,'[2]Caseload by group'!$C$2:$CJ$2,0)))</f>
        <v>49333</v>
      </c>
      <c r="BT40" s="29">
        <f>IF(INDEX('[2]Caseload by group'!$C$3:$CJ$118,MATCH([2]Snapshot!$H40,'[2]Caseload by group'!$A$3:$A$121,0),MATCH([2]Snapshot!BT$3,'[2]Caseload by group'!$C$2:$CJ$2,0))&lt;10,0,INDEX('[2]Caseload by group'!$C$3:$CJ$118,MATCH([2]Snapshot!$H40,'[2]Caseload by group'!$A$3:$A$121,0),MATCH([2]Snapshot!BT$3,'[2]Caseload by group'!$C$2:$CJ$2,0)))</f>
        <v>48216</v>
      </c>
      <c r="BU40" s="29">
        <f>IF(INDEX('[2]Caseload by group'!$C$3:$CJ$118,MATCH([2]Snapshot!$H40,'[2]Caseload by group'!$A$3:$A$121,0),MATCH([2]Snapshot!BU$3,'[2]Caseload by group'!$C$2:$CJ$2,0))&lt;10,0,INDEX('[2]Caseload by group'!$C$3:$CJ$118,MATCH([2]Snapshot!$H40,'[2]Caseload by group'!$A$3:$A$121,0),MATCH([2]Snapshot!BU$3,'[2]Caseload by group'!$C$2:$CJ$2,0)))</f>
        <v>47646</v>
      </c>
      <c r="BV40" s="29">
        <f>IF(INDEX('[2]Caseload by group'!$C$3:$CJ$118,MATCH([2]Snapshot!$H40,'[2]Caseload by group'!$A$3:$A$121,0),MATCH([2]Snapshot!BV$3,'[2]Caseload by group'!$C$2:$CJ$2,0))&lt;10,0,INDEX('[2]Caseload by group'!$C$3:$CJ$118,MATCH([2]Snapshot!$H40,'[2]Caseload by group'!$A$3:$A$121,0),MATCH([2]Snapshot!BV$3,'[2]Caseload by group'!$C$2:$CJ$2,0)))</f>
        <v>49202</v>
      </c>
      <c r="BW40" s="29">
        <f>IF(INDEX('[2]Caseload by group'!$C$3:$CJ$118,MATCH([2]Snapshot!$H40,'[2]Caseload by group'!$A$3:$A$121,0),MATCH([2]Snapshot!BW$3,'[2]Caseload by group'!$C$2:$CJ$2,0))&lt;10,0,INDEX('[2]Caseload by group'!$C$3:$CJ$118,MATCH([2]Snapshot!$H40,'[2]Caseload by group'!$A$3:$A$121,0),MATCH([2]Snapshot!BW$3,'[2]Caseload by group'!$C$2:$CJ$2,0)))</f>
        <v>48873</v>
      </c>
      <c r="BX40" s="29">
        <f>IF(INDEX('[2]Caseload by group'!$C$3:$CJ$118,MATCH([2]Snapshot!$H40,'[2]Caseload by group'!$A$3:$A$121,0),MATCH([2]Snapshot!BX$3,'[2]Caseload by group'!$C$2:$CJ$2,0))&lt;10,0,INDEX('[2]Caseload by group'!$C$3:$CJ$118,MATCH([2]Snapshot!$H40,'[2]Caseload by group'!$A$3:$A$121,0),MATCH([2]Snapshot!BX$3,'[2]Caseload by group'!$C$2:$CJ$2,0)))</f>
        <v>62455</v>
      </c>
      <c r="BY40" s="29">
        <f>IF(INDEX('[2]Caseload by group'!$C$3:$CJ$118,MATCH([2]Snapshot!$H40,'[2]Caseload by group'!$A$3:$A$121,0),MATCH([2]Snapshot!BY$3,'[2]Caseload by group'!$C$2:$CJ$2,0))&lt;10,0,INDEX('[2]Caseload by group'!$C$3:$CJ$118,MATCH([2]Snapshot!$H40,'[2]Caseload by group'!$A$3:$A$121,0),MATCH([2]Snapshot!BY$3,'[2]Caseload by group'!$C$2:$CJ$2,0)))</f>
        <v>17886</v>
      </c>
      <c r="BZ40" s="29">
        <f>IF(INDEX('[2]Caseload by group'!$C$3:$CJ$118,MATCH([2]Snapshot!$H40,'[2]Caseload by group'!$A$3:$A$121,0),MATCH([2]Snapshot!BZ$3,'[2]Caseload by group'!$C$2:$CJ$2,0))&lt;10,0,INDEX('[2]Caseload by group'!$C$3:$CJ$118,MATCH([2]Snapshot!$H40,'[2]Caseload by group'!$A$3:$A$121,0),MATCH([2]Snapshot!BZ$3,'[2]Caseload by group'!$C$2:$CJ$2,0)))</f>
        <v>16962</v>
      </c>
      <c r="CA40" s="29">
        <f>IF(INDEX('[2]Caseload by group'!$C$3:$CJ$118,MATCH([2]Snapshot!$H40,'[2]Caseload by group'!$A$3:$A$121,0),MATCH([2]Snapshot!CA$3,'[2]Caseload by group'!$C$2:$CJ$2,0))&lt;10,0,INDEX('[2]Caseload by group'!$C$3:$CJ$118,MATCH([2]Snapshot!$H40,'[2]Caseload by group'!$A$3:$A$121,0),MATCH([2]Snapshot!CA$3,'[2]Caseload by group'!$C$2:$CJ$2,0)))</f>
        <v>15908</v>
      </c>
      <c r="CB40" s="29">
        <f>IF(INDEX('[2]Caseload by group'!$C$3:$CJ$118,MATCH([2]Snapshot!$H40,'[2]Caseload by group'!$A$3:$A$121,0),MATCH([2]Snapshot!CB$3,'[2]Caseload by group'!$C$2:$CJ$2,0))&lt;10,0,INDEX('[2]Caseload by group'!$C$3:$CJ$118,MATCH([2]Snapshot!$H40,'[2]Caseload by group'!$A$3:$A$121,0),MATCH([2]Snapshot!CB$3,'[2]Caseload by group'!$C$2:$CJ$2,0)))</f>
        <v>15316</v>
      </c>
      <c r="CC40" s="29">
        <f>IF(INDEX('[2]Caseload by group'!$C$3:$CJ$118,MATCH([2]Snapshot!$H40,'[2]Caseload by group'!$A$3:$A$121,0),MATCH([2]Snapshot!CC$3,'[2]Caseload by group'!$C$2:$CJ$2,0))&lt;10,0,INDEX('[2]Caseload by group'!$C$3:$CJ$118,MATCH([2]Snapshot!$H40,'[2]Caseload by group'!$A$3:$A$121,0),MATCH([2]Snapshot!CC$3,'[2]Caseload by group'!$C$2:$CJ$2,0)))</f>
        <v>15306</v>
      </c>
      <c r="CD40" s="30"/>
      <c r="CE40" s="30"/>
      <c r="CF40" s="30"/>
      <c r="CG40" s="30"/>
      <c r="CH40" s="36">
        <f>INDEX($I40:$CG40,0,MATCH(MAX($I$3:$CG$3),$I$3:$CG$3,0))-INDEX($I40:$CG40,0,MATCH(MAX($I$3:$CG$3),$I$3:$CG$3,0)-1)</f>
        <v>-10</v>
      </c>
      <c r="CI40" s="37">
        <f>CH40/INDEX($I40:$CG40,0,MATCH(MAX($I$3:$CG$3),$I$3:$CG$3,0)-1)</f>
        <v>-6.5291198746408982E-4</v>
      </c>
      <c r="CJ40" s="36" t="e">
        <f>#REF!-#REF!</f>
        <v>#REF!</v>
      </c>
      <c r="CK40" s="36">
        <f>INDEX($I40:$CG40,0,MATCH(MAX($I$3:$CG$3),$I$3:$CG$3,0))-I40</f>
        <v>-20560</v>
      </c>
      <c r="CL40" s="37">
        <f>CK40/I40</f>
        <v>-0.57324485585233931</v>
      </c>
    </row>
    <row r="41" spans="1:90" ht="10.5" customHeight="1" x14ac:dyDescent="0.15">
      <c r="A41" s="170" t="s">
        <v>28</v>
      </c>
      <c r="B41" s="170"/>
      <c r="C41" s="170"/>
      <c r="D41" s="46" t="s">
        <v>178</v>
      </c>
      <c r="E41" s="46" t="s">
        <v>24</v>
      </c>
      <c r="F41" s="46" t="s">
        <v>209</v>
      </c>
      <c r="G41" s="46" t="s">
        <v>181</v>
      </c>
      <c r="H41" s="35" t="s">
        <v>29</v>
      </c>
      <c r="I41" s="29">
        <f>IF(INDEX('[2]Caseload by group'!$C$3:$CJ$118,MATCH([2]Snapshot!$H41,'[2]Caseload by group'!$A$3:$A$121,0),MATCH([2]Snapshot!I$3,'[2]Caseload by group'!$C$2:$CJ$2,0))&lt;10,0,INDEX('[2]Caseload by group'!$C$3:$CJ$118,MATCH([2]Snapshot!$H41,'[2]Caseload by group'!$A$3:$A$121,0),MATCH([2]Snapshot!I$3,'[2]Caseload by group'!$C$2:$CJ$2,0)))</f>
        <v>144</v>
      </c>
      <c r="J41" s="29">
        <f>IF(INDEX('[2]Caseload by group'!$C$3:$CJ$118,MATCH([2]Snapshot!$H41,'[2]Caseload by group'!$A$3:$A$121,0),MATCH([2]Snapshot!J$3,'[2]Caseload by group'!$C$2:$CJ$2,0))&lt;10,0,INDEX('[2]Caseload by group'!$C$3:$CJ$118,MATCH([2]Snapshot!$H41,'[2]Caseload by group'!$A$3:$A$121,0),MATCH([2]Snapshot!J$3,'[2]Caseload by group'!$C$2:$CJ$2,0)))</f>
        <v>140</v>
      </c>
      <c r="K41" s="29">
        <f>IF(INDEX('[2]Caseload by group'!$C$3:$CJ$118,MATCH([2]Snapshot!$H41,'[2]Caseload by group'!$A$3:$A$121,0),MATCH([2]Snapshot!K$3,'[2]Caseload by group'!$C$2:$CJ$2,0))&lt;10,0,INDEX('[2]Caseload by group'!$C$3:$CJ$118,MATCH([2]Snapshot!$H41,'[2]Caseload by group'!$A$3:$A$121,0),MATCH([2]Snapshot!K$3,'[2]Caseload by group'!$C$2:$CJ$2,0)))</f>
        <v>143</v>
      </c>
      <c r="L41" s="29">
        <f>IF(INDEX('[2]Caseload by group'!$C$3:$CJ$118,MATCH([2]Snapshot!$H41,'[2]Caseload by group'!$A$3:$A$121,0),MATCH([2]Snapshot!L$3,'[2]Caseload by group'!$C$2:$CJ$2,0))&lt;10,0,INDEX('[2]Caseload by group'!$C$3:$CJ$118,MATCH([2]Snapshot!$H41,'[2]Caseload by group'!$A$3:$A$121,0),MATCH([2]Snapshot!L$3,'[2]Caseload by group'!$C$2:$CJ$2,0)))</f>
        <v>146</v>
      </c>
      <c r="M41" s="29">
        <f>IF(INDEX('[2]Caseload by group'!$C$3:$CJ$118,MATCH([2]Snapshot!$H41,'[2]Caseload by group'!$A$3:$A$121,0),MATCH([2]Snapshot!M$3,'[2]Caseload by group'!$C$2:$CJ$2,0))&lt;10,0,INDEX('[2]Caseload by group'!$C$3:$CJ$118,MATCH([2]Snapshot!$H41,'[2]Caseload by group'!$A$3:$A$121,0),MATCH([2]Snapshot!M$3,'[2]Caseload by group'!$C$2:$CJ$2,0)))</f>
        <v>142</v>
      </c>
      <c r="N41" s="29">
        <f>IF(INDEX('[2]Caseload by group'!$C$3:$CJ$118,MATCH([2]Snapshot!$H41,'[2]Caseload by group'!$A$3:$A$121,0),MATCH([2]Snapshot!N$3,'[2]Caseload by group'!$C$2:$CJ$2,0))&lt;10,0,INDEX('[2]Caseload by group'!$C$3:$CJ$118,MATCH([2]Snapshot!$H41,'[2]Caseload by group'!$A$3:$A$121,0),MATCH([2]Snapshot!N$3,'[2]Caseload by group'!$C$2:$CJ$2,0)))</f>
        <v>143</v>
      </c>
      <c r="O41" s="29">
        <f>IF(INDEX('[2]Caseload by group'!$C$3:$CJ$118,MATCH([2]Snapshot!$H41,'[2]Caseload by group'!$A$3:$A$121,0),MATCH([2]Snapshot!O$3,'[2]Caseload by group'!$C$2:$CJ$2,0))&lt;10,0,INDEX('[2]Caseload by group'!$C$3:$CJ$118,MATCH([2]Snapshot!$H41,'[2]Caseload by group'!$A$3:$A$121,0),MATCH([2]Snapshot!O$3,'[2]Caseload by group'!$C$2:$CJ$2,0)))</f>
        <v>143</v>
      </c>
      <c r="P41" s="29">
        <f>IF(INDEX('[2]Caseload by group'!$C$3:$CJ$118,MATCH([2]Snapshot!$H41,'[2]Caseload by group'!$A$3:$A$121,0),MATCH([2]Snapshot!P$3,'[2]Caseload by group'!$C$2:$CJ$2,0))&lt;10,0,INDEX('[2]Caseload by group'!$C$3:$CJ$118,MATCH([2]Snapshot!$H41,'[2]Caseload by group'!$A$3:$A$121,0),MATCH([2]Snapshot!P$3,'[2]Caseload by group'!$C$2:$CJ$2,0)))</f>
        <v>149</v>
      </c>
      <c r="Q41" s="29">
        <f>IF(INDEX('[2]Caseload by group'!$C$3:$CJ$118,MATCH([2]Snapshot!$H41,'[2]Caseload by group'!$A$3:$A$121,0),MATCH([2]Snapshot!Q$3,'[2]Caseload by group'!$C$2:$CJ$2,0))&lt;10,0,INDEX('[2]Caseload by group'!$C$3:$CJ$118,MATCH([2]Snapshot!$H41,'[2]Caseload by group'!$A$3:$A$121,0),MATCH([2]Snapshot!Q$3,'[2]Caseload by group'!$C$2:$CJ$2,0)))</f>
        <v>150</v>
      </c>
      <c r="R41" s="29">
        <f>IF(INDEX('[2]Caseload by group'!$C$3:$CJ$118,MATCH([2]Snapshot!$H41,'[2]Caseload by group'!$A$3:$A$121,0),MATCH([2]Snapshot!R$3,'[2]Caseload by group'!$C$2:$CJ$2,0))&lt;10,0,INDEX('[2]Caseload by group'!$C$3:$CJ$118,MATCH([2]Snapshot!$H41,'[2]Caseload by group'!$A$3:$A$121,0),MATCH([2]Snapshot!R$3,'[2]Caseload by group'!$C$2:$CJ$2,0)))</f>
        <v>147</v>
      </c>
      <c r="S41" s="29">
        <f>IF(INDEX('[2]Caseload by group'!$C$3:$CJ$118,MATCH([2]Snapshot!$H41,'[2]Caseload by group'!$A$3:$A$121,0),MATCH([2]Snapshot!S$3,'[2]Caseload by group'!$C$2:$CJ$2,0))&lt;10,0,INDEX('[2]Caseload by group'!$C$3:$CJ$118,MATCH([2]Snapshot!$H41,'[2]Caseload by group'!$A$3:$A$121,0),MATCH([2]Snapshot!S$3,'[2]Caseload by group'!$C$2:$CJ$2,0)))</f>
        <v>147</v>
      </c>
      <c r="T41" s="29">
        <f>IF(INDEX('[2]Caseload by group'!$C$3:$CJ$118,MATCH([2]Snapshot!$H41,'[2]Caseload by group'!$A$3:$A$121,0),MATCH([2]Snapshot!T$3,'[2]Caseload by group'!$C$2:$CJ$2,0))&lt;10,0,INDEX('[2]Caseload by group'!$C$3:$CJ$118,MATCH([2]Snapshot!$H41,'[2]Caseload by group'!$A$3:$A$121,0),MATCH([2]Snapshot!T$3,'[2]Caseload by group'!$C$2:$CJ$2,0)))</f>
        <v>148</v>
      </c>
      <c r="U41" s="29">
        <f>IF(INDEX('[2]Caseload by group'!$C$3:$CJ$118,MATCH([2]Snapshot!$H41,'[2]Caseload by group'!$A$3:$A$121,0),MATCH([2]Snapshot!U$3,'[2]Caseload by group'!$C$2:$CJ$2,0))&lt;10,0,INDEX('[2]Caseload by group'!$C$3:$CJ$118,MATCH([2]Snapshot!$H41,'[2]Caseload by group'!$A$3:$A$121,0),MATCH([2]Snapshot!U$3,'[2]Caseload by group'!$C$2:$CJ$2,0)))</f>
        <v>148</v>
      </c>
      <c r="V41" s="29">
        <f>IF(INDEX('[2]Caseload by group'!$C$3:$CJ$118,MATCH([2]Snapshot!$H41,'[2]Caseload by group'!$A$3:$A$121,0),MATCH([2]Snapshot!V$3,'[2]Caseload by group'!$C$2:$CJ$2,0))&lt;10,0,INDEX('[2]Caseload by group'!$C$3:$CJ$118,MATCH([2]Snapshot!$H41,'[2]Caseload by group'!$A$3:$A$121,0),MATCH([2]Snapshot!V$3,'[2]Caseload by group'!$C$2:$CJ$2,0)))</f>
        <v>146</v>
      </c>
      <c r="W41" s="29">
        <f>IF(INDEX('[2]Caseload by group'!$C$3:$CJ$118,MATCH([2]Snapshot!$H41,'[2]Caseload by group'!$A$3:$A$121,0),MATCH([2]Snapshot!W$3,'[2]Caseload by group'!$C$2:$CJ$2,0))&lt;10,0,INDEX('[2]Caseload by group'!$C$3:$CJ$118,MATCH([2]Snapshot!$H41,'[2]Caseload by group'!$A$3:$A$121,0),MATCH([2]Snapshot!W$3,'[2]Caseload by group'!$C$2:$CJ$2,0)))</f>
        <v>143</v>
      </c>
      <c r="X41" s="29">
        <f>IF(INDEX('[2]Caseload by group'!$C$3:$CJ$118,MATCH([2]Snapshot!$H41,'[2]Caseload by group'!$A$3:$A$121,0),MATCH([2]Snapshot!X$3,'[2]Caseload by group'!$C$2:$CJ$2,0))&lt;10,0,INDEX('[2]Caseload by group'!$C$3:$CJ$118,MATCH([2]Snapshot!$H41,'[2]Caseload by group'!$A$3:$A$121,0),MATCH([2]Snapshot!X$3,'[2]Caseload by group'!$C$2:$CJ$2,0)))</f>
        <v>135</v>
      </c>
      <c r="Y41" s="29">
        <f>IF(INDEX('[2]Caseload by group'!$C$3:$CJ$118,MATCH([2]Snapshot!$H41,'[2]Caseload by group'!$A$3:$A$121,0),MATCH([2]Snapshot!Y$3,'[2]Caseload by group'!$C$2:$CJ$2,0))&lt;10,0,INDEX('[2]Caseload by group'!$C$3:$CJ$118,MATCH([2]Snapshot!$H41,'[2]Caseload by group'!$A$3:$A$121,0),MATCH([2]Snapshot!Y$3,'[2]Caseload by group'!$C$2:$CJ$2,0)))</f>
        <v>136</v>
      </c>
      <c r="Z41" s="29">
        <f>IF(INDEX('[2]Caseload by group'!$C$3:$CJ$118,MATCH([2]Snapshot!$H41,'[2]Caseload by group'!$A$3:$A$121,0),MATCH([2]Snapshot!Z$3,'[2]Caseload by group'!$C$2:$CJ$2,0))&lt;10,0,INDEX('[2]Caseload by group'!$C$3:$CJ$118,MATCH([2]Snapshot!$H41,'[2]Caseload by group'!$A$3:$A$121,0),MATCH([2]Snapshot!Z$3,'[2]Caseload by group'!$C$2:$CJ$2,0)))</f>
        <v>135</v>
      </c>
      <c r="AA41" s="29">
        <f>IF(INDEX('[2]Caseload by group'!$C$3:$CJ$118,MATCH([2]Snapshot!$H41,'[2]Caseload by group'!$A$3:$A$121,0),MATCH([2]Snapshot!AA$3,'[2]Caseload by group'!$C$2:$CJ$2,0))&lt;10,0,INDEX('[2]Caseload by group'!$C$3:$CJ$118,MATCH([2]Snapshot!$H41,'[2]Caseload by group'!$A$3:$A$121,0),MATCH([2]Snapshot!AA$3,'[2]Caseload by group'!$C$2:$CJ$2,0)))</f>
        <v>135</v>
      </c>
      <c r="AB41" s="29">
        <f>IF(INDEX('[2]Caseload by group'!$C$3:$CJ$118,MATCH([2]Snapshot!$H41,'[2]Caseload by group'!$A$3:$A$121,0),MATCH([2]Snapshot!AB$3,'[2]Caseload by group'!$C$2:$CJ$2,0))&lt;10,0,INDEX('[2]Caseload by group'!$C$3:$CJ$118,MATCH([2]Snapshot!$H41,'[2]Caseload by group'!$A$3:$A$121,0),MATCH([2]Snapshot!AB$3,'[2]Caseload by group'!$C$2:$CJ$2,0)))</f>
        <v>135</v>
      </c>
      <c r="AC41" s="29">
        <f>IF(INDEX('[2]Caseload by group'!$C$3:$CJ$118,MATCH([2]Snapshot!$H41,'[2]Caseload by group'!$A$3:$A$121,0),MATCH([2]Snapshot!AC$3,'[2]Caseload by group'!$C$2:$CJ$2,0))&lt;10,0,INDEX('[2]Caseload by group'!$C$3:$CJ$118,MATCH([2]Snapshot!$H41,'[2]Caseload by group'!$A$3:$A$121,0),MATCH([2]Snapshot!AC$3,'[2]Caseload by group'!$C$2:$CJ$2,0)))</f>
        <v>135</v>
      </c>
      <c r="AD41" s="29">
        <f>IF(INDEX('[2]Caseload by group'!$C$3:$CJ$118,MATCH([2]Snapshot!$H41,'[2]Caseload by group'!$A$3:$A$121,0),MATCH([2]Snapshot!AD$3,'[2]Caseload by group'!$C$2:$CJ$2,0))&lt;10,0,INDEX('[2]Caseload by group'!$C$3:$CJ$118,MATCH([2]Snapshot!$H41,'[2]Caseload by group'!$A$3:$A$121,0),MATCH([2]Snapshot!AD$3,'[2]Caseload by group'!$C$2:$CJ$2,0)))</f>
        <v>131</v>
      </c>
      <c r="AE41" s="29">
        <f>IF(INDEX('[2]Caseload by group'!$C$3:$CJ$118,MATCH([2]Snapshot!$H41,'[2]Caseload by group'!$A$3:$A$121,0),MATCH([2]Snapshot!AE$3,'[2]Caseload by group'!$C$2:$CJ$2,0))&lt;10,0,INDEX('[2]Caseload by group'!$C$3:$CJ$118,MATCH([2]Snapshot!$H41,'[2]Caseload by group'!$A$3:$A$121,0),MATCH([2]Snapshot!AE$3,'[2]Caseload by group'!$C$2:$CJ$2,0)))</f>
        <v>130</v>
      </c>
      <c r="AF41" s="29">
        <f>IF(INDEX('[2]Caseload by group'!$C$3:$CJ$118,MATCH([2]Snapshot!$H41,'[2]Caseload by group'!$A$3:$A$121,0),MATCH([2]Snapshot!AF$3,'[2]Caseload by group'!$C$2:$CJ$2,0))&lt;10,0,INDEX('[2]Caseload by group'!$C$3:$CJ$118,MATCH([2]Snapshot!$H41,'[2]Caseload by group'!$A$3:$A$121,0),MATCH([2]Snapshot!AF$3,'[2]Caseload by group'!$C$2:$CJ$2,0)))</f>
        <v>129</v>
      </c>
      <c r="AG41" s="29">
        <f>IF(INDEX('[2]Caseload by group'!$C$3:$CJ$118,MATCH([2]Snapshot!$H41,'[2]Caseload by group'!$A$3:$A$121,0),MATCH([2]Snapshot!AG$3,'[2]Caseload by group'!$C$2:$CJ$2,0))&lt;10,0,INDEX('[2]Caseload by group'!$C$3:$CJ$118,MATCH([2]Snapshot!$H41,'[2]Caseload by group'!$A$3:$A$121,0),MATCH([2]Snapshot!AG$3,'[2]Caseload by group'!$C$2:$CJ$2,0)))</f>
        <v>131</v>
      </c>
      <c r="AH41" s="29">
        <f>IF(INDEX('[2]Caseload by group'!$C$3:$CJ$118,MATCH([2]Snapshot!$H41,'[2]Caseload by group'!$A$3:$A$121,0),MATCH([2]Snapshot!AH$3,'[2]Caseload by group'!$C$2:$CJ$2,0))&lt;10,0,INDEX('[2]Caseload by group'!$C$3:$CJ$118,MATCH([2]Snapshot!$H41,'[2]Caseload by group'!$A$3:$A$121,0),MATCH([2]Snapshot!AH$3,'[2]Caseload by group'!$C$2:$CJ$2,0)))</f>
        <v>131</v>
      </c>
      <c r="AI41" s="29">
        <f>IF(INDEX('[2]Caseload by group'!$C$3:$CJ$118,MATCH([2]Snapshot!$H41,'[2]Caseload by group'!$A$3:$A$121,0),MATCH([2]Snapshot!AI$3,'[2]Caseload by group'!$C$2:$CJ$2,0))&lt;10,0,INDEX('[2]Caseload by group'!$C$3:$CJ$118,MATCH([2]Snapshot!$H41,'[2]Caseload by group'!$A$3:$A$121,0),MATCH([2]Snapshot!AI$3,'[2]Caseload by group'!$C$2:$CJ$2,0)))</f>
        <v>129</v>
      </c>
      <c r="AJ41" s="29">
        <f>IF(INDEX('[2]Caseload by group'!$C$3:$CJ$118,MATCH([2]Snapshot!$H41,'[2]Caseload by group'!$A$3:$A$121,0),MATCH([2]Snapshot!AJ$3,'[2]Caseload by group'!$C$2:$CJ$2,0))&lt;10,0,INDEX('[2]Caseload by group'!$C$3:$CJ$118,MATCH([2]Snapshot!$H41,'[2]Caseload by group'!$A$3:$A$121,0),MATCH([2]Snapshot!AJ$3,'[2]Caseload by group'!$C$2:$CJ$2,0)))</f>
        <v>131</v>
      </c>
      <c r="AK41" s="29">
        <f>IF(INDEX('[2]Caseload by group'!$C$3:$CJ$118,MATCH([2]Snapshot!$H41,'[2]Caseload by group'!$A$3:$A$121,0),MATCH([2]Snapshot!AK$3,'[2]Caseload by group'!$C$2:$CJ$2,0))&lt;10,0,INDEX('[2]Caseload by group'!$C$3:$CJ$118,MATCH([2]Snapshot!$H41,'[2]Caseload by group'!$A$3:$A$121,0),MATCH([2]Snapshot!AK$3,'[2]Caseload by group'!$C$2:$CJ$2,0)))</f>
        <v>129</v>
      </c>
      <c r="AL41" s="29">
        <f>IF(INDEX('[2]Caseload by group'!$C$3:$CJ$118,MATCH([2]Snapshot!$H41,'[2]Caseload by group'!$A$3:$A$121,0),MATCH([2]Snapshot!AL$3,'[2]Caseload by group'!$C$2:$CJ$2,0))&lt;10,0,INDEX('[2]Caseload by group'!$C$3:$CJ$118,MATCH([2]Snapshot!$H41,'[2]Caseload by group'!$A$3:$A$121,0),MATCH([2]Snapshot!AL$3,'[2]Caseload by group'!$C$2:$CJ$2,0)))</f>
        <v>123</v>
      </c>
      <c r="AM41" s="29">
        <f>IF(INDEX('[2]Caseload by group'!$C$3:$CJ$118,MATCH([2]Snapshot!$H41,'[2]Caseload by group'!$A$3:$A$121,0),MATCH([2]Snapshot!AM$3,'[2]Caseload by group'!$C$2:$CJ$2,0))&lt;10,0,INDEX('[2]Caseload by group'!$C$3:$CJ$118,MATCH([2]Snapshot!$H41,'[2]Caseload by group'!$A$3:$A$121,0),MATCH([2]Snapshot!AM$3,'[2]Caseload by group'!$C$2:$CJ$2,0)))</f>
        <v>128</v>
      </c>
      <c r="AN41" s="29">
        <f>IF(INDEX('[2]Caseload by group'!$C$3:$CJ$118,MATCH([2]Snapshot!$H41,'[2]Caseload by group'!$A$3:$A$121,0),MATCH([2]Snapshot!AN$3,'[2]Caseload by group'!$C$2:$CJ$2,0))&lt;10,0,INDEX('[2]Caseload by group'!$C$3:$CJ$118,MATCH([2]Snapshot!$H41,'[2]Caseload by group'!$A$3:$A$121,0),MATCH([2]Snapshot!AN$3,'[2]Caseload by group'!$C$2:$CJ$2,0)))</f>
        <v>127</v>
      </c>
      <c r="AO41" s="29">
        <f>IF(INDEX('[2]Caseload by group'!$C$3:$CJ$118,MATCH([2]Snapshot!$H41,'[2]Caseload by group'!$A$3:$A$121,0),MATCH([2]Snapshot!AO$3,'[2]Caseload by group'!$C$2:$CJ$2,0))&lt;10,0,INDEX('[2]Caseload by group'!$C$3:$CJ$118,MATCH([2]Snapshot!$H41,'[2]Caseload by group'!$A$3:$A$121,0),MATCH([2]Snapshot!AO$3,'[2]Caseload by group'!$C$2:$CJ$2,0)))</f>
        <v>125</v>
      </c>
      <c r="AP41" s="29">
        <f>IF(INDEX('[2]Caseload by group'!$C$3:$CJ$118,MATCH([2]Snapshot!$H41,'[2]Caseload by group'!$A$3:$A$121,0),MATCH([2]Snapshot!AP$3,'[2]Caseload by group'!$C$2:$CJ$2,0))&lt;10,0,INDEX('[2]Caseload by group'!$C$3:$CJ$118,MATCH([2]Snapshot!$H41,'[2]Caseload by group'!$A$3:$A$121,0),MATCH([2]Snapshot!AP$3,'[2]Caseload by group'!$C$2:$CJ$2,0)))</f>
        <v>124</v>
      </c>
      <c r="AQ41" s="29">
        <f>IF(INDEX('[2]Caseload by group'!$C$3:$CJ$118,MATCH([2]Snapshot!$H41,'[2]Caseload by group'!$A$3:$A$121,0),MATCH([2]Snapshot!AQ$3,'[2]Caseload by group'!$C$2:$CJ$2,0))&lt;10,0,INDEX('[2]Caseload by group'!$C$3:$CJ$118,MATCH([2]Snapshot!$H41,'[2]Caseload by group'!$A$3:$A$121,0),MATCH([2]Snapshot!AQ$3,'[2]Caseload by group'!$C$2:$CJ$2,0)))</f>
        <v>122</v>
      </c>
      <c r="AR41" s="29">
        <f>IF(INDEX('[2]Caseload by group'!$C$3:$CJ$118,MATCH([2]Snapshot!$H41,'[2]Caseload by group'!$A$3:$A$121,0),MATCH([2]Snapshot!AR$3,'[2]Caseload by group'!$C$2:$CJ$2,0))&lt;10,0,INDEX('[2]Caseload by group'!$C$3:$CJ$118,MATCH([2]Snapshot!$H41,'[2]Caseload by group'!$A$3:$A$121,0),MATCH([2]Snapshot!AR$3,'[2]Caseload by group'!$C$2:$CJ$2,0)))</f>
        <v>121</v>
      </c>
      <c r="AS41" s="29">
        <f>IF(INDEX('[2]Caseload by group'!$C$3:$CJ$118,MATCH([2]Snapshot!$H41,'[2]Caseload by group'!$A$3:$A$121,0),MATCH([2]Snapshot!AS$3,'[2]Caseload by group'!$C$2:$CJ$2,0))&lt;10,0,INDEX('[2]Caseload by group'!$C$3:$CJ$118,MATCH([2]Snapshot!$H41,'[2]Caseload by group'!$A$3:$A$121,0),MATCH([2]Snapshot!AS$3,'[2]Caseload by group'!$C$2:$CJ$2,0)))</f>
        <v>122</v>
      </c>
      <c r="AT41" s="29">
        <f>IF(INDEX('[2]Caseload by group'!$C$3:$CJ$118,MATCH([2]Snapshot!$H41,'[2]Caseload by group'!$A$3:$A$121,0),MATCH([2]Snapshot!AT$3,'[2]Caseload by group'!$C$2:$CJ$2,0))&lt;10,0,INDEX('[2]Caseload by group'!$C$3:$CJ$118,MATCH([2]Snapshot!$H41,'[2]Caseload by group'!$A$3:$A$121,0),MATCH([2]Snapshot!AT$3,'[2]Caseload by group'!$C$2:$CJ$2,0)))</f>
        <v>120</v>
      </c>
      <c r="AU41" s="29">
        <f>IF(INDEX('[2]Caseload by group'!$C$3:$CJ$118,MATCH([2]Snapshot!$H41,'[2]Caseload by group'!$A$3:$A$121,0),MATCH([2]Snapshot!AU$3,'[2]Caseload by group'!$C$2:$CJ$2,0))&lt;10,0,INDEX('[2]Caseload by group'!$C$3:$CJ$118,MATCH([2]Snapshot!$H41,'[2]Caseload by group'!$A$3:$A$121,0),MATCH([2]Snapshot!AU$3,'[2]Caseload by group'!$C$2:$CJ$2,0)))</f>
        <v>118</v>
      </c>
      <c r="AV41" s="29">
        <f>IF(INDEX('[2]Caseload by group'!$C$3:$CJ$118,MATCH([2]Snapshot!$H41,'[2]Caseload by group'!$A$3:$A$121,0),MATCH([2]Snapshot!AV$3,'[2]Caseload by group'!$C$2:$CJ$2,0))&lt;10,0,INDEX('[2]Caseload by group'!$C$3:$CJ$118,MATCH([2]Snapshot!$H41,'[2]Caseload by group'!$A$3:$A$121,0),MATCH([2]Snapshot!AV$3,'[2]Caseload by group'!$C$2:$CJ$2,0)))</f>
        <v>120</v>
      </c>
      <c r="AW41" s="29">
        <f>IF(INDEX('[2]Caseload by group'!$C$3:$CJ$118,MATCH([2]Snapshot!$H41,'[2]Caseload by group'!$A$3:$A$121,0),MATCH([2]Snapshot!AW$3,'[2]Caseload by group'!$C$2:$CJ$2,0))&lt;10,0,INDEX('[2]Caseload by group'!$C$3:$CJ$118,MATCH([2]Snapshot!$H41,'[2]Caseload by group'!$A$3:$A$121,0),MATCH([2]Snapshot!AW$3,'[2]Caseload by group'!$C$2:$CJ$2,0)))</f>
        <v>127</v>
      </c>
      <c r="AX41" s="29">
        <f>IF(INDEX('[2]Caseload by group'!$C$3:$CJ$118,MATCH([2]Snapshot!$H41,'[2]Caseload by group'!$A$3:$A$121,0),MATCH([2]Snapshot!AX$3,'[2]Caseload by group'!$C$2:$CJ$2,0))&lt;10,0,INDEX('[2]Caseload by group'!$C$3:$CJ$118,MATCH([2]Snapshot!$H41,'[2]Caseload by group'!$A$3:$A$121,0),MATCH([2]Snapshot!AX$3,'[2]Caseload by group'!$C$2:$CJ$2,0)))</f>
        <v>126</v>
      </c>
      <c r="AY41" s="29">
        <f>IF(INDEX('[2]Caseload by group'!$C$3:$CJ$118,MATCH([2]Snapshot!$H41,'[2]Caseload by group'!$A$3:$A$121,0),MATCH([2]Snapshot!AY$3,'[2]Caseload by group'!$C$2:$CJ$2,0))&lt;10,0,INDEX('[2]Caseload by group'!$C$3:$CJ$118,MATCH([2]Snapshot!$H41,'[2]Caseload by group'!$A$3:$A$121,0),MATCH([2]Snapshot!AY$3,'[2]Caseload by group'!$C$2:$CJ$2,0)))</f>
        <v>125</v>
      </c>
      <c r="AZ41" s="29">
        <f>IF(INDEX('[2]Caseload by group'!$C$3:$CJ$118,MATCH([2]Snapshot!$H41,'[2]Caseload by group'!$A$3:$A$121,0),MATCH([2]Snapshot!AZ$3,'[2]Caseload by group'!$C$2:$CJ$2,0))&lt;10,0,INDEX('[2]Caseload by group'!$C$3:$CJ$118,MATCH([2]Snapshot!$H41,'[2]Caseload by group'!$A$3:$A$121,0),MATCH([2]Snapshot!AZ$3,'[2]Caseload by group'!$C$2:$CJ$2,0)))</f>
        <v>125</v>
      </c>
      <c r="BA41" s="29">
        <f>IF(INDEX('[2]Caseload by group'!$C$3:$CJ$118,MATCH([2]Snapshot!$H41,'[2]Caseload by group'!$A$3:$A$121,0),MATCH([2]Snapshot!BA$3,'[2]Caseload by group'!$C$2:$CJ$2,0))&lt;10,0,INDEX('[2]Caseload by group'!$C$3:$CJ$118,MATCH([2]Snapshot!$H41,'[2]Caseload by group'!$A$3:$A$121,0),MATCH([2]Snapshot!BA$3,'[2]Caseload by group'!$C$2:$CJ$2,0)))</f>
        <v>122</v>
      </c>
      <c r="BB41" s="29">
        <f>IF(INDEX('[2]Caseload by group'!$C$3:$CJ$118,MATCH([2]Snapshot!$H41,'[2]Caseload by group'!$A$3:$A$121,0),MATCH([2]Snapshot!BB$3,'[2]Caseload by group'!$C$2:$CJ$2,0))&lt;10,0,INDEX('[2]Caseload by group'!$C$3:$CJ$118,MATCH([2]Snapshot!$H41,'[2]Caseload by group'!$A$3:$A$121,0),MATCH([2]Snapshot!BB$3,'[2]Caseload by group'!$C$2:$CJ$2,0)))</f>
        <v>117</v>
      </c>
      <c r="BC41" s="29">
        <f>IF(INDEX('[2]Caseload by group'!$C$3:$CJ$118,MATCH([2]Snapshot!$H41,'[2]Caseload by group'!$A$3:$A$121,0),MATCH([2]Snapshot!BC$3,'[2]Caseload by group'!$C$2:$CJ$2,0))&lt;10,0,INDEX('[2]Caseload by group'!$C$3:$CJ$118,MATCH([2]Snapshot!$H41,'[2]Caseload by group'!$A$3:$A$121,0),MATCH([2]Snapshot!BC$3,'[2]Caseload by group'!$C$2:$CJ$2,0)))</f>
        <v>120</v>
      </c>
      <c r="BD41" s="29">
        <f>IF(INDEX('[2]Caseload by group'!$C$3:$CJ$118,MATCH([2]Snapshot!$H41,'[2]Caseload by group'!$A$3:$A$121,0),MATCH([2]Snapshot!BD$3,'[2]Caseload by group'!$C$2:$CJ$2,0))&lt;10,0,INDEX('[2]Caseload by group'!$C$3:$CJ$118,MATCH([2]Snapshot!$H41,'[2]Caseload by group'!$A$3:$A$121,0),MATCH([2]Snapshot!BD$3,'[2]Caseload by group'!$C$2:$CJ$2,0)))</f>
        <v>115</v>
      </c>
      <c r="BE41" s="29">
        <f>IF(INDEX('[2]Caseload by group'!$C$3:$CJ$118,MATCH([2]Snapshot!$H41,'[2]Caseload by group'!$A$3:$A$121,0),MATCH([2]Snapshot!BE$3,'[2]Caseload by group'!$C$2:$CJ$2,0))&lt;10,0,INDEX('[2]Caseload by group'!$C$3:$CJ$118,MATCH([2]Snapshot!$H41,'[2]Caseload by group'!$A$3:$A$121,0),MATCH([2]Snapshot!BE$3,'[2]Caseload by group'!$C$2:$CJ$2,0)))</f>
        <v>113</v>
      </c>
      <c r="BF41" s="29">
        <f>IF(INDEX('[2]Caseload by group'!$C$3:$CJ$118,MATCH([2]Snapshot!$H41,'[2]Caseload by group'!$A$3:$A$121,0),MATCH([2]Snapshot!BF$3,'[2]Caseload by group'!$C$2:$CJ$2,0))&lt;10,0,INDEX('[2]Caseload by group'!$C$3:$CJ$118,MATCH([2]Snapshot!$H41,'[2]Caseload by group'!$A$3:$A$121,0),MATCH([2]Snapshot!BF$3,'[2]Caseload by group'!$C$2:$CJ$2,0)))</f>
        <v>112</v>
      </c>
      <c r="BG41" s="29">
        <f>IF(INDEX('[2]Caseload by group'!$C$3:$CJ$118,MATCH([2]Snapshot!$H41,'[2]Caseload by group'!$A$3:$A$121,0),MATCH([2]Snapshot!BG$3,'[2]Caseload by group'!$C$2:$CJ$2,0))&lt;10,0,INDEX('[2]Caseload by group'!$C$3:$CJ$118,MATCH([2]Snapshot!$H41,'[2]Caseload by group'!$A$3:$A$121,0),MATCH([2]Snapshot!BG$3,'[2]Caseload by group'!$C$2:$CJ$2,0)))</f>
        <v>110</v>
      </c>
      <c r="BH41" s="29">
        <f>IF(INDEX('[2]Caseload by group'!$C$3:$CJ$118,MATCH([2]Snapshot!$H41,'[2]Caseload by group'!$A$3:$A$121,0),MATCH([2]Snapshot!BH$3,'[2]Caseload by group'!$C$2:$CJ$2,0))&lt;10,0,INDEX('[2]Caseload by group'!$C$3:$CJ$118,MATCH([2]Snapshot!$H41,'[2]Caseload by group'!$A$3:$A$121,0),MATCH([2]Snapshot!BH$3,'[2]Caseload by group'!$C$2:$CJ$2,0)))</f>
        <v>108</v>
      </c>
      <c r="BI41" s="29">
        <f>IF(INDEX('[2]Caseload by group'!$C$3:$CJ$118,MATCH([2]Snapshot!$H41,'[2]Caseload by group'!$A$3:$A$121,0),MATCH([2]Snapshot!BI$3,'[2]Caseload by group'!$C$2:$CJ$2,0))&lt;10,0,INDEX('[2]Caseload by group'!$C$3:$CJ$118,MATCH([2]Snapshot!$H41,'[2]Caseload by group'!$A$3:$A$121,0),MATCH([2]Snapshot!BI$3,'[2]Caseload by group'!$C$2:$CJ$2,0)))</f>
        <v>103</v>
      </c>
      <c r="BJ41" s="29">
        <f>IF(INDEX('[2]Caseload by group'!$C$3:$CJ$118,MATCH([2]Snapshot!$H41,'[2]Caseload by group'!$A$3:$A$121,0),MATCH([2]Snapshot!BJ$3,'[2]Caseload by group'!$C$2:$CJ$2,0))&lt;10,0,INDEX('[2]Caseload by group'!$C$3:$CJ$118,MATCH([2]Snapshot!$H41,'[2]Caseload by group'!$A$3:$A$121,0),MATCH([2]Snapshot!BJ$3,'[2]Caseload by group'!$C$2:$CJ$2,0)))</f>
        <v>107</v>
      </c>
      <c r="BK41" s="29">
        <f>IF(INDEX('[2]Caseload by group'!$C$3:$CJ$118,MATCH([2]Snapshot!$H41,'[2]Caseload by group'!$A$3:$A$121,0),MATCH([2]Snapshot!BK$3,'[2]Caseload by group'!$C$2:$CJ$2,0))&lt;10,0,INDEX('[2]Caseload by group'!$C$3:$CJ$118,MATCH([2]Snapshot!$H41,'[2]Caseload by group'!$A$3:$A$121,0),MATCH([2]Snapshot!BK$3,'[2]Caseload by group'!$C$2:$CJ$2,0)))</f>
        <v>101</v>
      </c>
      <c r="BL41" s="29">
        <f>IF(INDEX('[2]Caseload by group'!$C$3:$CJ$118,MATCH([2]Snapshot!$H41,'[2]Caseload by group'!$A$3:$A$121,0),MATCH([2]Snapshot!BL$3,'[2]Caseload by group'!$C$2:$CJ$2,0))&lt;10,0,INDEX('[2]Caseload by group'!$C$3:$CJ$118,MATCH([2]Snapshot!$H41,'[2]Caseload by group'!$A$3:$A$121,0),MATCH([2]Snapshot!BL$3,'[2]Caseload by group'!$C$2:$CJ$2,0)))</f>
        <v>105</v>
      </c>
      <c r="BM41" s="29">
        <f>IF(INDEX('[2]Caseload by group'!$C$3:$CJ$118,MATCH([2]Snapshot!$H41,'[2]Caseload by group'!$A$3:$A$121,0),MATCH([2]Snapshot!BM$3,'[2]Caseload by group'!$C$2:$CJ$2,0))&lt;10,0,INDEX('[2]Caseload by group'!$C$3:$CJ$118,MATCH([2]Snapshot!$H41,'[2]Caseload by group'!$A$3:$A$121,0),MATCH([2]Snapshot!BM$3,'[2]Caseload by group'!$C$2:$CJ$2,0)))</f>
        <v>100</v>
      </c>
      <c r="BN41" s="29">
        <f>IF(INDEX('[2]Caseload by group'!$C$3:$CJ$118,MATCH([2]Snapshot!$H41,'[2]Caseload by group'!$A$3:$A$121,0),MATCH([2]Snapshot!BN$3,'[2]Caseload by group'!$C$2:$CJ$2,0))&lt;10,0,INDEX('[2]Caseload by group'!$C$3:$CJ$118,MATCH([2]Snapshot!$H41,'[2]Caseload by group'!$A$3:$A$121,0),MATCH([2]Snapshot!BN$3,'[2]Caseload by group'!$C$2:$CJ$2,0)))</f>
        <v>102</v>
      </c>
      <c r="BO41" s="29">
        <f>IF(INDEX('[2]Caseload by group'!$C$3:$CJ$118,MATCH([2]Snapshot!$H41,'[2]Caseload by group'!$A$3:$A$121,0),MATCH([2]Snapshot!BO$3,'[2]Caseload by group'!$C$2:$CJ$2,0))&lt;10,0,INDEX('[2]Caseload by group'!$C$3:$CJ$118,MATCH([2]Snapshot!$H41,'[2]Caseload by group'!$A$3:$A$121,0),MATCH([2]Snapshot!BO$3,'[2]Caseload by group'!$C$2:$CJ$2,0)))</f>
        <v>98</v>
      </c>
      <c r="BP41" s="29">
        <f>IF(INDEX('[2]Caseload by group'!$C$3:$CJ$118,MATCH([2]Snapshot!$H41,'[2]Caseload by group'!$A$3:$A$121,0),MATCH([2]Snapshot!BP$3,'[2]Caseload by group'!$C$2:$CJ$2,0))&lt;10,0,INDEX('[2]Caseload by group'!$C$3:$CJ$118,MATCH([2]Snapshot!$H41,'[2]Caseload by group'!$A$3:$A$121,0),MATCH([2]Snapshot!BP$3,'[2]Caseload by group'!$C$2:$CJ$2,0)))</f>
        <v>101</v>
      </c>
      <c r="BQ41" s="29">
        <f>IF(INDEX('[2]Caseload by group'!$C$3:$CJ$118,MATCH([2]Snapshot!$H41,'[2]Caseload by group'!$A$3:$A$121,0),MATCH([2]Snapshot!BQ$3,'[2]Caseload by group'!$C$2:$CJ$2,0))&lt;10,0,INDEX('[2]Caseload by group'!$C$3:$CJ$118,MATCH([2]Snapshot!$H41,'[2]Caseload by group'!$A$3:$A$121,0),MATCH([2]Snapshot!BQ$3,'[2]Caseload by group'!$C$2:$CJ$2,0)))</f>
        <v>101</v>
      </c>
      <c r="BR41" s="29">
        <f>IF(INDEX('[2]Caseload by group'!$C$3:$CJ$118,MATCH([2]Snapshot!$H41,'[2]Caseload by group'!$A$3:$A$121,0),MATCH([2]Snapshot!BR$3,'[2]Caseload by group'!$C$2:$CJ$2,0))&lt;10,0,INDEX('[2]Caseload by group'!$C$3:$CJ$118,MATCH([2]Snapshot!$H41,'[2]Caseload by group'!$A$3:$A$121,0),MATCH([2]Snapshot!BR$3,'[2]Caseload by group'!$C$2:$CJ$2,0)))</f>
        <v>101</v>
      </c>
      <c r="BS41" s="29">
        <f>IF(INDEX('[2]Caseload by group'!$C$3:$CJ$118,MATCH([2]Snapshot!$H41,'[2]Caseload by group'!$A$3:$A$121,0),MATCH([2]Snapshot!BS$3,'[2]Caseload by group'!$C$2:$CJ$2,0))&lt;10,0,INDEX('[2]Caseload by group'!$C$3:$CJ$118,MATCH([2]Snapshot!$H41,'[2]Caseload by group'!$A$3:$A$121,0),MATCH([2]Snapshot!BS$3,'[2]Caseload by group'!$C$2:$CJ$2,0)))</f>
        <v>103</v>
      </c>
      <c r="BT41" s="29">
        <f>IF(INDEX('[2]Caseload by group'!$C$3:$CJ$118,MATCH([2]Snapshot!$H41,'[2]Caseload by group'!$A$3:$A$121,0),MATCH([2]Snapshot!BT$3,'[2]Caseload by group'!$C$2:$CJ$2,0))&lt;10,0,INDEX('[2]Caseload by group'!$C$3:$CJ$118,MATCH([2]Snapshot!$H41,'[2]Caseload by group'!$A$3:$A$121,0),MATCH([2]Snapshot!BT$3,'[2]Caseload by group'!$C$2:$CJ$2,0)))</f>
        <v>105</v>
      </c>
      <c r="BU41" s="29">
        <f>IF(INDEX('[2]Caseload by group'!$C$3:$CJ$118,MATCH([2]Snapshot!$H41,'[2]Caseload by group'!$A$3:$A$121,0),MATCH([2]Snapshot!BU$3,'[2]Caseload by group'!$C$2:$CJ$2,0))&lt;10,0,INDEX('[2]Caseload by group'!$C$3:$CJ$118,MATCH([2]Snapshot!$H41,'[2]Caseload by group'!$A$3:$A$121,0),MATCH([2]Snapshot!BU$3,'[2]Caseload by group'!$C$2:$CJ$2,0)))</f>
        <v>104</v>
      </c>
      <c r="BV41" s="29">
        <f>IF(INDEX('[2]Caseload by group'!$C$3:$CJ$118,MATCH([2]Snapshot!$H41,'[2]Caseload by group'!$A$3:$A$121,0),MATCH([2]Snapshot!BV$3,'[2]Caseload by group'!$C$2:$CJ$2,0))&lt;10,0,INDEX('[2]Caseload by group'!$C$3:$CJ$118,MATCH([2]Snapshot!$H41,'[2]Caseload by group'!$A$3:$A$121,0),MATCH([2]Snapshot!BV$3,'[2]Caseload by group'!$C$2:$CJ$2,0)))</f>
        <v>103</v>
      </c>
      <c r="BW41" s="29">
        <f>IF(INDEX('[2]Caseload by group'!$C$3:$CJ$118,MATCH([2]Snapshot!$H41,'[2]Caseload by group'!$A$3:$A$121,0),MATCH([2]Snapshot!BW$3,'[2]Caseload by group'!$C$2:$CJ$2,0))&lt;10,0,INDEX('[2]Caseload by group'!$C$3:$CJ$118,MATCH([2]Snapshot!$H41,'[2]Caseload by group'!$A$3:$A$121,0),MATCH([2]Snapshot!BW$3,'[2]Caseload by group'!$C$2:$CJ$2,0)))</f>
        <v>98</v>
      </c>
      <c r="BX41" s="29">
        <f>IF(INDEX('[2]Caseload by group'!$C$3:$CJ$118,MATCH([2]Snapshot!$H41,'[2]Caseload by group'!$A$3:$A$121,0),MATCH([2]Snapshot!BX$3,'[2]Caseload by group'!$C$2:$CJ$2,0))&lt;10,0,INDEX('[2]Caseload by group'!$C$3:$CJ$118,MATCH([2]Snapshot!$H41,'[2]Caseload by group'!$A$3:$A$121,0),MATCH([2]Snapshot!BX$3,'[2]Caseload by group'!$C$2:$CJ$2,0)))</f>
        <v>96</v>
      </c>
      <c r="BY41" s="29">
        <f>IF(INDEX('[2]Caseload by group'!$C$3:$CJ$118,MATCH([2]Snapshot!$H41,'[2]Caseload by group'!$A$3:$A$121,0),MATCH([2]Snapshot!BY$3,'[2]Caseload by group'!$C$2:$CJ$2,0))&lt;10,0,INDEX('[2]Caseload by group'!$C$3:$CJ$118,MATCH([2]Snapshot!$H41,'[2]Caseload by group'!$A$3:$A$121,0),MATCH([2]Snapshot!BY$3,'[2]Caseload by group'!$C$2:$CJ$2,0)))</f>
        <v>88</v>
      </c>
      <c r="BZ41" s="29">
        <f>IF(INDEX('[2]Caseload by group'!$C$3:$CJ$118,MATCH([2]Snapshot!$H41,'[2]Caseload by group'!$A$3:$A$121,0),MATCH([2]Snapshot!BZ$3,'[2]Caseload by group'!$C$2:$CJ$2,0))&lt;10,0,INDEX('[2]Caseload by group'!$C$3:$CJ$118,MATCH([2]Snapshot!$H41,'[2]Caseload by group'!$A$3:$A$121,0),MATCH([2]Snapshot!BZ$3,'[2]Caseload by group'!$C$2:$CJ$2,0)))</f>
        <v>98</v>
      </c>
      <c r="CA41" s="29">
        <f>IF(INDEX('[2]Caseload by group'!$C$3:$CJ$118,MATCH([2]Snapshot!$H41,'[2]Caseload by group'!$A$3:$A$121,0),MATCH([2]Snapshot!CA$3,'[2]Caseload by group'!$C$2:$CJ$2,0))&lt;10,0,INDEX('[2]Caseload by group'!$C$3:$CJ$118,MATCH([2]Snapshot!$H41,'[2]Caseload by group'!$A$3:$A$121,0),MATCH([2]Snapshot!CA$3,'[2]Caseload by group'!$C$2:$CJ$2,0)))</f>
        <v>97</v>
      </c>
      <c r="CB41" s="29">
        <f>IF(INDEX('[2]Caseload by group'!$C$3:$CJ$118,MATCH([2]Snapshot!$H41,'[2]Caseload by group'!$A$3:$A$121,0),MATCH([2]Snapshot!CB$3,'[2]Caseload by group'!$C$2:$CJ$2,0))&lt;10,0,INDEX('[2]Caseload by group'!$C$3:$CJ$118,MATCH([2]Snapshot!$H41,'[2]Caseload by group'!$A$3:$A$121,0),MATCH([2]Snapshot!CB$3,'[2]Caseload by group'!$C$2:$CJ$2,0)))</f>
        <v>96</v>
      </c>
      <c r="CC41" s="29">
        <f>IF(INDEX('[2]Caseload by group'!$C$3:$CJ$118,MATCH([2]Snapshot!$H41,'[2]Caseload by group'!$A$3:$A$121,0),MATCH([2]Snapshot!CC$3,'[2]Caseload by group'!$C$2:$CJ$2,0))&lt;10,0,INDEX('[2]Caseload by group'!$C$3:$CJ$118,MATCH([2]Snapshot!$H41,'[2]Caseload by group'!$A$3:$A$121,0),MATCH([2]Snapshot!CC$3,'[2]Caseload by group'!$C$2:$CJ$2,0)))</f>
        <v>98</v>
      </c>
      <c r="CD41" s="30"/>
      <c r="CE41" s="30"/>
      <c r="CF41" s="30"/>
      <c r="CG41" s="30"/>
      <c r="CH41" s="36">
        <f>INDEX($I41:$CG41,0,MATCH(MAX($I$3:$CG$3),$I$3:$CG$3,0))-INDEX($I41:$CG41,0,MATCH(MAX($I$3:$CG$3),$I$3:$CG$3,0)-1)</f>
        <v>2</v>
      </c>
      <c r="CI41" s="37">
        <f>CH41/INDEX($I41:$CG41,0,MATCH(MAX($I$3:$CG$3),$I$3:$CG$3,0)-1)</f>
        <v>2.0833333333333332E-2</v>
      </c>
      <c r="CJ41" s="36" t="e">
        <f>#REF!-#REF!</f>
        <v>#REF!</v>
      </c>
      <c r="CK41" s="36">
        <f>INDEX($I41:$CG41,0,MATCH(MAX($I$3:$CG$3),$I$3:$CG$3,0))-I41</f>
        <v>-46</v>
      </c>
      <c r="CL41" s="37">
        <f>CK41/I41</f>
        <v>-0.31944444444444442</v>
      </c>
    </row>
    <row r="42" spans="1:90" ht="10.5" customHeight="1" x14ac:dyDescent="0.15">
      <c r="A42" s="26"/>
      <c r="C42" s="6" t="s">
        <v>30</v>
      </c>
      <c r="H42" s="35"/>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30"/>
      <c r="CE42" s="30"/>
      <c r="CF42" s="30"/>
      <c r="CG42" s="30"/>
      <c r="CH42" s="36"/>
      <c r="CI42" s="37"/>
      <c r="CK42" s="36"/>
      <c r="CL42" s="37"/>
    </row>
    <row r="43" spans="1:90" ht="10.5" customHeight="1" x14ac:dyDescent="0.15">
      <c r="A43" s="26"/>
      <c r="C43" s="33" t="s">
        <v>204</v>
      </c>
      <c r="D43" s="46" t="s">
        <v>178</v>
      </c>
      <c r="E43" s="46" t="s">
        <v>24</v>
      </c>
      <c r="F43" s="46" t="s">
        <v>209</v>
      </c>
      <c r="G43" s="46" t="s">
        <v>183</v>
      </c>
      <c r="H43" s="35" t="s">
        <v>31</v>
      </c>
      <c r="I43" s="29">
        <f>IF(INDEX('[2]Caseload by group'!$C$3:$CJ$118,MATCH([2]Snapshot!$H43,'[2]Caseload by group'!$A$3:$A$121,0),MATCH([2]Snapshot!I$3,'[2]Caseload by group'!$C$2:$CJ$2,0))&lt;10,0,INDEX('[2]Caseload by group'!$C$3:$CJ$118,MATCH([2]Snapshot!$H43,'[2]Caseload by group'!$A$3:$A$121,0),MATCH([2]Snapshot!I$3,'[2]Caseload by group'!$C$2:$CJ$2,0)))</f>
        <v>13649</v>
      </c>
      <c r="J43" s="29">
        <f>IF(INDEX('[2]Caseload by group'!$C$3:$CJ$118,MATCH([2]Snapshot!$H43,'[2]Caseload by group'!$A$3:$A$121,0),MATCH([2]Snapshot!J$3,'[2]Caseload by group'!$C$2:$CJ$2,0))&lt;10,0,INDEX('[2]Caseload by group'!$C$3:$CJ$118,MATCH([2]Snapshot!$H43,'[2]Caseload by group'!$A$3:$A$121,0),MATCH([2]Snapshot!J$3,'[2]Caseload by group'!$C$2:$CJ$2,0)))</f>
        <v>13780</v>
      </c>
      <c r="K43" s="29">
        <f>IF(INDEX('[2]Caseload by group'!$C$3:$CJ$118,MATCH([2]Snapshot!$H43,'[2]Caseload by group'!$A$3:$A$121,0),MATCH([2]Snapshot!K$3,'[2]Caseload by group'!$C$2:$CJ$2,0))&lt;10,0,INDEX('[2]Caseload by group'!$C$3:$CJ$118,MATCH([2]Snapshot!$H43,'[2]Caseload by group'!$A$3:$A$121,0),MATCH([2]Snapshot!K$3,'[2]Caseload by group'!$C$2:$CJ$2,0)))</f>
        <v>13757</v>
      </c>
      <c r="L43" s="29">
        <f>IF(INDEX('[2]Caseload by group'!$C$3:$CJ$118,MATCH([2]Snapshot!$H43,'[2]Caseload by group'!$A$3:$A$121,0),MATCH([2]Snapshot!L$3,'[2]Caseload by group'!$C$2:$CJ$2,0))&lt;10,0,INDEX('[2]Caseload by group'!$C$3:$CJ$118,MATCH([2]Snapshot!$H43,'[2]Caseload by group'!$A$3:$A$121,0),MATCH([2]Snapshot!L$3,'[2]Caseload by group'!$C$2:$CJ$2,0)))</f>
        <v>13711</v>
      </c>
      <c r="M43" s="29">
        <f>IF(INDEX('[2]Caseload by group'!$C$3:$CJ$118,MATCH([2]Snapshot!$H43,'[2]Caseload by group'!$A$3:$A$121,0),MATCH([2]Snapshot!M$3,'[2]Caseload by group'!$C$2:$CJ$2,0))&lt;10,0,INDEX('[2]Caseload by group'!$C$3:$CJ$118,MATCH([2]Snapshot!$H43,'[2]Caseload by group'!$A$3:$A$121,0),MATCH([2]Snapshot!M$3,'[2]Caseload by group'!$C$2:$CJ$2,0)))</f>
        <v>13699</v>
      </c>
      <c r="N43" s="29">
        <f>IF(INDEX('[2]Caseload by group'!$C$3:$CJ$118,MATCH([2]Snapshot!$H43,'[2]Caseload by group'!$A$3:$A$121,0),MATCH([2]Snapshot!N$3,'[2]Caseload by group'!$C$2:$CJ$2,0))&lt;10,0,INDEX('[2]Caseload by group'!$C$3:$CJ$118,MATCH([2]Snapshot!$H43,'[2]Caseload by group'!$A$3:$A$121,0),MATCH([2]Snapshot!N$3,'[2]Caseload by group'!$C$2:$CJ$2,0)))</f>
        <v>13679</v>
      </c>
      <c r="O43" s="29">
        <f>IF(INDEX('[2]Caseload by group'!$C$3:$CJ$118,MATCH([2]Snapshot!$H43,'[2]Caseload by group'!$A$3:$A$121,0),MATCH([2]Snapshot!O$3,'[2]Caseload by group'!$C$2:$CJ$2,0))&lt;10,0,INDEX('[2]Caseload by group'!$C$3:$CJ$118,MATCH([2]Snapshot!$H43,'[2]Caseload by group'!$A$3:$A$121,0),MATCH([2]Snapshot!O$3,'[2]Caseload by group'!$C$2:$CJ$2,0)))</f>
        <v>13692</v>
      </c>
      <c r="P43" s="29">
        <f>IF(INDEX('[2]Caseload by group'!$C$3:$CJ$118,MATCH([2]Snapshot!$H43,'[2]Caseload by group'!$A$3:$A$121,0),MATCH([2]Snapshot!P$3,'[2]Caseload by group'!$C$2:$CJ$2,0))&lt;10,0,INDEX('[2]Caseload by group'!$C$3:$CJ$118,MATCH([2]Snapshot!$H43,'[2]Caseload by group'!$A$3:$A$121,0),MATCH([2]Snapshot!P$3,'[2]Caseload by group'!$C$2:$CJ$2,0)))</f>
        <v>13722</v>
      </c>
      <c r="Q43" s="29">
        <f>IF(INDEX('[2]Caseload by group'!$C$3:$CJ$118,MATCH([2]Snapshot!$H43,'[2]Caseload by group'!$A$3:$A$121,0),MATCH([2]Snapshot!Q$3,'[2]Caseload by group'!$C$2:$CJ$2,0))&lt;10,0,INDEX('[2]Caseload by group'!$C$3:$CJ$118,MATCH([2]Snapshot!$H43,'[2]Caseload by group'!$A$3:$A$121,0),MATCH([2]Snapshot!Q$3,'[2]Caseload by group'!$C$2:$CJ$2,0)))</f>
        <v>13726</v>
      </c>
      <c r="R43" s="29">
        <f>IF(INDEX('[2]Caseload by group'!$C$3:$CJ$118,MATCH([2]Snapshot!$H43,'[2]Caseload by group'!$A$3:$A$121,0),MATCH([2]Snapshot!R$3,'[2]Caseload by group'!$C$2:$CJ$2,0))&lt;10,0,INDEX('[2]Caseload by group'!$C$3:$CJ$118,MATCH([2]Snapshot!$H43,'[2]Caseload by group'!$A$3:$A$121,0),MATCH([2]Snapshot!R$3,'[2]Caseload by group'!$C$2:$CJ$2,0)))</f>
        <v>13788</v>
      </c>
      <c r="S43" s="29">
        <f>IF(INDEX('[2]Caseload by group'!$C$3:$CJ$118,MATCH([2]Snapshot!$H43,'[2]Caseload by group'!$A$3:$A$121,0),MATCH([2]Snapshot!S$3,'[2]Caseload by group'!$C$2:$CJ$2,0))&lt;10,0,INDEX('[2]Caseload by group'!$C$3:$CJ$118,MATCH([2]Snapshot!$H43,'[2]Caseload by group'!$A$3:$A$121,0),MATCH([2]Snapshot!S$3,'[2]Caseload by group'!$C$2:$CJ$2,0)))</f>
        <v>13592</v>
      </c>
      <c r="T43" s="29">
        <f>IF(INDEX('[2]Caseload by group'!$C$3:$CJ$118,MATCH([2]Snapshot!$H43,'[2]Caseload by group'!$A$3:$A$121,0),MATCH([2]Snapshot!T$3,'[2]Caseload by group'!$C$2:$CJ$2,0))&lt;10,0,INDEX('[2]Caseload by group'!$C$3:$CJ$118,MATCH([2]Snapshot!$H43,'[2]Caseload by group'!$A$3:$A$121,0),MATCH([2]Snapshot!T$3,'[2]Caseload by group'!$C$2:$CJ$2,0)))</f>
        <v>13602</v>
      </c>
      <c r="U43" s="29">
        <f>IF(INDEX('[2]Caseload by group'!$C$3:$CJ$118,MATCH([2]Snapshot!$H43,'[2]Caseload by group'!$A$3:$A$121,0),MATCH([2]Snapshot!U$3,'[2]Caseload by group'!$C$2:$CJ$2,0))&lt;10,0,INDEX('[2]Caseload by group'!$C$3:$CJ$118,MATCH([2]Snapshot!$H43,'[2]Caseload by group'!$A$3:$A$121,0),MATCH([2]Snapshot!U$3,'[2]Caseload by group'!$C$2:$CJ$2,0)))</f>
        <v>13714</v>
      </c>
      <c r="V43" s="29">
        <f>IF(INDEX('[2]Caseload by group'!$C$3:$CJ$118,MATCH([2]Snapshot!$H43,'[2]Caseload by group'!$A$3:$A$121,0),MATCH([2]Snapshot!V$3,'[2]Caseload by group'!$C$2:$CJ$2,0))&lt;10,0,INDEX('[2]Caseload by group'!$C$3:$CJ$118,MATCH([2]Snapshot!$H43,'[2]Caseload by group'!$A$3:$A$121,0),MATCH([2]Snapshot!V$3,'[2]Caseload by group'!$C$2:$CJ$2,0)))</f>
        <v>13735</v>
      </c>
      <c r="W43" s="29">
        <f>IF(INDEX('[2]Caseload by group'!$C$3:$CJ$118,MATCH([2]Snapshot!$H43,'[2]Caseload by group'!$A$3:$A$121,0),MATCH([2]Snapshot!W$3,'[2]Caseload by group'!$C$2:$CJ$2,0))&lt;10,0,INDEX('[2]Caseload by group'!$C$3:$CJ$118,MATCH([2]Snapshot!$H43,'[2]Caseload by group'!$A$3:$A$121,0),MATCH([2]Snapshot!W$3,'[2]Caseload by group'!$C$2:$CJ$2,0)))</f>
        <v>13737</v>
      </c>
      <c r="X43" s="29">
        <f>IF(INDEX('[2]Caseload by group'!$C$3:$CJ$118,MATCH([2]Snapshot!$H43,'[2]Caseload by group'!$A$3:$A$121,0),MATCH([2]Snapshot!X$3,'[2]Caseload by group'!$C$2:$CJ$2,0))&lt;10,0,INDEX('[2]Caseload by group'!$C$3:$CJ$118,MATCH([2]Snapshot!$H43,'[2]Caseload by group'!$A$3:$A$121,0),MATCH([2]Snapshot!X$3,'[2]Caseload by group'!$C$2:$CJ$2,0)))</f>
        <v>13730</v>
      </c>
      <c r="Y43" s="29">
        <f>IF(INDEX('[2]Caseload by group'!$C$3:$CJ$118,MATCH([2]Snapshot!$H43,'[2]Caseload by group'!$A$3:$A$121,0),MATCH([2]Snapshot!Y$3,'[2]Caseload by group'!$C$2:$CJ$2,0))&lt;10,0,INDEX('[2]Caseload by group'!$C$3:$CJ$118,MATCH([2]Snapshot!$H43,'[2]Caseload by group'!$A$3:$A$121,0),MATCH([2]Snapshot!Y$3,'[2]Caseload by group'!$C$2:$CJ$2,0)))</f>
        <v>13622</v>
      </c>
      <c r="Z43" s="29">
        <f>IF(INDEX('[2]Caseload by group'!$C$3:$CJ$118,MATCH([2]Snapshot!$H43,'[2]Caseload by group'!$A$3:$A$121,0),MATCH([2]Snapshot!Z$3,'[2]Caseload by group'!$C$2:$CJ$2,0))&lt;10,0,INDEX('[2]Caseload by group'!$C$3:$CJ$118,MATCH([2]Snapshot!$H43,'[2]Caseload by group'!$A$3:$A$121,0),MATCH([2]Snapshot!Z$3,'[2]Caseload by group'!$C$2:$CJ$2,0)))</f>
        <v>13555</v>
      </c>
      <c r="AA43" s="29">
        <f>IF(INDEX('[2]Caseload by group'!$C$3:$CJ$118,MATCH([2]Snapshot!$H43,'[2]Caseload by group'!$A$3:$A$121,0),MATCH([2]Snapshot!AA$3,'[2]Caseload by group'!$C$2:$CJ$2,0))&lt;10,0,INDEX('[2]Caseload by group'!$C$3:$CJ$118,MATCH([2]Snapshot!$H43,'[2]Caseload by group'!$A$3:$A$121,0),MATCH([2]Snapshot!AA$3,'[2]Caseload by group'!$C$2:$CJ$2,0)))</f>
        <v>13509</v>
      </c>
      <c r="AB43" s="29">
        <f>IF(INDEX('[2]Caseload by group'!$C$3:$CJ$118,MATCH([2]Snapshot!$H43,'[2]Caseload by group'!$A$3:$A$121,0),MATCH([2]Snapshot!AB$3,'[2]Caseload by group'!$C$2:$CJ$2,0))&lt;10,0,INDEX('[2]Caseload by group'!$C$3:$CJ$118,MATCH([2]Snapshot!$H43,'[2]Caseload by group'!$A$3:$A$121,0),MATCH([2]Snapshot!AB$3,'[2]Caseload by group'!$C$2:$CJ$2,0)))</f>
        <v>13485</v>
      </c>
      <c r="AC43" s="29">
        <f>IF(INDEX('[2]Caseload by group'!$C$3:$CJ$118,MATCH([2]Snapshot!$H43,'[2]Caseload by group'!$A$3:$A$121,0),MATCH([2]Snapshot!AC$3,'[2]Caseload by group'!$C$2:$CJ$2,0))&lt;10,0,INDEX('[2]Caseload by group'!$C$3:$CJ$118,MATCH([2]Snapshot!$H43,'[2]Caseload by group'!$A$3:$A$121,0),MATCH([2]Snapshot!AC$3,'[2]Caseload by group'!$C$2:$CJ$2,0)))</f>
        <v>13388</v>
      </c>
      <c r="AD43" s="29">
        <f>IF(INDEX('[2]Caseload by group'!$C$3:$CJ$118,MATCH([2]Snapshot!$H43,'[2]Caseload by group'!$A$3:$A$121,0),MATCH([2]Snapshot!AD$3,'[2]Caseload by group'!$C$2:$CJ$2,0))&lt;10,0,INDEX('[2]Caseload by group'!$C$3:$CJ$118,MATCH([2]Snapshot!$H43,'[2]Caseload by group'!$A$3:$A$121,0),MATCH([2]Snapshot!AD$3,'[2]Caseload by group'!$C$2:$CJ$2,0)))</f>
        <v>13444</v>
      </c>
      <c r="AE43" s="29">
        <f>IF(INDEX('[2]Caseload by group'!$C$3:$CJ$118,MATCH([2]Snapshot!$H43,'[2]Caseload by group'!$A$3:$A$121,0),MATCH([2]Snapshot!AE$3,'[2]Caseload by group'!$C$2:$CJ$2,0))&lt;10,0,INDEX('[2]Caseload by group'!$C$3:$CJ$118,MATCH([2]Snapshot!$H43,'[2]Caseload by group'!$A$3:$A$121,0),MATCH([2]Snapshot!AE$3,'[2]Caseload by group'!$C$2:$CJ$2,0)))</f>
        <v>13350</v>
      </c>
      <c r="AF43" s="29">
        <f>IF(INDEX('[2]Caseload by group'!$C$3:$CJ$118,MATCH([2]Snapshot!$H43,'[2]Caseload by group'!$A$3:$A$121,0),MATCH([2]Snapshot!AF$3,'[2]Caseload by group'!$C$2:$CJ$2,0))&lt;10,0,INDEX('[2]Caseload by group'!$C$3:$CJ$118,MATCH([2]Snapshot!$H43,'[2]Caseload by group'!$A$3:$A$121,0),MATCH([2]Snapshot!AF$3,'[2]Caseload by group'!$C$2:$CJ$2,0)))</f>
        <v>13307</v>
      </c>
      <c r="AG43" s="29">
        <f>IF(INDEX('[2]Caseload by group'!$C$3:$CJ$118,MATCH([2]Snapshot!$H43,'[2]Caseload by group'!$A$3:$A$121,0),MATCH([2]Snapshot!AG$3,'[2]Caseload by group'!$C$2:$CJ$2,0))&lt;10,0,INDEX('[2]Caseload by group'!$C$3:$CJ$118,MATCH([2]Snapshot!$H43,'[2]Caseload by group'!$A$3:$A$121,0),MATCH([2]Snapshot!AG$3,'[2]Caseload by group'!$C$2:$CJ$2,0)))</f>
        <v>13451</v>
      </c>
      <c r="AH43" s="29">
        <f>IF(INDEX('[2]Caseload by group'!$C$3:$CJ$118,MATCH([2]Snapshot!$H43,'[2]Caseload by group'!$A$3:$A$121,0),MATCH([2]Snapshot!AH$3,'[2]Caseload by group'!$C$2:$CJ$2,0))&lt;10,0,INDEX('[2]Caseload by group'!$C$3:$CJ$118,MATCH([2]Snapshot!$H43,'[2]Caseload by group'!$A$3:$A$121,0),MATCH([2]Snapshot!AH$3,'[2]Caseload by group'!$C$2:$CJ$2,0)))</f>
        <v>13519</v>
      </c>
      <c r="AI43" s="29">
        <f>IF(INDEX('[2]Caseload by group'!$C$3:$CJ$118,MATCH([2]Snapshot!$H43,'[2]Caseload by group'!$A$3:$A$121,0),MATCH([2]Snapshot!AI$3,'[2]Caseload by group'!$C$2:$CJ$2,0))&lt;10,0,INDEX('[2]Caseload by group'!$C$3:$CJ$118,MATCH([2]Snapshot!$H43,'[2]Caseload by group'!$A$3:$A$121,0),MATCH([2]Snapshot!AI$3,'[2]Caseload by group'!$C$2:$CJ$2,0)))</f>
        <v>13606</v>
      </c>
      <c r="AJ43" s="29">
        <f>IF(INDEX('[2]Caseload by group'!$C$3:$CJ$118,MATCH([2]Snapshot!$H43,'[2]Caseload by group'!$A$3:$A$121,0),MATCH([2]Snapshot!AJ$3,'[2]Caseload by group'!$C$2:$CJ$2,0))&lt;10,0,INDEX('[2]Caseload by group'!$C$3:$CJ$118,MATCH([2]Snapshot!$H43,'[2]Caseload by group'!$A$3:$A$121,0),MATCH([2]Snapshot!AJ$3,'[2]Caseload by group'!$C$2:$CJ$2,0)))</f>
        <v>13725</v>
      </c>
      <c r="AK43" s="29">
        <f>IF(INDEX('[2]Caseload by group'!$C$3:$CJ$118,MATCH([2]Snapshot!$H43,'[2]Caseload by group'!$A$3:$A$121,0),MATCH([2]Snapshot!AK$3,'[2]Caseload by group'!$C$2:$CJ$2,0))&lt;10,0,INDEX('[2]Caseload by group'!$C$3:$CJ$118,MATCH([2]Snapshot!$H43,'[2]Caseload by group'!$A$3:$A$121,0),MATCH([2]Snapshot!AK$3,'[2]Caseload by group'!$C$2:$CJ$2,0)))</f>
        <v>13884</v>
      </c>
      <c r="AL43" s="29">
        <f>IF(INDEX('[2]Caseload by group'!$C$3:$CJ$118,MATCH([2]Snapshot!$H43,'[2]Caseload by group'!$A$3:$A$121,0),MATCH([2]Snapshot!AL$3,'[2]Caseload by group'!$C$2:$CJ$2,0))&lt;10,0,INDEX('[2]Caseload by group'!$C$3:$CJ$118,MATCH([2]Snapshot!$H43,'[2]Caseload by group'!$A$3:$A$121,0),MATCH([2]Snapshot!AL$3,'[2]Caseload by group'!$C$2:$CJ$2,0)))</f>
        <v>14161</v>
      </c>
      <c r="AM43" s="29">
        <f>IF(INDEX('[2]Caseload by group'!$C$3:$CJ$118,MATCH([2]Snapshot!$H43,'[2]Caseload by group'!$A$3:$A$121,0),MATCH([2]Snapshot!AM$3,'[2]Caseload by group'!$C$2:$CJ$2,0))&lt;10,0,INDEX('[2]Caseload by group'!$C$3:$CJ$118,MATCH([2]Snapshot!$H43,'[2]Caseload by group'!$A$3:$A$121,0),MATCH([2]Snapshot!AM$3,'[2]Caseload by group'!$C$2:$CJ$2,0)))</f>
        <v>14393</v>
      </c>
      <c r="AN43" s="29">
        <f>IF(INDEX('[2]Caseload by group'!$C$3:$CJ$118,MATCH([2]Snapshot!$H43,'[2]Caseload by group'!$A$3:$A$121,0),MATCH([2]Snapshot!AN$3,'[2]Caseload by group'!$C$2:$CJ$2,0))&lt;10,0,INDEX('[2]Caseload by group'!$C$3:$CJ$118,MATCH([2]Snapshot!$H43,'[2]Caseload by group'!$A$3:$A$121,0),MATCH([2]Snapshot!AN$3,'[2]Caseload by group'!$C$2:$CJ$2,0)))</f>
        <v>14415</v>
      </c>
      <c r="AO43" s="29">
        <f>IF(INDEX('[2]Caseload by group'!$C$3:$CJ$118,MATCH([2]Snapshot!$H43,'[2]Caseload by group'!$A$3:$A$121,0),MATCH([2]Snapshot!AO$3,'[2]Caseload by group'!$C$2:$CJ$2,0))&lt;10,0,INDEX('[2]Caseload by group'!$C$3:$CJ$118,MATCH([2]Snapshot!$H43,'[2]Caseload by group'!$A$3:$A$121,0),MATCH([2]Snapshot!AO$3,'[2]Caseload by group'!$C$2:$CJ$2,0)))</f>
        <v>14514</v>
      </c>
      <c r="AP43" s="29">
        <f>IF(INDEX('[2]Caseload by group'!$C$3:$CJ$118,MATCH([2]Snapshot!$H43,'[2]Caseload by group'!$A$3:$A$121,0),MATCH([2]Snapshot!AP$3,'[2]Caseload by group'!$C$2:$CJ$2,0))&lt;10,0,INDEX('[2]Caseload by group'!$C$3:$CJ$118,MATCH([2]Snapshot!$H43,'[2]Caseload by group'!$A$3:$A$121,0),MATCH([2]Snapshot!AP$3,'[2]Caseload by group'!$C$2:$CJ$2,0)))</f>
        <v>14629</v>
      </c>
      <c r="AQ43" s="29">
        <f>IF(INDEX('[2]Caseload by group'!$C$3:$CJ$118,MATCH([2]Snapshot!$H43,'[2]Caseload by group'!$A$3:$A$121,0),MATCH([2]Snapshot!AQ$3,'[2]Caseload by group'!$C$2:$CJ$2,0))&lt;10,0,INDEX('[2]Caseload by group'!$C$3:$CJ$118,MATCH([2]Snapshot!$H43,'[2]Caseload by group'!$A$3:$A$121,0),MATCH([2]Snapshot!AQ$3,'[2]Caseload by group'!$C$2:$CJ$2,0)))</f>
        <v>14734</v>
      </c>
      <c r="AR43" s="29">
        <f>IF(INDEX('[2]Caseload by group'!$C$3:$CJ$118,MATCH([2]Snapshot!$H43,'[2]Caseload by group'!$A$3:$A$121,0),MATCH([2]Snapshot!AR$3,'[2]Caseload by group'!$C$2:$CJ$2,0))&lt;10,0,INDEX('[2]Caseload by group'!$C$3:$CJ$118,MATCH([2]Snapshot!$H43,'[2]Caseload by group'!$A$3:$A$121,0),MATCH([2]Snapshot!AR$3,'[2]Caseload by group'!$C$2:$CJ$2,0)))</f>
        <v>14842</v>
      </c>
      <c r="AS43" s="29">
        <f>IF(INDEX('[2]Caseload by group'!$C$3:$CJ$118,MATCH([2]Snapshot!$H43,'[2]Caseload by group'!$A$3:$A$121,0),MATCH([2]Snapshot!AS$3,'[2]Caseload by group'!$C$2:$CJ$2,0))&lt;10,0,INDEX('[2]Caseload by group'!$C$3:$CJ$118,MATCH([2]Snapshot!$H43,'[2]Caseload by group'!$A$3:$A$121,0),MATCH([2]Snapshot!AS$3,'[2]Caseload by group'!$C$2:$CJ$2,0)))</f>
        <v>14928</v>
      </c>
      <c r="AT43" s="29">
        <f>IF(INDEX('[2]Caseload by group'!$C$3:$CJ$118,MATCH([2]Snapshot!$H43,'[2]Caseload by group'!$A$3:$A$121,0),MATCH([2]Snapshot!AT$3,'[2]Caseload by group'!$C$2:$CJ$2,0))&lt;10,0,INDEX('[2]Caseload by group'!$C$3:$CJ$118,MATCH([2]Snapshot!$H43,'[2]Caseload by group'!$A$3:$A$121,0),MATCH([2]Snapshot!AT$3,'[2]Caseload by group'!$C$2:$CJ$2,0)))</f>
        <v>14780</v>
      </c>
      <c r="AU43" s="29">
        <f>IF(INDEX('[2]Caseload by group'!$C$3:$CJ$118,MATCH([2]Snapshot!$H43,'[2]Caseload by group'!$A$3:$A$121,0),MATCH([2]Snapshot!AU$3,'[2]Caseload by group'!$C$2:$CJ$2,0))&lt;10,0,INDEX('[2]Caseload by group'!$C$3:$CJ$118,MATCH([2]Snapshot!$H43,'[2]Caseload by group'!$A$3:$A$121,0),MATCH([2]Snapshot!AU$3,'[2]Caseload by group'!$C$2:$CJ$2,0)))</f>
        <v>14972</v>
      </c>
      <c r="AV43" s="29">
        <f>IF(INDEX('[2]Caseload by group'!$C$3:$CJ$118,MATCH([2]Snapshot!$H43,'[2]Caseload by group'!$A$3:$A$121,0),MATCH([2]Snapshot!AV$3,'[2]Caseload by group'!$C$2:$CJ$2,0))&lt;10,0,INDEX('[2]Caseload by group'!$C$3:$CJ$118,MATCH([2]Snapshot!$H43,'[2]Caseload by group'!$A$3:$A$121,0),MATCH([2]Snapshot!AV$3,'[2]Caseload by group'!$C$2:$CJ$2,0)))</f>
        <v>14978</v>
      </c>
      <c r="AW43" s="29">
        <f>IF(INDEX('[2]Caseload by group'!$C$3:$CJ$118,MATCH([2]Snapshot!$H43,'[2]Caseload by group'!$A$3:$A$121,0),MATCH([2]Snapshot!AW$3,'[2]Caseload by group'!$C$2:$CJ$2,0))&lt;10,0,INDEX('[2]Caseload by group'!$C$3:$CJ$118,MATCH([2]Snapshot!$H43,'[2]Caseload by group'!$A$3:$A$121,0),MATCH([2]Snapshot!AW$3,'[2]Caseload by group'!$C$2:$CJ$2,0)))</f>
        <v>14583</v>
      </c>
      <c r="AX43" s="29">
        <f>IF(INDEX('[2]Caseload by group'!$C$3:$CJ$118,MATCH([2]Snapshot!$H43,'[2]Caseload by group'!$A$3:$A$121,0),MATCH([2]Snapshot!AX$3,'[2]Caseload by group'!$C$2:$CJ$2,0))&lt;10,0,INDEX('[2]Caseload by group'!$C$3:$CJ$118,MATCH([2]Snapshot!$H43,'[2]Caseload by group'!$A$3:$A$121,0),MATCH([2]Snapshot!AX$3,'[2]Caseload by group'!$C$2:$CJ$2,0)))</f>
        <v>14491</v>
      </c>
      <c r="AY43" s="29">
        <f>IF(INDEX('[2]Caseload by group'!$C$3:$CJ$118,MATCH([2]Snapshot!$H43,'[2]Caseload by group'!$A$3:$A$121,0),MATCH([2]Snapshot!AY$3,'[2]Caseload by group'!$C$2:$CJ$2,0))&lt;10,0,INDEX('[2]Caseload by group'!$C$3:$CJ$118,MATCH([2]Snapshot!$H43,'[2]Caseload by group'!$A$3:$A$121,0),MATCH([2]Snapshot!AY$3,'[2]Caseload by group'!$C$2:$CJ$2,0)))</f>
        <v>14606</v>
      </c>
      <c r="AZ43" s="29">
        <f>IF(INDEX('[2]Caseload by group'!$C$3:$CJ$118,MATCH([2]Snapshot!$H43,'[2]Caseload by group'!$A$3:$A$121,0),MATCH([2]Snapshot!AZ$3,'[2]Caseload by group'!$C$2:$CJ$2,0))&lt;10,0,INDEX('[2]Caseload by group'!$C$3:$CJ$118,MATCH([2]Snapshot!$H43,'[2]Caseload by group'!$A$3:$A$121,0),MATCH([2]Snapshot!AZ$3,'[2]Caseload by group'!$C$2:$CJ$2,0)))</f>
        <v>14536</v>
      </c>
      <c r="BA43" s="29">
        <f>IF(INDEX('[2]Caseload by group'!$C$3:$CJ$118,MATCH([2]Snapshot!$H43,'[2]Caseload by group'!$A$3:$A$121,0),MATCH([2]Snapshot!BA$3,'[2]Caseload by group'!$C$2:$CJ$2,0))&lt;10,0,INDEX('[2]Caseload by group'!$C$3:$CJ$118,MATCH([2]Snapshot!$H43,'[2]Caseload by group'!$A$3:$A$121,0),MATCH([2]Snapshot!BA$3,'[2]Caseload by group'!$C$2:$CJ$2,0)))</f>
        <v>14604</v>
      </c>
      <c r="BB43" s="29">
        <f>IF(INDEX('[2]Caseload by group'!$C$3:$CJ$118,MATCH([2]Snapshot!$H43,'[2]Caseload by group'!$A$3:$A$121,0),MATCH([2]Snapshot!BB$3,'[2]Caseload by group'!$C$2:$CJ$2,0))&lt;10,0,INDEX('[2]Caseload by group'!$C$3:$CJ$118,MATCH([2]Snapshot!$H43,'[2]Caseload by group'!$A$3:$A$121,0),MATCH([2]Snapshot!BB$3,'[2]Caseload by group'!$C$2:$CJ$2,0)))</f>
        <v>14798</v>
      </c>
      <c r="BC43" s="29">
        <f>IF(INDEX('[2]Caseload by group'!$C$3:$CJ$118,MATCH([2]Snapshot!$H43,'[2]Caseload by group'!$A$3:$A$121,0),MATCH([2]Snapshot!BC$3,'[2]Caseload by group'!$C$2:$CJ$2,0))&lt;10,0,INDEX('[2]Caseload by group'!$C$3:$CJ$118,MATCH([2]Snapshot!$H43,'[2]Caseload by group'!$A$3:$A$121,0),MATCH([2]Snapshot!BC$3,'[2]Caseload by group'!$C$2:$CJ$2,0)))</f>
        <v>14924</v>
      </c>
      <c r="BD43" s="29">
        <f>IF(INDEX('[2]Caseload by group'!$C$3:$CJ$118,MATCH([2]Snapshot!$H43,'[2]Caseload by group'!$A$3:$A$121,0),MATCH([2]Snapshot!BD$3,'[2]Caseload by group'!$C$2:$CJ$2,0))&lt;10,0,INDEX('[2]Caseload by group'!$C$3:$CJ$118,MATCH([2]Snapshot!$H43,'[2]Caseload by group'!$A$3:$A$121,0),MATCH([2]Snapshot!BD$3,'[2]Caseload by group'!$C$2:$CJ$2,0)))</f>
        <v>14922</v>
      </c>
      <c r="BE43" s="29">
        <f>IF(INDEX('[2]Caseload by group'!$C$3:$CJ$118,MATCH([2]Snapshot!$H43,'[2]Caseload by group'!$A$3:$A$121,0),MATCH([2]Snapshot!BE$3,'[2]Caseload by group'!$C$2:$CJ$2,0))&lt;10,0,INDEX('[2]Caseload by group'!$C$3:$CJ$118,MATCH([2]Snapshot!$H43,'[2]Caseload by group'!$A$3:$A$121,0),MATCH([2]Snapshot!BE$3,'[2]Caseload by group'!$C$2:$CJ$2,0)))</f>
        <v>15057</v>
      </c>
      <c r="BF43" s="29">
        <f>IF(INDEX('[2]Caseload by group'!$C$3:$CJ$118,MATCH([2]Snapshot!$H43,'[2]Caseload by group'!$A$3:$A$121,0),MATCH([2]Snapshot!BF$3,'[2]Caseload by group'!$C$2:$CJ$2,0))&lt;10,0,INDEX('[2]Caseload by group'!$C$3:$CJ$118,MATCH([2]Snapshot!$H43,'[2]Caseload by group'!$A$3:$A$121,0),MATCH([2]Snapshot!BF$3,'[2]Caseload by group'!$C$2:$CJ$2,0)))</f>
        <v>14945</v>
      </c>
      <c r="BG43" s="29">
        <f>IF(INDEX('[2]Caseload by group'!$C$3:$CJ$118,MATCH([2]Snapshot!$H43,'[2]Caseload by group'!$A$3:$A$121,0),MATCH([2]Snapshot!BG$3,'[2]Caseload by group'!$C$2:$CJ$2,0))&lt;10,0,INDEX('[2]Caseload by group'!$C$3:$CJ$118,MATCH([2]Snapshot!$H43,'[2]Caseload by group'!$A$3:$A$121,0),MATCH([2]Snapshot!BG$3,'[2]Caseload by group'!$C$2:$CJ$2,0)))</f>
        <v>14878</v>
      </c>
      <c r="BH43" s="29">
        <f>IF(INDEX('[2]Caseload by group'!$C$3:$CJ$118,MATCH([2]Snapshot!$H43,'[2]Caseload by group'!$A$3:$A$121,0),MATCH([2]Snapshot!BH$3,'[2]Caseload by group'!$C$2:$CJ$2,0))&lt;10,0,INDEX('[2]Caseload by group'!$C$3:$CJ$118,MATCH([2]Snapshot!$H43,'[2]Caseload by group'!$A$3:$A$121,0),MATCH([2]Snapshot!BH$3,'[2]Caseload by group'!$C$2:$CJ$2,0)))</f>
        <v>14808</v>
      </c>
      <c r="BI43" s="29">
        <f>IF(INDEX('[2]Caseload by group'!$C$3:$CJ$118,MATCH([2]Snapshot!$H43,'[2]Caseload by group'!$A$3:$A$121,0),MATCH([2]Snapshot!BI$3,'[2]Caseload by group'!$C$2:$CJ$2,0))&lt;10,0,INDEX('[2]Caseload by group'!$C$3:$CJ$118,MATCH([2]Snapshot!$H43,'[2]Caseload by group'!$A$3:$A$121,0),MATCH([2]Snapshot!BI$3,'[2]Caseload by group'!$C$2:$CJ$2,0)))</f>
        <v>14894</v>
      </c>
      <c r="BJ43" s="29">
        <f>IF(INDEX('[2]Caseload by group'!$C$3:$CJ$118,MATCH([2]Snapshot!$H43,'[2]Caseload by group'!$A$3:$A$121,0),MATCH([2]Snapshot!BJ$3,'[2]Caseload by group'!$C$2:$CJ$2,0))&lt;10,0,INDEX('[2]Caseload by group'!$C$3:$CJ$118,MATCH([2]Snapshot!$H43,'[2]Caseload by group'!$A$3:$A$121,0),MATCH([2]Snapshot!BJ$3,'[2]Caseload by group'!$C$2:$CJ$2,0)))</f>
        <v>14912</v>
      </c>
      <c r="BK43" s="29">
        <f>IF(INDEX('[2]Caseload by group'!$C$3:$CJ$118,MATCH([2]Snapshot!$H43,'[2]Caseload by group'!$A$3:$A$121,0),MATCH([2]Snapshot!BK$3,'[2]Caseload by group'!$C$2:$CJ$2,0))&lt;10,0,INDEX('[2]Caseload by group'!$C$3:$CJ$118,MATCH([2]Snapshot!$H43,'[2]Caseload by group'!$A$3:$A$121,0),MATCH([2]Snapshot!BK$3,'[2]Caseload by group'!$C$2:$CJ$2,0)))</f>
        <v>14983</v>
      </c>
      <c r="BL43" s="29">
        <f>IF(INDEX('[2]Caseload by group'!$C$3:$CJ$118,MATCH([2]Snapshot!$H43,'[2]Caseload by group'!$A$3:$A$121,0),MATCH([2]Snapshot!BL$3,'[2]Caseload by group'!$C$2:$CJ$2,0))&lt;10,0,INDEX('[2]Caseload by group'!$C$3:$CJ$118,MATCH([2]Snapshot!$H43,'[2]Caseload by group'!$A$3:$A$121,0),MATCH([2]Snapshot!BL$3,'[2]Caseload by group'!$C$2:$CJ$2,0)))</f>
        <v>14991</v>
      </c>
      <c r="BM43" s="29">
        <f>IF(INDEX('[2]Caseload by group'!$C$3:$CJ$118,MATCH([2]Snapshot!$H43,'[2]Caseload by group'!$A$3:$A$121,0),MATCH([2]Snapshot!BM$3,'[2]Caseload by group'!$C$2:$CJ$2,0))&lt;10,0,INDEX('[2]Caseload by group'!$C$3:$CJ$118,MATCH([2]Snapshot!$H43,'[2]Caseload by group'!$A$3:$A$121,0),MATCH([2]Snapshot!BM$3,'[2]Caseload by group'!$C$2:$CJ$2,0)))</f>
        <v>15025</v>
      </c>
      <c r="BN43" s="29">
        <f>IF(INDEX('[2]Caseload by group'!$C$3:$CJ$118,MATCH([2]Snapshot!$H43,'[2]Caseload by group'!$A$3:$A$121,0),MATCH([2]Snapshot!BN$3,'[2]Caseload by group'!$C$2:$CJ$2,0))&lt;10,0,INDEX('[2]Caseload by group'!$C$3:$CJ$118,MATCH([2]Snapshot!$H43,'[2]Caseload by group'!$A$3:$A$121,0),MATCH([2]Snapshot!BN$3,'[2]Caseload by group'!$C$2:$CJ$2,0)))</f>
        <v>15181</v>
      </c>
      <c r="BO43" s="29">
        <f>IF(INDEX('[2]Caseload by group'!$C$3:$CJ$118,MATCH([2]Snapshot!$H43,'[2]Caseload by group'!$A$3:$A$121,0),MATCH([2]Snapshot!BO$3,'[2]Caseload by group'!$C$2:$CJ$2,0))&lt;10,0,INDEX('[2]Caseload by group'!$C$3:$CJ$118,MATCH([2]Snapshot!$H43,'[2]Caseload by group'!$A$3:$A$121,0),MATCH([2]Snapshot!BO$3,'[2]Caseload by group'!$C$2:$CJ$2,0)))</f>
        <v>15228</v>
      </c>
      <c r="BP43" s="29">
        <f>IF(INDEX('[2]Caseload by group'!$C$3:$CJ$118,MATCH([2]Snapshot!$H43,'[2]Caseload by group'!$A$3:$A$121,0),MATCH([2]Snapshot!BP$3,'[2]Caseload by group'!$C$2:$CJ$2,0))&lt;10,0,INDEX('[2]Caseload by group'!$C$3:$CJ$118,MATCH([2]Snapshot!$H43,'[2]Caseload by group'!$A$3:$A$121,0),MATCH([2]Snapshot!BP$3,'[2]Caseload by group'!$C$2:$CJ$2,0)))</f>
        <v>15201</v>
      </c>
      <c r="BQ43" s="29">
        <f>IF(INDEX('[2]Caseload by group'!$C$3:$CJ$118,MATCH([2]Snapshot!$H43,'[2]Caseload by group'!$A$3:$A$121,0),MATCH([2]Snapshot!BQ$3,'[2]Caseload by group'!$C$2:$CJ$2,0))&lt;10,0,INDEX('[2]Caseload by group'!$C$3:$CJ$118,MATCH([2]Snapshot!$H43,'[2]Caseload by group'!$A$3:$A$121,0),MATCH([2]Snapshot!BQ$3,'[2]Caseload by group'!$C$2:$CJ$2,0)))</f>
        <v>15196</v>
      </c>
      <c r="BR43" s="29">
        <f>IF(INDEX('[2]Caseload by group'!$C$3:$CJ$118,MATCH([2]Snapshot!$H43,'[2]Caseload by group'!$A$3:$A$121,0),MATCH([2]Snapshot!BR$3,'[2]Caseload by group'!$C$2:$CJ$2,0))&lt;10,0,INDEX('[2]Caseload by group'!$C$3:$CJ$118,MATCH([2]Snapshot!$H43,'[2]Caseload by group'!$A$3:$A$121,0),MATCH([2]Snapshot!BR$3,'[2]Caseload by group'!$C$2:$CJ$2,0)))</f>
        <v>15131</v>
      </c>
      <c r="BS43" s="29">
        <f>IF(INDEX('[2]Caseload by group'!$C$3:$CJ$118,MATCH([2]Snapshot!$H43,'[2]Caseload by group'!$A$3:$A$121,0),MATCH([2]Snapshot!BS$3,'[2]Caseload by group'!$C$2:$CJ$2,0))&lt;10,0,INDEX('[2]Caseload by group'!$C$3:$CJ$118,MATCH([2]Snapshot!$H43,'[2]Caseload by group'!$A$3:$A$121,0),MATCH([2]Snapshot!BS$3,'[2]Caseload by group'!$C$2:$CJ$2,0)))</f>
        <v>15064</v>
      </c>
      <c r="BT43" s="29">
        <f>IF(INDEX('[2]Caseload by group'!$C$3:$CJ$118,MATCH([2]Snapshot!$H43,'[2]Caseload by group'!$A$3:$A$121,0),MATCH([2]Snapshot!BT$3,'[2]Caseload by group'!$C$2:$CJ$2,0))&lt;10,0,INDEX('[2]Caseload by group'!$C$3:$CJ$118,MATCH([2]Snapshot!$H43,'[2]Caseload by group'!$A$3:$A$121,0),MATCH([2]Snapshot!BT$3,'[2]Caseload by group'!$C$2:$CJ$2,0)))</f>
        <v>14519</v>
      </c>
      <c r="BU43" s="29">
        <f>IF(INDEX('[2]Caseload by group'!$C$3:$CJ$118,MATCH([2]Snapshot!$H43,'[2]Caseload by group'!$A$3:$A$121,0),MATCH([2]Snapshot!BU$3,'[2]Caseload by group'!$C$2:$CJ$2,0))&lt;10,0,INDEX('[2]Caseload by group'!$C$3:$CJ$118,MATCH([2]Snapshot!$H43,'[2]Caseload by group'!$A$3:$A$121,0),MATCH([2]Snapshot!BU$3,'[2]Caseload by group'!$C$2:$CJ$2,0)))</f>
        <v>14597</v>
      </c>
      <c r="BV43" s="29">
        <f>IF(INDEX('[2]Caseload by group'!$C$3:$CJ$118,MATCH([2]Snapshot!$H43,'[2]Caseload by group'!$A$3:$A$121,0),MATCH([2]Snapshot!BV$3,'[2]Caseload by group'!$C$2:$CJ$2,0))&lt;10,0,INDEX('[2]Caseload by group'!$C$3:$CJ$118,MATCH([2]Snapshot!$H43,'[2]Caseload by group'!$A$3:$A$121,0),MATCH([2]Snapshot!BV$3,'[2]Caseload by group'!$C$2:$CJ$2,0)))</f>
        <v>14459</v>
      </c>
      <c r="BW43" s="29">
        <f>IF(INDEX('[2]Caseload by group'!$C$3:$CJ$118,MATCH([2]Snapshot!$H43,'[2]Caseload by group'!$A$3:$A$121,0),MATCH([2]Snapshot!BW$3,'[2]Caseload by group'!$C$2:$CJ$2,0))&lt;10,0,INDEX('[2]Caseload by group'!$C$3:$CJ$118,MATCH([2]Snapshot!$H43,'[2]Caseload by group'!$A$3:$A$121,0),MATCH([2]Snapshot!BW$3,'[2]Caseload by group'!$C$2:$CJ$2,0)))</f>
        <v>14401</v>
      </c>
      <c r="BX43" s="29">
        <f>IF(INDEX('[2]Caseload by group'!$C$3:$CJ$118,MATCH([2]Snapshot!$H43,'[2]Caseload by group'!$A$3:$A$121,0),MATCH([2]Snapshot!BX$3,'[2]Caseload by group'!$C$2:$CJ$2,0))&lt;10,0,INDEX('[2]Caseload by group'!$C$3:$CJ$118,MATCH([2]Snapshot!$H43,'[2]Caseload by group'!$A$3:$A$121,0),MATCH([2]Snapshot!BX$3,'[2]Caseload by group'!$C$2:$CJ$2,0)))</f>
        <v>14092</v>
      </c>
      <c r="BY43" s="29">
        <f>IF(INDEX('[2]Caseload by group'!$C$3:$CJ$118,MATCH([2]Snapshot!$H43,'[2]Caseload by group'!$A$3:$A$121,0),MATCH([2]Snapshot!BY$3,'[2]Caseload by group'!$C$2:$CJ$2,0))&lt;10,0,INDEX('[2]Caseload by group'!$C$3:$CJ$118,MATCH([2]Snapshot!$H43,'[2]Caseload by group'!$A$3:$A$121,0),MATCH([2]Snapshot!BY$3,'[2]Caseload by group'!$C$2:$CJ$2,0)))</f>
        <v>4766</v>
      </c>
      <c r="BZ43" s="29">
        <f>IF(INDEX('[2]Caseload by group'!$C$3:$CJ$118,MATCH([2]Snapshot!$H43,'[2]Caseload by group'!$A$3:$A$121,0),MATCH([2]Snapshot!BZ$3,'[2]Caseload by group'!$C$2:$CJ$2,0))&lt;10,0,INDEX('[2]Caseload by group'!$C$3:$CJ$118,MATCH([2]Snapshot!$H43,'[2]Caseload by group'!$A$3:$A$121,0),MATCH([2]Snapshot!BZ$3,'[2]Caseload by group'!$C$2:$CJ$2,0)))</f>
        <v>4744</v>
      </c>
      <c r="CA43" s="29">
        <f>IF(INDEX('[2]Caseload by group'!$C$3:$CJ$118,MATCH([2]Snapshot!$H43,'[2]Caseload by group'!$A$3:$A$121,0),MATCH([2]Snapshot!CA$3,'[2]Caseload by group'!$C$2:$CJ$2,0))&lt;10,0,INDEX('[2]Caseload by group'!$C$3:$CJ$118,MATCH([2]Snapshot!$H43,'[2]Caseload by group'!$A$3:$A$121,0),MATCH([2]Snapshot!CA$3,'[2]Caseload by group'!$C$2:$CJ$2,0)))</f>
        <v>4748</v>
      </c>
      <c r="CB43" s="29">
        <f>IF(INDEX('[2]Caseload by group'!$C$3:$CJ$118,MATCH([2]Snapshot!$H43,'[2]Caseload by group'!$A$3:$A$121,0),MATCH([2]Snapshot!CB$3,'[2]Caseload by group'!$C$2:$CJ$2,0))&lt;10,0,INDEX('[2]Caseload by group'!$C$3:$CJ$118,MATCH([2]Snapshot!$H43,'[2]Caseload by group'!$A$3:$A$121,0),MATCH([2]Snapshot!CB$3,'[2]Caseload by group'!$C$2:$CJ$2,0)))</f>
        <v>4809</v>
      </c>
      <c r="CC43" s="29">
        <f>IF(INDEX('[2]Caseload by group'!$C$3:$CJ$118,MATCH([2]Snapshot!$H43,'[2]Caseload by group'!$A$3:$A$121,0),MATCH([2]Snapshot!CC$3,'[2]Caseload by group'!$C$2:$CJ$2,0))&lt;10,0,INDEX('[2]Caseload by group'!$C$3:$CJ$118,MATCH([2]Snapshot!$H43,'[2]Caseload by group'!$A$3:$A$121,0),MATCH([2]Snapshot!CC$3,'[2]Caseload by group'!$C$2:$CJ$2,0)))</f>
        <v>4805</v>
      </c>
      <c r="CD43" s="30"/>
      <c r="CE43" s="30"/>
      <c r="CF43" s="30"/>
      <c r="CG43" s="30"/>
      <c r="CH43" s="36">
        <f>INDEX($I43:$CG43,0,MATCH(MAX($I$3:$CG$3),$I$3:$CG$3,0))-INDEX($I43:$CG43,0,MATCH(MAX($I$3:$CG$3),$I$3:$CG$3,0)-1)</f>
        <v>-4</v>
      </c>
      <c r="CI43" s="37">
        <f>CH43/INDEX($I43:$CG43,0,MATCH(MAX($I$3:$CG$3),$I$3:$CG$3,0)-1)</f>
        <v>-8.3177375753794964E-4</v>
      </c>
      <c r="CJ43" s="36" t="e">
        <f>#REF!-#REF!</f>
        <v>#REF!</v>
      </c>
      <c r="CK43" s="36">
        <f>INDEX($I43:$CG43,0,MATCH(MAX($I$3:$CG$3),$I$3:$CG$3,0))-I43</f>
        <v>-8844</v>
      </c>
      <c r="CL43" s="37">
        <f>CK43/I43</f>
        <v>-0.64795955747673817</v>
      </c>
    </row>
    <row r="44" spans="1:90" ht="10.5" customHeight="1" x14ac:dyDescent="0.15">
      <c r="A44" s="26"/>
      <c r="C44" s="33" t="s">
        <v>205</v>
      </c>
      <c r="D44" s="46" t="s">
        <v>177</v>
      </c>
      <c r="E44" s="46" t="s">
        <v>24</v>
      </c>
      <c r="F44" s="46" t="s">
        <v>210</v>
      </c>
      <c r="G44" s="46" t="s">
        <v>183</v>
      </c>
      <c r="H44" s="35" t="s">
        <v>32</v>
      </c>
      <c r="I44" s="29">
        <f>IF(INDEX('[2]Caseload by group'!$C$3:$CJ$118,MATCH([2]Snapshot!$H44,'[2]Caseload by group'!$A$3:$A$121,0),MATCH([2]Snapshot!I$3,'[2]Caseload by group'!$C$2:$CJ$2,0))&lt;10,0,INDEX('[2]Caseload by group'!$C$3:$CJ$118,MATCH([2]Snapshot!$H44,'[2]Caseload by group'!$A$3:$A$121,0),MATCH([2]Snapshot!I$3,'[2]Caseload by group'!$C$2:$CJ$2,0)))</f>
        <v>57469</v>
      </c>
      <c r="J44" s="29">
        <f>IF(INDEX('[2]Caseload by group'!$C$3:$CJ$118,MATCH([2]Snapshot!$H44,'[2]Caseload by group'!$A$3:$A$121,0),MATCH([2]Snapshot!J$3,'[2]Caseload by group'!$C$2:$CJ$2,0))&lt;10,0,INDEX('[2]Caseload by group'!$C$3:$CJ$118,MATCH([2]Snapshot!$H44,'[2]Caseload by group'!$A$3:$A$121,0),MATCH([2]Snapshot!J$3,'[2]Caseload by group'!$C$2:$CJ$2,0)))</f>
        <v>57885</v>
      </c>
      <c r="K44" s="29">
        <f>IF(INDEX('[2]Caseload by group'!$C$3:$CJ$118,MATCH([2]Snapshot!$H44,'[2]Caseload by group'!$A$3:$A$121,0),MATCH([2]Snapshot!K$3,'[2]Caseload by group'!$C$2:$CJ$2,0))&lt;10,0,INDEX('[2]Caseload by group'!$C$3:$CJ$118,MATCH([2]Snapshot!$H44,'[2]Caseload by group'!$A$3:$A$121,0),MATCH([2]Snapshot!K$3,'[2]Caseload by group'!$C$2:$CJ$2,0)))</f>
        <v>57979</v>
      </c>
      <c r="L44" s="29">
        <f>IF(INDEX('[2]Caseload by group'!$C$3:$CJ$118,MATCH([2]Snapshot!$H44,'[2]Caseload by group'!$A$3:$A$121,0),MATCH([2]Snapshot!L$3,'[2]Caseload by group'!$C$2:$CJ$2,0))&lt;10,0,INDEX('[2]Caseload by group'!$C$3:$CJ$118,MATCH([2]Snapshot!$H44,'[2]Caseload by group'!$A$3:$A$121,0),MATCH([2]Snapshot!L$3,'[2]Caseload by group'!$C$2:$CJ$2,0)))</f>
        <v>57921</v>
      </c>
      <c r="M44" s="29">
        <f>IF(INDEX('[2]Caseload by group'!$C$3:$CJ$118,MATCH([2]Snapshot!$H44,'[2]Caseload by group'!$A$3:$A$121,0),MATCH([2]Snapshot!M$3,'[2]Caseload by group'!$C$2:$CJ$2,0))&lt;10,0,INDEX('[2]Caseload by group'!$C$3:$CJ$118,MATCH([2]Snapshot!$H44,'[2]Caseload by group'!$A$3:$A$121,0),MATCH([2]Snapshot!M$3,'[2]Caseload by group'!$C$2:$CJ$2,0)))</f>
        <v>57786</v>
      </c>
      <c r="N44" s="29">
        <f>IF(INDEX('[2]Caseload by group'!$C$3:$CJ$118,MATCH([2]Snapshot!$H44,'[2]Caseload by group'!$A$3:$A$121,0),MATCH([2]Snapshot!N$3,'[2]Caseload by group'!$C$2:$CJ$2,0))&lt;10,0,INDEX('[2]Caseload by group'!$C$3:$CJ$118,MATCH([2]Snapshot!$H44,'[2]Caseload by group'!$A$3:$A$121,0),MATCH([2]Snapshot!N$3,'[2]Caseload by group'!$C$2:$CJ$2,0)))</f>
        <v>57593</v>
      </c>
      <c r="O44" s="29">
        <f>IF(INDEX('[2]Caseload by group'!$C$3:$CJ$118,MATCH([2]Snapshot!$H44,'[2]Caseload by group'!$A$3:$A$121,0),MATCH([2]Snapshot!O$3,'[2]Caseload by group'!$C$2:$CJ$2,0))&lt;10,0,INDEX('[2]Caseload by group'!$C$3:$CJ$118,MATCH([2]Snapshot!$H44,'[2]Caseload by group'!$A$3:$A$121,0),MATCH([2]Snapshot!O$3,'[2]Caseload by group'!$C$2:$CJ$2,0)))</f>
        <v>57318</v>
      </c>
      <c r="P44" s="29">
        <f>IF(INDEX('[2]Caseload by group'!$C$3:$CJ$118,MATCH([2]Snapshot!$H44,'[2]Caseload by group'!$A$3:$A$121,0),MATCH([2]Snapshot!P$3,'[2]Caseload by group'!$C$2:$CJ$2,0))&lt;10,0,INDEX('[2]Caseload by group'!$C$3:$CJ$118,MATCH([2]Snapshot!$H44,'[2]Caseload by group'!$A$3:$A$121,0),MATCH([2]Snapshot!P$3,'[2]Caseload by group'!$C$2:$CJ$2,0)))</f>
        <v>57509</v>
      </c>
      <c r="Q44" s="29">
        <f>IF(INDEX('[2]Caseload by group'!$C$3:$CJ$118,MATCH([2]Snapshot!$H44,'[2]Caseload by group'!$A$3:$A$121,0),MATCH([2]Snapshot!Q$3,'[2]Caseload by group'!$C$2:$CJ$2,0))&lt;10,0,INDEX('[2]Caseload by group'!$C$3:$CJ$118,MATCH([2]Snapshot!$H44,'[2]Caseload by group'!$A$3:$A$121,0),MATCH([2]Snapshot!Q$3,'[2]Caseload by group'!$C$2:$CJ$2,0)))</f>
        <v>57211</v>
      </c>
      <c r="R44" s="29">
        <f>IF(INDEX('[2]Caseload by group'!$C$3:$CJ$118,MATCH([2]Snapshot!$H44,'[2]Caseload by group'!$A$3:$A$121,0),MATCH([2]Snapshot!R$3,'[2]Caseload by group'!$C$2:$CJ$2,0))&lt;10,0,INDEX('[2]Caseload by group'!$C$3:$CJ$118,MATCH([2]Snapshot!$H44,'[2]Caseload by group'!$A$3:$A$121,0),MATCH([2]Snapshot!R$3,'[2]Caseload by group'!$C$2:$CJ$2,0)))</f>
        <v>57060</v>
      </c>
      <c r="S44" s="29">
        <f>IF(INDEX('[2]Caseload by group'!$C$3:$CJ$118,MATCH([2]Snapshot!$H44,'[2]Caseload by group'!$A$3:$A$121,0),MATCH([2]Snapshot!S$3,'[2]Caseload by group'!$C$2:$CJ$2,0))&lt;10,0,INDEX('[2]Caseload by group'!$C$3:$CJ$118,MATCH([2]Snapshot!$H44,'[2]Caseload by group'!$A$3:$A$121,0),MATCH([2]Snapshot!S$3,'[2]Caseload by group'!$C$2:$CJ$2,0)))</f>
        <v>56908</v>
      </c>
      <c r="T44" s="29">
        <f>IF(INDEX('[2]Caseload by group'!$C$3:$CJ$118,MATCH([2]Snapshot!$H44,'[2]Caseload by group'!$A$3:$A$121,0),MATCH([2]Snapshot!T$3,'[2]Caseload by group'!$C$2:$CJ$2,0))&lt;10,0,INDEX('[2]Caseload by group'!$C$3:$CJ$118,MATCH([2]Snapshot!$H44,'[2]Caseload by group'!$A$3:$A$121,0),MATCH([2]Snapshot!T$3,'[2]Caseload by group'!$C$2:$CJ$2,0)))</f>
        <v>56642</v>
      </c>
      <c r="U44" s="29">
        <f>IF(INDEX('[2]Caseload by group'!$C$3:$CJ$118,MATCH([2]Snapshot!$H44,'[2]Caseload by group'!$A$3:$A$121,0),MATCH([2]Snapshot!U$3,'[2]Caseload by group'!$C$2:$CJ$2,0))&lt;10,0,INDEX('[2]Caseload by group'!$C$3:$CJ$118,MATCH([2]Snapshot!$H44,'[2]Caseload by group'!$A$3:$A$121,0),MATCH([2]Snapshot!U$3,'[2]Caseload by group'!$C$2:$CJ$2,0)))</f>
        <v>56684</v>
      </c>
      <c r="V44" s="29">
        <f>IF(INDEX('[2]Caseload by group'!$C$3:$CJ$118,MATCH([2]Snapshot!$H44,'[2]Caseload by group'!$A$3:$A$121,0),MATCH([2]Snapshot!V$3,'[2]Caseload by group'!$C$2:$CJ$2,0))&lt;10,0,INDEX('[2]Caseload by group'!$C$3:$CJ$118,MATCH([2]Snapshot!$H44,'[2]Caseload by group'!$A$3:$A$121,0),MATCH([2]Snapshot!V$3,'[2]Caseload by group'!$C$2:$CJ$2,0)))</f>
        <v>56675</v>
      </c>
      <c r="W44" s="29">
        <f>IF(INDEX('[2]Caseload by group'!$C$3:$CJ$118,MATCH([2]Snapshot!$H44,'[2]Caseload by group'!$A$3:$A$121,0),MATCH([2]Snapshot!W$3,'[2]Caseload by group'!$C$2:$CJ$2,0))&lt;10,0,INDEX('[2]Caseload by group'!$C$3:$CJ$118,MATCH([2]Snapshot!$H44,'[2]Caseload by group'!$A$3:$A$121,0),MATCH([2]Snapshot!W$3,'[2]Caseload by group'!$C$2:$CJ$2,0)))</f>
        <v>56563</v>
      </c>
      <c r="X44" s="29">
        <f>IF(INDEX('[2]Caseload by group'!$C$3:$CJ$118,MATCH([2]Snapshot!$H44,'[2]Caseload by group'!$A$3:$A$121,0),MATCH([2]Snapshot!X$3,'[2]Caseload by group'!$C$2:$CJ$2,0))&lt;10,0,INDEX('[2]Caseload by group'!$C$3:$CJ$118,MATCH([2]Snapshot!$H44,'[2]Caseload by group'!$A$3:$A$121,0),MATCH([2]Snapshot!X$3,'[2]Caseload by group'!$C$2:$CJ$2,0)))</f>
        <v>56470</v>
      </c>
      <c r="Y44" s="29">
        <f>IF(INDEX('[2]Caseload by group'!$C$3:$CJ$118,MATCH([2]Snapshot!$H44,'[2]Caseload by group'!$A$3:$A$121,0),MATCH([2]Snapshot!Y$3,'[2]Caseload by group'!$C$2:$CJ$2,0))&lt;10,0,INDEX('[2]Caseload by group'!$C$3:$CJ$118,MATCH([2]Snapshot!$H44,'[2]Caseload by group'!$A$3:$A$121,0),MATCH([2]Snapshot!Y$3,'[2]Caseload by group'!$C$2:$CJ$2,0)))</f>
        <v>56378</v>
      </c>
      <c r="Z44" s="29">
        <f>IF(INDEX('[2]Caseload by group'!$C$3:$CJ$118,MATCH([2]Snapshot!$H44,'[2]Caseload by group'!$A$3:$A$121,0),MATCH([2]Snapshot!Z$3,'[2]Caseload by group'!$C$2:$CJ$2,0))&lt;10,0,INDEX('[2]Caseload by group'!$C$3:$CJ$118,MATCH([2]Snapshot!$H44,'[2]Caseload by group'!$A$3:$A$121,0),MATCH([2]Snapshot!Z$3,'[2]Caseload by group'!$C$2:$CJ$2,0)))</f>
        <v>56213</v>
      </c>
      <c r="AA44" s="29">
        <f>IF(INDEX('[2]Caseload by group'!$C$3:$CJ$118,MATCH([2]Snapshot!$H44,'[2]Caseload by group'!$A$3:$A$121,0),MATCH([2]Snapshot!AA$3,'[2]Caseload by group'!$C$2:$CJ$2,0))&lt;10,0,INDEX('[2]Caseload by group'!$C$3:$CJ$118,MATCH([2]Snapshot!$H44,'[2]Caseload by group'!$A$3:$A$121,0),MATCH([2]Snapshot!AA$3,'[2]Caseload by group'!$C$2:$CJ$2,0)))</f>
        <v>56027</v>
      </c>
      <c r="AB44" s="29">
        <f>IF(INDEX('[2]Caseload by group'!$C$3:$CJ$118,MATCH([2]Snapshot!$H44,'[2]Caseload by group'!$A$3:$A$121,0),MATCH([2]Snapshot!AB$3,'[2]Caseload by group'!$C$2:$CJ$2,0))&lt;10,0,INDEX('[2]Caseload by group'!$C$3:$CJ$118,MATCH([2]Snapshot!$H44,'[2]Caseload by group'!$A$3:$A$121,0),MATCH([2]Snapshot!AB$3,'[2]Caseload by group'!$C$2:$CJ$2,0)))</f>
        <v>55734</v>
      </c>
      <c r="AC44" s="29">
        <f>IF(INDEX('[2]Caseload by group'!$C$3:$CJ$118,MATCH([2]Snapshot!$H44,'[2]Caseload by group'!$A$3:$A$121,0),MATCH([2]Snapshot!AC$3,'[2]Caseload by group'!$C$2:$CJ$2,0))&lt;10,0,INDEX('[2]Caseload by group'!$C$3:$CJ$118,MATCH([2]Snapshot!$H44,'[2]Caseload by group'!$A$3:$A$121,0),MATCH([2]Snapshot!AC$3,'[2]Caseload by group'!$C$2:$CJ$2,0)))</f>
        <v>54919</v>
      </c>
      <c r="AD44" s="29">
        <f>IF(INDEX('[2]Caseload by group'!$C$3:$CJ$118,MATCH([2]Snapshot!$H44,'[2]Caseload by group'!$A$3:$A$121,0),MATCH([2]Snapshot!AD$3,'[2]Caseload by group'!$C$2:$CJ$2,0))&lt;10,0,INDEX('[2]Caseload by group'!$C$3:$CJ$118,MATCH([2]Snapshot!$H44,'[2]Caseload by group'!$A$3:$A$121,0),MATCH([2]Snapshot!AD$3,'[2]Caseload by group'!$C$2:$CJ$2,0)))</f>
        <v>54779</v>
      </c>
      <c r="AE44" s="29">
        <f>IF(INDEX('[2]Caseload by group'!$C$3:$CJ$118,MATCH([2]Snapshot!$H44,'[2]Caseload by group'!$A$3:$A$121,0),MATCH([2]Snapshot!AE$3,'[2]Caseload by group'!$C$2:$CJ$2,0))&lt;10,0,INDEX('[2]Caseload by group'!$C$3:$CJ$118,MATCH([2]Snapshot!$H44,'[2]Caseload by group'!$A$3:$A$121,0),MATCH([2]Snapshot!AE$3,'[2]Caseload by group'!$C$2:$CJ$2,0)))</f>
        <v>54176</v>
      </c>
      <c r="AF44" s="29">
        <f>IF(INDEX('[2]Caseload by group'!$C$3:$CJ$118,MATCH([2]Snapshot!$H44,'[2]Caseload by group'!$A$3:$A$121,0),MATCH([2]Snapshot!AF$3,'[2]Caseload by group'!$C$2:$CJ$2,0))&lt;10,0,INDEX('[2]Caseload by group'!$C$3:$CJ$118,MATCH([2]Snapshot!$H44,'[2]Caseload by group'!$A$3:$A$121,0),MATCH([2]Snapshot!AF$3,'[2]Caseload by group'!$C$2:$CJ$2,0)))</f>
        <v>53677</v>
      </c>
      <c r="AG44" s="29">
        <f>IF(INDEX('[2]Caseload by group'!$C$3:$CJ$118,MATCH([2]Snapshot!$H44,'[2]Caseload by group'!$A$3:$A$121,0),MATCH([2]Snapshot!AG$3,'[2]Caseload by group'!$C$2:$CJ$2,0))&lt;10,0,INDEX('[2]Caseload by group'!$C$3:$CJ$118,MATCH([2]Snapshot!$H44,'[2]Caseload by group'!$A$3:$A$121,0),MATCH([2]Snapshot!AG$3,'[2]Caseload by group'!$C$2:$CJ$2,0)))</f>
        <v>53471</v>
      </c>
      <c r="AH44" s="29">
        <f>IF(INDEX('[2]Caseload by group'!$C$3:$CJ$118,MATCH([2]Snapshot!$H44,'[2]Caseload by group'!$A$3:$A$121,0),MATCH([2]Snapshot!AH$3,'[2]Caseload by group'!$C$2:$CJ$2,0))&lt;10,0,INDEX('[2]Caseload by group'!$C$3:$CJ$118,MATCH([2]Snapshot!$H44,'[2]Caseload by group'!$A$3:$A$121,0),MATCH([2]Snapshot!AH$3,'[2]Caseload by group'!$C$2:$CJ$2,0)))</f>
        <v>53384</v>
      </c>
      <c r="AI44" s="29">
        <f>IF(INDEX('[2]Caseload by group'!$C$3:$CJ$118,MATCH([2]Snapshot!$H44,'[2]Caseload by group'!$A$3:$A$121,0),MATCH([2]Snapshot!AI$3,'[2]Caseload by group'!$C$2:$CJ$2,0))&lt;10,0,INDEX('[2]Caseload by group'!$C$3:$CJ$118,MATCH([2]Snapshot!$H44,'[2]Caseload by group'!$A$3:$A$121,0),MATCH([2]Snapshot!AI$3,'[2]Caseload by group'!$C$2:$CJ$2,0)))</f>
        <v>53063</v>
      </c>
      <c r="AJ44" s="29">
        <f>IF(INDEX('[2]Caseload by group'!$C$3:$CJ$118,MATCH([2]Snapshot!$H44,'[2]Caseload by group'!$A$3:$A$121,0),MATCH([2]Snapshot!AJ$3,'[2]Caseload by group'!$C$2:$CJ$2,0))&lt;10,0,INDEX('[2]Caseload by group'!$C$3:$CJ$118,MATCH([2]Snapshot!$H44,'[2]Caseload by group'!$A$3:$A$121,0),MATCH([2]Snapshot!AJ$3,'[2]Caseload by group'!$C$2:$CJ$2,0)))</f>
        <v>52940</v>
      </c>
      <c r="AK44" s="29">
        <f>IF(INDEX('[2]Caseload by group'!$C$3:$CJ$118,MATCH([2]Snapshot!$H44,'[2]Caseload by group'!$A$3:$A$121,0),MATCH([2]Snapshot!AK$3,'[2]Caseload by group'!$C$2:$CJ$2,0))&lt;10,0,INDEX('[2]Caseload by group'!$C$3:$CJ$118,MATCH([2]Snapshot!$H44,'[2]Caseload by group'!$A$3:$A$121,0),MATCH([2]Snapshot!AK$3,'[2]Caseload by group'!$C$2:$CJ$2,0)))</f>
        <v>52899</v>
      </c>
      <c r="AL44" s="29">
        <f>IF(INDEX('[2]Caseload by group'!$C$3:$CJ$118,MATCH([2]Snapshot!$H44,'[2]Caseload by group'!$A$3:$A$121,0),MATCH([2]Snapshot!AL$3,'[2]Caseload by group'!$C$2:$CJ$2,0))&lt;10,0,INDEX('[2]Caseload by group'!$C$3:$CJ$118,MATCH([2]Snapshot!$H44,'[2]Caseload by group'!$A$3:$A$121,0),MATCH([2]Snapshot!AL$3,'[2]Caseload by group'!$C$2:$CJ$2,0)))</f>
        <v>52732</v>
      </c>
      <c r="AM44" s="29">
        <f>IF(INDEX('[2]Caseload by group'!$C$3:$CJ$118,MATCH([2]Snapshot!$H44,'[2]Caseload by group'!$A$3:$A$121,0),MATCH([2]Snapshot!AM$3,'[2]Caseload by group'!$C$2:$CJ$2,0))&lt;10,0,INDEX('[2]Caseload by group'!$C$3:$CJ$118,MATCH([2]Snapshot!$H44,'[2]Caseload by group'!$A$3:$A$121,0),MATCH([2]Snapshot!AM$3,'[2]Caseload by group'!$C$2:$CJ$2,0)))</f>
        <v>52543</v>
      </c>
      <c r="AN44" s="29">
        <f>IF(INDEX('[2]Caseload by group'!$C$3:$CJ$118,MATCH([2]Snapshot!$H44,'[2]Caseload by group'!$A$3:$A$121,0),MATCH([2]Snapshot!AN$3,'[2]Caseload by group'!$C$2:$CJ$2,0))&lt;10,0,INDEX('[2]Caseload by group'!$C$3:$CJ$118,MATCH([2]Snapshot!$H44,'[2]Caseload by group'!$A$3:$A$121,0),MATCH([2]Snapshot!AN$3,'[2]Caseload by group'!$C$2:$CJ$2,0)))</f>
        <v>52699</v>
      </c>
      <c r="AO44" s="29">
        <f>IF(INDEX('[2]Caseload by group'!$C$3:$CJ$118,MATCH([2]Snapshot!$H44,'[2]Caseload by group'!$A$3:$A$121,0),MATCH([2]Snapshot!AO$3,'[2]Caseload by group'!$C$2:$CJ$2,0))&lt;10,0,INDEX('[2]Caseload by group'!$C$3:$CJ$118,MATCH([2]Snapshot!$H44,'[2]Caseload by group'!$A$3:$A$121,0),MATCH([2]Snapshot!AO$3,'[2]Caseload by group'!$C$2:$CJ$2,0)))</f>
        <v>52526</v>
      </c>
      <c r="AP44" s="29">
        <f>IF(INDEX('[2]Caseload by group'!$C$3:$CJ$118,MATCH([2]Snapshot!$H44,'[2]Caseload by group'!$A$3:$A$121,0),MATCH([2]Snapshot!AP$3,'[2]Caseload by group'!$C$2:$CJ$2,0))&lt;10,0,INDEX('[2]Caseload by group'!$C$3:$CJ$118,MATCH([2]Snapshot!$H44,'[2]Caseload by group'!$A$3:$A$121,0),MATCH([2]Snapshot!AP$3,'[2]Caseload by group'!$C$2:$CJ$2,0)))</f>
        <v>52276</v>
      </c>
      <c r="AQ44" s="29">
        <f>IF(INDEX('[2]Caseload by group'!$C$3:$CJ$118,MATCH([2]Snapshot!$H44,'[2]Caseload by group'!$A$3:$A$121,0),MATCH([2]Snapshot!AQ$3,'[2]Caseload by group'!$C$2:$CJ$2,0))&lt;10,0,INDEX('[2]Caseload by group'!$C$3:$CJ$118,MATCH([2]Snapshot!$H44,'[2]Caseload by group'!$A$3:$A$121,0),MATCH([2]Snapshot!AQ$3,'[2]Caseload by group'!$C$2:$CJ$2,0)))</f>
        <v>52256</v>
      </c>
      <c r="AR44" s="29">
        <f>IF(INDEX('[2]Caseload by group'!$C$3:$CJ$118,MATCH([2]Snapshot!$H44,'[2]Caseload by group'!$A$3:$A$121,0),MATCH([2]Snapshot!AR$3,'[2]Caseload by group'!$C$2:$CJ$2,0))&lt;10,0,INDEX('[2]Caseload by group'!$C$3:$CJ$118,MATCH([2]Snapshot!$H44,'[2]Caseload by group'!$A$3:$A$121,0),MATCH([2]Snapshot!AR$3,'[2]Caseload by group'!$C$2:$CJ$2,0)))</f>
        <v>52156</v>
      </c>
      <c r="AS44" s="29">
        <f>IF(INDEX('[2]Caseload by group'!$C$3:$CJ$118,MATCH([2]Snapshot!$H44,'[2]Caseload by group'!$A$3:$A$121,0),MATCH([2]Snapshot!AS$3,'[2]Caseload by group'!$C$2:$CJ$2,0))&lt;10,0,INDEX('[2]Caseload by group'!$C$3:$CJ$118,MATCH([2]Snapshot!$H44,'[2]Caseload by group'!$A$3:$A$121,0),MATCH([2]Snapshot!AS$3,'[2]Caseload by group'!$C$2:$CJ$2,0)))</f>
        <v>52025</v>
      </c>
      <c r="AT44" s="29">
        <f>IF(INDEX('[2]Caseload by group'!$C$3:$CJ$118,MATCH([2]Snapshot!$H44,'[2]Caseload by group'!$A$3:$A$121,0),MATCH([2]Snapshot!AT$3,'[2]Caseload by group'!$C$2:$CJ$2,0))&lt;10,0,INDEX('[2]Caseload by group'!$C$3:$CJ$118,MATCH([2]Snapshot!$H44,'[2]Caseload by group'!$A$3:$A$121,0),MATCH([2]Snapshot!AT$3,'[2]Caseload by group'!$C$2:$CJ$2,0)))</f>
        <v>51681</v>
      </c>
      <c r="AU44" s="29">
        <f>IF(INDEX('[2]Caseload by group'!$C$3:$CJ$118,MATCH([2]Snapshot!$H44,'[2]Caseload by group'!$A$3:$A$121,0),MATCH([2]Snapshot!AU$3,'[2]Caseload by group'!$C$2:$CJ$2,0))&lt;10,0,INDEX('[2]Caseload by group'!$C$3:$CJ$118,MATCH([2]Snapshot!$H44,'[2]Caseload by group'!$A$3:$A$121,0),MATCH([2]Snapshot!AU$3,'[2]Caseload by group'!$C$2:$CJ$2,0)))</f>
        <v>51794</v>
      </c>
      <c r="AV44" s="29">
        <f>IF(INDEX('[2]Caseload by group'!$C$3:$CJ$118,MATCH([2]Snapshot!$H44,'[2]Caseload by group'!$A$3:$A$121,0),MATCH([2]Snapshot!AV$3,'[2]Caseload by group'!$C$2:$CJ$2,0))&lt;10,0,INDEX('[2]Caseload by group'!$C$3:$CJ$118,MATCH([2]Snapshot!$H44,'[2]Caseload by group'!$A$3:$A$121,0),MATCH([2]Snapshot!AV$3,'[2]Caseload by group'!$C$2:$CJ$2,0)))</f>
        <v>51651</v>
      </c>
      <c r="AW44" s="29">
        <f>IF(INDEX('[2]Caseload by group'!$C$3:$CJ$118,MATCH([2]Snapshot!$H44,'[2]Caseload by group'!$A$3:$A$121,0),MATCH([2]Snapshot!AW$3,'[2]Caseload by group'!$C$2:$CJ$2,0))&lt;10,0,INDEX('[2]Caseload by group'!$C$3:$CJ$118,MATCH([2]Snapshot!$H44,'[2]Caseload by group'!$A$3:$A$121,0),MATCH([2]Snapshot!AW$3,'[2]Caseload by group'!$C$2:$CJ$2,0)))</f>
        <v>50318</v>
      </c>
      <c r="AX44" s="29">
        <f>IF(INDEX('[2]Caseload by group'!$C$3:$CJ$118,MATCH([2]Snapshot!$H44,'[2]Caseload by group'!$A$3:$A$121,0),MATCH([2]Snapshot!AX$3,'[2]Caseload by group'!$C$2:$CJ$2,0))&lt;10,0,INDEX('[2]Caseload by group'!$C$3:$CJ$118,MATCH([2]Snapshot!$H44,'[2]Caseload by group'!$A$3:$A$121,0),MATCH([2]Snapshot!AX$3,'[2]Caseload by group'!$C$2:$CJ$2,0)))</f>
        <v>49878</v>
      </c>
      <c r="AY44" s="29">
        <f>IF(INDEX('[2]Caseload by group'!$C$3:$CJ$118,MATCH([2]Snapshot!$H44,'[2]Caseload by group'!$A$3:$A$121,0),MATCH([2]Snapshot!AY$3,'[2]Caseload by group'!$C$2:$CJ$2,0))&lt;10,0,INDEX('[2]Caseload by group'!$C$3:$CJ$118,MATCH([2]Snapshot!$H44,'[2]Caseload by group'!$A$3:$A$121,0),MATCH([2]Snapshot!AY$3,'[2]Caseload by group'!$C$2:$CJ$2,0)))</f>
        <v>49671</v>
      </c>
      <c r="AZ44" s="29">
        <f>IF(INDEX('[2]Caseload by group'!$C$3:$CJ$118,MATCH([2]Snapshot!$H44,'[2]Caseload by group'!$A$3:$A$121,0),MATCH([2]Snapshot!AZ$3,'[2]Caseload by group'!$C$2:$CJ$2,0))&lt;10,0,INDEX('[2]Caseload by group'!$C$3:$CJ$118,MATCH([2]Snapshot!$H44,'[2]Caseload by group'!$A$3:$A$121,0),MATCH([2]Snapshot!AZ$3,'[2]Caseload by group'!$C$2:$CJ$2,0)))</f>
        <v>49381</v>
      </c>
      <c r="BA44" s="29">
        <f>IF(INDEX('[2]Caseload by group'!$C$3:$CJ$118,MATCH([2]Snapshot!$H44,'[2]Caseload by group'!$A$3:$A$121,0),MATCH([2]Snapshot!BA$3,'[2]Caseload by group'!$C$2:$CJ$2,0))&lt;10,0,INDEX('[2]Caseload by group'!$C$3:$CJ$118,MATCH([2]Snapshot!$H44,'[2]Caseload by group'!$A$3:$A$121,0),MATCH([2]Snapshot!BA$3,'[2]Caseload by group'!$C$2:$CJ$2,0)))</f>
        <v>49001</v>
      </c>
      <c r="BB44" s="29">
        <f>IF(INDEX('[2]Caseload by group'!$C$3:$CJ$118,MATCH([2]Snapshot!$H44,'[2]Caseload by group'!$A$3:$A$121,0),MATCH([2]Snapshot!BB$3,'[2]Caseload by group'!$C$2:$CJ$2,0))&lt;10,0,INDEX('[2]Caseload by group'!$C$3:$CJ$118,MATCH([2]Snapshot!$H44,'[2]Caseload by group'!$A$3:$A$121,0),MATCH([2]Snapshot!BB$3,'[2]Caseload by group'!$C$2:$CJ$2,0)))</f>
        <v>49045</v>
      </c>
      <c r="BC44" s="29">
        <f>IF(INDEX('[2]Caseload by group'!$C$3:$CJ$118,MATCH([2]Snapshot!$H44,'[2]Caseload by group'!$A$3:$A$121,0),MATCH([2]Snapshot!BC$3,'[2]Caseload by group'!$C$2:$CJ$2,0))&lt;10,0,INDEX('[2]Caseload by group'!$C$3:$CJ$118,MATCH([2]Snapshot!$H44,'[2]Caseload by group'!$A$3:$A$121,0),MATCH([2]Snapshot!BC$3,'[2]Caseload by group'!$C$2:$CJ$2,0)))</f>
        <v>49168</v>
      </c>
      <c r="BD44" s="29">
        <f>IF(INDEX('[2]Caseload by group'!$C$3:$CJ$118,MATCH([2]Snapshot!$H44,'[2]Caseload by group'!$A$3:$A$121,0),MATCH([2]Snapshot!BD$3,'[2]Caseload by group'!$C$2:$CJ$2,0))&lt;10,0,INDEX('[2]Caseload by group'!$C$3:$CJ$118,MATCH([2]Snapshot!$H44,'[2]Caseload by group'!$A$3:$A$121,0),MATCH([2]Snapshot!BD$3,'[2]Caseload by group'!$C$2:$CJ$2,0)))</f>
        <v>49002</v>
      </c>
      <c r="BE44" s="29">
        <f>IF(INDEX('[2]Caseload by group'!$C$3:$CJ$118,MATCH([2]Snapshot!$H44,'[2]Caseload by group'!$A$3:$A$121,0),MATCH([2]Snapshot!BE$3,'[2]Caseload by group'!$C$2:$CJ$2,0))&lt;10,0,INDEX('[2]Caseload by group'!$C$3:$CJ$118,MATCH([2]Snapshot!$H44,'[2]Caseload by group'!$A$3:$A$121,0),MATCH([2]Snapshot!BE$3,'[2]Caseload by group'!$C$2:$CJ$2,0)))</f>
        <v>49062</v>
      </c>
      <c r="BF44" s="29">
        <f>IF(INDEX('[2]Caseload by group'!$C$3:$CJ$118,MATCH([2]Snapshot!$H44,'[2]Caseload by group'!$A$3:$A$121,0),MATCH([2]Snapshot!BF$3,'[2]Caseload by group'!$C$2:$CJ$2,0))&lt;10,0,INDEX('[2]Caseload by group'!$C$3:$CJ$118,MATCH([2]Snapshot!$H44,'[2]Caseload by group'!$A$3:$A$121,0),MATCH([2]Snapshot!BF$3,'[2]Caseload by group'!$C$2:$CJ$2,0)))</f>
        <v>48708</v>
      </c>
      <c r="BG44" s="29">
        <f>IF(INDEX('[2]Caseload by group'!$C$3:$CJ$118,MATCH([2]Snapshot!$H44,'[2]Caseload by group'!$A$3:$A$121,0),MATCH([2]Snapshot!BG$3,'[2]Caseload by group'!$C$2:$CJ$2,0))&lt;10,0,INDEX('[2]Caseload by group'!$C$3:$CJ$118,MATCH([2]Snapshot!$H44,'[2]Caseload by group'!$A$3:$A$121,0),MATCH([2]Snapshot!BG$3,'[2]Caseload by group'!$C$2:$CJ$2,0)))</f>
        <v>48437</v>
      </c>
      <c r="BH44" s="29">
        <f>IF(INDEX('[2]Caseload by group'!$C$3:$CJ$118,MATCH([2]Snapshot!$H44,'[2]Caseload by group'!$A$3:$A$121,0),MATCH([2]Snapshot!BH$3,'[2]Caseload by group'!$C$2:$CJ$2,0))&lt;10,0,INDEX('[2]Caseload by group'!$C$3:$CJ$118,MATCH([2]Snapshot!$H44,'[2]Caseload by group'!$A$3:$A$121,0),MATCH([2]Snapshot!BH$3,'[2]Caseload by group'!$C$2:$CJ$2,0)))</f>
        <v>48261</v>
      </c>
      <c r="BI44" s="29">
        <f>IF(INDEX('[2]Caseload by group'!$C$3:$CJ$118,MATCH([2]Snapshot!$H44,'[2]Caseload by group'!$A$3:$A$121,0),MATCH([2]Snapshot!BI$3,'[2]Caseload by group'!$C$2:$CJ$2,0))&lt;10,0,INDEX('[2]Caseload by group'!$C$3:$CJ$118,MATCH([2]Snapshot!$H44,'[2]Caseload by group'!$A$3:$A$121,0),MATCH([2]Snapshot!BI$3,'[2]Caseload by group'!$C$2:$CJ$2,0)))</f>
        <v>48207</v>
      </c>
      <c r="BJ44" s="29">
        <f>IF(INDEX('[2]Caseload by group'!$C$3:$CJ$118,MATCH([2]Snapshot!$H44,'[2]Caseload by group'!$A$3:$A$121,0),MATCH([2]Snapshot!BJ$3,'[2]Caseload by group'!$C$2:$CJ$2,0))&lt;10,0,INDEX('[2]Caseload by group'!$C$3:$CJ$118,MATCH([2]Snapshot!$H44,'[2]Caseload by group'!$A$3:$A$121,0),MATCH([2]Snapshot!BJ$3,'[2]Caseload by group'!$C$2:$CJ$2,0)))</f>
        <v>47744</v>
      </c>
      <c r="BK44" s="29">
        <f>IF(INDEX('[2]Caseload by group'!$C$3:$CJ$118,MATCH([2]Snapshot!$H44,'[2]Caseload by group'!$A$3:$A$121,0),MATCH([2]Snapshot!BK$3,'[2]Caseload by group'!$C$2:$CJ$2,0))&lt;10,0,INDEX('[2]Caseload by group'!$C$3:$CJ$118,MATCH([2]Snapshot!$H44,'[2]Caseload by group'!$A$3:$A$121,0),MATCH([2]Snapshot!BK$3,'[2]Caseload by group'!$C$2:$CJ$2,0)))</f>
        <v>47690</v>
      </c>
      <c r="BL44" s="29">
        <f>IF(INDEX('[2]Caseload by group'!$C$3:$CJ$118,MATCH([2]Snapshot!$H44,'[2]Caseload by group'!$A$3:$A$121,0),MATCH([2]Snapshot!BL$3,'[2]Caseload by group'!$C$2:$CJ$2,0))&lt;10,0,INDEX('[2]Caseload by group'!$C$3:$CJ$118,MATCH([2]Snapshot!$H44,'[2]Caseload by group'!$A$3:$A$121,0),MATCH([2]Snapshot!BL$3,'[2]Caseload by group'!$C$2:$CJ$2,0)))</f>
        <v>47477</v>
      </c>
      <c r="BM44" s="29">
        <f>IF(INDEX('[2]Caseload by group'!$C$3:$CJ$118,MATCH([2]Snapshot!$H44,'[2]Caseload by group'!$A$3:$A$121,0),MATCH([2]Snapshot!BM$3,'[2]Caseload by group'!$C$2:$CJ$2,0))&lt;10,0,INDEX('[2]Caseload by group'!$C$3:$CJ$118,MATCH([2]Snapshot!$H44,'[2]Caseload by group'!$A$3:$A$121,0),MATCH([2]Snapshot!BM$3,'[2]Caseload by group'!$C$2:$CJ$2,0)))</f>
        <v>47434</v>
      </c>
      <c r="BN44" s="29">
        <f>IF(INDEX('[2]Caseload by group'!$C$3:$CJ$118,MATCH([2]Snapshot!$H44,'[2]Caseload by group'!$A$3:$A$121,0),MATCH([2]Snapshot!BN$3,'[2]Caseload by group'!$C$2:$CJ$2,0))&lt;10,0,INDEX('[2]Caseload by group'!$C$3:$CJ$118,MATCH([2]Snapshot!$H44,'[2]Caseload by group'!$A$3:$A$121,0),MATCH([2]Snapshot!BN$3,'[2]Caseload by group'!$C$2:$CJ$2,0)))</f>
        <v>47578</v>
      </c>
      <c r="BO44" s="29">
        <f>IF(INDEX('[2]Caseload by group'!$C$3:$CJ$118,MATCH([2]Snapshot!$H44,'[2]Caseload by group'!$A$3:$A$121,0),MATCH([2]Snapshot!BO$3,'[2]Caseload by group'!$C$2:$CJ$2,0))&lt;10,0,INDEX('[2]Caseload by group'!$C$3:$CJ$118,MATCH([2]Snapshot!$H44,'[2]Caseload by group'!$A$3:$A$121,0),MATCH([2]Snapshot!BO$3,'[2]Caseload by group'!$C$2:$CJ$2,0)))</f>
        <v>47708</v>
      </c>
      <c r="BP44" s="29">
        <f>IF(INDEX('[2]Caseload by group'!$C$3:$CJ$118,MATCH([2]Snapshot!$H44,'[2]Caseload by group'!$A$3:$A$121,0),MATCH([2]Snapshot!BP$3,'[2]Caseload by group'!$C$2:$CJ$2,0))&lt;10,0,INDEX('[2]Caseload by group'!$C$3:$CJ$118,MATCH([2]Snapshot!$H44,'[2]Caseload by group'!$A$3:$A$121,0),MATCH([2]Snapshot!BP$3,'[2]Caseload by group'!$C$2:$CJ$2,0)))</f>
        <v>47385</v>
      </c>
      <c r="BQ44" s="29">
        <f>IF(INDEX('[2]Caseload by group'!$C$3:$CJ$118,MATCH([2]Snapshot!$H44,'[2]Caseload by group'!$A$3:$A$121,0),MATCH([2]Snapshot!BQ$3,'[2]Caseload by group'!$C$2:$CJ$2,0))&lt;10,0,INDEX('[2]Caseload by group'!$C$3:$CJ$118,MATCH([2]Snapshot!$H44,'[2]Caseload by group'!$A$3:$A$121,0),MATCH([2]Snapshot!BQ$3,'[2]Caseload by group'!$C$2:$CJ$2,0)))</f>
        <v>46713</v>
      </c>
      <c r="BR44" s="29">
        <f>IF(INDEX('[2]Caseload by group'!$C$3:$CJ$118,MATCH([2]Snapshot!$H44,'[2]Caseload by group'!$A$3:$A$121,0),MATCH([2]Snapshot!BR$3,'[2]Caseload by group'!$C$2:$CJ$2,0))&lt;10,0,INDEX('[2]Caseload by group'!$C$3:$CJ$118,MATCH([2]Snapshot!$H44,'[2]Caseload by group'!$A$3:$A$121,0),MATCH([2]Snapshot!BR$3,'[2]Caseload by group'!$C$2:$CJ$2,0)))</f>
        <v>46532</v>
      </c>
      <c r="BS44" s="29">
        <f>IF(INDEX('[2]Caseload by group'!$C$3:$CJ$118,MATCH([2]Snapshot!$H44,'[2]Caseload by group'!$A$3:$A$121,0),MATCH([2]Snapshot!BS$3,'[2]Caseload by group'!$C$2:$CJ$2,0))&lt;10,0,INDEX('[2]Caseload by group'!$C$3:$CJ$118,MATCH([2]Snapshot!$H44,'[2]Caseload by group'!$A$3:$A$121,0),MATCH([2]Snapshot!BS$3,'[2]Caseload by group'!$C$2:$CJ$2,0)))</f>
        <v>46376</v>
      </c>
      <c r="BT44" s="29">
        <f>IF(INDEX('[2]Caseload by group'!$C$3:$CJ$118,MATCH([2]Snapshot!$H44,'[2]Caseload by group'!$A$3:$A$121,0),MATCH([2]Snapshot!BT$3,'[2]Caseload by group'!$C$2:$CJ$2,0))&lt;10,0,INDEX('[2]Caseload by group'!$C$3:$CJ$118,MATCH([2]Snapshot!$H44,'[2]Caseload by group'!$A$3:$A$121,0),MATCH([2]Snapshot!BT$3,'[2]Caseload by group'!$C$2:$CJ$2,0)))</f>
        <v>46670</v>
      </c>
      <c r="BU44" s="29">
        <f>IF(INDEX('[2]Caseload by group'!$C$3:$CJ$118,MATCH([2]Snapshot!$H44,'[2]Caseload by group'!$A$3:$A$121,0),MATCH([2]Snapshot!BU$3,'[2]Caseload by group'!$C$2:$CJ$2,0))&lt;10,0,INDEX('[2]Caseload by group'!$C$3:$CJ$118,MATCH([2]Snapshot!$H44,'[2]Caseload by group'!$A$3:$A$121,0),MATCH([2]Snapshot!BU$3,'[2]Caseload by group'!$C$2:$CJ$2,0)))</f>
        <v>47012</v>
      </c>
      <c r="BV44" s="29">
        <f>IF(INDEX('[2]Caseload by group'!$C$3:$CJ$118,MATCH([2]Snapshot!$H44,'[2]Caseload by group'!$A$3:$A$121,0),MATCH([2]Snapshot!BV$3,'[2]Caseload by group'!$C$2:$CJ$2,0))&lt;10,0,INDEX('[2]Caseload by group'!$C$3:$CJ$118,MATCH([2]Snapshot!$H44,'[2]Caseload by group'!$A$3:$A$121,0),MATCH([2]Snapshot!BV$3,'[2]Caseload by group'!$C$2:$CJ$2,0)))</f>
        <v>46724</v>
      </c>
      <c r="BW44" s="29">
        <f>IF(INDEX('[2]Caseload by group'!$C$3:$CJ$118,MATCH([2]Snapshot!$H44,'[2]Caseload by group'!$A$3:$A$121,0),MATCH([2]Snapshot!BW$3,'[2]Caseload by group'!$C$2:$CJ$2,0))&lt;10,0,INDEX('[2]Caseload by group'!$C$3:$CJ$118,MATCH([2]Snapshot!$H44,'[2]Caseload by group'!$A$3:$A$121,0),MATCH([2]Snapshot!BW$3,'[2]Caseload by group'!$C$2:$CJ$2,0)))</f>
        <v>46085</v>
      </c>
      <c r="BX44" s="29">
        <f>IF(INDEX('[2]Caseload by group'!$C$3:$CJ$118,MATCH([2]Snapshot!$H44,'[2]Caseload by group'!$A$3:$A$121,0),MATCH([2]Snapshot!BX$3,'[2]Caseload by group'!$C$2:$CJ$2,0))&lt;10,0,INDEX('[2]Caseload by group'!$C$3:$CJ$118,MATCH([2]Snapshot!$H44,'[2]Caseload by group'!$A$3:$A$121,0),MATCH([2]Snapshot!BX$3,'[2]Caseload by group'!$C$2:$CJ$2,0)))</f>
        <v>47313</v>
      </c>
      <c r="BY44" s="29">
        <f>IF(INDEX('[2]Caseload by group'!$C$3:$CJ$118,MATCH([2]Snapshot!$H44,'[2]Caseload by group'!$A$3:$A$121,0),MATCH([2]Snapshot!BY$3,'[2]Caseload by group'!$C$2:$CJ$2,0))&lt;10,0,INDEX('[2]Caseload by group'!$C$3:$CJ$118,MATCH([2]Snapshot!$H44,'[2]Caseload by group'!$A$3:$A$121,0),MATCH([2]Snapshot!BY$3,'[2]Caseload by group'!$C$2:$CJ$2,0)))</f>
        <v>13994</v>
      </c>
      <c r="BZ44" s="29">
        <f>IF(INDEX('[2]Caseload by group'!$C$3:$CJ$118,MATCH([2]Snapshot!$H44,'[2]Caseload by group'!$A$3:$A$121,0),MATCH([2]Snapshot!BZ$3,'[2]Caseload by group'!$C$2:$CJ$2,0))&lt;10,0,INDEX('[2]Caseload by group'!$C$3:$CJ$118,MATCH([2]Snapshot!$H44,'[2]Caseload by group'!$A$3:$A$121,0),MATCH([2]Snapshot!BZ$3,'[2]Caseload by group'!$C$2:$CJ$2,0)))</f>
        <v>14111</v>
      </c>
      <c r="CA44" s="29">
        <f>IF(INDEX('[2]Caseload by group'!$C$3:$CJ$118,MATCH([2]Snapshot!$H44,'[2]Caseload by group'!$A$3:$A$121,0),MATCH([2]Snapshot!CA$3,'[2]Caseload by group'!$C$2:$CJ$2,0))&lt;10,0,INDEX('[2]Caseload by group'!$C$3:$CJ$118,MATCH([2]Snapshot!$H44,'[2]Caseload by group'!$A$3:$A$121,0),MATCH([2]Snapshot!CA$3,'[2]Caseload by group'!$C$2:$CJ$2,0)))</f>
        <v>13852</v>
      </c>
      <c r="CB44" s="29">
        <f>IF(INDEX('[2]Caseload by group'!$C$3:$CJ$118,MATCH([2]Snapshot!$H44,'[2]Caseload by group'!$A$3:$A$121,0),MATCH([2]Snapshot!CB$3,'[2]Caseload by group'!$C$2:$CJ$2,0))&lt;10,0,INDEX('[2]Caseload by group'!$C$3:$CJ$118,MATCH([2]Snapshot!$H44,'[2]Caseload by group'!$A$3:$A$121,0),MATCH([2]Snapshot!CB$3,'[2]Caseload by group'!$C$2:$CJ$2,0)))</f>
        <v>13522</v>
      </c>
      <c r="CC44" s="29">
        <f>IF(INDEX('[2]Caseload by group'!$C$3:$CJ$118,MATCH([2]Snapshot!$H44,'[2]Caseload by group'!$A$3:$A$121,0),MATCH([2]Snapshot!CC$3,'[2]Caseload by group'!$C$2:$CJ$2,0))&lt;10,0,INDEX('[2]Caseload by group'!$C$3:$CJ$118,MATCH([2]Snapshot!$H44,'[2]Caseload by group'!$A$3:$A$121,0),MATCH([2]Snapshot!CC$3,'[2]Caseload by group'!$C$2:$CJ$2,0)))</f>
        <v>13404</v>
      </c>
      <c r="CD44" s="30"/>
      <c r="CE44" s="30"/>
      <c r="CF44" s="30"/>
      <c r="CG44" s="30"/>
      <c r="CH44" s="36">
        <f>INDEX($I44:$CG44,0,MATCH(MAX($I$3:$CG$3),$I$3:$CG$3,0))-INDEX($I44:$CG44,0,MATCH(MAX($I$3:$CG$3),$I$3:$CG$3,0)-1)</f>
        <v>-118</v>
      </c>
      <c r="CI44" s="37">
        <f>CH44/INDEX($I44:$CG44,0,MATCH(MAX($I$3:$CG$3),$I$3:$CG$3,0)-1)</f>
        <v>-8.7265197455997628E-3</v>
      </c>
      <c r="CJ44" s="36" t="e">
        <f>#REF!-#REF!</f>
        <v>#REF!</v>
      </c>
      <c r="CK44" s="36">
        <f>INDEX($I44:$CG44,0,MATCH(MAX($I$3:$CG$3),$I$3:$CG$3,0))-I44</f>
        <v>-44065</v>
      </c>
      <c r="CL44" s="37">
        <f>CK44/I44</f>
        <v>-0.76676121039168943</v>
      </c>
    </row>
    <row r="45" spans="1:90" ht="10.5" customHeight="1" x14ac:dyDescent="0.15">
      <c r="A45" s="26"/>
      <c r="C45" s="6" t="s">
        <v>33</v>
      </c>
      <c r="H45" s="35"/>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30"/>
      <c r="CE45" s="30"/>
      <c r="CF45" s="30"/>
      <c r="CG45" s="30"/>
      <c r="CH45" s="36"/>
      <c r="CI45" s="37"/>
      <c r="CK45" s="36"/>
      <c r="CL45" s="37"/>
    </row>
    <row r="46" spans="1:90" ht="10.5" customHeight="1" x14ac:dyDescent="0.15">
      <c r="A46" s="26"/>
      <c r="C46" s="33" t="s">
        <v>204</v>
      </c>
      <c r="D46" s="46" t="s">
        <v>178</v>
      </c>
      <c r="E46" s="46" t="s">
        <v>24</v>
      </c>
      <c r="F46" s="46" t="s">
        <v>209</v>
      </c>
      <c r="G46" s="46" t="s">
        <v>184</v>
      </c>
      <c r="H46" s="35" t="s">
        <v>34</v>
      </c>
      <c r="I46" s="29">
        <f>IF(INDEX('[2]Caseload by group'!$C$3:$CJ$118,MATCH([2]Snapshot!$H46,'[2]Caseload by group'!$A$3:$A$121,0),MATCH([2]Snapshot!I$3,'[2]Caseload by group'!$C$2:$CJ$2,0))&lt;10,0,INDEX('[2]Caseload by group'!$C$3:$CJ$118,MATCH([2]Snapshot!$H46,'[2]Caseload by group'!$A$3:$A$121,0),MATCH([2]Snapshot!I$3,'[2]Caseload by group'!$C$2:$CJ$2,0)))</f>
        <v>5045</v>
      </c>
      <c r="J46" s="29">
        <f>IF(INDEX('[2]Caseload by group'!$C$3:$CJ$118,MATCH([2]Snapshot!$H46,'[2]Caseload by group'!$A$3:$A$121,0),MATCH([2]Snapshot!J$3,'[2]Caseload by group'!$C$2:$CJ$2,0))&lt;10,0,INDEX('[2]Caseload by group'!$C$3:$CJ$118,MATCH([2]Snapshot!$H46,'[2]Caseload by group'!$A$3:$A$121,0),MATCH([2]Snapshot!J$3,'[2]Caseload by group'!$C$2:$CJ$2,0)))</f>
        <v>5058</v>
      </c>
      <c r="K46" s="29">
        <f>IF(INDEX('[2]Caseload by group'!$C$3:$CJ$118,MATCH([2]Snapshot!$H46,'[2]Caseload by group'!$A$3:$A$121,0),MATCH([2]Snapshot!K$3,'[2]Caseload by group'!$C$2:$CJ$2,0))&lt;10,0,INDEX('[2]Caseload by group'!$C$3:$CJ$118,MATCH([2]Snapshot!$H46,'[2]Caseload by group'!$A$3:$A$121,0),MATCH([2]Snapshot!K$3,'[2]Caseload by group'!$C$2:$CJ$2,0)))</f>
        <v>5160</v>
      </c>
      <c r="L46" s="29">
        <f>IF(INDEX('[2]Caseload by group'!$C$3:$CJ$118,MATCH([2]Snapshot!$H46,'[2]Caseload by group'!$A$3:$A$121,0),MATCH([2]Snapshot!L$3,'[2]Caseload by group'!$C$2:$CJ$2,0))&lt;10,0,INDEX('[2]Caseload by group'!$C$3:$CJ$118,MATCH([2]Snapshot!$H46,'[2]Caseload by group'!$A$3:$A$121,0),MATCH([2]Snapshot!L$3,'[2]Caseload by group'!$C$2:$CJ$2,0)))</f>
        <v>5133</v>
      </c>
      <c r="M46" s="29">
        <f>IF(INDEX('[2]Caseload by group'!$C$3:$CJ$118,MATCH([2]Snapshot!$H46,'[2]Caseload by group'!$A$3:$A$121,0),MATCH([2]Snapshot!M$3,'[2]Caseload by group'!$C$2:$CJ$2,0))&lt;10,0,INDEX('[2]Caseload by group'!$C$3:$CJ$118,MATCH([2]Snapshot!$H46,'[2]Caseload by group'!$A$3:$A$121,0),MATCH([2]Snapshot!M$3,'[2]Caseload by group'!$C$2:$CJ$2,0)))</f>
        <v>5089</v>
      </c>
      <c r="N46" s="29">
        <f>IF(INDEX('[2]Caseload by group'!$C$3:$CJ$118,MATCH([2]Snapshot!$H46,'[2]Caseload by group'!$A$3:$A$121,0),MATCH([2]Snapshot!N$3,'[2]Caseload by group'!$C$2:$CJ$2,0))&lt;10,0,INDEX('[2]Caseload by group'!$C$3:$CJ$118,MATCH([2]Snapshot!$H46,'[2]Caseload by group'!$A$3:$A$121,0),MATCH([2]Snapshot!N$3,'[2]Caseload by group'!$C$2:$CJ$2,0)))</f>
        <v>5123</v>
      </c>
      <c r="O46" s="29">
        <f>IF(INDEX('[2]Caseload by group'!$C$3:$CJ$118,MATCH([2]Snapshot!$H46,'[2]Caseload by group'!$A$3:$A$121,0),MATCH([2]Snapshot!O$3,'[2]Caseload by group'!$C$2:$CJ$2,0))&lt;10,0,INDEX('[2]Caseload by group'!$C$3:$CJ$118,MATCH([2]Snapshot!$H46,'[2]Caseload by group'!$A$3:$A$121,0),MATCH([2]Snapshot!O$3,'[2]Caseload by group'!$C$2:$CJ$2,0)))</f>
        <v>5041</v>
      </c>
      <c r="P46" s="29">
        <f>IF(INDEX('[2]Caseload by group'!$C$3:$CJ$118,MATCH([2]Snapshot!$H46,'[2]Caseload by group'!$A$3:$A$121,0),MATCH([2]Snapshot!P$3,'[2]Caseload by group'!$C$2:$CJ$2,0))&lt;10,0,INDEX('[2]Caseload by group'!$C$3:$CJ$118,MATCH([2]Snapshot!$H46,'[2]Caseload by group'!$A$3:$A$121,0),MATCH([2]Snapshot!P$3,'[2]Caseload by group'!$C$2:$CJ$2,0)))</f>
        <v>5125</v>
      </c>
      <c r="Q46" s="29">
        <f>IF(INDEX('[2]Caseload by group'!$C$3:$CJ$118,MATCH([2]Snapshot!$H46,'[2]Caseload by group'!$A$3:$A$121,0),MATCH([2]Snapshot!Q$3,'[2]Caseload by group'!$C$2:$CJ$2,0))&lt;10,0,INDEX('[2]Caseload by group'!$C$3:$CJ$118,MATCH([2]Snapshot!$H46,'[2]Caseload by group'!$A$3:$A$121,0),MATCH([2]Snapshot!Q$3,'[2]Caseload by group'!$C$2:$CJ$2,0)))</f>
        <v>5121</v>
      </c>
      <c r="R46" s="29">
        <f>IF(INDEX('[2]Caseload by group'!$C$3:$CJ$118,MATCH([2]Snapshot!$H46,'[2]Caseload by group'!$A$3:$A$121,0),MATCH([2]Snapshot!R$3,'[2]Caseload by group'!$C$2:$CJ$2,0))&lt;10,0,INDEX('[2]Caseload by group'!$C$3:$CJ$118,MATCH([2]Snapshot!$H46,'[2]Caseload by group'!$A$3:$A$121,0),MATCH([2]Snapshot!R$3,'[2]Caseload by group'!$C$2:$CJ$2,0)))</f>
        <v>5110</v>
      </c>
      <c r="S46" s="29">
        <f>IF(INDEX('[2]Caseload by group'!$C$3:$CJ$118,MATCH([2]Snapshot!$H46,'[2]Caseload by group'!$A$3:$A$121,0),MATCH([2]Snapshot!S$3,'[2]Caseload by group'!$C$2:$CJ$2,0))&lt;10,0,INDEX('[2]Caseload by group'!$C$3:$CJ$118,MATCH([2]Snapshot!$H46,'[2]Caseload by group'!$A$3:$A$121,0),MATCH([2]Snapshot!S$3,'[2]Caseload by group'!$C$2:$CJ$2,0)))</f>
        <v>5030</v>
      </c>
      <c r="T46" s="29">
        <f>IF(INDEX('[2]Caseload by group'!$C$3:$CJ$118,MATCH([2]Snapshot!$H46,'[2]Caseload by group'!$A$3:$A$121,0),MATCH([2]Snapshot!T$3,'[2]Caseload by group'!$C$2:$CJ$2,0))&lt;10,0,INDEX('[2]Caseload by group'!$C$3:$CJ$118,MATCH([2]Snapshot!$H46,'[2]Caseload by group'!$A$3:$A$121,0),MATCH([2]Snapshot!T$3,'[2]Caseload by group'!$C$2:$CJ$2,0)))</f>
        <v>5086</v>
      </c>
      <c r="U46" s="29">
        <f>IF(INDEX('[2]Caseload by group'!$C$3:$CJ$118,MATCH([2]Snapshot!$H46,'[2]Caseload by group'!$A$3:$A$121,0),MATCH([2]Snapshot!U$3,'[2]Caseload by group'!$C$2:$CJ$2,0))&lt;10,0,INDEX('[2]Caseload by group'!$C$3:$CJ$118,MATCH([2]Snapshot!$H46,'[2]Caseload by group'!$A$3:$A$121,0),MATCH([2]Snapshot!U$3,'[2]Caseload by group'!$C$2:$CJ$2,0)))</f>
        <v>5203</v>
      </c>
      <c r="V46" s="29">
        <f>IF(INDEX('[2]Caseload by group'!$C$3:$CJ$118,MATCH([2]Snapshot!$H46,'[2]Caseload by group'!$A$3:$A$121,0),MATCH([2]Snapshot!V$3,'[2]Caseload by group'!$C$2:$CJ$2,0))&lt;10,0,INDEX('[2]Caseload by group'!$C$3:$CJ$118,MATCH([2]Snapshot!$H46,'[2]Caseload by group'!$A$3:$A$121,0),MATCH([2]Snapshot!V$3,'[2]Caseload by group'!$C$2:$CJ$2,0)))</f>
        <v>5140</v>
      </c>
      <c r="W46" s="29">
        <f>IF(INDEX('[2]Caseload by group'!$C$3:$CJ$118,MATCH([2]Snapshot!$H46,'[2]Caseload by group'!$A$3:$A$121,0),MATCH([2]Snapshot!W$3,'[2]Caseload by group'!$C$2:$CJ$2,0))&lt;10,0,INDEX('[2]Caseload by group'!$C$3:$CJ$118,MATCH([2]Snapshot!$H46,'[2]Caseload by group'!$A$3:$A$121,0),MATCH([2]Snapshot!W$3,'[2]Caseload by group'!$C$2:$CJ$2,0)))</f>
        <v>5303</v>
      </c>
      <c r="X46" s="29">
        <f>IF(INDEX('[2]Caseload by group'!$C$3:$CJ$118,MATCH([2]Snapshot!$H46,'[2]Caseload by group'!$A$3:$A$121,0),MATCH([2]Snapshot!X$3,'[2]Caseload by group'!$C$2:$CJ$2,0))&lt;10,0,INDEX('[2]Caseload by group'!$C$3:$CJ$118,MATCH([2]Snapshot!$H46,'[2]Caseload by group'!$A$3:$A$121,0),MATCH([2]Snapshot!X$3,'[2]Caseload by group'!$C$2:$CJ$2,0)))</f>
        <v>5262</v>
      </c>
      <c r="Y46" s="29">
        <f>IF(INDEX('[2]Caseload by group'!$C$3:$CJ$118,MATCH([2]Snapshot!$H46,'[2]Caseload by group'!$A$3:$A$121,0),MATCH([2]Snapshot!Y$3,'[2]Caseload by group'!$C$2:$CJ$2,0))&lt;10,0,INDEX('[2]Caseload by group'!$C$3:$CJ$118,MATCH([2]Snapshot!$H46,'[2]Caseload by group'!$A$3:$A$121,0),MATCH([2]Snapshot!Y$3,'[2]Caseload by group'!$C$2:$CJ$2,0)))</f>
        <v>5280</v>
      </c>
      <c r="Z46" s="29">
        <f>IF(INDEX('[2]Caseload by group'!$C$3:$CJ$118,MATCH([2]Snapshot!$H46,'[2]Caseload by group'!$A$3:$A$121,0),MATCH([2]Snapshot!Z$3,'[2]Caseload by group'!$C$2:$CJ$2,0))&lt;10,0,INDEX('[2]Caseload by group'!$C$3:$CJ$118,MATCH([2]Snapshot!$H46,'[2]Caseload by group'!$A$3:$A$121,0),MATCH([2]Snapshot!Z$3,'[2]Caseload by group'!$C$2:$CJ$2,0)))</f>
        <v>5301</v>
      </c>
      <c r="AA46" s="29">
        <f>IF(INDEX('[2]Caseload by group'!$C$3:$CJ$118,MATCH([2]Snapshot!$H46,'[2]Caseload by group'!$A$3:$A$121,0),MATCH([2]Snapshot!AA$3,'[2]Caseload by group'!$C$2:$CJ$2,0))&lt;10,0,INDEX('[2]Caseload by group'!$C$3:$CJ$118,MATCH([2]Snapshot!$H46,'[2]Caseload by group'!$A$3:$A$121,0),MATCH([2]Snapshot!AA$3,'[2]Caseload by group'!$C$2:$CJ$2,0)))</f>
        <v>5163</v>
      </c>
      <c r="AB46" s="29">
        <f>IF(INDEX('[2]Caseload by group'!$C$3:$CJ$118,MATCH([2]Snapshot!$H46,'[2]Caseload by group'!$A$3:$A$121,0),MATCH([2]Snapshot!AB$3,'[2]Caseload by group'!$C$2:$CJ$2,0))&lt;10,0,INDEX('[2]Caseload by group'!$C$3:$CJ$118,MATCH([2]Snapshot!$H46,'[2]Caseload by group'!$A$3:$A$121,0),MATCH([2]Snapshot!AB$3,'[2]Caseload by group'!$C$2:$CJ$2,0)))</f>
        <v>5103</v>
      </c>
      <c r="AC46" s="29">
        <f>IF(INDEX('[2]Caseload by group'!$C$3:$CJ$118,MATCH([2]Snapshot!$H46,'[2]Caseload by group'!$A$3:$A$121,0),MATCH([2]Snapshot!AC$3,'[2]Caseload by group'!$C$2:$CJ$2,0))&lt;10,0,INDEX('[2]Caseload by group'!$C$3:$CJ$118,MATCH([2]Snapshot!$H46,'[2]Caseload by group'!$A$3:$A$121,0),MATCH([2]Snapshot!AC$3,'[2]Caseload by group'!$C$2:$CJ$2,0)))</f>
        <v>5058</v>
      </c>
      <c r="AD46" s="29">
        <f>IF(INDEX('[2]Caseload by group'!$C$3:$CJ$118,MATCH([2]Snapshot!$H46,'[2]Caseload by group'!$A$3:$A$121,0),MATCH([2]Snapshot!AD$3,'[2]Caseload by group'!$C$2:$CJ$2,0))&lt;10,0,INDEX('[2]Caseload by group'!$C$3:$CJ$118,MATCH([2]Snapshot!$H46,'[2]Caseload by group'!$A$3:$A$121,0),MATCH([2]Snapshot!AD$3,'[2]Caseload by group'!$C$2:$CJ$2,0)))</f>
        <v>5017</v>
      </c>
      <c r="AE46" s="29">
        <f>IF(INDEX('[2]Caseload by group'!$C$3:$CJ$118,MATCH([2]Snapshot!$H46,'[2]Caseload by group'!$A$3:$A$121,0),MATCH([2]Snapshot!AE$3,'[2]Caseload by group'!$C$2:$CJ$2,0))&lt;10,0,INDEX('[2]Caseload by group'!$C$3:$CJ$118,MATCH([2]Snapshot!$H46,'[2]Caseload by group'!$A$3:$A$121,0),MATCH([2]Snapshot!AE$3,'[2]Caseload by group'!$C$2:$CJ$2,0)))</f>
        <v>5051</v>
      </c>
      <c r="AF46" s="29">
        <f>IF(INDEX('[2]Caseload by group'!$C$3:$CJ$118,MATCH([2]Snapshot!$H46,'[2]Caseload by group'!$A$3:$A$121,0),MATCH([2]Snapshot!AF$3,'[2]Caseload by group'!$C$2:$CJ$2,0))&lt;10,0,INDEX('[2]Caseload by group'!$C$3:$CJ$118,MATCH([2]Snapshot!$H46,'[2]Caseload by group'!$A$3:$A$121,0),MATCH([2]Snapshot!AF$3,'[2]Caseload by group'!$C$2:$CJ$2,0)))</f>
        <v>5061</v>
      </c>
      <c r="AG46" s="29">
        <f>IF(INDEX('[2]Caseload by group'!$C$3:$CJ$118,MATCH([2]Snapshot!$H46,'[2]Caseload by group'!$A$3:$A$121,0),MATCH([2]Snapshot!AG$3,'[2]Caseload by group'!$C$2:$CJ$2,0))&lt;10,0,INDEX('[2]Caseload by group'!$C$3:$CJ$118,MATCH([2]Snapshot!$H46,'[2]Caseload by group'!$A$3:$A$121,0),MATCH([2]Snapshot!AG$3,'[2]Caseload by group'!$C$2:$CJ$2,0)))</f>
        <v>5166</v>
      </c>
      <c r="AH46" s="29">
        <f>IF(INDEX('[2]Caseload by group'!$C$3:$CJ$118,MATCH([2]Snapshot!$H46,'[2]Caseload by group'!$A$3:$A$121,0),MATCH([2]Snapshot!AH$3,'[2]Caseload by group'!$C$2:$CJ$2,0))&lt;10,0,INDEX('[2]Caseload by group'!$C$3:$CJ$118,MATCH([2]Snapshot!$H46,'[2]Caseload by group'!$A$3:$A$121,0),MATCH([2]Snapshot!AH$3,'[2]Caseload by group'!$C$2:$CJ$2,0)))</f>
        <v>5162</v>
      </c>
      <c r="AI46" s="29">
        <f>IF(INDEX('[2]Caseload by group'!$C$3:$CJ$118,MATCH([2]Snapshot!$H46,'[2]Caseload by group'!$A$3:$A$121,0),MATCH([2]Snapshot!AI$3,'[2]Caseload by group'!$C$2:$CJ$2,0))&lt;10,0,INDEX('[2]Caseload by group'!$C$3:$CJ$118,MATCH([2]Snapshot!$H46,'[2]Caseload by group'!$A$3:$A$121,0),MATCH([2]Snapshot!AI$3,'[2]Caseload by group'!$C$2:$CJ$2,0)))</f>
        <v>5109</v>
      </c>
      <c r="AJ46" s="29">
        <f>IF(INDEX('[2]Caseload by group'!$C$3:$CJ$118,MATCH([2]Snapshot!$H46,'[2]Caseload by group'!$A$3:$A$121,0),MATCH([2]Snapshot!AJ$3,'[2]Caseload by group'!$C$2:$CJ$2,0))&lt;10,0,INDEX('[2]Caseload by group'!$C$3:$CJ$118,MATCH([2]Snapshot!$H46,'[2]Caseload by group'!$A$3:$A$121,0),MATCH([2]Snapshot!AJ$3,'[2]Caseload by group'!$C$2:$CJ$2,0)))</f>
        <v>5066</v>
      </c>
      <c r="AK46" s="29">
        <f>IF(INDEX('[2]Caseload by group'!$C$3:$CJ$118,MATCH([2]Snapshot!$H46,'[2]Caseload by group'!$A$3:$A$121,0),MATCH([2]Snapshot!AK$3,'[2]Caseload by group'!$C$2:$CJ$2,0))&lt;10,0,INDEX('[2]Caseload by group'!$C$3:$CJ$118,MATCH([2]Snapshot!$H46,'[2]Caseload by group'!$A$3:$A$121,0),MATCH([2]Snapshot!AK$3,'[2]Caseload by group'!$C$2:$CJ$2,0)))</f>
        <v>5036</v>
      </c>
      <c r="AL46" s="29">
        <f>IF(INDEX('[2]Caseload by group'!$C$3:$CJ$118,MATCH([2]Snapshot!$H46,'[2]Caseload by group'!$A$3:$A$121,0),MATCH([2]Snapshot!AL$3,'[2]Caseload by group'!$C$2:$CJ$2,0))&lt;10,0,INDEX('[2]Caseload by group'!$C$3:$CJ$118,MATCH([2]Snapshot!$H46,'[2]Caseload by group'!$A$3:$A$121,0),MATCH([2]Snapshot!AL$3,'[2]Caseload by group'!$C$2:$CJ$2,0)))</f>
        <v>5094</v>
      </c>
      <c r="AM46" s="29">
        <f>IF(INDEX('[2]Caseload by group'!$C$3:$CJ$118,MATCH([2]Snapshot!$H46,'[2]Caseload by group'!$A$3:$A$121,0),MATCH([2]Snapshot!AM$3,'[2]Caseload by group'!$C$2:$CJ$2,0))&lt;10,0,INDEX('[2]Caseload by group'!$C$3:$CJ$118,MATCH([2]Snapshot!$H46,'[2]Caseload by group'!$A$3:$A$121,0),MATCH([2]Snapshot!AM$3,'[2]Caseload by group'!$C$2:$CJ$2,0)))</f>
        <v>5091</v>
      </c>
      <c r="AN46" s="29">
        <f>IF(INDEX('[2]Caseload by group'!$C$3:$CJ$118,MATCH([2]Snapshot!$H46,'[2]Caseload by group'!$A$3:$A$121,0),MATCH([2]Snapshot!AN$3,'[2]Caseload by group'!$C$2:$CJ$2,0))&lt;10,0,INDEX('[2]Caseload by group'!$C$3:$CJ$118,MATCH([2]Snapshot!$H46,'[2]Caseload by group'!$A$3:$A$121,0),MATCH([2]Snapshot!AN$3,'[2]Caseload by group'!$C$2:$CJ$2,0)))</f>
        <v>5102</v>
      </c>
      <c r="AO46" s="29">
        <f>IF(INDEX('[2]Caseload by group'!$C$3:$CJ$118,MATCH([2]Snapshot!$H46,'[2]Caseload by group'!$A$3:$A$121,0),MATCH([2]Snapshot!AO$3,'[2]Caseload by group'!$C$2:$CJ$2,0))&lt;10,0,INDEX('[2]Caseload by group'!$C$3:$CJ$118,MATCH([2]Snapshot!$H46,'[2]Caseload by group'!$A$3:$A$121,0),MATCH([2]Snapshot!AO$3,'[2]Caseload by group'!$C$2:$CJ$2,0)))</f>
        <v>5150</v>
      </c>
      <c r="AP46" s="29">
        <f>IF(INDEX('[2]Caseload by group'!$C$3:$CJ$118,MATCH([2]Snapshot!$H46,'[2]Caseload by group'!$A$3:$A$121,0),MATCH([2]Snapshot!AP$3,'[2]Caseload by group'!$C$2:$CJ$2,0))&lt;10,0,INDEX('[2]Caseload by group'!$C$3:$CJ$118,MATCH([2]Snapshot!$H46,'[2]Caseload by group'!$A$3:$A$121,0),MATCH([2]Snapshot!AP$3,'[2]Caseload by group'!$C$2:$CJ$2,0)))</f>
        <v>5125</v>
      </c>
      <c r="AQ46" s="29">
        <f>IF(INDEX('[2]Caseload by group'!$C$3:$CJ$118,MATCH([2]Snapshot!$H46,'[2]Caseload by group'!$A$3:$A$121,0),MATCH([2]Snapshot!AQ$3,'[2]Caseload by group'!$C$2:$CJ$2,0))&lt;10,0,INDEX('[2]Caseload by group'!$C$3:$CJ$118,MATCH([2]Snapshot!$H46,'[2]Caseload by group'!$A$3:$A$121,0),MATCH([2]Snapshot!AQ$3,'[2]Caseload by group'!$C$2:$CJ$2,0)))</f>
        <v>5150</v>
      </c>
      <c r="AR46" s="29">
        <f>IF(INDEX('[2]Caseload by group'!$C$3:$CJ$118,MATCH([2]Snapshot!$H46,'[2]Caseload by group'!$A$3:$A$121,0),MATCH([2]Snapshot!AR$3,'[2]Caseload by group'!$C$2:$CJ$2,0))&lt;10,0,INDEX('[2]Caseload by group'!$C$3:$CJ$118,MATCH([2]Snapshot!$H46,'[2]Caseload by group'!$A$3:$A$121,0),MATCH([2]Snapshot!AR$3,'[2]Caseload by group'!$C$2:$CJ$2,0)))</f>
        <v>5124</v>
      </c>
      <c r="AS46" s="29">
        <f>IF(INDEX('[2]Caseload by group'!$C$3:$CJ$118,MATCH([2]Snapshot!$H46,'[2]Caseload by group'!$A$3:$A$121,0),MATCH([2]Snapshot!AS$3,'[2]Caseload by group'!$C$2:$CJ$2,0))&lt;10,0,INDEX('[2]Caseload by group'!$C$3:$CJ$118,MATCH([2]Snapshot!$H46,'[2]Caseload by group'!$A$3:$A$121,0),MATCH([2]Snapshot!AS$3,'[2]Caseload by group'!$C$2:$CJ$2,0)))</f>
        <v>5196</v>
      </c>
      <c r="AT46" s="29">
        <f>IF(INDEX('[2]Caseload by group'!$C$3:$CJ$118,MATCH([2]Snapshot!$H46,'[2]Caseload by group'!$A$3:$A$121,0),MATCH([2]Snapshot!AT$3,'[2]Caseload by group'!$C$2:$CJ$2,0))&lt;10,0,INDEX('[2]Caseload by group'!$C$3:$CJ$118,MATCH([2]Snapshot!$H46,'[2]Caseload by group'!$A$3:$A$121,0),MATCH([2]Snapshot!AT$3,'[2]Caseload by group'!$C$2:$CJ$2,0)))</f>
        <v>5201</v>
      </c>
      <c r="AU46" s="29">
        <f>IF(INDEX('[2]Caseload by group'!$C$3:$CJ$118,MATCH([2]Snapshot!$H46,'[2]Caseload by group'!$A$3:$A$121,0),MATCH([2]Snapshot!AU$3,'[2]Caseload by group'!$C$2:$CJ$2,0))&lt;10,0,INDEX('[2]Caseload by group'!$C$3:$CJ$118,MATCH([2]Snapshot!$H46,'[2]Caseload by group'!$A$3:$A$121,0),MATCH([2]Snapshot!AU$3,'[2]Caseload by group'!$C$2:$CJ$2,0)))</f>
        <v>5271</v>
      </c>
      <c r="AV46" s="29">
        <f>IF(INDEX('[2]Caseload by group'!$C$3:$CJ$118,MATCH([2]Snapshot!$H46,'[2]Caseload by group'!$A$3:$A$121,0),MATCH([2]Snapshot!AV$3,'[2]Caseload by group'!$C$2:$CJ$2,0))&lt;10,0,INDEX('[2]Caseload by group'!$C$3:$CJ$118,MATCH([2]Snapshot!$H46,'[2]Caseload by group'!$A$3:$A$121,0),MATCH([2]Snapshot!AV$3,'[2]Caseload by group'!$C$2:$CJ$2,0)))</f>
        <v>5368</v>
      </c>
      <c r="AW46" s="29">
        <f>IF(INDEX('[2]Caseload by group'!$C$3:$CJ$118,MATCH([2]Snapshot!$H46,'[2]Caseload by group'!$A$3:$A$121,0),MATCH([2]Snapshot!AW$3,'[2]Caseload by group'!$C$2:$CJ$2,0))&lt;10,0,INDEX('[2]Caseload by group'!$C$3:$CJ$118,MATCH([2]Snapshot!$H46,'[2]Caseload by group'!$A$3:$A$121,0),MATCH([2]Snapshot!AW$3,'[2]Caseload by group'!$C$2:$CJ$2,0)))</f>
        <v>5270</v>
      </c>
      <c r="AX46" s="29">
        <f>IF(INDEX('[2]Caseload by group'!$C$3:$CJ$118,MATCH([2]Snapshot!$H46,'[2]Caseload by group'!$A$3:$A$121,0),MATCH([2]Snapshot!AX$3,'[2]Caseload by group'!$C$2:$CJ$2,0))&lt;10,0,INDEX('[2]Caseload by group'!$C$3:$CJ$118,MATCH([2]Snapshot!$H46,'[2]Caseload by group'!$A$3:$A$121,0),MATCH([2]Snapshot!AX$3,'[2]Caseload by group'!$C$2:$CJ$2,0)))</f>
        <v>5242</v>
      </c>
      <c r="AY46" s="29">
        <f>IF(INDEX('[2]Caseload by group'!$C$3:$CJ$118,MATCH([2]Snapshot!$H46,'[2]Caseload by group'!$A$3:$A$121,0),MATCH([2]Snapshot!AY$3,'[2]Caseload by group'!$C$2:$CJ$2,0))&lt;10,0,INDEX('[2]Caseload by group'!$C$3:$CJ$118,MATCH([2]Snapshot!$H46,'[2]Caseload by group'!$A$3:$A$121,0),MATCH([2]Snapshot!AY$3,'[2]Caseload by group'!$C$2:$CJ$2,0)))</f>
        <v>5193</v>
      </c>
      <c r="AZ46" s="29">
        <f>IF(INDEX('[2]Caseload by group'!$C$3:$CJ$118,MATCH([2]Snapshot!$H46,'[2]Caseload by group'!$A$3:$A$121,0),MATCH([2]Snapshot!AZ$3,'[2]Caseload by group'!$C$2:$CJ$2,0))&lt;10,0,INDEX('[2]Caseload by group'!$C$3:$CJ$118,MATCH([2]Snapshot!$H46,'[2]Caseload by group'!$A$3:$A$121,0),MATCH([2]Snapshot!AZ$3,'[2]Caseload by group'!$C$2:$CJ$2,0)))</f>
        <v>5163</v>
      </c>
      <c r="BA46" s="29">
        <f>IF(INDEX('[2]Caseload by group'!$C$3:$CJ$118,MATCH([2]Snapshot!$H46,'[2]Caseload by group'!$A$3:$A$121,0),MATCH([2]Snapshot!BA$3,'[2]Caseload by group'!$C$2:$CJ$2,0))&lt;10,0,INDEX('[2]Caseload by group'!$C$3:$CJ$118,MATCH([2]Snapshot!$H46,'[2]Caseload by group'!$A$3:$A$121,0),MATCH([2]Snapshot!BA$3,'[2]Caseload by group'!$C$2:$CJ$2,0)))</f>
        <v>5142</v>
      </c>
      <c r="BB46" s="29">
        <f>IF(INDEX('[2]Caseload by group'!$C$3:$CJ$118,MATCH([2]Snapshot!$H46,'[2]Caseload by group'!$A$3:$A$121,0),MATCH([2]Snapshot!BB$3,'[2]Caseload by group'!$C$2:$CJ$2,0))&lt;10,0,INDEX('[2]Caseload by group'!$C$3:$CJ$118,MATCH([2]Snapshot!$H46,'[2]Caseload by group'!$A$3:$A$121,0),MATCH([2]Snapshot!BB$3,'[2]Caseload by group'!$C$2:$CJ$2,0)))</f>
        <v>5120</v>
      </c>
      <c r="BC46" s="29">
        <f>IF(INDEX('[2]Caseload by group'!$C$3:$CJ$118,MATCH([2]Snapshot!$H46,'[2]Caseload by group'!$A$3:$A$121,0),MATCH([2]Snapshot!BC$3,'[2]Caseload by group'!$C$2:$CJ$2,0))&lt;10,0,INDEX('[2]Caseload by group'!$C$3:$CJ$118,MATCH([2]Snapshot!$H46,'[2]Caseload by group'!$A$3:$A$121,0),MATCH([2]Snapshot!BC$3,'[2]Caseload by group'!$C$2:$CJ$2,0)))</f>
        <v>5096</v>
      </c>
      <c r="BD46" s="29">
        <f>IF(INDEX('[2]Caseload by group'!$C$3:$CJ$118,MATCH([2]Snapshot!$H46,'[2]Caseload by group'!$A$3:$A$121,0),MATCH([2]Snapshot!BD$3,'[2]Caseload by group'!$C$2:$CJ$2,0))&lt;10,0,INDEX('[2]Caseload by group'!$C$3:$CJ$118,MATCH([2]Snapshot!$H46,'[2]Caseload by group'!$A$3:$A$121,0),MATCH([2]Snapshot!BD$3,'[2]Caseload by group'!$C$2:$CJ$2,0)))</f>
        <v>5085</v>
      </c>
      <c r="BE46" s="29">
        <f>IF(INDEX('[2]Caseload by group'!$C$3:$CJ$118,MATCH([2]Snapshot!$H46,'[2]Caseload by group'!$A$3:$A$121,0),MATCH([2]Snapshot!BE$3,'[2]Caseload by group'!$C$2:$CJ$2,0))&lt;10,0,INDEX('[2]Caseload by group'!$C$3:$CJ$118,MATCH([2]Snapshot!$H46,'[2]Caseload by group'!$A$3:$A$121,0),MATCH([2]Snapshot!BE$3,'[2]Caseload by group'!$C$2:$CJ$2,0)))</f>
        <v>5095</v>
      </c>
      <c r="BF46" s="29">
        <f>IF(INDEX('[2]Caseload by group'!$C$3:$CJ$118,MATCH([2]Snapshot!$H46,'[2]Caseload by group'!$A$3:$A$121,0),MATCH([2]Snapshot!BF$3,'[2]Caseload by group'!$C$2:$CJ$2,0))&lt;10,0,INDEX('[2]Caseload by group'!$C$3:$CJ$118,MATCH([2]Snapshot!$H46,'[2]Caseload by group'!$A$3:$A$121,0),MATCH([2]Snapshot!BF$3,'[2]Caseload by group'!$C$2:$CJ$2,0)))</f>
        <v>5096</v>
      </c>
      <c r="BG46" s="29">
        <f>IF(INDEX('[2]Caseload by group'!$C$3:$CJ$118,MATCH([2]Snapshot!$H46,'[2]Caseload by group'!$A$3:$A$121,0),MATCH([2]Snapshot!BG$3,'[2]Caseload by group'!$C$2:$CJ$2,0))&lt;10,0,INDEX('[2]Caseload by group'!$C$3:$CJ$118,MATCH([2]Snapshot!$H46,'[2]Caseload by group'!$A$3:$A$121,0),MATCH([2]Snapshot!BG$3,'[2]Caseload by group'!$C$2:$CJ$2,0)))</f>
        <v>5091</v>
      </c>
      <c r="BH46" s="29">
        <f>IF(INDEX('[2]Caseload by group'!$C$3:$CJ$118,MATCH([2]Snapshot!$H46,'[2]Caseload by group'!$A$3:$A$121,0),MATCH([2]Snapshot!BH$3,'[2]Caseload by group'!$C$2:$CJ$2,0))&lt;10,0,INDEX('[2]Caseload by group'!$C$3:$CJ$118,MATCH([2]Snapshot!$H46,'[2]Caseload by group'!$A$3:$A$121,0),MATCH([2]Snapshot!BH$3,'[2]Caseload by group'!$C$2:$CJ$2,0)))</f>
        <v>5073</v>
      </c>
      <c r="BI46" s="29">
        <f>IF(INDEX('[2]Caseload by group'!$C$3:$CJ$118,MATCH([2]Snapshot!$H46,'[2]Caseload by group'!$A$3:$A$121,0),MATCH([2]Snapshot!BI$3,'[2]Caseload by group'!$C$2:$CJ$2,0))&lt;10,0,INDEX('[2]Caseload by group'!$C$3:$CJ$118,MATCH([2]Snapshot!$H46,'[2]Caseload by group'!$A$3:$A$121,0),MATCH([2]Snapshot!BI$3,'[2]Caseload by group'!$C$2:$CJ$2,0)))</f>
        <v>5015</v>
      </c>
      <c r="BJ46" s="29">
        <f>IF(INDEX('[2]Caseload by group'!$C$3:$CJ$118,MATCH([2]Snapshot!$H46,'[2]Caseload by group'!$A$3:$A$121,0),MATCH([2]Snapshot!BJ$3,'[2]Caseload by group'!$C$2:$CJ$2,0))&lt;10,0,INDEX('[2]Caseload by group'!$C$3:$CJ$118,MATCH([2]Snapshot!$H46,'[2]Caseload by group'!$A$3:$A$121,0),MATCH([2]Snapshot!BJ$3,'[2]Caseload by group'!$C$2:$CJ$2,0)))</f>
        <v>4940</v>
      </c>
      <c r="BK46" s="29">
        <f>IF(INDEX('[2]Caseload by group'!$C$3:$CJ$118,MATCH([2]Snapshot!$H46,'[2]Caseload by group'!$A$3:$A$121,0),MATCH([2]Snapshot!BK$3,'[2]Caseload by group'!$C$2:$CJ$2,0))&lt;10,0,INDEX('[2]Caseload by group'!$C$3:$CJ$118,MATCH([2]Snapshot!$H46,'[2]Caseload by group'!$A$3:$A$121,0),MATCH([2]Snapshot!BK$3,'[2]Caseload by group'!$C$2:$CJ$2,0)))</f>
        <v>4859</v>
      </c>
      <c r="BL46" s="29">
        <f>IF(INDEX('[2]Caseload by group'!$C$3:$CJ$118,MATCH([2]Snapshot!$H46,'[2]Caseload by group'!$A$3:$A$121,0),MATCH([2]Snapshot!BL$3,'[2]Caseload by group'!$C$2:$CJ$2,0))&lt;10,0,INDEX('[2]Caseload by group'!$C$3:$CJ$118,MATCH([2]Snapshot!$H46,'[2]Caseload by group'!$A$3:$A$121,0),MATCH([2]Snapshot!BL$3,'[2]Caseload by group'!$C$2:$CJ$2,0)))</f>
        <v>4802</v>
      </c>
      <c r="BM46" s="29">
        <f>IF(INDEX('[2]Caseload by group'!$C$3:$CJ$118,MATCH([2]Snapshot!$H46,'[2]Caseload by group'!$A$3:$A$121,0),MATCH([2]Snapshot!BM$3,'[2]Caseload by group'!$C$2:$CJ$2,0))&lt;10,0,INDEX('[2]Caseload by group'!$C$3:$CJ$118,MATCH([2]Snapshot!$H46,'[2]Caseload by group'!$A$3:$A$121,0),MATCH([2]Snapshot!BM$3,'[2]Caseload by group'!$C$2:$CJ$2,0)))</f>
        <v>4807</v>
      </c>
      <c r="BN46" s="29">
        <f>IF(INDEX('[2]Caseload by group'!$C$3:$CJ$118,MATCH([2]Snapshot!$H46,'[2]Caseload by group'!$A$3:$A$121,0),MATCH([2]Snapshot!BN$3,'[2]Caseload by group'!$C$2:$CJ$2,0))&lt;10,0,INDEX('[2]Caseload by group'!$C$3:$CJ$118,MATCH([2]Snapshot!$H46,'[2]Caseload by group'!$A$3:$A$121,0),MATCH([2]Snapshot!BN$3,'[2]Caseload by group'!$C$2:$CJ$2,0)))</f>
        <v>4741</v>
      </c>
      <c r="BO46" s="29">
        <f>IF(INDEX('[2]Caseload by group'!$C$3:$CJ$118,MATCH([2]Snapshot!$H46,'[2]Caseload by group'!$A$3:$A$121,0),MATCH([2]Snapshot!BO$3,'[2]Caseload by group'!$C$2:$CJ$2,0))&lt;10,0,INDEX('[2]Caseload by group'!$C$3:$CJ$118,MATCH([2]Snapshot!$H46,'[2]Caseload by group'!$A$3:$A$121,0),MATCH([2]Snapshot!BO$3,'[2]Caseload by group'!$C$2:$CJ$2,0)))</f>
        <v>4738</v>
      </c>
      <c r="BP46" s="29">
        <f>IF(INDEX('[2]Caseload by group'!$C$3:$CJ$118,MATCH([2]Snapshot!$H46,'[2]Caseload by group'!$A$3:$A$121,0),MATCH([2]Snapshot!BP$3,'[2]Caseload by group'!$C$2:$CJ$2,0))&lt;10,0,INDEX('[2]Caseload by group'!$C$3:$CJ$118,MATCH([2]Snapshot!$H46,'[2]Caseload by group'!$A$3:$A$121,0),MATCH([2]Snapshot!BP$3,'[2]Caseload by group'!$C$2:$CJ$2,0)))</f>
        <v>4706</v>
      </c>
      <c r="BQ46" s="29">
        <f>IF(INDEX('[2]Caseload by group'!$C$3:$CJ$118,MATCH([2]Snapshot!$H46,'[2]Caseload by group'!$A$3:$A$121,0),MATCH([2]Snapshot!BQ$3,'[2]Caseload by group'!$C$2:$CJ$2,0))&lt;10,0,INDEX('[2]Caseload by group'!$C$3:$CJ$118,MATCH([2]Snapshot!$H46,'[2]Caseload by group'!$A$3:$A$121,0),MATCH([2]Snapshot!BQ$3,'[2]Caseload by group'!$C$2:$CJ$2,0)))</f>
        <v>4638</v>
      </c>
      <c r="BR46" s="29">
        <f>IF(INDEX('[2]Caseload by group'!$C$3:$CJ$118,MATCH([2]Snapshot!$H46,'[2]Caseload by group'!$A$3:$A$121,0),MATCH([2]Snapshot!BR$3,'[2]Caseload by group'!$C$2:$CJ$2,0))&lt;10,0,INDEX('[2]Caseload by group'!$C$3:$CJ$118,MATCH([2]Snapshot!$H46,'[2]Caseload by group'!$A$3:$A$121,0),MATCH([2]Snapshot!BR$3,'[2]Caseload by group'!$C$2:$CJ$2,0)))</f>
        <v>4748</v>
      </c>
      <c r="BS46" s="29">
        <f>IF(INDEX('[2]Caseload by group'!$C$3:$CJ$118,MATCH([2]Snapshot!$H46,'[2]Caseload by group'!$A$3:$A$121,0),MATCH([2]Snapshot!BS$3,'[2]Caseload by group'!$C$2:$CJ$2,0))&lt;10,0,INDEX('[2]Caseload by group'!$C$3:$CJ$118,MATCH([2]Snapshot!$H46,'[2]Caseload by group'!$A$3:$A$121,0),MATCH([2]Snapshot!BS$3,'[2]Caseload by group'!$C$2:$CJ$2,0)))</f>
        <v>4833</v>
      </c>
      <c r="BT46" s="29">
        <f>IF(INDEX('[2]Caseload by group'!$C$3:$CJ$118,MATCH([2]Snapshot!$H46,'[2]Caseload by group'!$A$3:$A$121,0),MATCH([2]Snapshot!BT$3,'[2]Caseload by group'!$C$2:$CJ$2,0))&lt;10,0,INDEX('[2]Caseload by group'!$C$3:$CJ$118,MATCH([2]Snapshot!$H46,'[2]Caseload by group'!$A$3:$A$121,0),MATCH([2]Snapshot!BT$3,'[2]Caseload by group'!$C$2:$CJ$2,0)))</f>
        <v>4700</v>
      </c>
      <c r="BU46" s="29">
        <f>IF(INDEX('[2]Caseload by group'!$C$3:$CJ$118,MATCH([2]Snapshot!$H46,'[2]Caseload by group'!$A$3:$A$121,0),MATCH([2]Snapshot!BU$3,'[2]Caseload by group'!$C$2:$CJ$2,0))&lt;10,0,INDEX('[2]Caseload by group'!$C$3:$CJ$118,MATCH([2]Snapshot!$H46,'[2]Caseload by group'!$A$3:$A$121,0),MATCH([2]Snapshot!BU$3,'[2]Caseload by group'!$C$2:$CJ$2,0)))</f>
        <v>4885</v>
      </c>
      <c r="BV46" s="29">
        <f>IF(INDEX('[2]Caseload by group'!$C$3:$CJ$118,MATCH([2]Snapshot!$H46,'[2]Caseload by group'!$A$3:$A$121,0),MATCH([2]Snapshot!BV$3,'[2]Caseload by group'!$C$2:$CJ$2,0))&lt;10,0,INDEX('[2]Caseload by group'!$C$3:$CJ$118,MATCH([2]Snapshot!$H46,'[2]Caseload by group'!$A$3:$A$121,0),MATCH([2]Snapshot!BV$3,'[2]Caseload by group'!$C$2:$CJ$2,0)))</f>
        <v>4879</v>
      </c>
      <c r="BW46" s="29">
        <f>IF(INDEX('[2]Caseload by group'!$C$3:$CJ$118,MATCH([2]Snapshot!$H46,'[2]Caseload by group'!$A$3:$A$121,0),MATCH([2]Snapshot!BW$3,'[2]Caseload by group'!$C$2:$CJ$2,0))&lt;10,0,INDEX('[2]Caseload by group'!$C$3:$CJ$118,MATCH([2]Snapshot!$H46,'[2]Caseload by group'!$A$3:$A$121,0),MATCH([2]Snapshot!BW$3,'[2]Caseload by group'!$C$2:$CJ$2,0)))</f>
        <v>4768</v>
      </c>
      <c r="BX46" s="29">
        <f>IF(INDEX('[2]Caseload by group'!$C$3:$CJ$118,MATCH([2]Snapshot!$H46,'[2]Caseload by group'!$A$3:$A$121,0),MATCH([2]Snapshot!BX$3,'[2]Caseload by group'!$C$2:$CJ$2,0))&lt;10,0,INDEX('[2]Caseload by group'!$C$3:$CJ$118,MATCH([2]Snapshot!$H46,'[2]Caseload by group'!$A$3:$A$121,0),MATCH([2]Snapshot!BX$3,'[2]Caseload by group'!$C$2:$CJ$2,0)))</f>
        <v>4698</v>
      </c>
      <c r="BY46" s="29">
        <f>IF(INDEX('[2]Caseload by group'!$C$3:$CJ$118,MATCH([2]Snapshot!$H46,'[2]Caseload by group'!$A$3:$A$121,0),MATCH([2]Snapshot!BY$3,'[2]Caseload by group'!$C$2:$CJ$2,0))&lt;10,0,INDEX('[2]Caseload by group'!$C$3:$CJ$118,MATCH([2]Snapshot!$H46,'[2]Caseload by group'!$A$3:$A$121,0),MATCH([2]Snapshot!BY$3,'[2]Caseload by group'!$C$2:$CJ$2,0)))</f>
        <v>4834</v>
      </c>
      <c r="BZ46" s="29">
        <f>IF(INDEX('[2]Caseload by group'!$C$3:$CJ$118,MATCH([2]Snapshot!$H46,'[2]Caseload by group'!$A$3:$A$121,0),MATCH([2]Snapshot!BZ$3,'[2]Caseload by group'!$C$2:$CJ$2,0))&lt;10,0,INDEX('[2]Caseload by group'!$C$3:$CJ$118,MATCH([2]Snapshot!$H46,'[2]Caseload by group'!$A$3:$A$121,0),MATCH([2]Snapshot!BZ$3,'[2]Caseload by group'!$C$2:$CJ$2,0)))</f>
        <v>4383</v>
      </c>
      <c r="CA46" s="29">
        <f>IF(INDEX('[2]Caseload by group'!$C$3:$CJ$118,MATCH([2]Snapshot!$H46,'[2]Caseload by group'!$A$3:$A$121,0),MATCH([2]Snapshot!CA$3,'[2]Caseload by group'!$C$2:$CJ$2,0))&lt;10,0,INDEX('[2]Caseload by group'!$C$3:$CJ$118,MATCH([2]Snapshot!$H46,'[2]Caseload by group'!$A$3:$A$121,0),MATCH([2]Snapshot!CA$3,'[2]Caseload by group'!$C$2:$CJ$2,0)))</f>
        <v>4431</v>
      </c>
      <c r="CB46" s="29">
        <f>IF(INDEX('[2]Caseload by group'!$C$3:$CJ$118,MATCH([2]Snapshot!$H46,'[2]Caseload by group'!$A$3:$A$121,0),MATCH([2]Snapshot!CB$3,'[2]Caseload by group'!$C$2:$CJ$2,0))&lt;10,0,INDEX('[2]Caseload by group'!$C$3:$CJ$118,MATCH([2]Snapshot!$H46,'[2]Caseload by group'!$A$3:$A$121,0),MATCH([2]Snapshot!CB$3,'[2]Caseload by group'!$C$2:$CJ$2,0)))</f>
        <v>4381</v>
      </c>
      <c r="CC46" s="29">
        <f>IF(INDEX('[2]Caseload by group'!$C$3:$CJ$118,MATCH([2]Snapshot!$H46,'[2]Caseload by group'!$A$3:$A$121,0),MATCH([2]Snapshot!CC$3,'[2]Caseload by group'!$C$2:$CJ$2,0))&lt;10,0,INDEX('[2]Caseload by group'!$C$3:$CJ$118,MATCH([2]Snapshot!$H46,'[2]Caseload by group'!$A$3:$A$121,0),MATCH([2]Snapshot!CC$3,'[2]Caseload by group'!$C$2:$CJ$2,0)))</f>
        <v>4365</v>
      </c>
      <c r="CD46" s="30"/>
      <c r="CE46" s="30"/>
      <c r="CF46" s="30"/>
      <c r="CG46" s="30"/>
      <c r="CH46" s="36">
        <f>INDEX($I46:$CG46,0,MATCH(MAX($I$3:$CG$3),$I$3:$CG$3,0))-INDEX($I46:$CG46,0,MATCH(MAX($I$3:$CG$3),$I$3:$CG$3,0)-1)</f>
        <v>-16</v>
      </c>
      <c r="CI46" s="37">
        <f>CH46/INDEX($I46:$CG46,0,MATCH(MAX($I$3:$CG$3),$I$3:$CG$3,0)-1)</f>
        <v>-3.6521342159324356E-3</v>
      </c>
      <c r="CJ46" s="36" t="e">
        <f>#REF!-#REF!</f>
        <v>#REF!</v>
      </c>
      <c r="CK46" s="36">
        <f>INDEX($I46:$CG46,0,MATCH(MAX($I$3:$CG$3),$I$3:$CG$3,0))-I46</f>
        <v>-680</v>
      </c>
      <c r="CL46" s="37">
        <f>CK46/I46</f>
        <v>-0.13478691774033696</v>
      </c>
    </row>
    <row r="47" spans="1:90" ht="10.5" customHeight="1" x14ac:dyDescent="0.15">
      <c r="A47" s="26"/>
      <c r="C47" s="33" t="s">
        <v>205</v>
      </c>
      <c r="D47" s="46" t="s">
        <v>177</v>
      </c>
      <c r="E47" s="46" t="s">
        <v>24</v>
      </c>
      <c r="F47" s="46" t="s">
        <v>210</v>
      </c>
      <c r="G47" s="46" t="s">
        <v>184</v>
      </c>
      <c r="H47" s="35" t="s">
        <v>35</v>
      </c>
      <c r="I47" s="29">
        <f>IF(INDEX('[2]Caseload by group'!$C$3:$CJ$118,MATCH([2]Snapshot!$H47,'[2]Caseload by group'!$A$3:$A$121,0),MATCH([2]Snapshot!I$3,'[2]Caseload by group'!$C$2:$CJ$2,0))&lt;10,0,INDEX('[2]Caseload by group'!$C$3:$CJ$118,MATCH([2]Snapshot!$H47,'[2]Caseload by group'!$A$3:$A$121,0),MATCH([2]Snapshot!I$3,'[2]Caseload by group'!$C$2:$CJ$2,0)))</f>
        <v>110306</v>
      </c>
      <c r="J47" s="29">
        <f>IF(INDEX('[2]Caseload by group'!$C$3:$CJ$118,MATCH([2]Snapshot!$H47,'[2]Caseload by group'!$A$3:$A$121,0),MATCH([2]Snapshot!J$3,'[2]Caseload by group'!$C$2:$CJ$2,0))&lt;10,0,INDEX('[2]Caseload by group'!$C$3:$CJ$118,MATCH([2]Snapshot!$H47,'[2]Caseload by group'!$A$3:$A$121,0),MATCH([2]Snapshot!J$3,'[2]Caseload by group'!$C$2:$CJ$2,0)))</f>
        <v>110836</v>
      </c>
      <c r="K47" s="29">
        <f>IF(INDEX('[2]Caseload by group'!$C$3:$CJ$118,MATCH([2]Snapshot!$H47,'[2]Caseload by group'!$A$3:$A$121,0),MATCH([2]Snapshot!K$3,'[2]Caseload by group'!$C$2:$CJ$2,0))&lt;10,0,INDEX('[2]Caseload by group'!$C$3:$CJ$118,MATCH([2]Snapshot!$H47,'[2]Caseload by group'!$A$3:$A$121,0),MATCH([2]Snapshot!K$3,'[2]Caseload by group'!$C$2:$CJ$2,0)))</f>
        <v>111531</v>
      </c>
      <c r="L47" s="29">
        <f>IF(INDEX('[2]Caseload by group'!$C$3:$CJ$118,MATCH([2]Snapshot!$H47,'[2]Caseload by group'!$A$3:$A$121,0),MATCH([2]Snapshot!L$3,'[2]Caseload by group'!$C$2:$CJ$2,0))&lt;10,0,INDEX('[2]Caseload by group'!$C$3:$CJ$118,MATCH([2]Snapshot!$H47,'[2]Caseload by group'!$A$3:$A$121,0),MATCH([2]Snapshot!L$3,'[2]Caseload by group'!$C$2:$CJ$2,0)))</f>
        <v>112040</v>
      </c>
      <c r="M47" s="29">
        <f>IF(INDEX('[2]Caseload by group'!$C$3:$CJ$118,MATCH([2]Snapshot!$H47,'[2]Caseload by group'!$A$3:$A$121,0),MATCH([2]Snapshot!M$3,'[2]Caseload by group'!$C$2:$CJ$2,0))&lt;10,0,INDEX('[2]Caseload by group'!$C$3:$CJ$118,MATCH([2]Snapshot!$H47,'[2]Caseload by group'!$A$3:$A$121,0),MATCH([2]Snapshot!M$3,'[2]Caseload by group'!$C$2:$CJ$2,0)))</f>
        <v>112375</v>
      </c>
      <c r="N47" s="29">
        <f>IF(INDEX('[2]Caseload by group'!$C$3:$CJ$118,MATCH([2]Snapshot!$H47,'[2]Caseload by group'!$A$3:$A$121,0),MATCH([2]Snapshot!N$3,'[2]Caseload by group'!$C$2:$CJ$2,0))&lt;10,0,INDEX('[2]Caseload by group'!$C$3:$CJ$118,MATCH([2]Snapshot!$H47,'[2]Caseload by group'!$A$3:$A$121,0),MATCH([2]Snapshot!N$3,'[2]Caseload by group'!$C$2:$CJ$2,0)))</f>
        <v>112575</v>
      </c>
      <c r="O47" s="29">
        <f>IF(INDEX('[2]Caseload by group'!$C$3:$CJ$118,MATCH([2]Snapshot!$H47,'[2]Caseload by group'!$A$3:$A$121,0),MATCH([2]Snapshot!O$3,'[2]Caseload by group'!$C$2:$CJ$2,0))&lt;10,0,INDEX('[2]Caseload by group'!$C$3:$CJ$118,MATCH([2]Snapshot!$H47,'[2]Caseload by group'!$A$3:$A$121,0),MATCH([2]Snapshot!O$3,'[2]Caseload by group'!$C$2:$CJ$2,0)))</f>
        <v>112925</v>
      </c>
      <c r="P47" s="29">
        <f>IF(INDEX('[2]Caseload by group'!$C$3:$CJ$118,MATCH([2]Snapshot!$H47,'[2]Caseload by group'!$A$3:$A$121,0),MATCH([2]Snapshot!P$3,'[2]Caseload by group'!$C$2:$CJ$2,0))&lt;10,0,INDEX('[2]Caseload by group'!$C$3:$CJ$118,MATCH([2]Snapshot!$H47,'[2]Caseload by group'!$A$3:$A$121,0),MATCH([2]Snapshot!P$3,'[2]Caseload by group'!$C$2:$CJ$2,0)))</f>
        <v>113521</v>
      </c>
      <c r="Q47" s="29">
        <f>IF(INDEX('[2]Caseload by group'!$C$3:$CJ$118,MATCH([2]Snapshot!$H47,'[2]Caseload by group'!$A$3:$A$121,0),MATCH([2]Snapshot!Q$3,'[2]Caseload by group'!$C$2:$CJ$2,0))&lt;10,0,INDEX('[2]Caseload by group'!$C$3:$CJ$118,MATCH([2]Snapshot!$H47,'[2]Caseload by group'!$A$3:$A$121,0),MATCH([2]Snapshot!Q$3,'[2]Caseload by group'!$C$2:$CJ$2,0)))</f>
        <v>114160</v>
      </c>
      <c r="R47" s="29">
        <f>IF(INDEX('[2]Caseload by group'!$C$3:$CJ$118,MATCH([2]Snapshot!$H47,'[2]Caseload by group'!$A$3:$A$121,0),MATCH([2]Snapshot!R$3,'[2]Caseload by group'!$C$2:$CJ$2,0))&lt;10,0,INDEX('[2]Caseload by group'!$C$3:$CJ$118,MATCH([2]Snapshot!$H47,'[2]Caseload by group'!$A$3:$A$121,0),MATCH([2]Snapshot!R$3,'[2]Caseload by group'!$C$2:$CJ$2,0)))</f>
        <v>114376</v>
      </c>
      <c r="S47" s="29">
        <f>IF(INDEX('[2]Caseload by group'!$C$3:$CJ$118,MATCH([2]Snapshot!$H47,'[2]Caseload by group'!$A$3:$A$121,0),MATCH([2]Snapshot!S$3,'[2]Caseload by group'!$C$2:$CJ$2,0))&lt;10,0,INDEX('[2]Caseload by group'!$C$3:$CJ$118,MATCH([2]Snapshot!$H47,'[2]Caseload by group'!$A$3:$A$121,0),MATCH([2]Snapshot!S$3,'[2]Caseload by group'!$C$2:$CJ$2,0)))</f>
        <v>114111</v>
      </c>
      <c r="T47" s="29">
        <f>IF(INDEX('[2]Caseload by group'!$C$3:$CJ$118,MATCH([2]Snapshot!$H47,'[2]Caseload by group'!$A$3:$A$121,0),MATCH([2]Snapshot!T$3,'[2]Caseload by group'!$C$2:$CJ$2,0))&lt;10,0,INDEX('[2]Caseload by group'!$C$3:$CJ$118,MATCH([2]Snapshot!$H47,'[2]Caseload by group'!$A$3:$A$121,0),MATCH([2]Snapshot!T$3,'[2]Caseload by group'!$C$2:$CJ$2,0)))</f>
        <v>114921</v>
      </c>
      <c r="U47" s="29">
        <f>IF(INDEX('[2]Caseload by group'!$C$3:$CJ$118,MATCH([2]Snapshot!$H47,'[2]Caseload by group'!$A$3:$A$121,0),MATCH([2]Snapshot!U$3,'[2]Caseload by group'!$C$2:$CJ$2,0))&lt;10,0,INDEX('[2]Caseload by group'!$C$3:$CJ$118,MATCH([2]Snapshot!$H47,'[2]Caseload by group'!$A$3:$A$121,0),MATCH([2]Snapshot!U$3,'[2]Caseload by group'!$C$2:$CJ$2,0)))</f>
        <v>115471</v>
      </c>
      <c r="V47" s="29">
        <f>IF(INDEX('[2]Caseload by group'!$C$3:$CJ$118,MATCH([2]Snapshot!$H47,'[2]Caseload by group'!$A$3:$A$121,0),MATCH([2]Snapshot!V$3,'[2]Caseload by group'!$C$2:$CJ$2,0))&lt;10,0,INDEX('[2]Caseload by group'!$C$3:$CJ$118,MATCH([2]Snapshot!$H47,'[2]Caseload by group'!$A$3:$A$121,0),MATCH([2]Snapshot!V$3,'[2]Caseload by group'!$C$2:$CJ$2,0)))</f>
        <v>115267</v>
      </c>
      <c r="W47" s="29">
        <f>IF(INDEX('[2]Caseload by group'!$C$3:$CJ$118,MATCH([2]Snapshot!$H47,'[2]Caseload by group'!$A$3:$A$121,0),MATCH([2]Snapshot!W$3,'[2]Caseload by group'!$C$2:$CJ$2,0))&lt;10,0,INDEX('[2]Caseload by group'!$C$3:$CJ$118,MATCH([2]Snapshot!$H47,'[2]Caseload by group'!$A$3:$A$121,0),MATCH([2]Snapshot!W$3,'[2]Caseload by group'!$C$2:$CJ$2,0)))</f>
        <v>115723</v>
      </c>
      <c r="X47" s="29">
        <f>IF(INDEX('[2]Caseload by group'!$C$3:$CJ$118,MATCH([2]Snapshot!$H47,'[2]Caseload by group'!$A$3:$A$121,0),MATCH([2]Snapshot!X$3,'[2]Caseload by group'!$C$2:$CJ$2,0))&lt;10,0,INDEX('[2]Caseload by group'!$C$3:$CJ$118,MATCH([2]Snapshot!$H47,'[2]Caseload by group'!$A$3:$A$121,0),MATCH([2]Snapshot!X$3,'[2]Caseload by group'!$C$2:$CJ$2,0)))</f>
        <v>114467</v>
      </c>
      <c r="Y47" s="29">
        <f>IF(INDEX('[2]Caseload by group'!$C$3:$CJ$118,MATCH([2]Snapshot!$H47,'[2]Caseload by group'!$A$3:$A$121,0),MATCH([2]Snapshot!Y$3,'[2]Caseload by group'!$C$2:$CJ$2,0))&lt;10,0,INDEX('[2]Caseload by group'!$C$3:$CJ$118,MATCH([2]Snapshot!$H47,'[2]Caseload by group'!$A$3:$A$121,0),MATCH([2]Snapshot!Y$3,'[2]Caseload by group'!$C$2:$CJ$2,0)))</f>
        <v>113125</v>
      </c>
      <c r="Z47" s="29">
        <f>IF(INDEX('[2]Caseload by group'!$C$3:$CJ$118,MATCH([2]Snapshot!$H47,'[2]Caseload by group'!$A$3:$A$121,0),MATCH([2]Snapshot!Z$3,'[2]Caseload by group'!$C$2:$CJ$2,0))&lt;10,0,INDEX('[2]Caseload by group'!$C$3:$CJ$118,MATCH([2]Snapshot!$H47,'[2]Caseload by group'!$A$3:$A$121,0),MATCH([2]Snapshot!Z$3,'[2]Caseload by group'!$C$2:$CJ$2,0)))</f>
        <v>112660</v>
      </c>
      <c r="AA47" s="29">
        <f>IF(INDEX('[2]Caseload by group'!$C$3:$CJ$118,MATCH([2]Snapshot!$H47,'[2]Caseload by group'!$A$3:$A$121,0),MATCH([2]Snapshot!AA$3,'[2]Caseload by group'!$C$2:$CJ$2,0))&lt;10,0,INDEX('[2]Caseload by group'!$C$3:$CJ$118,MATCH([2]Snapshot!$H47,'[2]Caseload by group'!$A$3:$A$121,0),MATCH([2]Snapshot!AA$3,'[2]Caseload by group'!$C$2:$CJ$2,0)))</f>
        <v>109575</v>
      </c>
      <c r="AB47" s="29">
        <f>IF(INDEX('[2]Caseload by group'!$C$3:$CJ$118,MATCH([2]Snapshot!$H47,'[2]Caseload by group'!$A$3:$A$121,0),MATCH([2]Snapshot!AB$3,'[2]Caseload by group'!$C$2:$CJ$2,0))&lt;10,0,INDEX('[2]Caseload by group'!$C$3:$CJ$118,MATCH([2]Snapshot!$H47,'[2]Caseload by group'!$A$3:$A$121,0),MATCH([2]Snapshot!AB$3,'[2]Caseload by group'!$C$2:$CJ$2,0)))</f>
        <v>109928</v>
      </c>
      <c r="AC47" s="29">
        <f>IF(INDEX('[2]Caseload by group'!$C$3:$CJ$118,MATCH([2]Snapshot!$H47,'[2]Caseload by group'!$A$3:$A$121,0),MATCH([2]Snapshot!AC$3,'[2]Caseload by group'!$C$2:$CJ$2,0))&lt;10,0,INDEX('[2]Caseload by group'!$C$3:$CJ$118,MATCH([2]Snapshot!$H47,'[2]Caseload by group'!$A$3:$A$121,0),MATCH([2]Snapshot!AC$3,'[2]Caseload by group'!$C$2:$CJ$2,0)))</f>
        <v>109673</v>
      </c>
      <c r="AD47" s="29">
        <f>IF(INDEX('[2]Caseload by group'!$C$3:$CJ$118,MATCH([2]Snapshot!$H47,'[2]Caseload by group'!$A$3:$A$121,0),MATCH([2]Snapshot!AD$3,'[2]Caseload by group'!$C$2:$CJ$2,0))&lt;10,0,INDEX('[2]Caseload by group'!$C$3:$CJ$118,MATCH([2]Snapshot!$H47,'[2]Caseload by group'!$A$3:$A$121,0),MATCH([2]Snapshot!AD$3,'[2]Caseload by group'!$C$2:$CJ$2,0)))</f>
        <v>106554</v>
      </c>
      <c r="AE47" s="29">
        <f>IF(INDEX('[2]Caseload by group'!$C$3:$CJ$118,MATCH([2]Snapshot!$H47,'[2]Caseload by group'!$A$3:$A$121,0),MATCH([2]Snapshot!AE$3,'[2]Caseload by group'!$C$2:$CJ$2,0))&lt;10,0,INDEX('[2]Caseload by group'!$C$3:$CJ$118,MATCH([2]Snapshot!$H47,'[2]Caseload by group'!$A$3:$A$121,0),MATCH([2]Snapshot!AE$3,'[2]Caseload by group'!$C$2:$CJ$2,0)))</f>
        <v>106587</v>
      </c>
      <c r="AF47" s="29">
        <f>IF(INDEX('[2]Caseload by group'!$C$3:$CJ$118,MATCH([2]Snapshot!$H47,'[2]Caseload by group'!$A$3:$A$121,0),MATCH([2]Snapshot!AF$3,'[2]Caseload by group'!$C$2:$CJ$2,0))&lt;10,0,INDEX('[2]Caseload by group'!$C$3:$CJ$118,MATCH([2]Snapshot!$H47,'[2]Caseload by group'!$A$3:$A$121,0),MATCH([2]Snapshot!AF$3,'[2]Caseload by group'!$C$2:$CJ$2,0)))</f>
        <v>106878</v>
      </c>
      <c r="AG47" s="29">
        <f>IF(INDEX('[2]Caseload by group'!$C$3:$CJ$118,MATCH([2]Snapshot!$H47,'[2]Caseload by group'!$A$3:$A$121,0),MATCH([2]Snapshot!AG$3,'[2]Caseload by group'!$C$2:$CJ$2,0))&lt;10,0,INDEX('[2]Caseload by group'!$C$3:$CJ$118,MATCH([2]Snapshot!$H47,'[2]Caseload by group'!$A$3:$A$121,0),MATCH([2]Snapshot!AG$3,'[2]Caseload by group'!$C$2:$CJ$2,0)))</f>
        <v>102261</v>
      </c>
      <c r="AH47" s="29">
        <f>IF(INDEX('[2]Caseload by group'!$C$3:$CJ$118,MATCH([2]Snapshot!$H47,'[2]Caseload by group'!$A$3:$A$121,0),MATCH([2]Snapshot!AH$3,'[2]Caseload by group'!$C$2:$CJ$2,0))&lt;10,0,INDEX('[2]Caseload by group'!$C$3:$CJ$118,MATCH([2]Snapshot!$H47,'[2]Caseload by group'!$A$3:$A$121,0),MATCH([2]Snapshot!AH$3,'[2]Caseload by group'!$C$2:$CJ$2,0)))</f>
        <v>103291</v>
      </c>
      <c r="AI47" s="29">
        <f>IF(INDEX('[2]Caseload by group'!$C$3:$CJ$118,MATCH([2]Snapshot!$H47,'[2]Caseload by group'!$A$3:$A$121,0),MATCH([2]Snapshot!AI$3,'[2]Caseload by group'!$C$2:$CJ$2,0))&lt;10,0,INDEX('[2]Caseload by group'!$C$3:$CJ$118,MATCH([2]Snapshot!$H47,'[2]Caseload by group'!$A$3:$A$121,0),MATCH([2]Snapshot!AI$3,'[2]Caseload by group'!$C$2:$CJ$2,0)))</f>
        <v>103871</v>
      </c>
      <c r="AJ47" s="29">
        <f>IF(INDEX('[2]Caseload by group'!$C$3:$CJ$118,MATCH([2]Snapshot!$H47,'[2]Caseload by group'!$A$3:$A$121,0),MATCH([2]Snapshot!AJ$3,'[2]Caseload by group'!$C$2:$CJ$2,0))&lt;10,0,INDEX('[2]Caseload by group'!$C$3:$CJ$118,MATCH([2]Snapshot!$H47,'[2]Caseload by group'!$A$3:$A$121,0),MATCH([2]Snapshot!AJ$3,'[2]Caseload by group'!$C$2:$CJ$2,0)))</f>
        <v>103854</v>
      </c>
      <c r="AK47" s="29">
        <f>IF(INDEX('[2]Caseload by group'!$C$3:$CJ$118,MATCH([2]Snapshot!$H47,'[2]Caseload by group'!$A$3:$A$121,0),MATCH([2]Snapshot!AK$3,'[2]Caseload by group'!$C$2:$CJ$2,0))&lt;10,0,INDEX('[2]Caseload by group'!$C$3:$CJ$118,MATCH([2]Snapshot!$H47,'[2]Caseload by group'!$A$3:$A$121,0),MATCH([2]Snapshot!AK$3,'[2]Caseload by group'!$C$2:$CJ$2,0)))</f>
        <v>103065</v>
      </c>
      <c r="AL47" s="29">
        <f>IF(INDEX('[2]Caseload by group'!$C$3:$CJ$118,MATCH([2]Snapshot!$H47,'[2]Caseload by group'!$A$3:$A$121,0),MATCH([2]Snapshot!AL$3,'[2]Caseload by group'!$C$2:$CJ$2,0))&lt;10,0,INDEX('[2]Caseload by group'!$C$3:$CJ$118,MATCH([2]Snapshot!$H47,'[2]Caseload by group'!$A$3:$A$121,0),MATCH([2]Snapshot!AL$3,'[2]Caseload by group'!$C$2:$CJ$2,0)))</f>
        <v>103799</v>
      </c>
      <c r="AM47" s="29">
        <f>IF(INDEX('[2]Caseload by group'!$C$3:$CJ$118,MATCH([2]Snapshot!$H47,'[2]Caseload by group'!$A$3:$A$121,0),MATCH([2]Snapshot!AM$3,'[2]Caseload by group'!$C$2:$CJ$2,0))&lt;10,0,INDEX('[2]Caseload by group'!$C$3:$CJ$118,MATCH([2]Snapshot!$H47,'[2]Caseload by group'!$A$3:$A$121,0),MATCH([2]Snapshot!AM$3,'[2]Caseload by group'!$C$2:$CJ$2,0)))</f>
        <v>104517</v>
      </c>
      <c r="AN47" s="29">
        <f>IF(INDEX('[2]Caseload by group'!$C$3:$CJ$118,MATCH([2]Snapshot!$H47,'[2]Caseload by group'!$A$3:$A$121,0),MATCH([2]Snapshot!AN$3,'[2]Caseload by group'!$C$2:$CJ$2,0))&lt;10,0,INDEX('[2]Caseload by group'!$C$3:$CJ$118,MATCH([2]Snapshot!$H47,'[2]Caseload by group'!$A$3:$A$121,0),MATCH([2]Snapshot!AN$3,'[2]Caseload by group'!$C$2:$CJ$2,0)))</f>
        <v>105800</v>
      </c>
      <c r="AO47" s="29">
        <f>IF(INDEX('[2]Caseload by group'!$C$3:$CJ$118,MATCH([2]Snapshot!$H47,'[2]Caseload by group'!$A$3:$A$121,0),MATCH([2]Snapshot!AO$3,'[2]Caseload by group'!$C$2:$CJ$2,0))&lt;10,0,INDEX('[2]Caseload by group'!$C$3:$CJ$118,MATCH([2]Snapshot!$H47,'[2]Caseload by group'!$A$3:$A$121,0),MATCH([2]Snapshot!AO$3,'[2]Caseload by group'!$C$2:$CJ$2,0)))</f>
        <v>106352</v>
      </c>
      <c r="AP47" s="29">
        <f>IF(INDEX('[2]Caseload by group'!$C$3:$CJ$118,MATCH([2]Snapshot!$H47,'[2]Caseload by group'!$A$3:$A$121,0),MATCH([2]Snapshot!AP$3,'[2]Caseload by group'!$C$2:$CJ$2,0))&lt;10,0,INDEX('[2]Caseload by group'!$C$3:$CJ$118,MATCH([2]Snapshot!$H47,'[2]Caseload by group'!$A$3:$A$121,0),MATCH([2]Snapshot!AP$3,'[2]Caseload by group'!$C$2:$CJ$2,0)))</f>
        <v>106970</v>
      </c>
      <c r="AQ47" s="29">
        <f>IF(INDEX('[2]Caseload by group'!$C$3:$CJ$118,MATCH([2]Snapshot!$H47,'[2]Caseload by group'!$A$3:$A$121,0),MATCH([2]Snapshot!AQ$3,'[2]Caseload by group'!$C$2:$CJ$2,0))&lt;10,0,INDEX('[2]Caseload by group'!$C$3:$CJ$118,MATCH([2]Snapshot!$H47,'[2]Caseload by group'!$A$3:$A$121,0),MATCH([2]Snapshot!AQ$3,'[2]Caseload by group'!$C$2:$CJ$2,0)))</f>
        <v>107844</v>
      </c>
      <c r="AR47" s="29">
        <f>IF(INDEX('[2]Caseload by group'!$C$3:$CJ$118,MATCH([2]Snapshot!$H47,'[2]Caseload by group'!$A$3:$A$121,0),MATCH([2]Snapshot!AR$3,'[2]Caseload by group'!$C$2:$CJ$2,0))&lt;10,0,INDEX('[2]Caseload by group'!$C$3:$CJ$118,MATCH([2]Snapshot!$H47,'[2]Caseload by group'!$A$3:$A$121,0),MATCH([2]Snapshot!AR$3,'[2]Caseload by group'!$C$2:$CJ$2,0)))</f>
        <v>108645</v>
      </c>
      <c r="AS47" s="29">
        <f>IF(INDEX('[2]Caseload by group'!$C$3:$CJ$118,MATCH([2]Snapshot!$H47,'[2]Caseload by group'!$A$3:$A$121,0),MATCH([2]Snapshot!AS$3,'[2]Caseload by group'!$C$2:$CJ$2,0))&lt;10,0,INDEX('[2]Caseload by group'!$C$3:$CJ$118,MATCH([2]Snapshot!$H47,'[2]Caseload by group'!$A$3:$A$121,0),MATCH([2]Snapshot!AS$3,'[2]Caseload by group'!$C$2:$CJ$2,0)))</f>
        <v>109207</v>
      </c>
      <c r="AT47" s="29">
        <f>IF(INDEX('[2]Caseload by group'!$C$3:$CJ$118,MATCH([2]Snapshot!$H47,'[2]Caseload by group'!$A$3:$A$121,0),MATCH([2]Snapshot!AT$3,'[2]Caseload by group'!$C$2:$CJ$2,0))&lt;10,0,INDEX('[2]Caseload by group'!$C$3:$CJ$118,MATCH([2]Snapshot!$H47,'[2]Caseload by group'!$A$3:$A$121,0),MATCH([2]Snapshot!AT$3,'[2]Caseload by group'!$C$2:$CJ$2,0)))</f>
        <v>109861</v>
      </c>
      <c r="AU47" s="29">
        <f>IF(INDEX('[2]Caseload by group'!$C$3:$CJ$118,MATCH([2]Snapshot!$H47,'[2]Caseload by group'!$A$3:$A$121,0),MATCH([2]Snapshot!AU$3,'[2]Caseload by group'!$C$2:$CJ$2,0))&lt;10,0,INDEX('[2]Caseload by group'!$C$3:$CJ$118,MATCH([2]Snapshot!$H47,'[2]Caseload by group'!$A$3:$A$121,0),MATCH([2]Snapshot!AU$3,'[2]Caseload by group'!$C$2:$CJ$2,0)))</f>
        <v>111357</v>
      </c>
      <c r="AV47" s="29">
        <f>IF(INDEX('[2]Caseload by group'!$C$3:$CJ$118,MATCH([2]Snapshot!$H47,'[2]Caseload by group'!$A$3:$A$121,0),MATCH([2]Snapshot!AV$3,'[2]Caseload by group'!$C$2:$CJ$2,0))&lt;10,0,INDEX('[2]Caseload by group'!$C$3:$CJ$118,MATCH([2]Snapshot!$H47,'[2]Caseload by group'!$A$3:$A$121,0),MATCH([2]Snapshot!AV$3,'[2]Caseload by group'!$C$2:$CJ$2,0)))</f>
        <v>116388</v>
      </c>
      <c r="AW47" s="29">
        <f>IF(INDEX('[2]Caseload by group'!$C$3:$CJ$118,MATCH([2]Snapshot!$H47,'[2]Caseload by group'!$A$3:$A$121,0),MATCH([2]Snapshot!AW$3,'[2]Caseload by group'!$C$2:$CJ$2,0))&lt;10,0,INDEX('[2]Caseload by group'!$C$3:$CJ$118,MATCH([2]Snapshot!$H47,'[2]Caseload by group'!$A$3:$A$121,0),MATCH([2]Snapshot!AW$3,'[2]Caseload by group'!$C$2:$CJ$2,0)))</f>
        <v>114363</v>
      </c>
      <c r="AX47" s="29">
        <f>IF(INDEX('[2]Caseload by group'!$C$3:$CJ$118,MATCH([2]Snapshot!$H47,'[2]Caseload by group'!$A$3:$A$121,0),MATCH([2]Snapshot!AX$3,'[2]Caseload by group'!$C$2:$CJ$2,0))&lt;10,0,INDEX('[2]Caseload by group'!$C$3:$CJ$118,MATCH([2]Snapshot!$H47,'[2]Caseload by group'!$A$3:$A$121,0),MATCH([2]Snapshot!AX$3,'[2]Caseload by group'!$C$2:$CJ$2,0)))</f>
        <v>115728</v>
      </c>
      <c r="AY47" s="29">
        <f>IF(INDEX('[2]Caseload by group'!$C$3:$CJ$118,MATCH([2]Snapshot!$H47,'[2]Caseload by group'!$A$3:$A$121,0),MATCH([2]Snapshot!AY$3,'[2]Caseload by group'!$C$2:$CJ$2,0))&lt;10,0,INDEX('[2]Caseload by group'!$C$3:$CJ$118,MATCH([2]Snapshot!$H47,'[2]Caseload by group'!$A$3:$A$121,0),MATCH([2]Snapshot!AY$3,'[2]Caseload by group'!$C$2:$CJ$2,0)))</f>
        <v>116078</v>
      </c>
      <c r="AZ47" s="29">
        <f>IF(INDEX('[2]Caseload by group'!$C$3:$CJ$118,MATCH([2]Snapshot!$H47,'[2]Caseload by group'!$A$3:$A$121,0),MATCH([2]Snapshot!AZ$3,'[2]Caseload by group'!$C$2:$CJ$2,0))&lt;10,0,INDEX('[2]Caseload by group'!$C$3:$CJ$118,MATCH([2]Snapshot!$H47,'[2]Caseload by group'!$A$3:$A$121,0),MATCH([2]Snapshot!AZ$3,'[2]Caseload by group'!$C$2:$CJ$2,0)))</f>
        <v>116705</v>
      </c>
      <c r="BA47" s="29">
        <f>IF(INDEX('[2]Caseload by group'!$C$3:$CJ$118,MATCH([2]Snapshot!$H47,'[2]Caseload by group'!$A$3:$A$121,0),MATCH([2]Snapshot!BA$3,'[2]Caseload by group'!$C$2:$CJ$2,0))&lt;10,0,INDEX('[2]Caseload by group'!$C$3:$CJ$118,MATCH([2]Snapshot!$H47,'[2]Caseload by group'!$A$3:$A$121,0),MATCH([2]Snapshot!BA$3,'[2]Caseload by group'!$C$2:$CJ$2,0)))</f>
        <v>115993</v>
      </c>
      <c r="BB47" s="29">
        <f>IF(INDEX('[2]Caseload by group'!$C$3:$CJ$118,MATCH([2]Snapshot!$H47,'[2]Caseload by group'!$A$3:$A$121,0),MATCH([2]Snapshot!BB$3,'[2]Caseload by group'!$C$2:$CJ$2,0))&lt;10,0,INDEX('[2]Caseload by group'!$C$3:$CJ$118,MATCH([2]Snapshot!$H47,'[2]Caseload by group'!$A$3:$A$121,0),MATCH([2]Snapshot!BB$3,'[2]Caseload by group'!$C$2:$CJ$2,0)))</f>
        <v>117317</v>
      </c>
      <c r="BC47" s="29">
        <f>IF(INDEX('[2]Caseload by group'!$C$3:$CJ$118,MATCH([2]Snapshot!$H47,'[2]Caseload by group'!$A$3:$A$121,0),MATCH([2]Snapshot!BC$3,'[2]Caseload by group'!$C$2:$CJ$2,0))&lt;10,0,INDEX('[2]Caseload by group'!$C$3:$CJ$118,MATCH([2]Snapshot!$H47,'[2]Caseload by group'!$A$3:$A$121,0),MATCH([2]Snapshot!BC$3,'[2]Caseload by group'!$C$2:$CJ$2,0)))</f>
        <v>117396</v>
      </c>
      <c r="BD47" s="29">
        <f>IF(INDEX('[2]Caseload by group'!$C$3:$CJ$118,MATCH([2]Snapshot!$H47,'[2]Caseload by group'!$A$3:$A$121,0),MATCH([2]Snapshot!BD$3,'[2]Caseload by group'!$C$2:$CJ$2,0))&lt;10,0,INDEX('[2]Caseload by group'!$C$3:$CJ$118,MATCH([2]Snapshot!$H47,'[2]Caseload by group'!$A$3:$A$121,0),MATCH([2]Snapshot!BD$3,'[2]Caseload by group'!$C$2:$CJ$2,0)))</f>
        <v>117914</v>
      </c>
      <c r="BE47" s="29">
        <f>IF(INDEX('[2]Caseload by group'!$C$3:$CJ$118,MATCH([2]Snapshot!$H47,'[2]Caseload by group'!$A$3:$A$121,0),MATCH([2]Snapshot!BE$3,'[2]Caseload by group'!$C$2:$CJ$2,0))&lt;10,0,INDEX('[2]Caseload by group'!$C$3:$CJ$118,MATCH([2]Snapshot!$H47,'[2]Caseload by group'!$A$3:$A$121,0),MATCH([2]Snapshot!BE$3,'[2]Caseload by group'!$C$2:$CJ$2,0)))</f>
        <v>118346</v>
      </c>
      <c r="BF47" s="29">
        <f>IF(INDEX('[2]Caseload by group'!$C$3:$CJ$118,MATCH([2]Snapshot!$H47,'[2]Caseload by group'!$A$3:$A$121,0),MATCH([2]Snapshot!BF$3,'[2]Caseload by group'!$C$2:$CJ$2,0))&lt;10,0,INDEX('[2]Caseload by group'!$C$3:$CJ$118,MATCH([2]Snapshot!$H47,'[2]Caseload by group'!$A$3:$A$121,0),MATCH([2]Snapshot!BF$3,'[2]Caseload by group'!$C$2:$CJ$2,0)))</f>
        <v>119084</v>
      </c>
      <c r="BG47" s="29">
        <f>IF(INDEX('[2]Caseload by group'!$C$3:$CJ$118,MATCH([2]Snapshot!$H47,'[2]Caseload by group'!$A$3:$A$121,0),MATCH([2]Snapshot!BG$3,'[2]Caseload by group'!$C$2:$CJ$2,0))&lt;10,0,INDEX('[2]Caseload by group'!$C$3:$CJ$118,MATCH([2]Snapshot!$H47,'[2]Caseload by group'!$A$3:$A$121,0),MATCH([2]Snapshot!BG$3,'[2]Caseload by group'!$C$2:$CJ$2,0)))</f>
        <v>119616</v>
      </c>
      <c r="BH47" s="29">
        <f>IF(INDEX('[2]Caseload by group'!$C$3:$CJ$118,MATCH([2]Snapshot!$H47,'[2]Caseload by group'!$A$3:$A$121,0),MATCH([2]Snapshot!BH$3,'[2]Caseload by group'!$C$2:$CJ$2,0))&lt;10,0,INDEX('[2]Caseload by group'!$C$3:$CJ$118,MATCH([2]Snapshot!$H47,'[2]Caseload by group'!$A$3:$A$121,0),MATCH([2]Snapshot!BH$3,'[2]Caseload by group'!$C$2:$CJ$2,0)))</f>
        <v>119239</v>
      </c>
      <c r="BI47" s="29">
        <f>IF(INDEX('[2]Caseload by group'!$C$3:$CJ$118,MATCH([2]Snapshot!$H47,'[2]Caseload by group'!$A$3:$A$121,0),MATCH([2]Snapshot!BI$3,'[2]Caseload by group'!$C$2:$CJ$2,0))&lt;10,0,INDEX('[2]Caseload by group'!$C$3:$CJ$118,MATCH([2]Snapshot!$H47,'[2]Caseload by group'!$A$3:$A$121,0),MATCH([2]Snapshot!BI$3,'[2]Caseload by group'!$C$2:$CJ$2,0)))</f>
        <v>119082</v>
      </c>
      <c r="BJ47" s="29">
        <f>IF(INDEX('[2]Caseload by group'!$C$3:$CJ$118,MATCH([2]Snapshot!$H47,'[2]Caseload by group'!$A$3:$A$121,0),MATCH([2]Snapshot!BJ$3,'[2]Caseload by group'!$C$2:$CJ$2,0))&lt;10,0,INDEX('[2]Caseload by group'!$C$3:$CJ$118,MATCH([2]Snapshot!$H47,'[2]Caseload by group'!$A$3:$A$121,0),MATCH([2]Snapshot!BJ$3,'[2]Caseload by group'!$C$2:$CJ$2,0)))</f>
        <v>117259</v>
      </c>
      <c r="BK47" s="29">
        <f>IF(INDEX('[2]Caseload by group'!$C$3:$CJ$118,MATCH([2]Snapshot!$H47,'[2]Caseload by group'!$A$3:$A$121,0),MATCH([2]Snapshot!BK$3,'[2]Caseload by group'!$C$2:$CJ$2,0))&lt;10,0,INDEX('[2]Caseload by group'!$C$3:$CJ$118,MATCH([2]Snapshot!$H47,'[2]Caseload by group'!$A$3:$A$121,0),MATCH([2]Snapshot!BK$3,'[2]Caseload by group'!$C$2:$CJ$2,0)))</f>
        <v>115444</v>
      </c>
      <c r="BL47" s="29">
        <f>IF(INDEX('[2]Caseload by group'!$C$3:$CJ$118,MATCH([2]Snapshot!$H47,'[2]Caseload by group'!$A$3:$A$121,0),MATCH([2]Snapshot!BL$3,'[2]Caseload by group'!$C$2:$CJ$2,0))&lt;10,0,INDEX('[2]Caseload by group'!$C$3:$CJ$118,MATCH([2]Snapshot!$H47,'[2]Caseload by group'!$A$3:$A$121,0),MATCH([2]Snapshot!BL$3,'[2]Caseload by group'!$C$2:$CJ$2,0)))</f>
        <v>116067</v>
      </c>
      <c r="BM47" s="29">
        <f>IF(INDEX('[2]Caseload by group'!$C$3:$CJ$118,MATCH([2]Snapshot!$H47,'[2]Caseload by group'!$A$3:$A$121,0),MATCH([2]Snapshot!BM$3,'[2]Caseload by group'!$C$2:$CJ$2,0))&lt;10,0,INDEX('[2]Caseload by group'!$C$3:$CJ$118,MATCH([2]Snapshot!$H47,'[2]Caseload by group'!$A$3:$A$121,0),MATCH([2]Snapshot!BM$3,'[2]Caseload by group'!$C$2:$CJ$2,0)))</f>
        <v>116620</v>
      </c>
      <c r="BN47" s="29">
        <f>IF(INDEX('[2]Caseload by group'!$C$3:$CJ$118,MATCH([2]Snapshot!$H47,'[2]Caseload by group'!$A$3:$A$121,0),MATCH([2]Snapshot!BN$3,'[2]Caseload by group'!$C$2:$CJ$2,0))&lt;10,0,INDEX('[2]Caseload by group'!$C$3:$CJ$118,MATCH([2]Snapshot!$H47,'[2]Caseload by group'!$A$3:$A$121,0),MATCH([2]Snapshot!BN$3,'[2]Caseload by group'!$C$2:$CJ$2,0)))</f>
        <v>115664</v>
      </c>
      <c r="BO47" s="29">
        <f>IF(INDEX('[2]Caseload by group'!$C$3:$CJ$118,MATCH([2]Snapshot!$H47,'[2]Caseload by group'!$A$3:$A$121,0),MATCH([2]Snapshot!BO$3,'[2]Caseload by group'!$C$2:$CJ$2,0))&lt;10,0,INDEX('[2]Caseload by group'!$C$3:$CJ$118,MATCH([2]Snapshot!$H47,'[2]Caseload by group'!$A$3:$A$121,0),MATCH([2]Snapshot!BO$3,'[2]Caseload by group'!$C$2:$CJ$2,0)))</f>
        <v>115709</v>
      </c>
      <c r="BP47" s="29">
        <f>IF(INDEX('[2]Caseload by group'!$C$3:$CJ$118,MATCH([2]Snapshot!$H47,'[2]Caseload by group'!$A$3:$A$121,0),MATCH([2]Snapshot!BP$3,'[2]Caseload by group'!$C$2:$CJ$2,0))&lt;10,0,INDEX('[2]Caseload by group'!$C$3:$CJ$118,MATCH([2]Snapshot!$H47,'[2]Caseload by group'!$A$3:$A$121,0),MATCH([2]Snapshot!BP$3,'[2]Caseload by group'!$C$2:$CJ$2,0)))</f>
        <v>115478</v>
      </c>
      <c r="BQ47" s="29">
        <f>IF(INDEX('[2]Caseload by group'!$C$3:$CJ$118,MATCH([2]Snapshot!$H47,'[2]Caseload by group'!$A$3:$A$121,0),MATCH([2]Snapshot!BQ$3,'[2]Caseload by group'!$C$2:$CJ$2,0))&lt;10,0,INDEX('[2]Caseload by group'!$C$3:$CJ$118,MATCH([2]Snapshot!$H47,'[2]Caseload by group'!$A$3:$A$121,0),MATCH([2]Snapshot!BQ$3,'[2]Caseload by group'!$C$2:$CJ$2,0)))</f>
        <v>111490</v>
      </c>
      <c r="BR47" s="29">
        <f>IF(INDEX('[2]Caseload by group'!$C$3:$CJ$118,MATCH([2]Snapshot!$H47,'[2]Caseload by group'!$A$3:$A$121,0),MATCH([2]Snapshot!BR$3,'[2]Caseload by group'!$C$2:$CJ$2,0))&lt;10,0,INDEX('[2]Caseload by group'!$C$3:$CJ$118,MATCH([2]Snapshot!$H47,'[2]Caseload by group'!$A$3:$A$121,0),MATCH([2]Snapshot!BR$3,'[2]Caseload by group'!$C$2:$CJ$2,0)))</f>
        <v>112591</v>
      </c>
      <c r="BS47" s="29">
        <f>IF(INDEX('[2]Caseload by group'!$C$3:$CJ$118,MATCH([2]Snapshot!$H47,'[2]Caseload by group'!$A$3:$A$121,0),MATCH([2]Snapshot!BS$3,'[2]Caseload by group'!$C$2:$CJ$2,0))&lt;10,0,INDEX('[2]Caseload by group'!$C$3:$CJ$118,MATCH([2]Snapshot!$H47,'[2]Caseload by group'!$A$3:$A$121,0),MATCH([2]Snapshot!BS$3,'[2]Caseload by group'!$C$2:$CJ$2,0)))</f>
        <v>111787</v>
      </c>
      <c r="BT47" s="29">
        <f>IF(INDEX('[2]Caseload by group'!$C$3:$CJ$118,MATCH([2]Snapshot!$H47,'[2]Caseload by group'!$A$3:$A$121,0),MATCH([2]Snapshot!BT$3,'[2]Caseload by group'!$C$2:$CJ$2,0))&lt;10,0,INDEX('[2]Caseload by group'!$C$3:$CJ$118,MATCH([2]Snapshot!$H47,'[2]Caseload by group'!$A$3:$A$121,0),MATCH([2]Snapshot!BT$3,'[2]Caseload by group'!$C$2:$CJ$2,0)))</f>
        <v>111291</v>
      </c>
      <c r="BU47" s="29">
        <f>IF(INDEX('[2]Caseload by group'!$C$3:$CJ$118,MATCH([2]Snapshot!$H47,'[2]Caseload by group'!$A$3:$A$121,0),MATCH([2]Snapshot!BU$3,'[2]Caseload by group'!$C$2:$CJ$2,0))&lt;10,0,INDEX('[2]Caseload by group'!$C$3:$CJ$118,MATCH([2]Snapshot!$H47,'[2]Caseload by group'!$A$3:$A$121,0),MATCH([2]Snapshot!BU$3,'[2]Caseload by group'!$C$2:$CJ$2,0)))</f>
        <v>112501</v>
      </c>
      <c r="BV47" s="29">
        <f>IF(INDEX('[2]Caseload by group'!$C$3:$CJ$118,MATCH([2]Snapshot!$H47,'[2]Caseload by group'!$A$3:$A$121,0),MATCH([2]Snapshot!BV$3,'[2]Caseload by group'!$C$2:$CJ$2,0))&lt;10,0,INDEX('[2]Caseload by group'!$C$3:$CJ$118,MATCH([2]Snapshot!$H47,'[2]Caseload by group'!$A$3:$A$121,0),MATCH([2]Snapshot!BV$3,'[2]Caseload by group'!$C$2:$CJ$2,0)))</f>
        <v>113819</v>
      </c>
      <c r="BW47" s="29">
        <f>IF(INDEX('[2]Caseload by group'!$C$3:$CJ$118,MATCH([2]Snapshot!$H47,'[2]Caseload by group'!$A$3:$A$121,0),MATCH([2]Snapshot!BW$3,'[2]Caseload by group'!$C$2:$CJ$2,0))&lt;10,0,INDEX('[2]Caseload by group'!$C$3:$CJ$118,MATCH([2]Snapshot!$H47,'[2]Caseload by group'!$A$3:$A$121,0),MATCH([2]Snapshot!BW$3,'[2]Caseload by group'!$C$2:$CJ$2,0)))</f>
        <v>113278</v>
      </c>
      <c r="BX47" s="29">
        <f>IF(INDEX('[2]Caseload by group'!$C$3:$CJ$118,MATCH([2]Snapshot!$H47,'[2]Caseload by group'!$A$3:$A$121,0),MATCH([2]Snapshot!BX$3,'[2]Caseload by group'!$C$2:$CJ$2,0))&lt;10,0,INDEX('[2]Caseload by group'!$C$3:$CJ$118,MATCH([2]Snapshot!$H47,'[2]Caseload by group'!$A$3:$A$121,0),MATCH([2]Snapshot!BX$3,'[2]Caseload by group'!$C$2:$CJ$2,0)))</f>
        <v>111317</v>
      </c>
      <c r="BY47" s="29">
        <f>IF(INDEX('[2]Caseload by group'!$C$3:$CJ$118,MATCH([2]Snapshot!$H47,'[2]Caseload by group'!$A$3:$A$121,0),MATCH([2]Snapshot!BY$3,'[2]Caseload by group'!$C$2:$CJ$2,0))&lt;10,0,INDEX('[2]Caseload by group'!$C$3:$CJ$118,MATCH([2]Snapshot!$H47,'[2]Caseload by group'!$A$3:$A$121,0),MATCH([2]Snapshot!BY$3,'[2]Caseload by group'!$C$2:$CJ$2,0)))</f>
        <v>112960</v>
      </c>
      <c r="BZ47" s="29">
        <f>IF(INDEX('[2]Caseload by group'!$C$3:$CJ$118,MATCH([2]Snapshot!$H47,'[2]Caseload by group'!$A$3:$A$121,0),MATCH([2]Snapshot!BZ$3,'[2]Caseload by group'!$C$2:$CJ$2,0))&lt;10,0,INDEX('[2]Caseload by group'!$C$3:$CJ$118,MATCH([2]Snapshot!$H47,'[2]Caseload by group'!$A$3:$A$121,0),MATCH([2]Snapshot!BZ$3,'[2]Caseload by group'!$C$2:$CJ$2,0)))</f>
        <v>111842</v>
      </c>
      <c r="CA47" s="29">
        <f>IF(INDEX('[2]Caseload by group'!$C$3:$CJ$118,MATCH([2]Snapshot!$H47,'[2]Caseload by group'!$A$3:$A$121,0),MATCH([2]Snapshot!CA$3,'[2]Caseload by group'!$C$2:$CJ$2,0))&lt;10,0,INDEX('[2]Caseload by group'!$C$3:$CJ$118,MATCH([2]Snapshot!$H47,'[2]Caseload by group'!$A$3:$A$121,0),MATCH([2]Snapshot!CA$3,'[2]Caseload by group'!$C$2:$CJ$2,0)))</f>
        <v>109695</v>
      </c>
      <c r="CB47" s="29">
        <f>IF(INDEX('[2]Caseload by group'!$C$3:$CJ$118,MATCH([2]Snapshot!$H47,'[2]Caseload by group'!$A$3:$A$121,0),MATCH([2]Snapshot!CB$3,'[2]Caseload by group'!$C$2:$CJ$2,0))&lt;10,0,INDEX('[2]Caseload by group'!$C$3:$CJ$118,MATCH([2]Snapshot!$H47,'[2]Caseload by group'!$A$3:$A$121,0),MATCH([2]Snapshot!CB$3,'[2]Caseload by group'!$C$2:$CJ$2,0)))</f>
        <v>109484</v>
      </c>
      <c r="CC47" s="29">
        <f>IF(INDEX('[2]Caseload by group'!$C$3:$CJ$118,MATCH([2]Snapshot!$H47,'[2]Caseload by group'!$A$3:$A$121,0),MATCH([2]Snapshot!CC$3,'[2]Caseload by group'!$C$2:$CJ$2,0))&lt;10,0,INDEX('[2]Caseload by group'!$C$3:$CJ$118,MATCH([2]Snapshot!$H47,'[2]Caseload by group'!$A$3:$A$121,0),MATCH([2]Snapshot!CC$3,'[2]Caseload by group'!$C$2:$CJ$2,0)))</f>
        <v>107736</v>
      </c>
      <c r="CD47" s="30"/>
      <c r="CE47" s="30"/>
      <c r="CF47" s="30"/>
      <c r="CG47" s="30"/>
      <c r="CH47" s="36">
        <f>INDEX($I47:$CG47,0,MATCH(MAX($I$3:$CG$3),$I$3:$CG$3,0))-INDEX($I47:$CG47,0,MATCH(MAX($I$3:$CG$3),$I$3:$CG$3,0)-1)</f>
        <v>-1748</v>
      </c>
      <c r="CI47" s="37">
        <f>CH47/INDEX($I47:$CG47,0,MATCH(MAX($I$3:$CG$3),$I$3:$CG$3,0)-1)</f>
        <v>-1.596580322238866E-2</v>
      </c>
      <c r="CJ47" s="36" t="e">
        <f>#REF!-#REF!</f>
        <v>#REF!</v>
      </c>
      <c r="CK47" s="36">
        <f>INDEX($I47:$CG47,0,MATCH(MAX($I$3:$CG$3),$I$3:$CG$3,0))-I47</f>
        <v>-2570</v>
      </c>
      <c r="CL47" s="37">
        <f>CK47/I47</f>
        <v>-2.329882327343934E-2</v>
      </c>
    </row>
    <row r="48" spans="1:90" ht="10.5" customHeight="1" x14ac:dyDescent="0.15">
      <c r="A48" s="26"/>
      <c r="C48" s="6" t="s">
        <v>36</v>
      </c>
      <c r="H48" s="35"/>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30"/>
      <c r="CE48" s="30"/>
      <c r="CF48" s="30"/>
      <c r="CG48" s="30"/>
      <c r="CH48" s="36"/>
      <c r="CI48" s="37"/>
      <c r="CK48" s="36"/>
      <c r="CL48" s="37"/>
    </row>
    <row r="49" spans="1:90" ht="10.5" customHeight="1" x14ac:dyDescent="0.15">
      <c r="A49" s="26"/>
      <c r="C49" s="33" t="s">
        <v>204</v>
      </c>
      <c r="D49" s="46" t="s">
        <v>178</v>
      </c>
      <c r="E49" s="46" t="s">
        <v>24</v>
      </c>
      <c r="F49" s="46" t="s">
        <v>209</v>
      </c>
      <c r="G49" s="46" t="s">
        <v>185</v>
      </c>
      <c r="H49" s="35" t="s">
        <v>37</v>
      </c>
      <c r="I49" s="29">
        <f>IF(INDEX('[2]Caseload by group'!$C$3:$CJ$118,MATCH([2]Snapshot!$H49,'[2]Caseload by group'!$A$3:$A$121,0),MATCH([2]Snapshot!I$3,'[2]Caseload by group'!$C$2:$CJ$2,0))&lt;10,0,INDEX('[2]Caseload by group'!$C$3:$CJ$118,MATCH([2]Snapshot!$H49,'[2]Caseload by group'!$A$3:$A$121,0),MATCH([2]Snapshot!I$3,'[2]Caseload by group'!$C$2:$CJ$2,0)))</f>
        <v>219</v>
      </c>
      <c r="J49" s="29">
        <f>IF(INDEX('[2]Caseload by group'!$C$3:$CJ$118,MATCH([2]Snapshot!$H49,'[2]Caseload by group'!$A$3:$A$121,0),MATCH([2]Snapshot!J$3,'[2]Caseload by group'!$C$2:$CJ$2,0))&lt;10,0,INDEX('[2]Caseload by group'!$C$3:$CJ$118,MATCH([2]Snapshot!$H49,'[2]Caseload by group'!$A$3:$A$121,0),MATCH([2]Snapshot!J$3,'[2]Caseload by group'!$C$2:$CJ$2,0)))</f>
        <v>229</v>
      </c>
      <c r="K49" s="29">
        <f>IF(INDEX('[2]Caseload by group'!$C$3:$CJ$118,MATCH([2]Snapshot!$H49,'[2]Caseload by group'!$A$3:$A$121,0),MATCH([2]Snapshot!K$3,'[2]Caseload by group'!$C$2:$CJ$2,0))&lt;10,0,INDEX('[2]Caseload by group'!$C$3:$CJ$118,MATCH([2]Snapshot!$H49,'[2]Caseload by group'!$A$3:$A$121,0),MATCH([2]Snapshot!K$3,'[2]Caseload by group'!$C$2:$CJ$2,0)))</f>
        <v>201</v>
      </c>
      <c r="L49" s="29">
        <f>IF(INDEX('[2]Caseload by group'!$C$3:$CJ$118,MATCH([2]Snapshot!$H49,'[2]Caseload by group'!$A$3:$A$121,0),MATCH([2]Snapshot!L$3,'[2]Caseload by group'!$C$2:$CJ$2,0))&lt;10,0,INDEX('[2]Caseload by group'!$C$3:$CJ$118,MATCH([2]Snapshot!$H49,'[2]Caseload by group'!$A$3:$A$121,0),MATCH([2]Snapshot!L$3,'[2]Caseload by group'!$C$2:$CJ$2,0)))</f>
        <v>177</v>
      </c>
      <c r="M49" s="29">
        <f>IF(INDEX('[2]Caseload by group'!$C$3:$CJ$118,MATCH([2]Snapshot!$H49,'[2]Caseload by group'!$A$3:$A$121,0),MATCH([2]Snapshot!M$3,'[2]Caseload by group'!$C$2:$CJ$2,0))&lt;10,0,INDEX('[2]Caseload by group'!$C$3:$CJ$118,MATCH([2]Snapshot!$H49,'[2]Caseload by group'!$A$3:$A$121,0),MATCH([2]Snapshot!M$3,'[2]Caseload by group'!$C$2:$CJ$2,0)))</f>
        <v>158</v>
      </c>
      <c r="N49" s="29">
        <f>IF(INDEX('[2]Caseload by group'!$C$3:$CJ$118,MATCH([2]Snapshot!$H49,'[2]Caseload by group'!$A$3:$A$121,0),MATCH([2]Snapshot!N$3,'[2]Caseload by group'!$C$2:$CJ$2,0))&lt;10,0,INDEX('[2]Caseload by group'!$C$3:$CJ$118,MATCH([2]Snapshot!$H49,'[2]Caseload by group'!$A$3:$A$121,0),MATCH([2]Snapshot!N$3,'[2]Caseload by group'!$C$2:$CJ$2,0)))</f>
        <v>171</v>
      </c>
      <c r="O49" s="29">
        <f>IF(INDEX('[2]Caseload by group'!$C$3:$CJ$118,MATCH([2]Snapshot!$H49,'[2]Caseload by group'!$A$3:$A$121,0),MATCH([2]Snapshot!O$3,'[2]Caseload by group'!$C$2:$CJ$2,0))&lt;10,0,INDEX('[2]Caseload by group'!$C$3:$CJ$118,MATCH([2]Snapshot!$H49,'[2]Caseload by group'!$A$3:$A$121,0),MATCH([2]Snapshot!O$3,'[2]Caseload by group'!$C$2:$CJ$2,0)))</f>
        <v>259</v>
      </c>
      <c r="P49" s="29">
        <f>IF(INDEX('[2]Caseload by group'!$C$3:$CJ$118,MATCH([2]Snapshot!$H49,'[2]Caseload by group'!$A$3:$A$121,0),MATCH([2]Snapshot!P$3,'[2]Caseload by group'!$C$2:$CJ$2,0))&lt;10,0,INDEX('[2]Caseload by group'!$C$3:$CJ$118,MATCH([2]Snapshot!$H49,'[2]Caseload by group'!$A$3:$A$121,0),MATCH([2]Snapshot!P$3,'[2]Caseload by group'!$C$2:$CJ$2,0)))</f>
        <v>195</v>
      </c>
      <c r="Q49" s="29">
        <f>IF(INDEX('[2]Caseload by group'!$C$3:$CJ$118,MATCH([2]Snapshot!$H49,'[2]Caseload by group'!$A$3:$A$121,0),MATCH([2]Snapshot!Q$3,'[2]Caseload by group'!$C$2:$CJ$2,0))&lt;10,0,INDEX('[2]Caseload by group'!$C$3:$CJ$118,MATCH([2]Snapshot!$H49,'[2]Caseload by group'!$A$3:$A$121,0),MATCH([2]Snapshot!Q$3,'[2]Caseload by group'!$C$2:$CJ$2,0)))</f>
        <v>217</v>
      </c>
      <c r="R49" s="29">
        <f>IF(INDEX('[2]Caseload by group'!$C$3:$CJ$118,MATCH([2]Snapshot!$H49,'[2]Caseload by group'!$A$3:$A$121,0),MATCH([2]Snapshot!R$3,'[2]Caseload by group'!$C$2:$CJ$2,0))&lt;10,0,INDEX('[2]Caseload by group'!$C$3:$CJ$118,MATCH([2]Snapshot!$H49,'[2]Caseload by group'!$A$3:$A$121,0),MATCH([2]Snapshot!R$3,'[2]Caseload by group'!$C$2:$CJ$2,0)))</f>
        <v>188</v>
      </c>
      <c r="S49" s="29">
        <f>IF(INDEX('[2]Caseload by group'!$C$3:$CJ$118,MATCH([2]Snapshot!$H49,'[2]Caseload by group'!$A$3:$A$121,0),MATCH([2]Snapshot!S$3,'[2]Caseload by group'!$C$2:$CJ$2,0))&lt;10,0,INDEX('[2]Caseload by group'!$C$3:$CJ$118,MATCH([2]Snapshot!$H49,'[2]Caseload by group'!$A$3:$A$121,0),MATCH([2]Snapshot!S$3,'[2]Caseload by group'!$C$2:$CJ$2,0)))</f>
        <v>224</v>
      </c>
      <c r="T49" s="29">
        <f>IF(INDEX('[2]Caseload by group'!$C$3:$CJ$118,MATCH([2]Snapshot!$H49,'[2]Caseload by group'!$A$3:$A$121,0),MATCH([2]Snapshot!T$3,'[2]Caseload by group'!$C$2:$CJ$2,0))&lt;10,0,INDEX('[2]Caseload by group'!$C$3:$CJ$118,MATCH([2]Snapshot!$H49,'[2]Caseload by group'!$A$3:$A$121,0),MATCH([2]Snapshot!T$3,'[2]Caseload by group'!$C$2:$CJ$2,0)))</f>
        <v>189</v>
      </c>
      <c r="U49" s="29">
        <f>IF(INDEX('[2]Caseload by group'!$C$3:$CJ$118,MATCH([2]Snapshot!$H49,'[2]Caseload by group'!$A$3:$A$121,0),MATCH([2]Snapshot!U$3,'[2]Caseload by group'!$C$2:$CJ$2,0))&lt;10,0,INDEX('[2]Caseload by group'!$C$3:$CJ$118,MATCH([2]Snapshot!$H49,'[2]Caseload by group'!$A$3:$A$121,0),MATCH([2]Snapshot!U$3,'[2]Caseload by group'!$C$2:$CJ$2,0)))</f>
        <v>233</v>
      </c>
      <c r="V49" s="29">
        <f>IF(INDEX('[2]Caseload by group'!$C$3:$CJ$118,MATCH([2]Snapshot!$H49,'[2]Caseload by group'!$A$3:$A$121,0),MATCH([2]Snapshot!V$3,'[2]Caseload by group'!$C$2:$CJ$2,0))&lt;10,0,INDEX('[2]Caseload by group'!$C$3:$CJ$118,MATCH([2]Snapshot!$H49,'[2]Caseload by group'!$A$3:$A$121,0),MATCH([2]Snapshot!V$3,'[2]Caseload by group'!$C$2:$CJ$2,0)))</f>
        <v>221</v>
      </c>
      <c r="W49" s="29">
        <f>IF(INDEX('[2]Caseload by group'!$C$3:$CJ$118,MATCH([2]Snapshot!$H49,'[2]Caseload by group'!$A$3:$A$121,0),MATCH([2]Snapshot!W$3,'[2]Caseload by group'!$C$2:$CJ$2,0))&lt;10,0,INDEX('[2]Caseload by group'!$C$3:$CJ$118,MATCH([2]Snapshot!$H49,'[2]Caseload by group'!$A$3:$A$121,0),MATCH([2]Snapshot!W$3,'[2]Caseload by group'!$C$2:$CJ$2,0)))</f>
        <v>223</v>
      </c>
      <c r="X49" s="29">
        <f>IF(INDEX('[2]Caseload by group'!$C$3:$CJ$118,MATCH([2]Snapshot!$H49,'[2]Caseload by group'!$A$3:$A$121,0),MATCH([2]Snapshot!X$3,'[2]Caseload by group'!$C$2:$CJ$2,0))&lt;10,0,INDEX('[2]Caseload by group'!$C$3:$CJ$118,MATCH([2]Snapshot!$H49,'[2]Caseload by group'!$A$3:$A$121,0),MATCH([2]Snapshot!X$3,'[2]Caseload by group'!$C$2:$CJ$2,0)))</f>
        <v>250</v>
      </c>
      <c r="Y49" s="29">
        <f>IF(INDEX('[2]Caseload by group'!$C$3:$CJ$118,MATCH([2]Snapshot!$H49,'[2]Caseload by group'!$A$3:$A$121,0),MATCH([2]Snapshot!Y$3,'[2]Caseload by group'!$C$2:$CJ$2,0))&lt;10,0,INDEX('[2]Caseload by group'!$C$3:$CJ$118,MATCH([2]Snapshot!$H49,'[2]Caseload by group'!$A$3:$A$121,0),MATCH([2]Snapshot!Y$3,'[2]Caseload by group'!$C$2:$CJ$2,0)))</f>
        <v>164</v>
      </c>
      <c r="Z49" s="29">
        <f>IF(INDEX('[2]Caseload by group'!$C$3:$CJ$118,MATCH([2]Snapshot!$H49,'[2]Caseload by group'!$A$3:$A$121,0),MATCH([2]Snapshot!Z$3,'[2]Caseload by group'!$C$2:$CJ$2,0))&lt;10,0,INDEX('[2]Caseload by group'!$C$3:$CJ$118,MATCH([2]Snapshot!$H49,'[2]Caseload by group'!$A$3:$A$121,0),MATCH([2]Snapshot!Z$3,'[2]Caseload by group'!$C$2:$CJ$2,0)))</f>
        <v>235</v>
      </c>
      <c r="AA49" s="29">
        <f>IF(INDEX('[2]Caseload by group'!$C$3:$CJ$118,MATCH([2]Snapshot!$H49,'[2]Caseload by group'!$A$3:$A$121,0),MATCH([2]Snapshot!AA$3,'[2]Caseload by group'!$C$2:$CJ$2,0))&lt;10,0,INDEX('[2]Caseload by group'!$C$3:$CJ$118,MATCH([2]Snapshot!$H49,'[2]Caseload by group'!$A$3:$A$121,0),MATCH([2]Snapshot!AA$3,'[2]Caseload by group'!$C$2:$CJ$2,0)))</f>
        <v>189</v>
      </c>
      <c r="AB49" s="29">
        <f>IF(INDEX('[2]Caseload by group'!$C$3:$CJ$118,MATCH([2]Snapshot!$H49,'[2]Caseload by group'!$A$3:$A$121,0),MATCH([2]Snapshot!AB$3,'[2]Caseload by group'!$C$2:$CJ$2,0))&lt;10,0,INDEX('[2]Caseload by group'!$C$3:$CJ$118,MATCH([2]Snapshot!$H49,'[2]Caseload by group'!$A$3:$A$121,0),MATCH([2]Snapshot!AB$3,'[2]Caseload by group'!$C$2:$CJ$2,0)))</f>
        <v>189</v>
      </c>
      <c r="AC49" s="29">
        <f>IF(INDEX('[2]Caseload by group'!$C$3:$CJ$118,MATCH([2]Snapshot!$H49,'[2]Caseload by group'!$A$3:$A$121,0),MATCH([2]Snapshot!AC$3,'[2]Caseload by group'!$C$2:$CJ$2,0))&lt;10,0,INDEX('[2]Caseload by group'!$C$3:$CJ$118,MATCH([2]Snapshot!$H49,'[2]Caseload by group'!$A$3:$A$121,0),MATCH([2]Snapshot!AC$3,'[2]Caseload by group'!$C$2:$CJ$2,0)))</f>
        <v>255</v>
      </c>
      <c r="AD49" s="29">
        <f>IF(INDEX('[2]Caseload by group'!$C$3:$CJ$118,MATCH([2]Snapshot!$H49,'[2]Caseload by group'!$A$3:$A$121,0),MATCH([2]Snapshot!AD$3,'[2]Caseload by group'!$C$2:$CJ$2,0))&lt;10,0,INDEX('[2]Caseload by group'!$C$3:$CJ$118,MATCH([2]Snapshot!$H49,'[2]Caseload by group'!$A$3:$A$121,0),MATCH([2]Snapshot!AD$3,'[2]Caseload by group'!$C$2:$CJ$2,0)))</f>
        <v>194</v>
      </c>
      <c r="AE49" s="29">
        <f>IF(INDEX('[2]Caseload by group'!$C$3:$CJ$118,MATCH([2]Snapshot!$H49,'[2]Caseload by group'!$A$3:$A$121,0),MATCH([2]Snapshot!AE$3,'[2]Caseload by group'!$C$2:$CJ$2,0))&lt;10,0,INDEX('[2]Caseload by group'!$C$3:$CJ$118,MATCH([2]Snapshot!$H49,'[2]Caseload by group'!$A$3:$A$121,0),MATCH([2]Snapshot!AE$3,'[2]Caseload by group'!$C$2:$CJ$2,0)))</f>
        <v>222</v>
      </c>
      <c r="AF49" s="29">
        <f>IF(INDEX('[2]Caseload by group'!$C$3:$CJ$118,MATCH([2]Snapshot!$H49,'[2]Caseload by group'!$A$3:$A$121,0),MATCH([2]Snapshot!AF$3,'[2]Caseload by group'!$C$2:$CJ$2,0))&lt;10,0,INDEX('[2]Caseload by group'!$C$3:$CJ$118,MATCH([2]Snapshot!$H49,'[2]Caseload by group'!$A$3:$A$121,0),MATCH([2]Snapshot!AF$3,'[2]Caseload by group'!$C$2:$CJ$2,0)))</f>
        <v>205</v>
      </c>
      <c r="AG49" s="29">
        <f>IF(INDEX('[2]Caseload by group'!$C$3:$CJ$118,MATCH([2]Snapshot!$H49,'[2]Caseload by group'!$A$3:$A$121,0),MATCH([2]Snapshot!AG$3,'[2]Caseload by group'!$C$2:$CJ$2,0))&lt;10,0,INDEX('[2]Caseload by group'!$C$3:$CJ$118,MATCH([2]Snapshot!$H49,'[2]Caseload by group'!$A$3:$A$121,0),MATCH([2]Snapshot!AG$3,'[2]Caseload by group'!$C$2:$CJ$2,0)))</f>
        <v>276</v>
      </c>
      <c r="AH49" s="29">
        <f>IF(INDEX('[2]Caseload by group'!$C$3:$CJ$118,MATCH([2]Snapshot!$H49,'[2]Caseload by group'!$A$3:$A$121,0),MATCH([2]Snapshot!AH$3,'[2]Caseload by group'!$C$2:$CJ$2,0))&lt;10,0,INDEX('[2]Caseload by group'!$C$3:$CJ$118,MATCH([2]Snapshot!$H49,'[2]Caseload by group'!$A$3:$A$121,0),MATCH([2]Snapshot!AH$3,'[2]Caseload by group'!$C$2:$CJ$2,0)))</f>
        <v>291</v>
      </c>
      <c r="AI49" s="29">
        <f>IF(INDEX('[2]Caseload by group'!$C$3:$CJ$118,MATCH([2]Snapshot!$H49,'[2]Caseload by group'!$A$3:$A$121,0),MATCH([2]Snapshot!AI$3,'[2]Caseload by group'!$C$2:$CJ$2,0))&lt;10,0,INDEX('[2]Caseload by group'!$C$3:$CJ$118,MATCH([2]Snapshot!$H49,'[2]Caseload by group'!$A$3:$A$121,0),MATCH([2]Snapshot!AI$3,'[2]Caseload by group'!$C$2:$CJ$2,0)))</f>
        <v>268</v>
      </c>
      <c r="AJ49" s="29">
        <f>IF(INDEX('[2]Caseload by group'!$C$3:$CJ$118,MATCH([2]Snapshot!$H49,'[2]Caseload by group'!$A$3:$A$121,0),MATCH([2]Snapshot!AJ$3,'[2]Caseload by group'!$C$2:$CJ$2,0))&lt;10,0,INDEX('[2]Caseload by group'!$C$3:$CJ$118,MATCH([2]Snapshot!$H49,'[2]Caseload by group'!$A$3:$A$121,0),MATCH([2]Snapshot!AJ$3,'[2]Caseload by group'!$C$2:$CJ$2,0)))</f>
        <v>275</v>
      </c>
      <c r="AK49" s="29">
        <f>IF(INDEX('[2]Caseload by group'!$C$3:$CJ$118,MATCH([2]Snapshot!$H49,'[2]Caseload by group'!$A$3:$A$121,0),MATCH([2]Snapshot!AK$3,'[2]Caseload by group'!$C$2:$CJ$2,0))&lt;10,0,INDEX('[2]Caseload by group'!$C$3:$CJ$118,MATCH([2]Snapshot!$H49,'[2]Caseload by group'!$A$3:$A$121,0),MATCH([2]Snapshot!AK$3,'[2]Caseload by group'!$C$2:$CJ$2,0)))</f>
        <v>281</v>
      </c>
      <c r="AL49" s="29">
        <f>IF(INDEX('[2]Caseload by group'!$C$3:$CJ$118,MATCH([2]Snapshot!$H49,'[2]Caseload by group'!$A$3:$A$121,0),MATCH([2]Snapshot!AL$3,'[2]Caseload by group'!$C$2:$CJ$2,0))&lt;10,0,INDEX('[2]Caseload by group'!$C$3:$CJ$118,MATCH([2]Snapshot!$H49,'[2]Caseload by group'!$A$3:$A$121,0),MATCH([2]Snapshot!AL$3,'[2]Caseload by group'!$C$2:$CJ$2,0)))</f>
        <v>215</v>
      </c>
      <c r="AM49" s="29">
        <f>IF(INDEX('[2]Caseload by group'!$C$3:$CJ$118,MATCH([2]Snapshot!$H49,'[2]Caseload by group'!$A$3:$A$121,0),MATCH([2]Snapshot!AM$3,'[2]Caseload by group'!$C$2:$CJ$2,0))&lt;10,0,INDEX('[2]Caseload by group'!$C$3:$CJ$118,MATCH([2]Snapshot!$H49,'[2]Caseload by group'!$A$3:$A$121,0),MATCH([2]Snapshot!AM$3,'[2]Caseload by group'!$C$2:$CJ$2,0)))</f>
        <v>243</v>
      </c>
      <c r="AN49" s="29">
        <f>IF(INDEX('[2]Caseload by group'!$C$3:$CJ$118,MATCH([2]Snapshot!$H49,'[2]Caseload by group'!$A$3:$A$121,0),MATCH([2]Snapshot!AN$3,'[2]Caseload by group'!$C$2:$CJ$2,0))&lt;10,0,INDEX('[2]Caseload by group'!$C$3:$CJ$118,MATCH([2]Snapshot!$H49,'[2]Caseload by group'!$A$3:$A$121,0),MATCH([2]Snapshot!AN$3,'[2]Caseload by group'!$C$2:$CJ$2,0)))</f>
        <v>266</v>
      </c>
      <c r="AO49" s="29">
        <f>IF(INDEX('[2]Caseload by group'!$C$3:$CJ$118,MATCH([2]Snapshot!$H49,'[2]Caseload by group'!$A$3:$A$121,0),MATCH([2]Snapshot!AO$3,'[2]Caseload by group'!$C$2:$CJ$2,0))&lt;10,0,INDEX('[2]Caseload by group'!$C$3:$CJ$118,MATCH([2]Snapshot!$H49,'[2]Caseload by group'!$A$3:$A$121,0),MATCH([2]Snapshot!AO$3,'[2]Caseload by group'!$C$2:$CJ$2,0)))</f>
        <v>260</v>
      </c>
      <c r="AP49" s="29">
        <f>IF(INDEX('[2]Caseload by group'!$C$3:$CJ$118,MATCH([2]Snapshot!$H49,'[2]Caseload by group'!$A$3:$A$121,0),MATCH([2]Snapshot!AP$3,'[2]Caseload by group'!$C$2:$CJ$2,0))&lt;10,0,INDEX('[2]Caseload by group'!$C$3:$CJ$118,MATCH([2]Snapshot!$H49,'[2]Caseload by group'!$A$3:$A$121,0),MATCH([2]Snapshot!AP$3,'[2]Caseload by group'!$C$2:$CJ$2,0)))</f>
        <v>253</v>
      </c>
      <c r="AQ49" s="29">
        <f>IF(INDEX('[2]Caseload by group'!$C$3:$CJ$118,MATCH([2]Snapshot!$H49,'[2]Caseload by group'!$A$3:$A$121,0),MATCH([2]Snapshot!AQ$3,'[2]Caseload by group'!$C$2:$CJ$2,0))&lt;10,0,INDEX('[2]Caseload by group'!$C$3:$CJ$118,MATCH([2]Snapshot!$H49,'[2]Caseload by group'!$A$3:$A$121,0),MATCH([2]Snapshot!AQ$3,'[2]Caseload by group'!$C$2:$CJ$2,0)))</f>
        <v>190</v>
      </c>
      <c r="AR49" s="29">
        <f>IF(INDEX('[2]Caseload by group'!$C$3:$CJ$118,MATCH([2]Snapshot!$H49,'[2]Caseload by group'!$A$3:$A$121,0),MATCH([2]Snapshot!AR$3,'[2]Caseload by group'!$C$2:$CJ$2,0))&lt;10,0,INDEX('[2]Caseload by group'!$C$3:$CJ$118,MATCH([2]Snapshot!$H49,'[2]Caseload by group'!$A$3:$A$121,0),MATCH([2]Snapshot!AR$3,'[2]Caseload by group'!$C$2:$CJ$2,0)))</f>
        <v>222</v>
      </c>
      <c r="AS49" s="29">
        <f>IF(INDEX('[2]Caseload by group'!$C$3:$CJ$118,MATCH([2]Snapshot!$H49,'[2]Caseload by group'!$A$3:$A$121,0),MATCH([2]Snapshot!AS$3,'[2]Caseload by group'!$C$2:$CJ$2,0))&lt;10,0,INDEX('[2]Caseload by group'!$C$3:$CJ$118,MATCH([2]Snapshot!$H49,'[2]Caseload by group'!$A$3:$A$121,0),MATCH([2]Snapshot!AS$3,'[2]Caseload by group'!$C$2:$CJ$2,0)))</f>
        <v>235</v>
      </c>
      <c r="AT49" s="29">
        <f>IF(INDEX('[2]Caseload by group'!$C$3:$CJ$118,MATCH([2]Snapshot!$H49,'[2]Caseload by group'!$A$3:$A$121,0),MATCH([2]Snapshot!AT$3,'[2]Caseload by group'!$C$2:$CJ$2,0))&lt;10,0,INDEX('[2]Caseload by group'!$C$3:$CJ$118,MATCH([2]Snapshot!$H49,'[2]Caseload by group'!$A$3:$A$121,0),MATCH([2]Snapshot!AT$3,'[2]Caseload by group'!$C$2:$CJ$2,0)))</f>
        <v>258</v>
      </c>
      <c r="AU49" s="29">
        <f>IF(INDEX('[2]Caseload by group'!$C$3:$CJ$118,MATCH([2]Snapshot!$H49,'[2]Caseload by group'!$A$3:$A$121,0),MATCH([2]Snapshot!AU$3,'[2]Caseload by group'!$C$2:$CJ$2,0))&lt;10,0,INDEX('[2]Caseload by group'!$C$3:$CJ$118,MATCH([2]Snapshot!$H49,'[2]Caseload by group'!$A$3:$A$121,0),MATCH([2]Snapshot!AU$3,'[2]Caseload by group'!$C$2:$CJ$2,0)))</f>
        <v>228</v>
      </c>
      <c r="AV49" s="29">
        <f>IF(INDEX('[2]Caseload by group'!$C$3:$CJ$118,MATCH([2]Snapshot!$H49,'[2]Caseload by group'!$A$3:$A$121,0),MATCH([2]Snapshot!AV$3,'[2]Caseload by group'!$C$2:$CJ$2,0))&lt;10,0,INDEX('[2]Caseload by group'!$C$3:$CJ$118,MATCH([2]Snapshot!$H49,'[2]Caseload by group'!$A$3:$A$121,0),MATCH([2]Snapshot!AV$3,'[2]Caseload by group'!$C$2:$CJ$2,0)))</f>
        <v>238</v>
      </c>
      <c r="AW49" s="29">
        <f>IF(INDEX('[2]Caseload by group'!$C$3:$CJ$118,MATCH([2]Snapshot!$H49,'[2]Caseload by group'!$A$3:$A$121,0),MATCH([2]Snapshot!AW$3,'[2]Caseload by group'!$C$2:$CJ$2,0))&lt;10,0,INDEX('[2]Caseload by group'!$C$3:$CJ$118,MATCH([2]Snapshot!$H49,'[2]Caseload by group'!$A$3:$A$121,0),MATCH([2]Snapshot!AW$3,'[2]Caseload by group'!$C$2:$CJ$2,0)))</f>
        <v>204</v>
      </c>
      <c r="AX49" s="29">
        <f>IF(INDEX('[2]Caseload by group'!$C$3:$CJ$118,MATCH([2]Snapshot!$H49,'[2]Caseload by group'!$A$3:$A$121,0),MATCH([2]Snapshot!AX$3,'[2]Caseload by group'!$C$2:$CJ$2,0))&lt;10,0,INDEX('[2]Caseload by group'!$C$3:$CJ$118,MATCH([2]Snapshot!$H49,'[2]Caseload by group'!$A$3:$A$121,0),MATCH([2]Snapshot!AX$3,'[2]Caseload by group'!$C$2:$CJ$2,0)))</f>
        <v>222</v>
      </c>
      <c r="AY49" s="29">
        <f>IF(INDEX('[2]Caseload by group'!$C$3:$CJ$118,MATCH([2]Snapshot!$H49,'[2]Caseload by group'!$A$3:$A$121,0),MATCH([2]Snapshot!AY$3,'[2]Caseload by group'!$C$2:$CJ$2,0))&lt;10,0,INDEX('[2]Caseload by group'!$C$3:$CJ$118,MATCH([2]Snapshot!$H49,'[2]Caseload by group'!$A$3:$A$121,0),MATCH([2]Snapshot!AY$3,'[2]Caseload by group'!$C$2:$CJ$2,0)))</f>
        <v>195</v>
      </c>
      <c r="AZ49" s="29">
        <f>IF(INDEX('[2]Caseload by group'!$C$3:$CJ$118,MATCH([2]Snapshot!$H49,'[2]Caseload by group'!$A$3:$A$121,0),MATCH([2]Snapshot!AZ$3,'[2]Caseload by group'!$C$2:$CJ$2,0))&lt;10,0,INDEX('[2]Caseload by group'!$C$3:$CJ$118,MATCH([2]Snapshot!$H49,'[2]Caseload by group'!$A$3:$A$121,0),MATCH([2]Snapshot!AZ$3,'[2]Caseload by group'!$C$2:$CJ$2,0)))</f>
        <v>225</v>
      </c>
      <c r="BA49" s="29">
        <f>IF(INDEX('[2]Caseload by group'!$C$3:$CJ$118,MATCH([2]Snapshot!$H49,'[2]Caseload by group'!$A$3:$A$121,0),MATCH([2]Snapshot!BA$3,'[2]Caseload by group'!$C$2:$CJ$2,0))&lt;10,0,INDEX('[2]Caseload by group'!$C$3:$CJ$118,MATCH([2]Snapshot!$H49,'[2]Caseload by group'!$A$3:$A$121,0),MATCH([2]Snapshot!BA$3,'[2]Caseload by group'!$C$2:$CJ$2,0)))</f>
        <v>247</v>
      </c>
      <c r="BB49" s="29">
        <f>IF(INDEX('[2]Caseload by group'!$C$3:$CJ$118,MATCH([2]Snapshot!$H49,'[2]Caseload by group'!$A$3:$A$121,0),MATCH([2]Snapshot!BB$3,'[2]Caseload by group'!$C$2:$CJ$2,0))&lt;10,0,INDEX('[2]Caseload by group'!$C$3:$CJ$118,MATCH([2]Snapshot!$H49,'[2]Caseload by group'!$A$3:$A$121,0),MATCH([2]Snapshot!BB$3,'[2]Caseload by group'!$C$2:$CJ$2,0)))</f>
        <v>186</v>
      </c>
      <c r="BC49" s="29">
        <f>IF(INDEX('[2]Caseload by group'!$C$3:$CJ$118,MATCH([2]Snapshot!$H49,'[2]Caseload by group'!$A$3:$A$121,0),MATCH([2]Snapshot!BC$3,'[2]Caseload by group'!$C$2:$CJ$2,0))&lt;10,0,INDEX('[2]Caseload by group'!$C$3:$CJ$118,MATCH([2]Snapshot!$H49,'[2]Caseload by group'!$A$3:$A$121,0),MATCH([2]Snapshot!BC$3,'[2]Caseload by group'!$C$2:$CJ$2,0)))</f>
        <v>208</v>
      </c>
      <c r="BD49" s="29">
        <f>IF(INDEX('[2]Caseload by group'!$C$3:$CJ$118,MATCH([2]Snapshot!$H49,'[2]Caseload by group'!$A$3:$A$121,0),MATCH([2]Snapshot!BD$3,'[2]Caseload by group'!$C$2:$CJ$2,0))&lt;10,0,INDEX('[2]Caseload by group'!$C$3:$CJ$118,MATCH([2]Snapshot!$H49,'[2]Caseload by group'!$A$3:$A$121,0),MATCH([2]Snapshot!BD$3,'[2]Caseload by group'!$C$2:$CJ$2,0)))</f>
        <v>228</v>
      </c>
      <c r="BE49" s="29">
        <f>IF(INDEX('[2]Caseload by group'!$C$3:$CJ$118,MATCH([2]Snapshot!$H49,'[2]Caseload by group'!$A$3:$A$121,0),MATCH([2]Snapshot!BE$3,'[2]Caseload by group'!$C$2:$CJ$2,0))&lt;10,0,INDEX('[2]Caseload by group'!$C$3:$CJ$118,MATCH([2]Snapshot!$H49,'[2]Caseload by group'!$A$3:$A$121,0),MATCH([2]Snapshot!BE$3,'[2]Caseload by group'!$C$2:$CJ$2,0)))</f>
        <v>202</v>
      </c>
      <c r="BF49" s="29">
        <f>IF(INDEX('[2]Caseload by group'!$C$3:$CJ$118,MATCH([2]Snapshot!$H49,'[2]Caseload by group'!$A$3:$A$121,0),MATCH([2]Snapshot!BF$3,'[2]Caseload by group'!$C$2:$CJ$2,0))&lt;10,0,INDEX('[2]Caseload by group'!$C$3:$CJ$118,MATCH([2]Snapshot!$H49,'[2]Caseload by group'!$A$3:$A$121,0),MATCH([2]Snapshot!BF$3,'[2]Caseload by group'!$C$2:$CJ$2,0)))</f>
        <v>223</v>
      </c>
      <c r="BG49" s="29">
        <f>IF(INDEX('[2]Caseload by group'!$C$3:$CJ$118,MATCH([2]Snapshot!$H49,'[2]Caseload by group'!$A$3:$A$121,0),MATCH([2]Snapshot!BG$3,'[2]Caseload by group'!$C$2:$CJ$2,0))&lt;10,0,INDEX('[2]Caseload by group'!$C$3:$CJ$118,MATCH([2]Snapshot!$H49,'[2]Caseload by group'!$A$3:$A$121,0),MATCH([2]Snapshot!BG$3,'[2]Caseload by group'!$C$2:$CJ$2,0)))</f>
        <v>235</v>
      </c>
      <c r="BH49" s="29">
        <f>IF(INDEX('[2]Caseload by group'!$C$3:$CJ$118,MATCH([2]Snapshot!$H49,'[2]Caseload by group'!$A$3:$A$121,0),MATCH([2]Snapshot!BH$3,'[2]Caseload by group'!$C$2:$CJ$2,0))&lt;10,0,INDEX('[2]Caseload by group'!$C$3:$CJ$118,MATCH([2]Snapshot!$H49,'[2]Caseload by group'!$A$3:$A$121,0),MATCH([2]Snapshot!BH$3,'[2]Caseload by group'!$C$2:$CJ$2,0)))</f>
        <v>209</v>
      </c>
      <c r="BI49" s="29">
        <f>IF(INDEX('[2]Caseload by group'!$C$3:$CJ$118,MATCH([2]Snapshot!$H49,'[2]Caseload by group'!$A$3:$A$121,0),MATCH([2]Snapshot!BI$3,'[2]Caseload by group'!$C$2:$CJ$2,0))&lt;10,0,INDEX('[2]Caseload by group'!$C$3:$CJ$118,MATCH([2]Snapshot!$H49,'[2]Caseload by group'!$A$3:$A$121,0),MATCH([2]Snapshot!BI$3,'[2]Caseload by group'!$C$2:$CJ$2,0)))</f>
        <v>190</v>
      </c>
      <c r="BJ49" s="29">
        <f>IF(INDEX('[2]Caseload by group'!$C$3:$CJ$118,MATCH([2]Snapshot!$H49,'[2]Caseload by group'!$A$3:$A$121,0),MATCH([2]Snapshot!BJ$3,'[2]Caseload by group'!$C$2:$CJ$2,0))&lt;10,0,INDEX('[2]Caseload by group'!$C$3:$CJ$118,MATCH([2]Snapshot!$H49,'[2]Caseload by group'!$A$3:$A$121,0),MATCH([2]Snapshot!BJ$3,'[2]Caseload by group'!$C$2:$CJ$2,0)))</f>
        <v>243</v>
      </c>
      <c r="BK49" s="29">
        <f>IF(INDEX('[2]Caseload by group'!$C$3:$CJ$118,MATCH([2]Snapshot!$H49,'[2]Caseload by group'!$A$3:$A$121,0),MATCH([2]Snapshot!BK$3,'[2]Caseload by group'!$C$2:$CJ$2,0))&lt;10,0,INDEX('[2]Caseload by group'!$C$3:$CJ$118,MATCH([2]Snapshot!$H49,'[2]Caseload by group'!$A$3:$A$121,0),MATCH([2]Snapshot!BK$3,'[2]Caseload by group'!$C$2:$CJ$2,0)))</f>
        <v>376</v>
      </c>
      <c r="BL49" s="29">
        <f>IF(INDEX('[2]Caseload by group'!$C$3:$CJ$118,MATCH([2]Snapshot!$H49,'[2]Caseload by group'!$A$3:$A$121,0),MATCH([2]Snapshot!BL$3,'[2]Caseload by group'!$C$2:$CJ$2,0))&lt;10,0,INDEX('[2]Caseload by group'!$C$3:$CJ$118,MATCH([2]Snapshot!$H49,'[2]Caseload by group'!$A$3:$A$121,0),MATCH([2]Snapshot!BL$3,'[2]Caseload by group'!$C$2:$CJ$2,0)))</f>
        <v>520</v>
      </c>
      <c r="BM49" s="29">
        <f>IF(INDEX('[2]Caseload by group'!$C$3:$CJ$118,MATCH([2]Snapshot!$H49,'[2]Caseload by group'!$A$3:$A$121,0),MATCH([2]Snapshot!BM$3,'[2]Caseload by group'!$C$2:$CJ$2,0))&lt;10,0,INDEX('[2]Caseload by group'!$C$3:$CJ$118,MATCH([2]Snapshot!$H49,'[2]Caseload by group'!$A$3:$A$121,0),MATCH([2]Snapshot!BM$3,'[2]Caseload by group'!$C$2:$CJ$2,0)))</f>
        <v>195</v>
      </c>
      <c r="BN49" s="29">
        <f>IF(INDEX('[2]Caseload by group'!$C$3:$CJ$118,MATCH([2]Snapshot!$H49,'[2]Caseload by group'!$A$3:$A$121,0),MATCH([2]Snapshot!BN$3,'[2]Caseload by group'!$C$2:$CJ$2,0))&lt;10,0,INDEX('[2]Caseload by group'!$C$3:$CJ$118,MATCH([2]Snapshot!$H49,'[2]Caseload by group'!$A$3:$A$121,0),MATCH([2]Snapshot!BN$3,'[2]Caseload by group'!$C$2:$CJ$2,0)))</f>
        <v>190</v>
      </c>
      <c r="BO49" s="29">
        <f>IF(INDEX('[2]Caseload by group'!$C$3:$CJ$118,MATCH([2]Snapshot!$H49,'[2]Caseload by group'!$A$3:$A$121,0),MATCH([2]Snapshot!BO$3,'[2]Caseload by group'!$C$2:$CJ$2,0))&lt;10,0,INDEX('[2]Caseload by group'!$C$3:$CJ$118,MATCH([2]Snapshot!$H49,'[2]Caseload by group'!$A$3:$A$121,0),MATCH([2]Snapshot!BO$3,'[2]Caseload by group'!$C$2:$CJ$2,0)))</f>
        <v>197</v>
      </c>
      <c r="BP49" s="29">
        <f>IF(INDEX('[2]Caseload by group'!$C$3:$CJ$118,MATCH([2]Snapshot!$H49,'[2]Caseload by group'!$A$3:$A$121,0),MATCH([2]Snapshot!BP$3,'[2]Caseload by group'!$C$2:$CJ$2,0))&lt;10,0,INDEX('[2]Caseload by group'!$C$3:$CJ$118,MATCH([2]Snapshot!$H49,'[2]Caseload by group'!$A$3:$A$121,0),MATCH([2]Snapshot!BP$3,'[2]Caseload by group'!$C$2:$CJ$2,0)))</f>
        <v>205</v>
      </c>
      <c r="BQ49" s="29">
        <f>IF(INDEX('[2]Caseload by group'!$C$3:$CJ$118,MATCH([2]Snapshot!$H49,'[2]Caseload by group'!$A$3:$A$121,0),MATCH([2]Snapshot!BQ$3,'[2]Caseload by group'!$C$2:$CJ$2,0))&lt;10,0,INDEX('[2]Caseload by group'!$C$3:$CJ$118,MATCH([2]Snapshot!$H49,'[2]Caseload by group'!$A$3:$A$121,0),MATCH([2]Snapshot!BQ$3,'[2]Caseload by group'!$C$2:$CJ$2,0)))</f>
        <v>217</v>
      </c>
      <c r="BR49" s="29">
        <f>IF(INDEX('[2]Caseload by group'!$C$3:$CJ$118,MATCH([2]Snapshot!$H49,'[2]Caseload by group'!$A$3:$A$121,0),MATCH([2]Snapshot!BR$3,'[2]Caseload by group'!$C$2:$CJ$2,0))&lt;10,0,INDEX('[2]Caseload by group'!$C$3:$CJ$118,MATCH([2]Snapshot!$H49,'[2]Caseload by group'!$A$3:$A$121,0),MATCH([2]Snapshot!BR$3,'[2]Caseload by group'!$C$2:$CJ$2,0)))</f>
        <v>273</v>
      </c>
      <c r="BS49" s="29">
        <f>IF(INDEX('[2]Caseload by group'!$C$3:$CJ$118,MATCH([2]Snapshot!$H49,'[2]Caseload by group'!$A$3:$A$121,0),MATCH([2]Snapshot!BS$3,'[2]Caseload by group'!$C$2:$CJ$2,0))&lt;10,0,INDEX('[2]Caseload by group'!$C$3:$CJ$118,MATCH([2]Snapshot!$H49,'[2]Caseload by group'!$A$3:$A$121,0),MATCH([2]Snapshot!BS$3,'[2]Caseload by group'!$C$2:$CJ$2,0)))</f>
        <v>244</v>
      </c>
      <c r="BT49" s="29">
        <f>IF(INDEX('[2]Caseload by group'!$C$3:$CJ$118,MATCH([2]Snapshot!$H49,'[2]Caseload by group'!$A$3:$A$121,0),MATCH([2]Snapshot!BT$3,'[2]Caseload by group'!$C$2:$CJ$2,0))&lt;10,0,INDEX('[2]Caseload by group'!$C$3:$CJ$118,MATCH([2]Snapshot!$H49,'[2]Caseload by group'!$A$3:$A$121,0),MATCH([2]Snapshot!BT$3,'[2]Caseload by group'!$C$2:$CJ$2,0)))</f>
        <v>255</v>
      </c>
      <c r="BU49" s="29">
        <f>IF(INDEX('[2]Caseload by group'!$C$3:$CJ$118,MATCH([2]Snapshot!$H49,'[2]Caseload by group'!$A$3:$A$121,0),MATCH([2]Snapshot!BU$3,'[2]Caseload by group'!$C$2:$CJ$2,0))&lt;10,0,INDEX('[2]Caseload by group'!$C$3:$CJ$118,MATCH([2]Snapshot!$H49,'[2]Caseload by group'!$A$3:$A$121,0),MATCH([2]Snapshot!BU$3,'[2]Caseload by group'!$C$2:$CJ$2,0)))</f>
        <v>258</v>
      </c>
      <c r="BV49" s="29">
        <f>IF(INDEX('[2]Caseload by group'!$C$3:$CJ$118,MATCH([2]Snapshot!$H49,'[2]Caseload by group'!$A$3:$A$121,0),MATCH([2]Snapshot!BV$3,'[2]Caseload by group'!$C$2:$CJ$2,0))&lt;10,0,INDEX('[2]Caseload by group'!$C$3:$CJ$118,MATCH([2]Snapshot!$H49,'[2]Caseload by group'!$A$3:$A$121,0),MATCH([2]Snapshot!BV$3,'[2]Caseload by group'!$C$2:$CJ$2,0)))</f>
        <v>254</v>
      </c>
      <c r="BW49" s="29">
        <f>IF(INDEX('[2]Caseload by group'!$C$3:$CJ$118,MATCH([2]Snapshot!$H49,'[2]Caseload by group'!$A$3:$A$121,0),MATCH([2]Snapshot!BW$3,'[2]Caseload by group'!$C$2:$CJ$2,0))&lt;10,0,INDEX('[2]Caseload by group'!$C$3:$CJ$118,MATCH([2]Snapshot!$H49,'[2]Caseload by group'!$A$3:$A$121,0),MATCH([2]Snapshot!BW$3,'[2]Caseload by group'!$C$2:$CJ$2,0)))</f>
        <v>286</v>
      </c>
      <c r="BX49" s="29">
        <f>IF(INDEX('[2]Caseload by group'!$C$3:$CJ$118,MATCH([2]Snapshot!$H49,'[2]Caseload by group'!$A$3:$A$121,0),MATCH([2]Snapshot!BX$3,'[2]Caseload by group'!$C$2:$CJ$2,0))&lt;10,0,INDEX('[2]Caseload by group'!$C$3:$CJ$118,MATCH([2]Snapshot!$H49,'[2]Caseload by group'!$A$3:$A$121,0),MATCH([2]Snapshot!BX$3,'[2]Caseload by group'!$C$2:$CJ$2,0)))</f>
        <v>432</v>
      </c>
      <c r="BY49" s="29">
        <f>IF(INDEX('[2]Caseload by group'!$C$3:$CJ$118,MATCH([2]Snapshot!$H49,'[2]Caseload by group'!$A$3:$A$121,0),MATCH([2]Snapshot!BY$3,'[2]Caseload by group'!$C$2:$CJ$2,0))&lt;10,0,INDEX('[2]Caseload by group'!$C$3:$CJ$118,MATCH([2]Snapshot!$H49,'[2]Caseload by group'!$A$3:$A$121,0),MATCH([2]Snapshot!BY$3,'[2]Caseload by group'!$C$2:$CJ$2,0)))</f>
        <v>181</v>
      </c>
      <c r="BZ49" s="29">
        <f>IF(INDEX('[2]Caseload by group'!$C$3:$CJ$118,MATCH([2]Snapshot!$H49,'[2]Caseload by group'!$A$3:$A$121,0),MATCH([2]Snapshot!BZ$3,'[2]Caseload by group'!$C$2:$CJ$2,0))&lt;10,0,INDEX('[2]Caseload by group'!$C$3:$CJ$118,MATCH([2]Snapshot!$H49,'[2]Caseload by group'!$A$3:$A$121,0),MATCH([2]Snapshot!BZ$3,'[2]Caseload by group'!$C$2:$CJ$2,0)))</f>
        <v>162</v>
      </c>
      <c r="CA49" s="29">
        <f>IF(INDEX('[2]Caseload by group'!$C$3:$CJ$118,MATCH([2]Snapshot!$H49,'[2]Caseload by group'!$A$3:$A$121,0),MATCH([2]Snapshot!CA$3,'[2]Caseload by group'!$C$2:$CJ$2,0))&lt;10,0,INDEX('[2]Caseload by group'!$C$3:$CJ$118,MATCH([2]Snapshot!$H49,'[2]Caseload by group'!$A$3:$A$121,0),MATCH([2]Snapshot!CA$3,'[2]Caseload by group'!$C$2:$CJ$2,0)))</f>
        <v>159</v>
      </c>
      <c r="CB49" s="29">
        <f>IF(INDEX('[2]Caseload by group'!$C$3:$CJ$118,MATCH([2]Snapshot!$H49,'[2]Caseload by group'!$A$3:$A$121,0),MATCH([2]Snapshot!CB$3,'[2]Caseload by group'!$C$2:$CJ$2,0))&lt;10,0,INDEX('[2]Caseload by group'!$C$3:$CJ$118,MATCH([2]Snapshot!$H49,'[2]Caseload by group'!$A$3:$A$121,0),MATCH([2]Snapshot!CB$3,'[2]Caseload by group'!$C$2:$CJ$2,0)))</f>
        <v>140</v>
      </c>
      <c r="CC49" s="29">
        <f>IF(INDEX('[2]Caseload by group'!$C$3:$CJ$118,MATCH([2]Snapshot!$H49,'[2]Caseload by group'!$A$3:$A$121,0),MATCH([2]Snapshot!CC$3,'[2]Caseload by group'!$C$2:$CJ$2,0))&lt;10,0,INDEX('[2]Caseload by group'!$C$3:$CJ$118,MATCH([2]Snapshot!$H49,'[2]Caseload by group'!$A$3:$A$121,0),MATCH([2]Snapshot!CC$3,'[2]Caseload by group'!$C$2:$CJ$2,0)))</f>
        <v>170</v>
      </c>
      <c r="CD49" s="30"/>
      <c r="CE49" s="30"/>
      <c r="CF49" s="30"/>
      <c r="CG49" s="30"/>
      <c r="CH49" s="36">
        <f>INDEX($I49:$CG49,0,MATCH(MAX($I$3:$CG$3),$I$3:$CG$3,0))-INDEX($I49:$CG49,0,MATCH(MAX($I$3:$CG$3),$I$3:$CG$3,0)-1)</f>
        <v>30</v>
      </c>
      <c r="CI49" s="37">
        <f>CH49/INDEX($I49:$CG49,0,MATCH(MAX($I$3:$CG$3),$I$3:$CG$3,0)-1)</f>
        <v>0.21428571428571427</v>
      </c>
      <c r="CJ49" s="36" t="e">
        <f>#REF!-#REF!</f>
        <v>#REF!</v>
      </c>
      <c r="CK49" s="36">
        <f>INDEX($I49:$CG49,0,MATCH(MAX($I$3:$CG$3),$I$3:$CG$3,0))-I49</f>
        <v>-49</v>
      </c>
      <c r="CL49" s="37">
        <f>CK49/I49</f>
        <v>-0.22374429223744291</v>
      </c>
    </row>
    <row r="50" spans="1:90" ht="10.5" customHeight="1" x14ac:dyDescent="0.15">
      <c r="A50" s="26"/>
      <c r="C50" s="33" t="s">
        <v>205</v>
      </c>
      <c r="D50" s="46" t="s">
        <v>177</v>
      </c>
      <c r="E50" s="46" t="s">
        <v>24</v>
      </c>
      <c r="F50" s="46" t="s">
        <v>210</v>
      </c>
      <c r="G50" s="46" t="s">
        <v>185</v>
      </c>
      <c r="H50" s="35" t="s">
        <v>38</v>
      </c>
      <c r="I50" s="29">
        <f>IF(INDEX('[2]Caseload by group'!$C$3:$CJ$118,MATCH([2]Snapshot!$H50,'[2]Caseload by group'!$A$3:$A$121,0),MATCH([2]Snapshot!I$3,'[2]Caseload by group'!$C$2:$CJ$2,0))&lt;10,0,INDEX('[2]Caseload by group'!$C$3:$CJ$118,MATCH([2]Snapshot!$H50,'[2]Caseload by group'!$A$3:$A$121,0),MATCH([2]Snapshot!I$3,'[2]Caseload by group'!$C$2:$CJ$2,0)))</f>
        <v>934</v>
      </c>
      <c r="J50" s="29">
        <f>IF(INDEX('[2]Caseload by group'!$C$3:$CJ$118,MATCH([2]Snapshot!$H50,'[2]Caseload by group'!$A$3:$A$121,0),MATCH([2]Snapshot!J$3,'[2]Caseload by group'!$C$2:$CJ$2,0))&lt;10,0,INDEX('[2]Caseload by group'!$C$3:$CJ$118,MATCH([2]Snapshot!$H50,'[2]Caseload by group'!$A$3:$A$121,0),MATCH([2]Snapshot!J$3,'[2]Caseload by group'!$C$2:$CJ$2,0)))</f>
        <v>947</v>
      </c>
      <c r="K50" s="29">
        <f>IF(INDEX('[2]Caseload by group'!$C$3:$CJ$118,MATCH([2]Snapshot!$H50,'[2]Caseload by group'!$A$3:$A$121,0),MATCH([2]Snapshot!K$3,'[2]Caseload by group'!$C$2:$CJ$2,0))&lt;10,0,INDEX('[2]Caseload by group'!$C$3:$CJ$118,MATCH([2]Snapshot!$H50,'[2]Caseload by group'!$A$3:$A$121,0),MATCH([2]Snapshot!K$3,'[2]Caseload by group'!$C$2:$CJ$2,0)))</f>
        <v>940</v>
      </c>
      <c r="L50" s="29">
        <f>IF(INDEX('[2]Caseload by group'!$C$3:$CJ$118,MATCH([2]Snapshot!$H50,'[2]Caseload by group'!$A$3:$A$121,0),MATCH([2]Snapshot!L$3,'[2]Caseload by group'!$C$2:$CJ$2,0))&lt;10,0,INDEX('[2]Caseload by group'!$C$3:$CJ$118,MATCH([2]Snapshot!$H50,'[2]Caseload by group'!$A$3:$A$121,0),MATCH([2]Snapshot!L$3,'[2]Caseload by group'!$C$2:$CJ$2,0)))</f>
        <v>900</v>
      </c>
      <c r="M50" s="29">
        <f>IF(INDEX('[2]Caseload by group'!$C$3:$CJ$118,MATCH([2]Snapshot!$H50,'[2]Caseload by group'!$A$3:$A$121,0),MATCH([2]Snapshot!M$3,'[2]Caseload by group'!$C$2:$CJ$2,0))&lt;10,0,INDEX('[2]Caseload by group'!$C$3:$CJ$118,MATCH([2]Snapshot!$H50,'[2]Caseload by group'!$A$3:$A$121,0),MATCH([2]Snapshot!M$3,'[2]Caseload by group'!$C$2:$CJ$2,0)))</f>
        <v>904</v>
      </c>
      <c r="N50" s="29">
        <f>IF(INDEX('[2]Caseload by group'!$C$3:$CJ$118,MATCH([2]Snapshot!$H50,'[2]Caseload by group'!$A$3:$A$121,0),MATCH([2]Snapshot!N$3,'[2]Caseload by group'!$C$2:$CJ$2,0))&lt;10,0,INDEX('[2]Caseload by group'!$C$3:$CJ$118,MATCH([2]Snapshot!$H50,'[2]Caseload by group'!$A$3:$A$121,0),MATCH([2]Snapshot!N$3,'[2]Caseload by group'!$C$2:$CJ$2,0)))</f>
        <v>794</v>
      </c>
      <c r="O50" s="29">
        <f>IF(INDEX('[2]Caseload by group'!$C$3:$CJ$118,MATCH([2]Snapshot!$H50,'[2]Caseload by group'!$A$3:$A$121,0),MATCH([2]Snapshot!O$3,'[2]Caseload by group'!$C$2:$CJ$2,0))&lt;10,0,INDEX('[2]Caseload by group'!$C$3:$CJ$118,MATCH([2]Snapshot!$H50,'[2]Caseload by group'!$A$3:$A$121,0),MATCH([2]Snapshot!O$3,'[2]Caseload by group'!$C$2:$CJ$2,0)))</f>
        <v>1026</v>
      </c>
      <c r="P50" s="29">
        <f>IF(INDEX('[2]Caseload by group'!$C$3:$CJ$118,MATCH([2]Snapshot!$H50,'[2]Caseload by group'!$A$3:$A$121,0),MATCH([2]Snapshot!P$3,'[2]Caseload by group'!$C$2:$CJ$2,0))&lt;10,0,INDEX('[2]Caseload by group'!$C$3:$CJ$118,MATCH([2]Snapshot!$H50,'[2]Caseload by group'!$A$3:$A$121,0),MATCH([2]Snapshot!P$3,'[2]Caseload by group'!$C$2:$CJ$2,0)))</f>
        <v>946</v>
      </c>
      <c r="Q50" s="29">
        <f>IF(INDEX('[2]Caseload by group'!$C$3:$CJ$118,MATCH([2]Snapshot!$H50,'[2]Caseload by group'!$A$3:$A$121,0),MATCH([2]Snapshot!Q$3,'[2]Caseload by group'!$C$2:$CJ$2,0))&lt;10,0,INDEX('[2]Caseload by group'!$C$3:$CJ$118,MATCH([2]Snapshot!$H50,'[2]Caseload by group'!$A$3:$A$121,0),MATCH([2]Snapshot!Q$3,'[2]Caseload by group'!$C$2:$CJ$2,0)))</f>
        <v>1009</v>
      </c>
      <c r="R50" s="29">
        <f>IF(INDEX('[2]Caseload by group'!$C$3:$CJ$118,MATCH([2]Snapshot!$H50,'[2]Caseload by group'!$A$3:$A$121,0),MATCH([2]Snapshot!R$3,'[2]Caseload by group'!$C$2:$CJ$2,0))&lt;10,0,INDEX('[2]Caseload by group'!$C$3:$CJ$118,MATCH([2]Snapshot!$H50,'[2]Caseload by group'!$A$3:$A$121,0),MATCH([2]Snapshot!R$3,'[2]Caseload by group'!$C$2:$CJ$2,0)))</f>
        <v>980</v>
      </c>
      <c r="S50" s="29">
        <f>IF(INDEX('[2]Caseload by group'!$C$3:$CJ$118,MATCH([2]Snapshot!$H50,'[2]Caseload by group'!$A$3:$A$121,0),MATCH([2]Snapshot!S$3,'[2]Caseload by group'!$C$2:$CJ$2,0))&lt;10,0,INDEX('[2]Caseload by group'!$C$3:$CJ$118,MATCH([2]Snapshot!$H50,'[2]Caseload by group'!$A$3:$A$121,0),MATCH([2]Snapshot!S$3,'[2]Caseload by group'!$C$2:$CJ$2,0)))</f>
        <v>1021</v>
      </c>
      <c r="T50" s="29">
        <f>IF(INDEX('[2]Caseload by group'!$C$3:$CJ$118,MATCH([2]Snapshot!$H50,'[2]Caseload by group'!$A$3:$A$121,0),MATCH([2]Snapshot!T$3,'[2]Caseload by group'!$C$2:$CJ$2,0))&lt;10,0,INDEX('[2]Caseload by group'!$C$3:$CJ$118,MATCH([2]Snapshot!$H50,'[2]Caseload by group'!$A$3:$A$121,0),MATCH([2]Snapshot!T$3,'[2]Caseload by group'!$C$2:$CJ$2,0)))</f>
        <v>880</v>
      </c>
      <c r="U50" s="29">
        <f>IF(INDEX('[2]Caseload by group'!$C$3:$CJ$118,MATCH([2]Snapshot!$H50,'[2]Caseload by group'!$A$3:$A$121,0),MATCH([2]Snapshot!U$3,'[2]Caseload by group'!$C$2:$CJ$2,0))&lt;10,0,INDEX('[2]Caseload by group'!$C$3:$CJ$118,MATCH([2]Snapshot!$H50,'[2]Caseload by group'!$A$3:$A$121,0),MATCH([2]Snapshot!U$3,'[2]Caseload by group'!$C$2:$CJ$2,0)))</f>
        <v>946</v>
      </c>
      <c r="V50" s="29">
        <f>IF(INDEX('[2]Caseload by group'!$C$3:$CJ$118,MATCH([2]Snapshot!$H50,'[2]Caseload by group'!$A$3:$A$121,0),MATCH([2]Snapshot!V$3,'[2]Caseload by group'!$C$2:$CJ$2,0))&lt;10,0,INDEX('[2]Caseload by group'!$C$3:$CJ$118,MATCH([2]Snapshot!$H50,'[2]Caseload by group'!$A$3:$A$121,0),MATCH([2]Snapshot!V$3,'[2]Caseload by group'!$C$2:$CJ$2,0)))</f>
        <v>865</v>
      </c>
      <c r="W50" s="29">
        <f>IF(INDEX('[2]Caseload by group'!$C$3:$CJ$118,MATCH([2]Snapshot!$H50,'[2]Caseload by group'!$A$3:$A$121,0),MATCH([2]Snapshot!W$3,'[2]Caseload by group'!$C$2:$CJ$2,0))&lt;10,0,INDEX('[2]Caseload by group'!$C$3:$CJ$118,MATCH([2]Snapshot!$H50,'[2]Caseload by group'!$A$3:$A$121,0),MATCH([2]Snapshot!W$3,'[2]Caseload by group'!$C$2:$CJ$2,0)))</f>
        <v>995</v>
      </c>
      <c r="X50" s="29">
        <f>IF(INDEX('[2]Caseload by group'!$C$3:$CJ$118,MATCH([2]Snapshot!$H50,'[2]Caseload by group'!$A$3:$A$121,0),MATCH([2]Snapshot!X$3,'[2]Caseload by group'!$C$2:$CJ$2,0))&lt;10,0,INDEX('[2]Caseload by group'!$C$3:$CJ$118,MATCH([2]Snapshot!$H50,'[2]Caseload by group'!$A$3:$A$121,0),MATCH([2]Snapshot!X$3,'[2]Caseload by group'!$C$2:$CJ$2,0)))</f>
        <v>983</v>
      </c>
      <c r="Y50" s="29">
        <f>IF(INDEX('[2]Caseload by group'!$C$3:$CJ$118,MATCH([2]Snapshot!$H50,'[2]Caseload by group'!$A$3:$A$121,0),MATCH([2]Snapshot!Y$3,'[2]Caseload by group'!$C$2:$CJ$2,0))&lt;10,0,INDEX('[2]Caseload by group'!$C$3:$CJ$118,MATCH([2]Snapshot!$H50,'[2]Caseload by group'!$A$3:$A$121,0),MATCH([2]Snapshot!Y$3,'[2]Caseload by group'!$C$2:$CJ$2,0)))</f>
        <v>804</v>
      </c>
      <c r="Z50" s="29">
        <f>IF(INDEX('[2]Caseload by group'!$C$3:$CJ$118,MATCH([2]Snapshot!$H50,'[2]Caseload by group'!$A$3:$A$121,0),MATCH([2]Snapshot!Z$3,'[2]Caseload by group'!$C$2:$CJ$2,0))&lt;10,0,INDEX('[2]Caseload by group'!$C$3:$CJ$118,MATCH([2]Snapshot!$H50,'[2]Caseload by group'!$A$3:$A$121,0),MATCH([2]Snapshot!Z$3,'[2]Caseload by group'!$C$2:$CJ$2,0)))</f>
        <v>896</v>
      </c>
      <c r="AA50" s="29">
        <f>IF(INDEX('[2]Caseload by group'!$C$3:$CJ$118,MATCH([2]Snapshot!$H50,'[2]Caseload by group'!$A$3:$A$121,0),MATCH([2]Snapshot!AA$3,'[2]Caseload by group'!$C$2:$CJ$2,0))&lt;10,0,INDEX('[2]Caseload by group'!$C$3:$CJ$118,MATCH([2]Snapshot!$H50,'[2]Caseload by group'!$A$3:$A$121,0),MATCH([2]Snapshot!AA$3,'[2]Caseload by group'!$C$2:$CJ$2,0)))</f>
        <v>1017</v>
      </c>
      <c r="AB50" s="29">
        <f>IF(INDEX('[2]Caseload by group'!$C$3:$CJ$118,MATCH([2]Snapshot!$H50,'[2]Caseload by group'!$A$3:$A$121,0),MATCH([2]Snapshot!AB$3,'[2]Caseload by group'!$C$2:$CJ$2,0))&lt;10,0,INDEX('[2]Caseload by group'!$C$3:$CJ$118,MATCH([2]Snapshot!$H50,'[2]Caseload by group'!$A$3:$A$121,0),MATCH([2]Snapshot!AB$3,'[2]Caseload by group'!$C$2:$CJ$2,0)))</f>
        <v>868</v>
      </c>
      <c r="AC50" s="29">
        <f>IF(INDEX('[2]Caseload by group'!$C$3:$CJ$118,MATCH([2]Snapshot!$H50,'[2]Caseload by group'!$A$3:$A$121,0),MATCH([2]Snapshot!AC$3,'[2]Caseload by group'!$C$2:$CJ$2,0))&lt;10,0,INDEX('[2]Caseload by group'!$C$3:$CJ$118,MATCH([2]Snapshot!$H50,'[2]Caseload by group'!$A$3:$A$121,0),MATCH([2]Snapshot!AC$3,'[2]Caseload by group'!$C$2:$CJ$2,0)))</f>
        <v>935</v>
      </c>
      <c r="AD50" s="29">
        <f>IF(INDEX('[2]Caseload by group'!$C$3:$CJ$118,MATCH([2]Snapshot!$H50,'[2]Caseload by group'!$A$3:$A$121,0),MATCH([2]Snapshot!AD$3,'[2]Caseload by group'!$C$2:$CJ$2,0))&lt;10,0,INDEX('[2]Caseload by group'!$C$3:$CJ$118,MATCH([2]Snapshot!$H50,'[2]Caseload by group'!$A$3:$A$121,0),MATCH([2]Snapshot!AD$3,'[2]Caseload by group'!$C$2:$CJ$2,0)))</f>
        <v>818</v>
      </c>
      <c r="AE50" s="29">
        <f>IF(INDEX('[2]Caseload by group'!$C$3:$CJ$118,MATCH([2]Snapshot!$H50,'[2]Caseload by group'!$A$3:$A$121,0),MATCH([2]Snapshot!AE$3,'[2]Caseload by group'!$C$2:$CJ$2,0))&lt;10,0,INDEX('[2]Caseload by group'!$C$3:$CJ$118,MATCH([2]Snapshot!$H50,'[2]Caseload by group'!$A$3:$A$121,0),MATCH([2]Snapshot!AE$3,'[2]Caseload by group'!$C$2:$CJ$2,0)))</f>
        <v>836</v>
      </c>
      <c r="AF50" s="29">
        <f>IF(INDEX('[2]Caseload by group'!$C$3:$CJ$118,MATCH([2]Snapshot!$H50,'[2]Caseload by group'!$A$3:$A$121,0),MATCH([2]Snapshot!AF$3,'[2]Caseload by group'!$C$2:$CJ$2,0))&lt;10,0,INDEX('[2]Caseload by group'!$C$3:$CJ$118,MATCH([2]Snapshot!$H50,'[2]Caseload by group'!$A$3:$A$121,0),MATCH([2]Snapshot!AF$3,'[2]Caseload by group'!$C$2:$CJ$2,0)))</f>
        <v>795</v>
      </c>
      <c r="AG50" s="29">
        <f>IF(INDEX('[2]Caseload by group'!$C$3:$CJ$118,MATCH([2]Snapshot!$H50,'[2]Caseload by group'!$A$3:$A$121,0),MATCH([2]Snapshot!AG$3,'[2]Caseload by group'!$C$2:$CJ$2,0))&lt;10,0,INDEX('[2]Caseload by group'!$C$3:$CJ$118,MATCH([2]Snapshot!$H50,'[2]Caseload by group'!$A$3:$A$121,0),MATCH([2]Snapshot!AG$3,'[2]Caseload by group'!$C$2:$CJ$2,0)))</f>
        <v>1059</v>
      </c>
      <c r="AH50" s="29">
        <f>IF(INDEX('[2]Caseload by group'!$C$3:$CJ$118,MATCH([2]Snapshot!$H50,'[2]Caseload by group'!$A$3:$A$121,0),MATCH([2]Snapshot!AH$3,'[2]Caseload by group'!$C$2:$CJ$2,0))&lt;10,0,INDEX('[2]Caseload by group'!$C$3:$CJ$118,MATCH([2]Snapshot!$H50,'[2]Caseload by group'!$A$3:$A$121,0),MATCH([2]Snapshot!AH$3,'[2]Caseload by group'!$C$2:$CJ$2,0)))</f>
        <v>992</v>
      </c>
      <c r="AI50" s="29">
        <f>IF(INDEX('[2]Caseload by group'!$C$3:$CJ$118,MATCH([2]Snapshot!$H50,'[2]Caseload by group'!$A$3:$A$121,0),MATCH([2]Snapshot!AI$3,'[2]Caseload by group'!$C$2:$CJ$2,0))&lt;10,0,INDEX('[2]Caseload by group'!$C$3:$CJ$118,MATCH([2]Snapshot!$H50,'[2]Caseload by group'!$A$3:$A$121,0),MATCH([2]Snapshot!AI$3,'[2]Caseload by group'!$C$2:$CJ$2,0)))</f>
        <v>1181</v>
      </c>
      <c r="AJ50" s="29">
        <f>IF(INDEX('[2]Caseload by group'!$C$3:$CJ$118,MATCH([2]Snapshot!$H50,'[2]Caseload by group'!$A$3:$A$121,0),MATCH([2]Snapshot!AJ$3,'[2]Caseload by group'!$C$2:$CJ$2,0))&lt;10,0,INDEX('[2]Caseload by group'!$C$3:$CJ$118,MATCH([2]Snapshot!$H50,'[2]Caseload by group'!$A$3:$A$121,0),MATCH([2]Snapshot!AJ$3,'[2]Caseload by group'!$C$2:$CJ$2,0)))</f>
        <v>1246</v>
      </c>
      <c r="AK50" s="29">
        <f>IF(INDEX('[2]Caseload by group'!$C$3:$CJ$118,MATCH([2]Snapshot!$H50,'[2]Caseload by group'!$A$3:$A$121,0),MATCH([2]Snapshot!AK$3,'[2]Caseload by group'!$C$2:$CJ$2,0))&lt;10,0,INDEX('[2]Caseload by group'!$C$3:$CJ$118,MATCH([2]Snapshot!$H50,'[2]Caseload by group'!$A$3:$A$121,0),MATCH([2]Snapshot!AK$3,'[2]Caseload by group'!$C$2:$CJ$2,0)))</f>
        <v>1261</v>
      </c>
      <c r="AL50" s="29">
        <f>IF(INDEX('[2]Caseload by group'!$C$3:$CJ$118,MATCH([2]Snapshot!$H50,'[2]Caseload by group'!$A$3:$A$121,0),MATCH([2]Snapshot!AL$3,'[2]Caseload by group'!$C$2:$CJ$2,0))&lt;10,0,INDEX('[2]Caseload by group'!$C$3:$CJ$118,MATCH([2]Snapshot!$H50,'[2]Caseload by group'!$A$3:$A$121,0),MATCH([2]Snapshot!AL$3,'[2]Caseload by group'!$C$2:$CJ$2,0)))</f>
        <v>1287</v>
      </c>
      <c r="AM50" s="29">
        <f>IF(INDEX('[2]Caseload by group'!$C$3:$CJ$118,MATCH([2]Snapshot!$H50,'[2]Caseload by group'!$A$3:$A$121,0),MATCH([2]Snapshot!AM$3,'[2]Caseload by group'!$C$2:$CJ$2,0))&lt;10,0,INDEX('[2]Caseload by group'!$C$3:$CJ$118,MATCH([2]Snapshot!$H50,'[2]Caseload by group'!$A$3:$A$121,0),MATCH([2]Snapshot!AM$3,'[2]Caseload by group'!$C$2:$CJ$2,0)))</f>
        <v>1344</v>
      </c>
      <c r="AN50" s="29">
        <f>IF(INDEX('[2]Caseload by group'!$C$3:$CJ$118,MATCH([2]Snapshot!$H50,'[2]Caseload by group'!$A$3:$A$121,0),MATCH([2]Snapshot!AN$3,'[2]Caseload by group'!$C$2:$CJ$2,0))&lt;10,0,INDEX('[2]Caseload by group'!$C$3:$CJ$118,MATCH([2]Snapshot!$H50,'[2]Caseload by group'!$A$3:$A$121,0),MATCH([2]Snapshot!AN$3,'[2]Caseload by group'!$C$2:$CJ$2,0)))</f>
        <v>1126</v>
      </c>
      <c r="AO50" s="29">
        <f>IF(INDEX('[2]Caseload by group'!$C$3:$CJ$118,MATCH([2]Snapshot!$H50,'[2]Caseload by group'!$A$3:$A$121,0),MATCH([2]Snapshot!AO$3,'[2]Caseload by group'!$C$2:$CJ$2,0))&lt;10,0,INDEX('[2]Caseload by group'!$C$3:$CJ$118,MATCH([2]Snapshot!$H50,'[2]Caseload by group'!$A$3:$A$121,0),MATCH([2]Snapshot!AO$3,'[2]Caseload by group'!$C$2:$CJ$2,0)))</f>
        <v>1019</v>
      </c>
      <c r="AP50" s="29">
        <f>IF(INDEX('[2]Caseload by group'!$C$3:$CJ$118,MATCH([2]Snapshot!$H50,'[2]Caseload by group'!$A$3:$A$121,0),MATCH([2]Snapshot!AP$3,'[2]Caseload by group'!$C$2:$CJ$2,0))&lt;10,0,INDEX('[2]Caseload by group'!$C$3:$CJ$118,MATCH([2]Snapshot!$H50,'[2]Caseload by group'!$A$3:$A$121,0),MATCH([2]Snapshot!AP$3,'[2]Caseload by group'!$C$2:$CJ$2,0)))</f>
        <v>1015</v>
      </c>
      <c r="AQ50" s="29">
        <f>IF(INDEX('[2]Caseload by group'!$C$3:$CJ$118,MATCH([2]Snapshot!$H50,'[2]Caseload by group'!$A$3:$A$121,0),MATCH([2]Snapshot!AQ$3,'[2]Caseload by group'!$C$2:$CJ$2,0))&lt;10,0,INDEX('[2]Caseload by group'!$C$3:$CJ$118,MATCH([2]Snapshot!$H50,'[2]Caseload by group'!$A$3:$A$121,0),MATCH([2]Snapshot!AQ$3,'[2]Caseload by group'!$C$2:$CJ$2,0)))</f>
        <v>829</v>
      </c>
      <c r="AR50" s="29">
        <f>IF(INDEX('[2]Caseload by group'!$C$3:$CJ$118,MATCH([2]Snapshot!$H50,'[2]Caseload by group'!$A$3:$A$121,0),MATCH([2]Snapshot!AR$3,'[2]Caseload by group'!$C$2:$CJ$2,0))&lt;10,0,INDEX('[2]Caseload by group'!$C$3:$CJ$118,MATCH([2]Snapshot!$H50,'[2]Caseload by group'!$A$3:$A$121,0),MATCH([2]Snapshot!AR$3,'[2]Caseload by group'!$C$2:$CJ$2,0)))</f>
        <v>918</v>
      </c>
      <c r="AS50" s="29">
        <f>IF(INDEX('[2]Caseload by group'!$C$3:$CJ$118,MATCH([2]Snapshot!$H50,'[2]Caseload by group'!$A$3:$A$121,0),MATCH([2]Snapshot!AS$3,'[2]Caseload by group'!$C$2:$CJ$2,0))&lt;10,0,INDEX('[2]Caseload by group'!$C$3:$CJ$118,MATCH([2]Snapshot!$H50,'[2]Caseload by group'!$A$3:$A$121,0),MATCH([2]Snapshot!AS$3,'[2]Caseload by group'!$C$2:$CJ$2,0)))</f>
        <v>945</v>
      </c>
      <c r="AT50" s="29">
        <f>IF(INDEX('[2]Caseload by group'!$C$3:$CJ$118,MATCH([2]Snapshot!$H50,'[2]Caseload by group'!$A$3:$A$121,0),MATCH([2]Snapshot!AT$3,'[2]Caseload by group'!$C$2:$CJ$2,0))&lt;10,0,INDEX('[2]Caseload by group'!$C$3:$CJ$118,MATCH([2]Snapshot!$H50,'[2]Caseload by group'!$A$3:$A$121,0),MATCH([2]Snapshot!AT$3,'[2]Caseload by group'!$C$2:$CJ$2,0)))</f>
        <v>943</v>
      </c>
      <c r="AU50" s="29">
        <f>IF(INDEX('[2]Caseload by group'!$C$3:$CJ$118,MATCH([2]Snapshot!$H50,'[2]Caseload by group'!$A$3:$A$121,0),MATCH([2]Snapshot!AU$3,'[2]Caseload by group'!$C$2:$CJ$2,0))&lt;10,0,INDEX('[2]Caseload by group'!$C$3:$CJ$118,MATCH([2]Snapshot!$H50,'[2]Caseload by group'!$A$3:$A$121,0),MATCH([2]Snapshot!AU$3,'[2]Caseload by group'!$C$2:$CJ$2,0)))</f>
        <v>1042</v>
      </c>
      <c r="AV50" s="29">
        <f>IF(INDEX('[2]Caseload by group'!$C$3:$CJ$118,MATCH([2]Snapshot!$H50,'[2]Caseload by group'!$A$3:$A$121,0),MATCH([2]Snapshot!AV$3,'[2]Caseload by group'!$C$2:$CJ$2,0))&lt;10,0,INDEX('[2]Caseload by group'!$C$3:$CJ$118,MATCH([2]Snapshot!$H50,'[2]Caseload by group'!$A$3:$A$121,0),MATCH([2]Snapshot!AV$3,'[2]Caseload by group'!$C$2:$CJ$2,0)))</f>
        <v>1056</v>
      </c>
      <c r="AW50" s="29">
        <f>IF(INDEX('[2]Caseload by group'!$C$3:$CJ$118,MATCH([2]Snapshot!$H50,'[2]Caseload by group'!$A$3:$A$121,0),MATCH([2]Snapshot!AW$3,'[2]Caseload by group'!$C$2:$CJ$2,0))&lt;10,0,INDEX('[2]Caseload by group'!$C$3:$CJ$118,MATCH([2]Snapshot!$H50,'[2]Caseload by group'!$A$3:$A$121,0),MATCH([2]Snapshot!AW$3,'[2]Caseload by group'!$C$2:$CJ$2,0)))</f>
        <v>1098</v>
      </c>
      <c r="AX50" s="29">
        <f>IF(INDEX('[2]Caseload by group'!$C$3:$CJ$118,MATCH([2]Snapshot!$H50,'[2]Caseload by group'!$A$3:$A$121,0),MATCH([2]Snapshot!AX$3,'[2]Caseload by group'!$C$2:$CJ$2,0))&lt;10,0,INDEX('[2]Caseload by group'!$C$3:$CJ$118,MATCH([2]Snapshot!$H50,'[2]Caseload by group'!$A$3:$A$121,0),MATCH([2]Snapshot!AX$3,'[2]Caseload by group'!$C$2:$CJ$2,0)))</f>
        <v>1193</v>
      </c>
      <c r="AY50" s="29">
        <f>IF(INDEX('[2]Caseload by group'!$C$3:$CJ$118,MATCH([2]Snapshot!$H50,'[2]Caseload by group'!$A$3:$A$121,0),MATCH([2]Snapshot!AY$3,'[2]Caseload by group'!$C$2:$CJ$2,0))&lt;10,0,INDEX('[2]Caseload by group'!$C$3:$CJ$118,MATCH([2]Snapshot!$H50,'[2]Caseload by group'!$A$3:$A$121,0),MATCH([2]Snapshot!AY$3,'[2]Caseload by group'!$C$2:$CJ$2,0)))</f>
        <v>1176</v>
      </c>
      <c r="AZ50" s="29">
        <f>IF(INDEX('[2]Caseload by group'!$C$3:$CJ$118,MATCH([2]Snapshot!$H50,'[2]Caseload by group'!$A$3:$A$121,0),MATCH([2]Snapshot!AZ$3,'[2]Caseload by group'!$C$2:$CJ$2,0))&lt;10,0,INDEX('[2]Caseload by group'!$C$3:$CJ$118,MATCH([2]Snapshot!$H50,'[2]Caseload by group'!$A$3:$A$121,0),MATCH([2]Snapshot!AZ$3,'[2]Caseload by group'!$C$2:$CJ$2,0)))</f>
        <v>1244</v>
      </c>
      <c r="BA50" s="29">
        <f>IF(INDEX('[2]Caseload by group'!$C$3:$CJ$118,MATCH([2]Snapshot!$H50,'[2]Caseload by group'!$A$3:$A$121,0),MATCH([2]Snapshot!BA$3,'[2]Caseload by group'!$C$2:$CJ$2,0))&lt;10,0,INDEX('[2]Caseload by group'!$C$3:$CJ$118,MATCH([2]Snapshot!$H50,'[2]Caseload by group'!$A$3:$A$121,0),MATCH([2]Snapshot!BA$3,'[2]Caseload by group'!$C$2:$CJ$2,0)))</f>
        <v>1415</v>
      </c>
      <c r="BB50" s="29">
        <f>IF(INDEX('[2]Caseload by group'!$C$3:$CJ$118,MATCH([2]Snapshot!$H50,'[2]Caseload by group'!$A$3:$A$121,0),MATCH([2]Snapshot!BB$3,'[2]Caseload by group'!$C$2:$CJ$2,0))&lt;10,0,INDEX('[2]Caseload by group'!$C$3:$CJ$118,MATCH([2]Snapshot!$H50,'[2]Caseload by group'!$A$3:$A$121,0),MATCH([2]Snapshot!BB$3,'[2]Caseload by group'!$C$2:$CJ$2,0)))</f>
        <v>1273</v>
      </c>
      <c r="BC50" s="29">
        <f>IF(INDEX('[2]Caseload by group'!$C$3:$CJ$118,MATCH([2]Snapshot!$H50,'[2]Caseload by group'!$A$3:$A$121,0),MATCH([2]Snapshot!BC$3,'[2]Caseload by group'!$C$2:$CJ$2,0))&lt;10,0,INDEX('[2]Caseload by group'!$C$3:$CJ$118,MATCH([2]Snapshot!$H50,'[2]Caseload by group'!$A$3:$A$121,0),MATCH([2]Snapshot!BC$3,'[2]Caseload by group'!$C$2:$CJ$2,0)))</f>
        <v>1469</v>
      </c>
      <c r="BD50" s="29">
        <f>IF(INDEX('[2]Caseload by group'!$C$3:$CJ$118,MATCH([2]Snapshot!$H50,'[2]Caseload by group'!$A$3:$A$121,0),MATCH([2]Snapshot!BD$3,'[2]Caseload by group'!$C$2:$CJ$2,0))&lt;10,0,INDEX('[2]Caseload by group'!$C$3:$CJ$118,MATCH([2]Snapshot!$H50,'[2]Caseload by group'!$A$3:$A$121,0),MATCH([2]Snapshot!BD$3,'[2]Caseload by group'!$C$2:$CJ$2,0)))</f>
        <v>1511</v>
      </c>
      <c r="BE50" s="29">
        <f>IF(INDEX('[2]Caseload by group'!$C$3:$CJ$118,MATCH([2]Snapshot!$H50,'[2]Caseload by group'!$A$3:$A$121,0),MATCH([2]Snapshot!BE$3,'[2]Caseload by group'!$C$2:$CJ$2,0))&lt;10,0,INDEX('[2]Caseload by group'!$C$3:$CJ$118,MATCH([2]Snapshot!$H50,'[2]Caseload by group'!$A$3:$A$121,0),MATCH([2]Snapshot!BE$3,'[2]Caseload by group'!$C$2:$CJ$2,0)))</f>
        <v>1397</v>
      </c>
      <c r="BF50" s="29">
        <f>IF(INDEX('[2]Caseload by group'!$C$3:$CJ$118,MATCH([2]Snapshot!$H50,'[2]Caseload by group'!$A$3:$A$121,0),MATCH([2]Snapshot!BF$3,'[2]Caseload by group'!$C$2:$CJ$2,0))&lt;10,0,INDEX('[2]Caseload by group'!$C$3:$CJ$118,MATCH([2]Snapshot!$H50,'[2]Caseload by group'!$A$3:$A$121,0),MATCH([2]Snapshot!BF$3,'[2]Caseload by group'!$C$2:$CJ$2,0)))</f>
        <v>1485</v>
      </c>
      <c r="BG50" s="29">
        <f>IF(INDEX('[2]Caseload by group'!$C$3:$CJ$118,MATCH([2]Snapshot!$H50,'[2]Caseload by group'!$A$3:$A$121,0),MATCH([2]Snapshot!BG$3,'[2]Caseload by group'!$C$2:$CJ$2,0))&lt;10,0,INDEX('[2]Caseload by group'!$C$3:$CJ$118,MATCH([2]Snapshot!$H50,'[2]Caseload by group'!$A$3:$A$121,0),MATCH([2]Snapshot!BG$3,'[2]Caseload by group'!$C$2:$CJ$2,0)))</f>
        <v>1615</v>
      </c>
      <c r="BH50" s="29">
        <f>IF(INDEX('[2]Caseload by group'!$C$3:$CJ$118,MATCH([2]Snapshot!$H50,'[2]Caseload by group'!$A$3:$A$121,0),MATCH([2]Snapshot!BH$3,'[2]Caseload by group'!$C$2:$CJ$2,0))&lt;10,0,INDEX('[2]Caseload by group'!$C$3:$CJ$118,MATCH([2]Snapshot!$H50,'[2]Caseload by group'!$A$3:$A$121,0),MATCH([2]Snapshot!BH$3,'[2]Caseload by group'!$C$2:$CJ$2,0)))</f>
        <v>1454</v>
      </c>
      <c r="BI50" s="29">
        <f>IF(INDEX('[2]Caseload by group'!$C$3:$CJ$118,MATCH([2]Snapshot!$H50,'[2]Caseload by group'!$A$3:$A$121,0),MATCH([2]Snapshot!BI$3,'[2]Caseload by group'!$C$2:$CJ$2,0))&lt;10,0,INDEX('[2]Caseload by group'!$C$3:$CJ$118,MATCH([2]Snapshot!$H50,'[2]Caseload by group'!$A$3:$A$121,0),MATCH([2]Snapshot!BI$3,'[2]Caseload by group'!$C$2:$CJ$2,0)))</f>
        <v>1375</v>
      </c>
      <c r="BJ50" s="29">
        <f>IF(INDEX('[2]Caseload by group'!$C$3:$CJ$118,MATCH([2]Snapshot!$H50,'[2]Caseload by group'!$A$3:$A$121,0),MATCH([2]Snapshot!BJ$3,'[2]Caseload by group'!$C$2:$CJ$2,0))&lt;10,0,INDEX('[2]Caseload by group'!$C$3:$CJ$118,MATCH([2]Snapshot!$H50,'[2]Caseload by group'!$A$3:$A$121,0),MATCH([2]Snapshot!BJ$3,'[2]Caseload by group'!$C$2:$CJ$2,0)))</f>
        <v>1700</v>
      </c>
      <c r="BK50" s="29">
        <f>IF(INDEX('[2]Caseload by group'!$C$3:$CJ$118,MATCH([2]Snapshot!$H50,'[2]Caseload by group'!$A$3:$A$121,0),MATCH([2]Snapshot!BK$3,'[2]Caseload by group'!$C$2:$CJ$2,0))&lt;10,0,INDEX('[2]Caseload by group'!$C$3:$CJ$118,MATCH([2]Snapshot!$H50,'[2]Caseload by group'!$A$3:$A$121,0),MATCH([2]Snapshot!BK$3,'[2]Caseload by group'!$C$2:$CJ$2,0)))</f>
        <v>2249</v>
      </c>
      <c r="BL50" s="29">
        <f>IF(INDEX('[2]Caseload by group'!$C$3:$CJ$118,MATCH([2]Snapshot!$H50,'[2]Caseload by group'!$A$3:$A$121,0),MATCH([2]Snapshot!BL$3,'[2]Caseload by group'!$C$2:$CJ$2,0))&lt;10,0,INDEX('[2]Caseload by group'!$C$3:$CJ$118,MATCH([2]Snapshot!$H50,'[2]Caseload by group'!$A$3:$A$121,0),MATCH([2]Snapshot!BL$3,'[2]Caseload by group'!$C$2:$CJ$2,0)))</f>
        <v>2501</v>
      </c>
      <c r="BM50" s="29">
        <f>IF(INDEX('[2]Caseload by group'!$C$3:$CJ$118,MATCH([2]Snapshot!$H50,'[2]Caseload by group'!$A$3:$A$121,0),MATCH([2]Snapshot!BM$3,'[2]Caseload by group'!$C$2:$CJ$2,0))&lt;10,0,INDEX('[2]Caseload by group'!$C$3:$CJ$118,MATCH([2]Snapshot!$H50,'[2]Caseload by group'!$A$3:$A$121,0),MATCH([2]Snapshot!BM$3,'[2]Caseload by group'!$C$2:$CJ$2,0)))</f>
        <v>1571</v>
      </c>
      <c r="BN50" s="29">
        <f>IF(INDEX('[2]Caseload by group'!$C$3:$CJ$118,MATCH([2]Snapshot!$H50,'[2]Caseload by group'!$A$3:$A$121,0),MATCH([2]Snapshot!BN$3,'[2]Caseload by group'!$C$2:$CJ$2,0))&lt;10,0,INDEX('[2]Caseload by group'!$C$3:$CJ$118,MATCH([2]Snapshot!$H50,'[2]Caseload by group'!$A$3:$A$121,0),MATCH([2]Snapshot!BN$3,'[2]Caseload by group'!$C$2:$CJ$2,0)))</f>
        <v>1605</v>
      </c>
      <c r="BO50" s="29">
        <f>IF(INDEX('[2]Caseload by group'!$C$3:$CJ$118,MATCH([2]Snapshot!$H50,'[2]Caseload by group'!$A$3:$A$121,0),MATCH([2]Snapshot!BO$3,'[2]Caseload by group'!$C$2:$CJ$2,0))&lt;10,0,INDEX('[2]Caseload by group'!$C$3:$CJ$118,MATCH([2]Snapshot!$H50,'[2]Caseload by group'!$A$3:$A$121,0),MATCH([2]Snapshot!BO$3,'[2]Caseload by group'!$C$2:$CJ$2,0)))</f>
        <v>1688</v>
      </c>
      <c r="BP50" s="29">
        <f>IF(INDEX('[2]Caseload by group'!$C$3:$CJ$118,MATCH([2]Snapshot!$H50,'[2]Caseload by group'!$A$3:$A$121,0),MATCH([2]Snapshot!BP$3,'[2]Caseload by group'!$C$2:$CJ$2,0))&lt;10,0,INDEX('[2]Caseload by group'!$C$3:$CJ$118,MATCH([2]Snapshot!$H50,'[2]Caseload by group'!$A$3:$A$121,0),MATCH([2]Snapshot!BP$3,'[2]Caseload by group'!$C$2:$CJ$2,0)))</f>
        <v>1641</v>
      </c>
      <c r="BQ50" s="29">
        <f>IF(INDEX('[2]Caseload by group'!$C$3:$CJ$118,MATCH([2]Snapshot!$H50,'[2]Caseload by group'!$A$3:$A$121,0),MATCH([2]Snapshot!BQ$3,'[2]Caseload by group'!$C$2:$CJ$2,0))&lt;10,0,INDEX('[2]Caseload by group'!$C$3:$CJ$118,MATCH([2]Snapshot!$H50,'[2]Caseload by group'!$A$3:$A$121,0),MATCH([2]Snapshot!BQ$3,'[2]Caseload by group'!$C$2:$CJ$2,0)))</f>
        <v>1434</v>
      </c>
      <c r="BR50" s="29">
        <f>IF(INDEX('[2]Caseload by group'!$C$3:$CJ$118,MATCH([2]Snapshot!$H50,'[2]Caseload by group'!$A$3:$A$121,0),MATCH([2]Snapshot!BR$3,'[2]Caseload by group'!$C$2:$CJ$2,0))&lt;10,0,INDEX('[2]Caseload by group'!$C$3:$CJ$118,MATCH([2]Snapshot!$H50,'[2]Caseload by group'!$A$3:$A$121,0),MATCH([2]Snapshot!BR$3,'[2]Caseload by group'!$C$2:$CJ$2,0)))</f>
        <v>1626</v>
      </c>
      <c r="BS50" s="29">
        <f>IF(INDEX('[2]Caseload by group'!$C$3:$CJ$118,MATCH([2]Snapshot!$H50,'[2]Caseload by group'!$A$3:$A$121,0),MATCH([2]Snapshot!BS$3,'[2]Caseload by group'!$C$2:$CJ$2,0))&lt;10,0,INDEX('[2]Caseload by group'!$C$3:$CJ$118,MATCH([2]Snapshot!$H50,'[2]Caseload by group'!$A$3:$A$121,0),MATCH([2]Snapshot!BS$3,'[2]Caseload by group'!$C$2:$CJ$2,0)))</f>
        <v>2031</v>
      </c>
      <c r="BT50" s="29">
        <f>IF(INDEX('[2]Caseload by group'!$C$3:$CJ$118,MATCH([2]Snapshot!$H50,'[2]Caseload by group'!$A$3:$A$121,0),MATCH([2]Snapshot!BT$3,'[2]Caseload by group'!$C$2:$CJ$2,0))&lt;10,0,INDEX('[2]Caseload by group'!$C$3:$CJ$118,MATCH([2]Snapshot!$H50,'[2]Caseload by group'!$A$3:$A$121,0),MATCH([2]Snapshot!BT$3,'[2]Caseload by group'!$C$2:$CJ$2,0)))</f>
        <v>2688</v>
      </c>
      <c r="BU50" s="29">
        <f>IF(INDEX('[2]Caseload by group'!$C$3:$CJ$118,MATCH([2]Snapshot!$H50,'[2]Caseload by group'!$A$3:$A$121,0),MATCH([2]Snapshot!BU$3,'[2]Caseload by group'!$C$2:$CJ$2,0))&lt;10,0,INDEX('[2]Caseload by group'!$C$3:$CJ$118,MATCH([2]Snapshot!$H50,'[2]Caseload by group'!$A$3:$A$121,0),MATCH([2]Snapshot!BU$3,'[2]Caseload by group'!$C$2:$CJ$2,0)))</f>
        <v>2890</v>
      </c>
      <c r="BV50" s="29">
        <f>IF(INDEX('[2]Caseload by group'!$C$3:$CJ$118,MATCH([2]Snapshot!$H50,'[2]Caseload by group'!$A$3:$A$121,0),MATCH([2]Snapshot!BV$3,'[2]Caseload by group'!$C$2:$CJ$2,0))&lt;10,0,INDEX('[2]Caseload by group'!$C$3:$CJ$118,MATCH([2]Snapshot!$H50,'[2]Caseload by group'!$A$3:$A$121,0),MATCH([2]Snapshot!BV$3,'[2]Caseload by group'!$C$2:$CJ$2,0)))</f>
        <v>1876</v>
      </c>
      <c r="BW50" s="29">
        <f>IF(INDEX('[2]Caseload by group'!$C$3:$CJ$118,MATCH([2]Snapshot!$H50,'[2]Caseload by group'!$A$3:$A$121,0),MATCH([2]Snapshot!BW$3,'[2]Caseload by group'!$C$2:$CJ$2,0))&lt;10,0,INDEX('[2]Caseload by group'!$C$3:$CJ$118,MATCH([2]Snapshot!$H50,'[2]Caseload by group'!$A$3:$A$121,0),MATCH([2]Snapshot!BW$3,'[2]Caseload by group'!$C$2:$CJ$2,0)))</f>
        <v>2436</v>
      </c>
      <c r="BX50" s="29">
        <f>IF(INDEX('[2]Caseload by group'!$C$3:$CJ$118,MATCH([2]Snapshot!$H50,'[2]Caseload by group'!$A$3:$A$121,0),MATCH([2]Snapshot!BX$3,'[2]Caseload by group'!$C$2:$CJ$2,0))&lt;10,0,INDEX('[2]Caseload by group'!$C$3:$CJ$118,MATCH([2]Snapshot!$H50,'[2]Caseload by group'!$A$3:$A$121,0),MATCH([2]Snapshot!BX$3,'[2]Caseload by group'!$C$2:$CJ$2,0)))</f>
        <v>3335</v>
      </c>
      <c r="BY50" s="29">
        <f>IF(INDEX('[2]Caseload by group'!$C$3:$CJ$118,MATCH([2]Snapshot!$H50,'[2]Caseload by group'!$A$3:$A$121,0),MATCH([2]Snapshot!BY$3,'[2]Caseload by group'!$C$2:$CJ$2,0))&lt;10,0,INDEX('[2]Caseload by group'!$C$3:$CJ$118,MATCH([2]Snapshot!$H50,'[2]Caseload by group'!$A$3:$A$121,0),MATCH([2]Snapshot!BY$3,'[2]Caseload by group'!$C$2:$CJ$2,0)))</f>
        <v>1651</v>
      </c>
      <c r="BZ50" s="29">
        <f>IF(INDEX('[2]Caseload by group'!$C$3:$CJ$118,MATCH([2]Snapshot!$H50,'[2]Caseload by group'!$A$3:$A$121,0),MATCH([2]Snapshot!BZ$3,'[2]Caseload by group'!$C$2:$CJ$2,0))&lt;10,0,INDEX('[2]Caseload by group'!$C$3:$CJ$118,MATCH([2]Snapshot!$H50,'[2]Caseload by group'!$A$3:$A$121,0),MATCH([2]Snapshot!BZ$3,'[2]Caseload by group'!$C$2:$CJ$2,0)))</f>
        <v>1073</v>
      </c>
      <c r="CA50" s="29">
        <f>IF(INDEX('[2]Caseload by group'!$C$3:$CJ$118,MATCH([2]Snapshot!$H50,'[2]Caseload by group'!$A$3:$A$121,0),MATCH([2]Snapshot!CA$3,'[2]Caseload by group'!$C$2:$CJ$2,0))&lt;10,0,INDEX('[2]Caseload by group'!$C$3:$CJ$118,MATCH([2]Snapshot!$H50,'[2]Caseload by group'!$A$3:$A$121,0),MATCH([2]Snapshot!CA$3,'[2]Caseload by group'!$C$2:$CJ$2,0)))</f>
        <v>1266</v>
      </c>
      <c r="CB50" s="29">
        <f>IF(INDEX('[2]Caseload by group'!$C$3:$CJ$118,MATCH([2]Snapshot!$H50,'[2]Caseload by group'!$A$3:$A$121,0),MATCH([2]Snapshot!CB$3,'[2]Caseload by group'!$C$2:$CJ$2,0))&lt;10,0,INDEX('[2]Caseload by group'!$C$3:$CJ$118,MATCH([2]Snapshot!$H50,'[2]Caseload by group'!$A$3:$A$121,0),MATCH([2]Snapshot!CB$3,'[2]Caseload by group'!$C$2:$CJ$2,0)))</f>
        <v>1161</v>
      </c>
      <c r="CC50" s="29">
        <f>IF(INDEX('[2]Caseload by group'!$C$3:$CJ$118,MATCH([2]Snapshot!$H50,'[2]Caseload by group'!$A$3:$A$121,0),MATCH([2]Snapshot!CC$3,'[2]Caseload by group'!$C$2:$CJ$2,0))&lt;10,0,INDEX('[2]Caseload by group'!$C$3:$CJ$118,MATCH([2]Snapshot!$H50,'[2]Caseload by group'!$A$3:$A$121,0),MATCH([2]Snapshot!CC$3,'[2]Caseload by group'!$C$2:$CJ$2,0)))</f>
        <v>1173</v>
      </c>
      <c r="CD50" s="30"/>
      <c r="CE50" s="30"/>
      <c r="CF50" s="30"/>
      <c r="CG50" s="30"/>
      <c r="CH50" s="36">
        <f>INDEX($I50:$CG50,0,MATCH(MAX($I$3:$CG$3),$I$3:$CG$3,0))-INDEX($I50:$CG50,0,MATCH(MAX($I$3:$CG$3),$I$3:$CG$3,0)-1)</f>
        <v>12</v>
      </c>
      <c r="CI50" s="37">
        <f>CH50/INDEX($I50:$CG50,0,MATCH(MAX($I$3:$CG$3),$I$3:$CG$3,0)-1)</f>
        <v>1.0335917312661499E-2</v>
      </c>
      <c r="CJ50" s="36" t="e">
        <f>#REF!-#REF!</f>
        <v>#REF!</v>
      </c>
      <c r="CK50" s="36">
        <f>INDEX($I50:$CG50,0,MATCH(MAX($I$3:$CG$3),$I$3:$CG$3,0))-I50</f>
        <v>239</v>
      </c>
      <c r="CL50" s="37">
        <f>CK50/I50</f>
        <v>0.25588865096359742</v>
      </c>
    </row>
    <row r="51" spans="1:90" ht="10.5" customHeight="1" x14ac:dyDescent="0.15">
      <c r="A51" s="26"/>
      <c r="C51" s="6" t="s">
        <v>39</v>
      </c>
      <c r="H51" s="35"/>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30"/>
      <c r="CE51" s="30"/>
      <c r="CF51" s="30"/>
      <c r="CG51" s="30"/>
      <c r="CH51" s="36"/>
      <c r="CI51" s="37"/>
      <c r="CK51" s="36"/>
      <c r="CL51" s="37"/>
    </row>
    <row r="52" spans="1:90" ht="10.5" customHeight="1" x14ac:dyDescent="0.15">
      <c r="A52" s="26"/>
      <c r="C52" s="33" t="s">
        <v>204</v>
      </c>
      <c r="D52" s="46" t="s">
        <v>178</v>
      </c>
      <c r="E52" s="46" t="s">
        <v>24</v>
      </c>
      <c r="F52" s="46" t="s">
        <v>209</v>
      </c>
      <c r="G52" s="46" t="s">
        <v>179</v>
      </c>
      <c r="H52" s="35" t="s">
        <v>40</v>
      </c>
      <c r="I52" s="29">
        <f>IF(INDEX('[2]Caseload by group'!$C$3:$CJ$118,MATCH([2]Snapshot!$H52,'[2]Caseload by group'!$A$3:$A$121,0),MATCH([2]Snapshot!I$3,'[2]Caseload by group'!$C$2:$CJ$2,0))&lt;10,0,INDEX('[2]Caseload by group'!$C$3:$CJ$118,MATCH([2]Snapshot!$H52,'[2]Caseload by group'!$A$3:$A$121,0),MATCH([2]Snapshot!I$3,'[2]Caseload by group'!$C$2:$CJ$2,0)))</f>
        <v>0</v>
      </c>
      <c r="J52" s="29">
        <f>IF(INDEX('[2]Caseload by group'!$C$3:$CJ$118,MATCH([2]Snapshot!$H52,'[2]Caseload by group'!$A$3:$A$121,0),MATCH([2]Snapshot!J$3,'[2]Caseload by group'!$C$2:$CJ$2,0))&lt;10,0,INDEX('[2]Caseload by group'!$C$3:$CJ$118,MATCH([2]Snapshot!$H52,'[2]Caseload by group'!$A$3:$A$121,0),MATCH([2]Snapshot!J$3,'[2]Caseload by group'!$C$2:$CJ$2,0)))</f>
        <v>0</v>
      </c>
      <c r="K52" s="29">
        <f>IF(INDEX('[2]Caseload by group'!$C$3:$CJ$118,MATCH([2]Snapshot!$H52,'[2]Caseload by group'!$A$3:$A$121,0),MATCH([2]Snapshot!K$3,'[2]Caseload by group'!$C$2:$CJ$2,0))&lt;10,0,INDEX('[2]Caseload by group'!$C$3:$CJ$118,MATCH([2]Snapshot!$H52,'[2]Caseload by group'!$A$3:$A$121,0),MATCH([2]Snapshot!K$3,'[2]Caseload by group'!$C$2:$CJ$2,0)))</f>
        <v>0</v>
      </c>
      <c r="L52" s="29">
        <f>IF(INDEX('[2]Caseload by group'!$C$3:$CJ$118,MATCH([2]Snapshot!$H52,'[2]Caseload by group'!$A$3:$A$121,0),MATCH([2]Snapshot!L$3,'[2]Caseload by group'!$C$2:$CJ$2,0))&lt;10,0,INDEX('[2]Caseload by group'!$C$3:$CJ$118,MATCH([2]Snapshot!$H52,'[2]Caseload by group'!$A$3:$A$121,0),MATCH([2]Snapshot!L$3,'[2]Caseload by group'!$C$2:$CJ$2,0)))</f>
        <v>0</v>
      </c>
      <c r="M52" s="29">
        <f>IF(INDEX('[2]Caseload by group'!$C$3:$CJ$118,MATCH([2]Snapshot!$H52,'[2]Caseload by group'!$A$3:$A$121,0),MATCH([2]Snapshot!M$3,'[2]Caseload by group'!$C$2:$CJ$2,0))&lt;10,0,INDEX('[2]Caseload by group'!$C$3:$CJ$118,MATCH([2]Snapshot!$H52,'[2]Caseload by group'!$A$3:$A$121,0),MATCH([2]Snapshot!M$3,'[2]Caseload by group'!$C$2:$CJ$2,0)))</f>
        <v>0</v>
      </c>
      <c r="N52" s="29">
        <f>IF(INDEX('[2]Caseload by group'!$C$3:$CJ$118,MATCH([2]Snapshot!$H52,'[2]Caseload by group'!$A$3:$A$121,0),MATCH([2]Snapshot!N$3,'[2]Caseload by group'!$C$2:$CJ$2,0))&lt;10,0,INDEX('[2]Caseload by group'!$C$3:$CJ$118,MATCH([2]Snapshot!$H52,'[2]Caseload by group'!$A$3:$A$121,0),MATCH([2]Snapshot!N$3,'[2]Caseload by group'!$C$2:$CJ$2,0)))</f>
        <v>0</v>
      </c>
      <c r="O52" s="29">
        <f>IF(INDEX('[2]Caseload by group'!$C$3:$CJ$118,MATCH([2]Snapshot!$H52,'[2]Caseload by group'!$A$3:$A$121,0),MATCH([2]Snapshot!O$3,'[2]Caseload by group'!$C$2:$CJ$2,0))&lt;10,0,INDEX('[2]Caseload by group'!$C$3:$CJ$118,MATCH([2]Snapshot!$H52,'[2]Caseload by group'!$A$3:$A$121,0),MATCH([2]Snapshot!O$3,'[2]Caseload by group'!$C$2:$CJ$2,0)))</f>
        <v>0</v>
      </c>
      <c r="P52" s="29">
        <f>IF(INDEX('[2]Caseload by group'!$C$3:$CJ$118,MATCH([2]Snapshot!$H52,'[2]Caseload by group'!$A$3:$A$121,0),MATCH([2]Snapshot!P$3,'[2]Caseload by group'!$C$2:$CJ$2,0))&lt;10,0,INDEX('[2]Caseload by group'!$C$3:$CJ$118,MATCH([2]Snapshot!$H52,'[2]Caseload by group'!$A$3:$A$121,0),MATCH([2]Snapshot!P$3,'[2]Caseload by group'!$C$2:$CJ$2,0)))</f>
        <v>0</v>
      </c>
      <c r="Q52" s="29">
        <f>IF(INDEX('[2]Caseload by group'!$C$3:$CJ$118,MATCH([2]Snapshot!$H52,'[2]Caseload by group'!$A$3:$A$121,0),MATCH([2]Snapshot!Q$3,'[2]Caseload by group'!$C$2:$CJ$2,0))&lt;10,0,INDEX('[2]Caseload by group'!$C$3:$CJ$118,MATCH([2]Snapshot!$H52,'[2]Caseload by group'!$A$3:$A$121,0),MATCH([2]Snapshot!Q$3,'[2]Caseload by group'!$C$2:$CJ$2,0)))</f>
        <v>0</v>
      </c>
      <c r="R52" s="29">
        <f>IF(INDEX('[2]Caseload by group'!$C$3:$CJ$118,MATCH([2]Snapshot!$H52,'[2]Caseload by group'!$A$3:$A$121,0),MATCH([2]Snapshot!R$3,'[2]Caseload by group'!$C$2:$CJ$2,0))&lt;10,0,INDEX('[2]Caseload by group'!$C$3:$CJ$118,MATCH([2]Snapshot!$H52,'[2]Caseload by group'!$A$3:$A$121,0),MATCH([2]Snapshot!R$3,'[2]Caseload by group'!$C$2:$CJ$2,0)))</f>
        <v>0</v>
      </c>
      <c r="S52" s="29">
        <f>IF(INDEX('[2]Caseload by group'!$C$3:$CJ$118,MATCH([2]Snapshot!$H52,'[2]Caseload by group'!$A$3:$A$121,0),MATCH([2]Snapshot!S$3,'[2]Caseload by group'!$C$2:$CJ$2,0))&lt;10,0,INDEX('[2]Caseload by group'!$C$3:$CJ$118,MATCH([2]Snapshot!$H52,'[2]Caseload by group'!$A$3:$A$121,0),MATCH([2]Snapshot!S$3,'[2]Caseload by group'!$C$2:$CJ$2,0)))</f>
        <v>0</v>
      </c>
      <c r="T52" s="29">
        <f>IF(INDEX('[2]Caseload by group'!$C$3:$CJ$118,MATCH([2]Snapshot!$H52,'[2]Caseload by group'!$A$3:$A$121,0),MATCH([2]Snapshot!T$3,'[2]Caseload by group'!$C$2:$CJ$2,0))&lt;10,0,INDEX('[2]Caseload by group'!$C$3:$CJ$118,MATCH([2]Snapshot!$H52,'[2]Caseload by group'!$A$3:$A$121,0),MATCH([2]Snapshot!T$3,'[2]Caseload by group'!$C$2:$CJ$2,0)))</f>
        <v>0</v>
      </c>
      <c r="U52" s="29">
        <f>IF(INDEX('[2]Caseload by group'!$C$3:$CJ$118,MATCH([2]Snapshot!$H52,'[2]Caseload by group'!$A$3:$A$121,0),MATCH([2]Snapshot!U$3,'[2]Caseload by group'!$C$2:$CJ$2,0))&lt;10,0,INDEX('[2]Caseload by group'!$C$3:$CJ$118,MATCH([2]Snapshot!$H52,'[2]Caseload by group'!$A$3:$A$121,0),MATCH([2]Snapshot!U$3,'[2]Caseload by group'!$C$2:$CJ$2,0)))</f>
        <v>0</v>
      </c>
      <c r="V52" s="29">
        <f>IF(INDEX('[2]Caseload by group'!$C$3:$CJ$118,MATCH([2]Snapshot!$H52,'[2]Caseload by group'!$A$3:$A$121,0),MATCH([2]Snapshot!V$3,'[2]Caseload by group'!$C$2:$CJ$2,0))&lt;10,0,INDEX('[2]Caseload by group'!$C$3:$CJ$118,MATCH([2]Snapshot!$H52,'[2]Caseload by group'!$A$3:$A$121,0),MATCH([2]Snapshot!V$3,'[2]Caseload by group'!$C$2:$CJ$2,0)))</f>
        <v>0</v>
      </c>
      <c r="W52" s="29">
        <f>IF(INDEX('[2]Caseload by group'!$C$3:$CJ$118,MATCH([2]Snapshot!$H52,'[2]Caseload by group'!$A$3:$A$121,0),MATCH([2]Snapshot!W$3,'[2]Caseload by group'!$C$2:$CJ$2,0))&lt;10,0,INDEX('[2]Caseload by group'!$C$3:$CJ$118,MATCH([2]Snapshot!$H52,'[2]Caseload by group'!$A$3:$A$121,0),MATCH([2]Snapshot!W$3,'[2]Caseload by group'!$C$2:$CJ$2,0)))</f>
        <v>0</v>
      </c>
      <c r="X52" s="29">
        <f>IF(INDEX('[2]Caseload by group'!$C$3:$CJ$118,MATCH([2]Snapshot!$H52,'[2]Caseload by group'!$A$3:$A$121,0),MATCH([2]Snapshot!X$3,'[2]Caseload by group'!$C$2:$CJ$2,0))&lt;10,0,INDEX('[2]Caseload by group'!$C$3:$CJ$118,MATCH([2]Snapshot!$H52,'[2]Caseload by group'!$A$3:$A$121,0),MATCH([2]Snapshot!X$3,'[2]Caseload by group'!$C$2:$CJ$2,0)))</f>
        <v>0</v>
      </c>
      <c r="Y52" s="29">
        <f>IF(INDEX('[2]Caseload by group'!$C$3:$CJ$118,MATCH([2]Snapshot!$H52,'[2]Caseload by group'!$A$3:$A$121,0),MATCH([2]Snapshot!Y$3,'[2]Caseload by group'!$C$2:$CJ$2,0))&lt;10,0,INDEX('[2]Caseload by group'!$C$3:$CJ$118,MATCH([2]Snapshot!$H52,'[2]Caseload by group'!$A$3:$A$121,0),MATCH([2]Snapshot!Y$3,'[2]Caseload by group'!$C$2:$CJ$2,0)))</f>
        <v>0</v>
      </c>
      <c r="Z52" s="29">
        <f>IF(INDEX('[2]Caseload by group'!$C$3:$CJ$118,MATCH([2]Snapshot!$H52,'[2]Caseload by group'!$A$3:$A$121,0),MATCH([2]Snapshot!Z$3,'[2]Caseload by group'!$C$2:$CJ$2,0))&lt;10,0,INDEX('[2]Caseload by group'!$C$3:$CJ$118,MATCH([2]Snapshot!$H52,'[2]Caseload by group'!$A$3:$A$121,0),MATCH([2]Snapshot!Z$3,'[2]Caseload by group'!$C$2:$CJ$2,0)))</f>
        <v>0</v>
      </c>
      <c r="AA52" s="29">
        <f>IF(INDEX('[2]Caseload by group'!$C$3:$CJ$118,MATCH([2]Snapshot!$H52,'[2]Caseload by group'!$A$3:$A$121,0),MATCH([2]Snapshot!AA$3,'[2]Caseload by group'!$C$2:$CJ$2,0))&lt;10,0,INDEX('[2]Caseload by group'!$C$3:$CJ$118,MATCH([2]Snapshot!$H52,'[2]Caseload by group'!$A$3:$A$121,0),MATCH([2]Snapshot!AA$3,'[2]Caseload by group'!$C$2:$CJ$2,0)))</f>
        <v>0</v>
      </c>
      <c r="AB52" s="29">
        <f>IF(INDEX('[2]Caseload by group'!$C$3:$CJ$118,MATCH([2]Snapshot!$H52,'[2]Caseload by group'!$A$3:$A$121,0),MATCH([2]Snapshot!AB$3,'[2]Caseload by group'!$C$2:$CJ$2,0))&lt;10,0,INDEX('[2]Caseload by group'!$C$3:$CJ$118,MATCH([2]Snapshot!$H52,'[2]Caseload by group'!$A$3:$A$121,0),MATCH([2]Snapshot!AB$3,'[2]Caseload by group'!$C$2:$CJ$2,0)))</f>
        <v>0</v>
      </c>
      <c r="AC52" s="29">
        <f>IF(INDEX('[2]Caseload by group'!$C$3:$CJ$118,MATCH([2]Snapshot!$H52,'[2]Caseload by group'!$A$3:$A$121,0),MATCH([2]Snapshot!AC$3,'[2]Caseload by group'!$C$2:$CJ$2,0))&lt;10,0,INDEX('[2]Caseload by group'!$C$3:$CJ$118,MATCH([2]Snapshot!$H52,'[2]Caseload by group'!$A$3:$A$121,0),MATCH([2]Snapshot!AC$3,'[2]Caseload by group'!$C$2:$CJ$2,0)))</f>
        <v>0</v>
      </c>
      <c r="AD52" s="29">
        <f>IF(INDEX('[2]Caseload by group'!$C$3:$CJ$118,MATCH([2]Snapshot!$H52,'[2]Caseload by group'!$A$3:$A$121,0),MATCH([2]Snapshot!AD$3,'[2]Caseload by group'!$C$2:$CJ$2,0))&lt;10,0,INDEX('[2]Caseload by group'!$C$3:$CJ$118,MATCH([2]Snapshot!$H52,'[2]Caseload by group'!$A$3:$A$121,0),MATCH([2]Snapshot!AD$3,'[2]Caseload by group'!$C$2:$CJ$2,0)))</f>
        <v>0</v>
      </c>
      <c r="AE52" s="29">
        <f>IF(INDEX('[2]Caseload by group'!$C$3:$CJ$118,MATCH([2]Snapshot!$H52,'[2]Caseload by group'!$A$3:$A$121,0),MATCH([2]Snapshot!AE$3,'[2]Caseload by group'!$C$2:$CJ$2,0))&lt;10,0,INDEX('[2]Caseload by group'!$C$3:$CJ$118,MATCH([2]Snapshot!$H52,'[2]Caseload by group'!$A$3:$A$121,0),MATCH([2]Snapshot!AE$3,'[2]Caseload by group'!$C$2:$CJ$2,0)))</f>
        <v>0</v>
      </c>
      <c r="AF52" s="29">
        <f>IF(INDEX('[2]Caseload by group'!$C$3:$CJ$118,MATCH([2]Snapshot!$H52,'[2]Caseload by group'!$A$3:$A$121,0),MATCH([2]Snapshot!AF$3,'[2]Caseload by group'!$C$2:$CJ$2,0))&lt;10,0,INDEX('[2]Caseload by group'!$C$3:$CJ$118,MATCH([2]Snapshot!$H52,'[2]Caseload by group'!$A$3:$A$121,0),MATCH([2]Snapshot!AF$3,'[2]Caseload by group'!$C$2:$CJ$2,0)))</f>
        <v>0</v>
      </c>
      <c r="AG52" s="29">
        <f>IF(INDEX('[2]Caseload by group'!$C$3:$CJ$118,MATCH([2]Snapshot!$H52,'[2]Caseload by group'!$A$3:$A$121,0),MATCH([2]Snapshot!AG$3,'[2]Caseload by group'!$C$2:$CJ$2,0))&lt;10,0,INDEX('[2]Caseload by group'!$C$3:$CJ$118,MATCH([2]Snapshot!$H52,'[2]Caseload by group'!$A$3:$A$121,0),MATCH([2]Snapshot!AG$3,'[2]Caseload by group'!$C$2:$CJ$2,0)))</f>
        <v>0</v>
      </c>
      <c r="AH52" s="29">
        <f>IF(INDEX('[2]Caseload by group'!$C$3:$CJ$118,MATCH([2]Snapshot!$H52,'[2]Caseload by group'!$A$3:$A$121,0),MATCH([2]Snapshot!AH$3,'[2]Caseload by group'!$C$2:$CJ$2,0))&lt;10,0,INDEX('[2]Caseload by group'!$C$3:$CJ$118,MATCH([2]Snapshot!$H52,'[2]Caseload by group'!$A$3:$A$121,0),MATCH([2]Snapshot!AH$3,'[2]Caseload by group'!$C$2:$CJ$2,0)))</f>
        <v>0</v>
      </c>
      <c r="AI52" s="29">
        <f>IF(INDEX('[2]Caseload by group'!$C$3:$CJ$118,MATCH([2]Snapshot!$H52,'[2]Caseload by group'!$A$3:$A$121,0),MATCH([2]Snapshot!AI$3,'[2]Caseload by group'!$C$2:$CJ$2,0))&lt;10,0,INDEX('[2]Caseload by group'!$C$3:$CJ$118,MATCH([2]Snapshot!$H52,'[2]Caseload by group'!$A$3:$A$121,0),MATCH([2]Snapshot!AI$3,'[2]Caseload by group'!$C$2:$CJ$2,0)))</f>
        <v>0</v>
      </c>
      <c r="AJ52" s="29">
        <f>IF(INDEX('[2]Caseload by group'!$C$3:$CJ$118,MATCH([2]Snapshot!$H52,'[2]Caseload by group'!$A$3:$A$121,0),MATCH([2]Snapshot!AJ$3,'[2]Caseload by group'!$C$2:$CJ$2,0))&lt;10,0,INDEX('[2]Caseload by group'!$C$3:$CJ$118,MATCH([2]Snapshot!$H52,'[2]Caseload by group'!$A$3:$A$121,0),MATCH([2]Snapshot!AJ$3,'[2]Caseload by group'!$C$2:$CJ$2,0)))</f>
        <v>0</v>
      </c>
      <c r="AK52" s="29">
        <f>IF(INDEX('[2]Caseload by group'!$C$3:$CJ$118,MATCH([2]Snapshot!$H52,'[2]Caseload by group'!$A$3:$A$121,0),MATCH([2]Snapshot!AK$3,'[2]Caseload by group'!$C$2:$CJ$2,0))&lt;10,0,INDEX('[2]Caseload by group'!$C$3:$CJ$118,MATCH([2]Snapshot!$H52,'[2]Caseload by group'!$A$3:$A$121,0),MATCH([2]Snapshot!AK$3,'[2]Caseload by group'!$C$2:$CJ$2,0)))</f>
        <v>0</v>
      </c>
      <c r="AL52" s="29">
        <f>IF(INDEX('[2]Caseload by group'!$C$3:$CJ$118,MATCH([2]Snapshot!$H52,'[2]Caseload by group'!$A$3:$A$121,0),MATCH([2]Snapshot!AL$3,'[2]Caseload by group'!$C$2:$CJ$2,0))&lt;10,0,INDEX('[2]Caseload by group'!$C$3:$CJ$118,MATCH([2]Snapshot!$H52,'[2]Caseload by group'!$A$3:$A$121,0),MATCH([2]Snapshot!AL$3,'[2]Caseload by group'!$C$2:$CJ$2,0)))</f>
        <v>0</v>
      </c>
      <c r="AM52" s="29">
        <f>IF(INDEX('[2]Caseload by group'!$C$3:$CJ$118,MATCH([2]Snapshot!$H52,'[2]Caseload by group'!$A$3:$A$121,0),MATCH([2]Snapshot!AM$3,'[2]Caseload by group'!$C$2:$CJ$2,0))&lt;10,0,INDEX('[2]Caseload by group'!$C$3:$CJ$118,MATCH([2]Snapshot!$H52,'[2]Caseload by group'!$A$3:$A$121,0),MATCH([2]Snapshot!AM$3,'[2]Caseload by group'!$C$2:$CJ$2,0)))</f>
        <v>0</v>
      </c>
      <c r="AN52" s="29">
        <f>IF(INDEX('[2]Caseload by group'!$C$3:$CJ$118,MATCH([2]Snapshot!$H52,'[2]Caseload by group'!$A$3:$A$121,0),MATCH([2]Snapshot!AN$3,'[2]Caseload by group'!$C$2:$CJ$2,0))&lt;10,0,INDEX('[2]Caseload by group'!$C$3:$CJ$118,MATCH([2]Snapshot!$H52,'[2]Caseload by group'!$A$3:$A$121,0),MATCH([2]Snapshot!AN$3,'[2]Caseload by group'!$C$2:$CJ$2,0)))</f>
        <v>0</v>
      </c>
      <c r="AO52" s="29">
        <f>IF(INDEX('[2]Caseload by group'!$C$3:$CJ$118,MATCH([2]Snapshot!$H52,'[2]Caseload by group'!$A$3:$A$121,0),MATCH([2]Snapshot!AO$3,'[2]Caseload by group'!$C$2:$CJ$2,0))&lt;10,0,INDEX('[2]Caseload by group'!$C$3:$CJ$118,MATCH([2]Snapshot!$H52,'[2]Caseload by group'!$A$3:$A$121,0),MATCH([2]Snapshot!AO$3,'[2]Caseload by group'!$C$2:$CJ$2,0)))</f>
        <v>0</v>
      </c>
      <c r="AP52" s="29">
        <f>IF(INDEX('[2]Caseload by group'!$C$3:$CJ$118,MATCH([2]Snapshot!$H52,'[2]Caseload by group'!$A$3:$A$121,0),MATCH([2]Snapshot!AP$3,'[2]Caseload by group'!$C$2:$CJ$2,0))&lt;10,0,INDEX('[2]Caseload by group'!$C$3:$CJ$118,MATCH([2]Snapshot!$H52,'[2]Caseload by group'!$A$3:$A$121,0),MATCH([2]Snapshot!AP$3,'[2]Caseload by group'!$C$2:$CJ$2,0)))</f>
        <v>0</v>
      </c>
      <c r="AQ52" s="29">
        <f>IF(INDEX('[2]Caseload by group'!$C$3:$CJ$118,MATCH([2]Snapshot!$H52,'[2]Caseload by group'!$A$3:$A$121,0),MATCH([2]Snapshot!AQ$3,'[2]Caseload by group'!$C$2:$CJ$2,0))&lt;10,0,INDEX('[2]Caseload by group'!$C$3:$CJ$118,MATCH([2]Snapshot!$H52,'[2]Caseload by group'!$A$3:$A$121,0),MATCH([2]Snapshot!AQ$3,'[2]Caseload by group'!$C$2:$CJ$2,0)))</f>
        <v>0</v>
      </c>
      <c r="AR52" s="29">
        <f>IF(INDEX('[2]Caseload by group'!$C$3:$CJ$118,MATCH([2]Snapshot!$H52,'[2]Caseload by group'!$A$3:$A$121,0),MATCH([2]Snapshot!AR$3,'[2]Caseload by group'!$C$2:$CJ$2,0))&lt;10,0,INDEX('[2]Caseload by group'!$C$3:$CJ$118,MATCH([2]Snapshot!$H52,'[2]Caseload by group'!$A$3:$A$121,0),MATCH([2]Snapshot!AR$3,'[2]Caseload by group'!$C$2:$CJ$2,0)))</f>
        <v>0</v>
      </c>
      <c r="AS52" s="29">
        <f>IF(INDEX('[2]Caseload by group'!$C$3:$CJ$118,MATCH([2]Snapshot!$H52,'[2]Caseload by group'!$A$3:$A$121,0),MATCH([2]Snapshot!AS$3,'[2]Caseload by group'!$C$2:$CJ$2,0))&lt;10,0,INDEX('[2]Caseload by group'!$C$3:$CJ$118,MATCH([2]Snapshot!$H52,'[2]Caseload by group'!$A$3:$A$121,0),MATCH([2]Snapshot!AS$3,'[2]Caseload by group'!$C$2:$CJ$2,0)))</f>
        <v>0</v>
      </c>
      <c r="AT52" s="29">
        <f>IF(INDEX('[2]Caseload by group'!$C$3:$CJ$118,MATCH([2]Snapshot!$H52,'[2]Caseload by group'!$A$3:$A$121,0),MATCH([2]Snapshot!AT$3,'[2]Caseload by group'!$C$2:$CJ$2,0))&lt;10,0,INDEX('[2]Caseload by group'!$C$3:$CJ$118,MATCH([2]Snapshot!$H52,'[2]Caseload by group'!$A$3:$A$121,0),MATCH([2]Snapshot!AT$3,'[2]Caseload by group'!$C$2:$CJ$2,0)))</f>
        <v>0</v>
      </c>
      <c r="AU52" s="29">
        <f>IF(INDEX('[2]Caseload by group'!$C$3:$CJ$118,MATCH([2]Snapshot!$H52,'[2]Caseload by group'!$A$3:$A$121,0),MATCH([2]Snapshot!AU$3,'[2]Caseload by group'!$C$2:$CJ$2,0))&lt;10,0,INDEX('[2]Caseload by group'!$C$3:$CJ$118,MATCH([2]Snapshot!$H52,'[2]Caseload by group'!$A$3:$A$121,0),MATCH([2]Snapshot!AU$3,'[2]Caseload by group'!$C$2:$CJ$2,0)))</f>
        <v>0</v>
      </c>
      <c r="AV52" s="29">
        <f>IF(INDEX('[2]Caseload by group'!$C$3:$CJ$118,MATCH([2]Snapshot!$H52,'[2]Caseload by group'!$A$3:$A$121,0),MATCH([2]Snapshot!AV$3,'[2]Caseload by group'!$C$2:$CJ$2,0))&lt;10,0,INDEX('[2]Caseload by group'!$C$3:$CJ$118,MATCH([2]Snapshot!$H52,'[2]Caseload by group'!$A$3:$A$121,0),MATCH([2]Snapshot!AV$3,'[2]Caseload by group'!$C$2:$CJ$2,0)))</f>
        <v>0</v>
      </c>
      <c r="AW52" s="29">
        <f>IF(INDEX('[2]Caseload by group'!$C$3:$CJ$118,MATCH([2]Snapshot!$H52,'[2]Caseload by group'!$A$3:$A$121,0),MATCH([2]Snapshot!AW$3,'[2]Caseload by group'!$C$2:$CJ$2,0))&lt;10,0,INDEX('[2]Caseload by group'!$C$3:$CJ$118,MATCH([2]Snapshot!$H52,'[2]Caseload by group'!$A$3:$A$121,0),MATCH([2]Snapshot!AW$3,'[2]Caseload by group'!$C$2:$CJ$2,0)))</f>
        <v>0</v>
      </c>
      <c r="AX52" s="29">
        <f>IF(INDEX('[2]Caseload by group'!$C$3:$CJ$118,MATCH([2]Snapshot!$H52,'[2]Caseload by group'!$A$3:$A$121,0),MATCH([2]Snapshot!AX$3,'[2]Caseload by group'!$C$2:$CJ$2,0))&lt;10,0,INDEX('[2]Caseload by group'!$C$3:$CJ$118,MATCH([2]Snapshot!$H52,'[2]Caseload by group'!$A$3:$A$121,0),MATCH([2]Snapshot!AX$3,'[2]Caseload by group'!$C$2:$CJ$2,0)))</f>
        <v>0</v>
      </c>
      <c r="AY52" s="29">
        <f>IF(INDEX('[2]Caseload by group'!$C$3:$CJ$118,MATCH([2]Snapshot!$H52,'[2]Caseload by group'!$A$3:$A$121,0),MATCH([2]Snapshot!AY$3,'[2]Caseload by group'!$C$2:$CJ$2,0))&lt;10,0,INDEX('[2]Caseload by group'!$C$3:$CJ$118,MATCH([2]Snapshot!$H52,'[2]Caseload by group'!$A$3:$A$121,0),MATCH([2]Snapshot!AY$3,'[2]Caseload by group'!$C$2:$CJ$2,0)))</f>
        <v>0</v>
      </c>
      <c r="AZ52" s="29">
        <f>IF(INDEX('[2]Caseload by group'!$C$3:$CJ$118,MATCH([2]Snapshot!$H52,'[2]Caseload by group'!$A$3:$A$121,0),MATCH([2]Snapshot!AZ$3,'[2]Caseload by group'!$C$2:$CJ$2,0))&lt;10,0,INDEX('[2]Caseload by group'!$C$3:$CJ$118,MATCH([2]Snapshot!$H52,'[2]Caseload by group'!$A$3:$A$121,0),MATCH([2]Snapshot!AZ$3,'[2]Caseload by group'!$C$2:$CJ$2,0)))</f>
        <v>0</v>
      </c>
      <c r="BA52" s="29">
        <f>IF(INDEX('[2]Caseload by group'!$C$3:$CJ$118,MATCH([2]Snapshot!$H52,'[2]Caseload by group'!$A$3:$A$121,0),MATCH([2]Snapshot!BA$3,'[2]Caseload by group'!$C$2:$CJ$2,0))&lt;10,0,INDEX('[2]Caseload by group'!$C$3:$CJ$118,MATCH([2]Snapshot!$H52,'[2]Caseload by group'!$A$3:$A$121,0),MATCH([2]Snapshot!BA$3,'[2]Caseload by group'!$C$2:$CJ$2,0)))</f>
        <v>0</v>
      </c>
      <c r="BB52" s="29">
        <f>IF(INDEX('[2]Caseload by group'!$C$3:$CJ$118,MATCH([2]Snapshot!$H52,'[2]Caseload by group'!$A$3:$A$121,0),MATCH([2]Snapshot!BB$3,'[2]Caseload by group'!$C$2:$CJ$2,0))&lt;10,0,INDEX('[2]Caseload by group'!$C$3:$CJ$118,MATCH([2]Snapshot!$H52,'[2]Caseload by group'!$A$3:$A$121,0),MATCH([2]Snapshot!BB$3,'[2]Caseload by group'!$C$2:$CJ$2,0)))</f>
        <v>0</v>
      </c>
      <c r="BC52" s="29">
        <f>IF(INDEX('[2]Caseload by group'!$C$3:$CJ$118,MATCH([2]Snapshot!$H52,'[2]Caseload by group'!$A$3:$A$121,0),MATCH([2]Snapshot!BC$3,'[2]Caseload by group'!$C$2:$CJ$2,0))&lt;10,0,INDEX('[2]Caseload by group'!$C$3:$CJ$118,MATCH([2]Snapshot!$H52,'[2]Caseload by group'!$A$3:$A$121,0),MATCH([2]Snapshot!BC$3,'[2]Caseload by group'!$C$2:$CJ$2,0)))</f>
        <v>0</v>
      </c>
      <c r="BD52" s="29">
        <f>IF(INDEX('[2]Caseload by group'!$C$3:$CJ$118,MATCH([2]Snapshot!$H52,'[2]Caseload by group'!$A$3:$A$121,0),MATCH([2]Snapshot!BD$3,'[2]Caseload by group'!$C$2:$CJ$2,0))&lt;10,0,INDEX('[2]Caseload by group'!$C$3:$CJ$118,MATCH([2]Snapshot!$H52,'[2]Caseload by group'!$A$3:$A$121,0),MATCH([2]Snapshot!BD$3,'[2]Caseload by group'!$C$2:$CJ$2,0)))</f>
        <v>0</v>
      </c>
      <c r="BE52" s="29">
        <f>IF(INDEX('[2]Caseload by group'!$C$3:$CJ$118,MATCH([2]Snapshot!$H52,'[2]Caseload by group'!$A$3:$A$121,0),MATCH([2]Snapshot!BE$3,'[2]Caseload by group'!$C$2:$CJ$2,0))&lt;10,0,INDEX('[2]Caseload by group'!$C$3:$CJ$118,MATCH([2]Snapshot!$H52,'[2]Caseload by group'!$A$3:$A$121,0),MATCH([2]Snapshot!BE$3,'[2]Caseload by group'!$C$2:$CJ$2,0)))</f>
        <v>0</v>
      </c>
      <c r="BF52" s="29">
        <f>IF(INDEX('[2]Caseload by group'!$C$3:$CJ$118,MATCH([2]Snapshot!$H52,'[2]Caseload by group'!$A$3:$A$121,0),MATCH([2]Snapshot!BF$3,'[2]Caseload by group'!$C$2:$CJ$2,0))&lt;10,0,INDEX('[2]Caseload by group'!$C$3:$CJ$118,MATCH([2]Snapshot!$H52,'[2]Caseload by group'!$A$3:$A$121,0),MATCH([2]Snapshot!BF$3,'[2]Caseload by group'!$C$2:$CJ$2,0)))</f>
        <v>0</v>
      </c>
      <c r="BG52" s="29">
        <f>IF(INDEX('[2]Caseload by group'!$C$3:$CJ$118,MATCH([2]Snapshot!$H52,'[2]Caseload by group'!$A$3:$A$121,0),MATCH([2]Snapshot!BG$3,'[2]Caseload by group'!$C$2:$CJ$2,0))&lt;10,0,INDEX('[2]Caseload by group'!$C$3:$CJ$118,MATCH([2]Snapshot!$H52,'[2]Caseload by group'!$A$3:$A$121,0),MATCH([2]Snapshot!BG$3,'[2]Caseload by group'!$C$2:$CJ$2,0)))</f>
        <v>0</v>
      </c>
      <c r="BH52" s="29">
        <f>IF(INDEX('[2]Caseload by group'!$C$3:$CJ$118,MATCH([2]Snapshot!$H52,'[2]Caseload by group'!$A$3:$A$121,0),MATCH([2]Snapshot!BH$3,'[2]Caseload by group'!$C$2:$CJ$2,0))&lt;10,0,INDEX('[2]Caseload by group'!$C$3:$CJ$118,MATCH([2]Snapshot!$H52,'[2]Caseload by group'!$A$3:$A$121,0),MATCH([2]Snapshot!BH$3,'[2]Caseload by group'!$C$2:$CJ$2,0)))</f>
        <v>0</v>
      </c>
      <c r="BI52" s="29">
        <f>IF(INDEX('[2]Caseload by group'!$C$3:$CJ$118,MATCH([2]Snapshot!$H52,'[2]Caseload by group'!$A$3:$A$121,0),MATCH([2]Snapshot!BI$3,'[2]Caseload by group'!$C$2:$CJ$2,0))&lt;10,0,INDEX('[2]Caseload by group'!$C$3:$CJ$118,MATCH([2]Snapshot!$H52,'[2]Caseload by group'!$A$3:$A$121,0),MATCH([2]Snapshot!BI$3,'[2]Caseload by group'!$C$2:$CJ$2,0)))</f>
        <v>0</v>
      </c>
      <c r="BJ52" s="29">
        <f>IF(INDEX('[2]Caseload by group'!$C$3:$CJ$118,MATCH([2]Snapshot!$H52,'[2]Caseload by group'!$A$3:$A$121,0),MATCH([2]Snapshot!BJ$3,'[2]Caseload by group'!$C$2:$CJ$2,0))&lt;10,0,INDEX('[2]Caseload by group'!$C$3:$CJ$118,MATCH([2]Snapshot!$H52,'[2]Caseload by group'!$A$3:$A$121,0),MATCH([2]Snapshot!BJ$3,'[2]Caseload by group'!$C$2:$CJ$2,0)))</f>
        <v>0</v>
      </c>
      <c r="BK52" s="29">
        <f>IF(INDEX('[2]Caseload by group'!$C$3:$CJ$118,MATCH([2]Snapshot!$H52,'[2]Caseload by group'!$A$3:$A$121,0),MATCH([2]Snapshot!BK$3,'[2]Caseload by group'!$C$2:$CJ$2,0))&lt;10,0,INDEX('[2]Caseload by group'!$C$3:$CJ$118,MATCH([2]Snapshot!$H52,'[2]Caseload by group'!$A$3:$A$121,0),MATCH([2]Snapshot!BK$3,'[2]Caseload by group'!$C$2:$CJ$2,0)))</f>
        <v>0</v>
      </c>
      <c r="BL52" s="29">
        <f>IF(INDEX('[2]Caseload by group'!$C$3:$CJ$118,MATCH([2]Snapshot!$H52,'[2]Caseload by group'!$A$3:$A$121,0),MATCH([2]Snapshot!BL$3,'[2]Caseload by group'!$C$2:$CJ$2,0))&lt;10,0,INDEX('[2]Caseload by group'!$C$3:$CJ$118,MATCH([2]Snapshot!$H52,'[2]Caseload by group'!$A$3:$A$121,0),MATCH([2]Snapshot!BL$3,'[2]Caseload by group'!$C$2:$CJ$2,0)))</f>
        <v>0</v>
      </c>
      <c r="BM52" s="29">
        <f>IF(INDEX('[2]Caseload by group'!$C$3:$CJ$118,MATCH([2]Snapshot!$H52,'[2]Caseload by group'!$A$3:$A$121,0),MATCH([2]Snapshot!BM$3,'[2]Caseload by group'!$C$2:$CJ$2,0))&lt;10,0,INDEX('[2]Caseload by group'!$C$3:$CJ$118,MATCH([2]Snapshot!$H52,'[2]Caseload by group'!$A$3:$A$121,0),MATCH([2]Snapshot!BM$3,'[2]Caseload by group'!$C$2:$CJ$2,0)))</f>
        <v>0</v>
      </c>
      <c r="BN52" s="29">
        <f>IF(INDEX('[2]Caseload by group'!$C$3:$CJ$118,MATCH([2]Snapshot!$H52,'[2]Caseload by group'!$A$3:$A$121,0),MATCH([2]Snapshot!BN$3,'[2]Caseload by group'!$C$2:$CJ$2,0))&lt;10,0,INDEX('[2]Caseload by group'!$C$3:$CJ$118,MATCH([2]Snapshot!$H52,'[2]Caseload by group'!$A$3:$A$121,0),MATCH([2]Snapshot!BN$3,'[2]Caseload by group'!$C$2:$CJ$2,0)))</f>
        <v>0</v>
      </c>
      <c r="BO52" s="29">
        <f>IF(INDEX('[2]Caseload by group'!$C$3:$CJ$118,MATCH([2]Snapshot!$H52,'[2]Caseload by group'!$A$3:$A$121,0),MATCH([2]Snapshot!BO$3,'[2]Caseload by group'!$C$2:$CJ$2,0))&lt;10,0,INDEX('[2]Caseload by group'!$C$3:$CJ$118,MATCH([2]Snapshot!$H52,'[2]Caseload by group'!$A$3:$A$121,0),MATCH([2]Snapshot!BO$3,'[2]Caseload by group'!$C$2:$CJ$2,0)))</f>
        <v>0</v>
      </c>
      <c r="BP52" s="29">
        <f>IF(INDEX('[2]Caseload by group'!$C$3:$CJ$118,MATCH([2]Snapshot!$H52,'[2]Caseload by group'!$A$3:$A$121,0),MATCH([2]Snapshot!BP$3,'[2]Caseload by group'!$C$2:$CJ$2,0))&lt;10,0,INDEX('[2]Caseload by group'!$C$3:$CJ$118,MATCH([2]Snapshot!$H52,'[2]Caseload by group'!$A$3:$A$121,0),MATCH([2]Snapshot!BP$3,'[2]Caseload by group'!$C$2:$CJ$2,0)))</f>
        <v>0</v>
      </c>
      <c r="BQ52" s="29">
        <f>IF(INDEX('[2]Caseload by group'!$C$3:$CJ$118,MATCH([2]Snapshot!$H52,'[2]Caseload by group'!$A$3:$A$121,0),MATCH([2]Snapshot!BQ$3,'[2]Caseload by group'!$C$2:$CJ$2,0))&lt;10,0,INDEX('[2]Caseload by group'!$C$3:$CJ$118,MATCH([2]Snapshot!$H52,'[2]Caseload by group'!$A$3:$A$121,0),MATCH([2]Snapshot!BQ$3,'[2]Caseload by group'!$C$2:$CJ$2,0)))</f>
        <v>0</v>
      </c>
      <c r="BR52" s="29">
        <f>IF(INDEX('[2]Caseload by group'!$C$3:$CJ$118,MATCH([2]Snapshot!$H52,'[2]Caseload by group'!$A$3:$A$121,0),MATCH([2]Snapshot!BR$3,'[2]Caseload by group'!$C$2:$CJ$2,0))&lt;10,0,INDEX('[2]Caseload by group'!$C$3:$CJ$118,MATCH([2]Snapshot!$H52,'[2]Caseload by group'!$A$3:$A$121,0),MATCH([2]Snapshot!BR$3,'[2]Caseload by group'!$C$2:$CJ$2,0)))</f>
        <v>0</v>
      </c>
      <c r="BS52" s="29">
        <f>IF(INDEX('[2]Caseload by group'!$C$3:$CJ$118,MATCH([2]Snapshot!$H52,'[2]Caseload by group'!$A$3:$A$121,0),MATCH([2]Snapshot!BS$3,'[2]Caseload by group'!$C$2:$CJ$2,0))&lt;10,0,INDEX('[2]Caseload by group'!$C$3:$CJ$118,MATCH([2]Snapshot!$H52,'[2]Caseload by group'!$A$3:$A$121,0),MATCH([2]Snapshot!BS$3,'[2]Caseload by group'!$C$2:$CJ$2,0)))</f>
        <v>0</v>
      </c>
      <c r="BT52" s="29">
        <f>IF(INDEX('[2]Caseload by group'!$C$3:$CJ$118,MATCH([2]Snapshot!$H52,'[2]Caseload by group'!$A$3:$A$121,0),MATCH([2]Snapshot!BT$3,'[2]Caseload by group'!$C$2:$CJ$2,0))&lt;10,0,INDEX('[2]Caseload by group'!$C$3:$CJ$118,MATCH([2]Snapshot!$H52,'[2]Caseload by group'!$A$3:$A$121,0),MATCH([2]Snapshot!BT$3,'[2]Caseload by group'!$C$2:$CJ$2,0)))</f>
        <v>0</v>
      </c>
      <c r="BU52" s="29">
        <f>IF(INDEX('[2]Caseload by group'!$C$3:$CJ$118,MATCH([2]Snapshot!$H52,'[2]Caseload by group'!$A$3:$A$121,0),MATCH([2]Snapshot!BU$3,'[2]Caseload by group'!$C$2:$CJ$2,0))&lt;10,0,INDEX('[2]Caseload by group'!$C$3:$CJ$118,MATCH([2]Snapshot!$H52,'[2]Caseload by group'!$A$3:$A$121,0),MATCH([2]Snapshot!BU$3,'[2]Caseload by group'!$C$2:$CJ$2,0)))</f>
        <v>0</v>
      </c>
      <c r="BV52" s="29">
        <f>IF(INDEX('[2]Caseload by group'!$C$3:$CJ$118,MATCH([2]Snapshot!$H52,'[2]Caseload by group'!$A$3:$A$121,0),MATCH([2]Snapshot!BV$3,'[2]Caseload by group'!$C$2:$CJ$2,0))&lt;10,0,INDEX('[2]Caseload by group'!$C$3:$CJ$118,MATCH([2]Snapshot!$H52,'[2]Caseload by group'!$A$3:$A$121,0),MATCH([2]Snapshot!BV$3,'[2]Caseload by group'!$C$2:$CJ$2,0)))</f>
        <v>0</v>
      </c>
      <c r="BW52" s="29">
        <f>IF(INDEX('[2]Caseload by group'!$C$3:$CJ$118,MATCH([2]Snapshot!$H52,'[2]Caseload by group'!$A$3:$A$121,0),MATCH([2]Snapshot!BW$3,'[2]Caseload by group'!$C$2:$CJ$2,0))&lt;10,0,INDEX('[2]Caseload by group'!$C$3:$CJ$118,MATCH([2]Snapshot!$H52,'[2]Caseload by group'!$A$3:$A$121,0),MATCH([2]Snapshot!BW$3,'[2]Caseload by group'!$C$2:$CJ$2,0)))</f>
        <v>0</v>
      </c>
      <c r="BX52" s="29">
        <f>IF(INDEX('[2]Caseload by group'!$C$3:$CJ$118,MATCH([2]Snapshot!$H52,'[2]Caseload by group'!$A$3:$A$121,0),MATCH([2]Snapshot!BX$3,'[2]Caseload by group'!$C$2:$CJ$2,0))&lt;10,0,INDEX('[2]Caseload by group'!$C$3:$CJ$118,MATCH([2]Snapshot!$H52,'[2]Caseload by group'!$A$3:$A$121,0),MATCH([2]Snapshot!BX$3,'[2]Caseload by group'!$C$2:$CJ$2,0)))</f>
        <v>0</v>
      </c>
      <c r="BY52" s="29">
        <f>IF(INDEX('[2]Caseload by group'!$C$3:$CJ$118,MATCH([2]Snapshot!$H52,'[2]Caseload by group'!$A$3:$A$121,0),MATCH([2]Snapshot!BY$3,'[2]Caseload by group'!$C$2:$CJ$2,0))&lt;10,0,INDEX('[2]Caseload by group'!$C$3:$CJ$118,MATCH([2]Snapshot!$H52,'[2]Caseload by group'!$A$3:$A$121,0),MATCH([2]Snapshot!BY$3,'[2]Caseload by group'!$C$2:$CJ$2,0)))</f>
        <v>0</v>
      </c>
      <c r="BZ52" s="29">
        <f>IF(INDEX('[2]Caseload by group'!$C$3:$CJ$118,MATCH([2]Snapshot!$H52,'[2]Caseload by group'!$A$3:$A$121,0),MATCH([2]Snapshot!BZ$3,'[2]Caseload by group'!$C$2:$CJ$2,0))&lt;10,0,INDEX('[2]Caseload by group'!$C$3:$CJ$118,MATCH([2]Snapshot!$H52,'[2]Caseload by group'!$A$3:$A$121,0),MATCH([2]Snapshot!BZ$3,'[2]Caseload by group'!$C$2:$CJ$2,0)))</f>
        <v>0</v>
      </c>
      <c r="CA52" s="29">
        <f>IF(INDEX('[2]Caseload by group'!$C$3:$CJ$118,MATCH([2]Snapshot!$H52,'[2]Caseload by group'!$A$3:$A$121,0),MATCH([2]Snapshot!CA$3,'[2]Caseload by group'!$C$2:$CJ$2,0))&lt;10,0,INDEX('[2]Caseload by group'!$C$3:$CJ$118,MATCH([2]Snapshot!$H52,'[2]Caseload by group'!$A$3:$A$121,0),MATCH([2]Snapshot!CA$3,'[2]Caseload by group'!$C$2:$CJ$2,0)))</f>
        <v>0</v>
      </c>
      <c r="CB52" s="29">
        <f>IF(INDEX('[2]Caseload by group'!$C$3:$CJ$118,MATCH([2]Snapshot!$H52,'[2]Caseload by group'!$A$3:$A$121,0),MATCH([2]Snapshot!CB$3,'[2]Caseload by group'!$C$2:$CJ$2,0))&lt;10,0,INDEX('[2]Caseload by group'!$C$3:$CJ$118,MATCH([2]Snapshot!$H52,'[2]Caseload by group'!$A$3:$A$121,0),MATCH([2]Snapshot!CB$3,'[2]Caseload by group'!$C$2:$CJ$2,0)))</f>
        <v>0</v>
      </c>
      <c r="CC52" s="29">
        <f>IF(INDEX('[2]Caseload by group'!$C$3:$CJ$118,MATCH([2]Snapshot!$H52,'[2]Caseload by group'!$A$3:$A$121,0),MATCH([2]Snapshot!CC$3,'[2]Caseload by group'!$C$2:$CJ$2,0))&lt;10,0,INDEX('[2]Caseload by group'!$C$3:$CJ$118,MATCH([2]Snapshot!$H52,'[2]Caseload by group'!$A$3:$A$121,0),MATCH([2]Snapshot!CC$3,'[2]Caseload by group'!$C$2:$CJ$2,0)))</f>
        <v>0</v>
      </c>
      <c r="CD52" s="30"/>
      <c r="CE52" s="30"/>
      <c r="CF52" s="30"/>
      <c r="CG52" s="30"/>
      <c r="CH52" s="36"/>
      <c r="CI52" s="37"/>
      <c r="CJ52" s="36" t="e">
        <f>#REF!-#REF!</f>
        <v>#REF!</v>
      </c>
      <c r="CK52" s="36"/>
      <c r="CL52" s="37"/>
    </row>
    <row r="53" spans="1:90" ht="10.5" customHeight="1" x14ac:dyDescent="0.15">
      <c r="A53" s="26"/>
      <c r="C53" s="33" t="s">
        <v>205</v>
      </c>
      <c r="D53" s="46" t="s">
        <v>177</v>
      </c>
      <c r="E53" s="46" t="s">
        <v>24</v>
      </c>
      <c r="F53" s="46" t="s">
        <v>210</v>
      </c>
      <c r="G53" s="46" t="s">
        <v>179</v>
      </c>
      <c r="H53" s="35" t="s">
        <v>41</v>
      </c>
      <c r="I53" s="29">
        <f>IF(INDEX('[2]Caseload by group'!$C$3:$CJ$118,MATCH([2]Snapshot!$H53,'[2]Caseload by group'!$A$3:$A$121,0),MATCH([2]Snapshot!I$3,'[2]Caseload by group'!$C$2:$CJ$2,0))&lt;10,0,INDEX('[2]Caseload by group'!$C$3:$CJ$118,MATCH([2]Snapshot!$H53,'[2]Caseload by group'!$A$3:$A$121,0),MATCH([2]Snapshot!I$3,'[2]Caseload by group'!$C$2:$CJ$2,0)))</f>
        <v>138</v>
      </c>
      <c r="J53" s="29">
        <f>IF(INDEX('[2]Caseload by group'!$C$3:$CJ$118,MATCH([2]Snapshot!$H53,'[2]Caseload by group'!$A$3:$A$121,0),MATCH([2]Snapshot!J$3,'[2]Caseload by group'!$C$2:$CJ$2,0))&lt;10,0,INDEX('[2]Caseload by group'!$C$3:$CJ$118,MATCH([2]Snapshot!$H53,'[2]Caseload by group'!$A$3:$A$121,0),MATCH([2]Snapshot!J$3,'[2]Caseload by group'!$C$2:$CJ$2,0)))</f>
        <v>135</v>
      </c>
      <c r="K53" s="29">
        <f>IF(INDEX('[2]Caseload by group'!$C$3:$CJ$118,MATCH([2]Snapshot!$H53,'[2]Caseload by group'!$A$3:$A$121,0),MATCH([2]Snapshot!K$3,'[2]Caseload by group'!$C$2:$CJ$2,0))&lt;10,0,INDEX('[2]Caseload by group'!$C$3:$CJ$118,MATCH([2]Snapshot!$H53,'[2]Caseload by group'!$A$3:$A$121,0),MATCH([2]Snapshot!K$3,'[2]Caseload by group'!$C$2:$CJ$2,0)))</f>
        <v>131</v>
      </c>
      <c r="L53" s="29">
        <f>IF(INDEX('[2]Caseload by group'!$C$3:$CJ$118,MATCH([2]Snapshot!$H53,'[2]Caseload by group'!$A$3:$A$121,0),MATCH([2]Snapshot!L$3,'[2]Caseload by group'!$C$2:$CJ$2,0))&lt;10,0,INDEX('[2]Caseload by group'!$C$3:$CJ$118,MATCH([2]Snapshot!$H53,'[2]Caseload by group'!$A$3:$A$121,0),MATCH([2]Snapshot!L$3,'[2]Caseload by group'!$C$2:$CJ$2,0)))</f>
        <v>131</v>
      </c>
      <c r="M53" s="29">
        <f>IF(INDEX('[2]Caseload by group'!$C$3:$CJ$118,MATCH([2]Snapshot!$H53,'[2]Caseload by group'!$A$3:$A$121,0),MATCH([2]Snapshot!M$3,'[2]Caseload by group'!$C$2:$CJ$2,0))&lt;10,0,INDEX('[2]Caseload by group'!$C$3:$CJ$118,MATCH([2]Snapshot!$H53,'[2]Caseload by group'!$A$3:$A$121,0),MATCH([2]Snapshot!M$3,'[2]Caseload by group'!$C$2:$CJ$2,0)))</f>
        <v>125</v>
      </c>
      <c r="N53" s="29">
        <f>IF(INDEX('[2]Caseload by group'!$C$3:$CJ$118,MATCH([2]Snapshot!$H53,'[2]Caseload by group'!$A$3:$A$121,0),MATCH([2]Snapshot!N$3,'[2]Caseload by group'!$C$2:$CJ$2,0))&lt;10,0,INDEX('[2]Caseload by group'!$C$3:$CJ$118,MATCH([2]Snapshot!$H53,'[2]Caseload by group'!$A$3:$A$121,0),MATCH([2]Snapshot!N$3,'[2]Caseload by group'!$C$2:$CJ$2,0)))</f>
        <v>121</v>
      </c>
      <c r="O53" s="29">
        <f>IF(INDEX('[2]Caseload by group'!$C$3:$CJ$118,MATCH([2]Snapshot!$H53,'[2]Caseload by group'!$A$3:$A$121,0),MATCH([2]Snapshot!O$3,'[2]Caseload by group'!$C$2:$CJ$2,0))&lt;10,0,INDEX('[2]Caseload by group'!$C$3:$CJ$118,MATCH([2]Snapshot!$H53,'[2]Caseload by group'!$A$3:$A$121,0),MATCH([2]Snapshot!O$3,'[2]Caseload by group'!$C$2:$CJ$2,0)))</f>
        <v>116</v>
      </c>
      <c r="P53" s="29">
        <f>IF(INDEX('[2]Caseload by group'!$C$3:$CJ$118,MATCH([2]Snapshot!$H53,'[2]Caseload by group'!$A$3:$A$121,0),MATCH([2]Snapshot!P$3,'[2]Caseload by group'!$C$2:$CJ$2,0))&lt;10,0,INDEX('[2]Caseload by group'!$C$3:$CJ$118,MATCH([2]Snapshot!$H53,'[2]Caseload by group'!$A$3:$A$121,0),MATCH([2]Snapshot!P$3,'[2]Caseload by group'!$C$2:$CJ$2,0)))</f>
        <v>112</v>
      </c>
      <c r="Q53" s="29">
        <f>IF(INDEX('[2]Caseload by group'!$C$3:$CJ$118,MATCH([2]Snapshot!$H53,'[2]Caseload by group'!$A$3:$A$121,0),MATCH([2]Snapshot!Q$3,'[2]Caseload by group'!$C$2:$CJ$2,0))&lt;10,0,INDEX('[2]Caseload by group'!$C$3:$CJ$118,MATCH([2]Snapshot!$H53,'[2]Caseload by group'!$A$3:$A$121,0),MATCH([2]Snapshot!Q$3,'[2]Caseload by group'!$C$2:$CJ$2,0)))</f>
        <v>111</v>
      </c>
      <c r="R53" s="29">
        <f>IF(INDEX('[2]Caseload by group'!$C$3:$CJ$118,MATCH([2]Snapshot!$H53,'[2]Caseload by group'!$A$3:$A$121,0),MATCH([2]Snapshot!R$3,'[2]Caseload by group'!$C$2:$CJ$2,0))&lt;10,0,INDEX('[2]Caseload by group'!$C$3:$CJ$118,MATCH([2]Snapshot!$H53,'[2]Caseload by group'!$A$3:$A$121,0),MATCH([2]Snapshot!R$3,'[2]Caseload by group'!$C$2:$CJ$2,0)))</f>
        <v>113</v>
      </c>
      <c r="S53" s="29">
        <f>IF(INDEX('[2]Caseload by group'!$C$3:$CJ$118,MATCH([2]Snapshot!$H53,'[2]Caseload by group'!$A$3:$A$121,0),MATCH([2]Snapshot!S$3,'[2]Caseload by group'!$C$2:$CJ$2,0))&lt;10,0,INDEX('[2]Caseload by group'!$C$3:$CJ$118,MATCH([2]Snapshot!$H53,'[2]Caseload by group'!$A$3:$A$121,0),MATCH([2]Snapshot!S$3,'[2]Caseload by group'!$C$2:$CJ$2,0)))</f>
        <v>115</v>
      </c>
      <c r="T53" s="29">
        <f>IF(INDEX('[2]Caseload by group'!$C$3:$CJ$118,MATCH([2]Snapshot!$H53,'[2]Caseload by group'!$A$3:$A$121,0),MATCH([2]Snapshot!T$3,'[2]Caseload by group'!$C$2:$CJ$2,0))&lt;10,0,INDEX('[2]Caseload by group'!$C$3:$CJ$118,MATCH([2]Snapshot!$H53,'[2]Caseload by group'!$A$3:$A$121,0),MATCH([2]Snapshot!T$3,'[2]Caseload by group'!$C$2:$CJ$2,0)))</f>
        <v>114</v>
      </c>
      <c r="U53" s="29">
        <f>IF(INDEX('[2]Caseload by group'!$C$3:$CJ$118,MATCH([2]Snapshot!$H53,'[2]Caseload by group'!$A$3:$A$121,0),MATCH([2]Snapshot!U$3,'[2]Caseload by group'!$C$2:$CJ$2,0))&lt;10,0,INDEX('[2]Caseload by group'!$C$3:$CJ$118,MATCH([2]Snapshot!$H53,'[2]Caseload by group'!$A$3:$A$121,0),MATCH([2]Snapshot!U$3,'[2]Caseload by group'!$C$2:$CJ$2,0)))</f>
        <v>120</v>
      </c>
      <c r="V53" s="29">
        <f>IF(INDEX('[2]Caseload by group'!$C$3:$CJ$118,MATCH([2]Snapshot!$H53,'[2]Caseload by group'!$A$3:$A$121,0),MATCH([2]Snapshot!V$3,'[2]Caseload by group'!$C$2:$CJ$2,0))&lt;10,0,INDEX('[2]Caseload by group'!$C$3:$CJ$118,MATCH([2]Snapshot!$H53,'[2]Caseload by group'!$A$3:$A$121,0),MATCH([2]Snapshot!V$3,'[2]Caseload by group'!$C$2:$CJ$2,0)))</f>
        <v>130</v>
      </c>
      <c r="W53" s="29">
        <f>IF(INDEX('[2]Caseload by group'!$C$3:$CJ$118,MATCH([2]Snapshot!$H53,'[2]Caseload by group'!$A$3:$A$121,0),MATCH([2]Snapshot!W$3,'[2]Caseload by group'!$C$2:$CJ$2,0))&lt;10,0,INDEX('[2]Caseload by group'!$C$3:$CJ$118,MATCH([2]Snapshot!$H53,'[2]Caseload by group'!$A$3:$A$121,0),MATCH([2]Snapshot!W$3,'[2]Caseload by group'!$C$2:$CJ$2,0)))</f>
        <v>123</v>
      </c>
      <c r="X53" s="29">
        <f>IF(INDEX('[2]Caseload by group'!$C$3:$CJ$118,MATCH([2]Snapshot!$H53,'[2]Caseload by group'!$A$3:$A$121,0),MATCH([2]Snapshot!X$3,'[2]Caseload by group'!$C$2:$CJ$2,0))&lt;10,0,INDEX('[2]Caseload by group'!$C$3:$CJ$118,MATCH([2]Snapshot!$H53,'[2]Caseload by group'!$A$3:$A$121,0),MATCH([2]Snapshot!X$3,'[2]Caseload by group'!$C$2:$CJ$2,0)))</f>
        <v>123</v>
      </c>
      <c r="Y53" s="29">
        <f>IF(INDEX('[2]Caseload by group'!$C$3:$CJ$118,MATCH([2]Snapshot!$H53,'[2]Caseload by group'!$A$3:$A$121,0),MATCH([2]Snapshot!Y$3,'[2]Caseload by group'!$C$2:$CJ$2,0))&lt;10,0,INDEX('[2]Caseload by group'!$C$3:$CJ$118,MATCH([2]Snapshot!$H53,'[2]Caseload by group'!$A$3:$A$121,0),MATCH([2]Snapshot!Y$3,'[2]Caseload by group'!$C$2:$CJ$2,0)))</f>
        <v>129</v>
      </c>
      <c r="Z53" s="29">
        <f>IF(INDEX('[2]Caseload by group'!$C$3:$CJ$118,MATCH([2]Snapshot!$H53,'[2]Caseload by group'!$A$3:$A$121,0),MATCH([2]Snapshot!Z$3,'[2]Caseload by group'!$C$2:$CJ$2,0))&lt;10,0,INDEX('[2]Caseload by group'!$C$3:$CJ$118,MATCH([2]Snapshot!$H53,'[2]Caseload by group'!$A$3:$A$121,0),MATCH([2]Snapshot!Z$3,'[2]Caseload by group'!$C$2:$CJ$2,0)))</f>
        <v>126</v>
      </c>
      <c r="AA53" s="29">
        <f>IF(INDEX('[2]Caseload by group'!$C$3:$CJ$118,MATCH([2]Snapshot!$H53,'[2]Caseload by group'!$A$3:$A$121,0),MATCH([2]Snapshot!AA$3,'[2]Caseload by group'!$C$2:$CJ$2,0))&lt;10,0,INDEX('[2]Caseload by group'!$C$3:$CJ$118,MATCH([2]Snapshot!$H53,'[2]Caseload by group'!$A$3:$A$121,0),MATCH([2]Snapshot!AA$3,'[2]Caseload by group'!$C$2:$CJ$2,0)))</f>
        <v>128</v>
      </c>
      <c r="AB53" s="29">
        <f>IF(INDEX('[2]Caseload by group'!$C$3:$CJ$118,MATCH([2]Snapshot!$H53,'[2]Caseload by group'!$A$3:$A$121,0),MATCH([2]Snapshot!AB$3,'[2]Caseload by group'!$C$2:$CJ$2,0))&lt;10,0,INDEX('[2]Caseload by group'!$C$3:$CJ$118,MATCH([2]Snapshot!$H53,'[2]Caseload by group'!$A$3:$A$121,0),MATCH([2]Snapshot!AB$3,'[2]Caseload by group'!$C$2:$CJ$2,0)))</f>
        <v>125</v>
      </c>
      <c r="AC53" s="29">
        <f>IF(INDEX('[2]Caseload by group'!$C$3:$CJ$118,MATCH([2]Snapshot!$H53,'[2]Caseload by group'!$A$3:$A$121,0),MATCH([2]Snapshot!AC$3,'[2]Caseload by group'!$C$2:$CJ$2,0))&lt;10,0,INDEX('[2]Caseload by group'!$C$3:$CJ$118,MATCH([2]Snapshot!$H53,'[2]Caseload by group'!$A$3:$A$121,0),MATCH([2]Snapshot!AC$3,'[2]Caseload by group'!$C$2:$CJ$2,0)))</f>
        <v>120</v>
      </c>
      <c r="AD53" s="29">
        <f>IF(INDEX('[2]Caseload by group'!$C$3:$CJ$118,MATCH([2]Snapshot!$H53,'[2]Caseload by group'!$A$3:$A$121,0),MATCH([2]Snapshot!AD$3,'[2]Caseload by group'!$C$2:$CJ$2,0))&lt;10,0,INDEX('[2]Caseload by group'!$C$3:$CJ$118,MATCH([2]Snapshot!$H53,'[2]Caseload by group'!$A$3:$A$121,0),MATCH([2]Snapshot!AD$3,'[2]Caseload by group'!$C$2:$CJ$2,0)))</f>
        <v>120</v>
      </c>
      <c r="AE53" s="29">
        <f>IF(INDEX('[2]Caseload by group'!$C$3:$CJ$118,MATCH([2]Snapshot!$H53,'[2]Caseload by group'!$A$3:$A$121,0),MATCH([2]Snapshot!AE$3,'[2]Caseload by group'!$C$2:$CJ$2,0))&lt;10,0,INDEX('[2]Caseload by group'!$C$3:$CJ$118,MATCH([2]Snapshot!$H53,'[2]Caseload by group'!$A$3:$A$121,0),MATCH([2]Snapshot!AE$3,'[2]Caseload by group'!$C$2:$CJ$2,0)))</f>
        <v>119</v>
      </c>
      <c r="AF53" s="29">
        <f>IF(INDEX('[2]Caseload by group'!$C$3:$CJ$118,MATCH([2]Snapshot!$H53,'[2]Caseload by group'!$A$3:$A$121,0),MATCH([2]Snapshot!AF$3,'[2]Caseload by group'!$C$2:$CJ$2,0))&lt;10,0,INDEX('[2]Caseload by group'!$C$3:$CJ$118,MATCH([2]Snapshot!$H53,'[2]Caseload by group'!$A$3:$A$121,0),MATCH([2]Snapshot!AF$3,'[2]Caseload by group'!$C$2:$CJ$2,0)))</f>
        <v>116</v>
      </c>
      <c r="AG53" s="29">
        <f>IF(INDEX('[2]Caseload by group'!$C$3:$CJ$118,MATCH([2]Snapshot!$H53,'[2]Caseload by group'!$A$3:$A$121,0),MATCH([2]Snapshot!AG$3,'[2]Caseload by group'!$C$2:$CJ$2,0))&lt;10,0,INDEX('[2]Caseload by group'!$C$3:$CJ$118,MATCH([2]Snapshot!$H53,'[2]Caseload by group'!$A$3:$A$121,0),MATCH([2]Snapshot!AG$3,'[2]Caseload by group'!$C$2:$CJ$2,0)))</f>
        <v>110</v>
      </c>
      <c r="AH53" s="29">
        <f>IF(INDEX('[2]Caseload by group'!$C$3:$CJ$118,MATCH([2]Snapshot!$H53,'[2]Caseload by group'!$A$3:$A$121,0),MATCH([2]Snapshot!AH$3,'[2]Caseload by group'!$C$2:$CJ$2,0))&lt;10,0,INDEX('[2]Caseload by group'!$C$3:$CJ$118,MATCH([2]Snapshot!$H53,'[2]Caseload by group'!$A$3:$A$121,0),MATCH([2]Snapshot!AH$3,'[2]Caseload by group'!$C$2:$CJ$2,0)))</f>
        <v>108</v>
      </c>
      <c r="AI53" s="29">
        <f>IF(INDEX('[2]Caseload by group'!$C$3:$CJ$118,MATCH([2]Snapshot!$H53,'[2]Caseload by group'!$A$3:$A$121,0),MATCH([2]Snapshot!AI$3,'[2]Caseload by group'!$C$2:$CJ$2,0))&lt;10,0,INDEX('[2]Caseload by group'!$C$3:$CJ$118,MATCH([2]Snapshot!$H53,'[2]Caseload by group'!$A$3:$A$121,0),MATCH([2]Snapshot!AI$3,'[2]Caseload by group'!$C$2:$CJ$2,0)))</f>
        <v>108</v>
      </c>
      <c r="AJ53" s="29">
        <f>IF(INDEX('[2]Caseload by group'!$C$3:$CJ$118,MATCH([2]Snapshot!$H53,'[2]Caseload by group'!$A$3:$A$121,0),MATCH([2]Snapshot!AJ$3,'[2]Caseload by group'!$C$2:$CJ$2,0))&lt;10,0,INDEX('[2]Caseload by group'!$C$3:$CJ$118,MATCH([2]Snapshot!$H53,'[2]Caseload by group'!$A$3:$A$121,0),MATCH([2]Snapshot!AJ$3,'[2]Caseload by group'!$C$2:$CJ$2,0)))</f>
        <v>106</v>
      </c>
      <c r="AK53" s="29">
        <f>IF(INDEX('[2]Caseload by group'!$C$3:$CJ$118,MATCH([2]Snapshot!$H53,'[2]Caseload by group'!$A$3:$A$121,0),MATCH([2]Snapshot!AK$3,'[2]Caseload by group'!$C$2:$CJ$2,0))&lt;10,0,INDEX('[2]Caseload by group'!$C$3:$CJ$118,MATCH([2]Snapshot!$H53,'[2]Caseload by group'!$A$3:$A$121,0),MATCH([2]Snapshot!AK$3,'[2]Caseload by group'!$C$2:$CJ$2,0)))</f>
        <v>103</v>
      </c>
      <c r="AL53" s="29">
        <f>IF(INDEX('[2]Caseload by group'!$C$3:$CJ$118,MATCH([2]Snapshot!$H53,'[2]Caseload by group'!$A$3:$A$121,0),MATCH([2]Snapshot!AL$3,'[2]Caseload by group'!$C$2:$CJ$2,0))&lt;10,0,INDEX('[2]Caseload by group'!$C$3:$CJ$118,MATCH([2]Snapshot!$H53,'[2]Caseload by group'!$A$3:$A$121,0),MATCH([2]Snapshot!AL$3,'[2]Caseload by group'!$C$2:$CJ$2,0)))</f>
        <v>102</v>
      </c>
      <c r="AM53" s="29">
        <f>IF(INDEX('[2]Caseload by group'!$C$3:$CJ$118,MATCH([2]Snapshot!$H53,'[2]Caseload by group'!$A$3:$A$121,0),MATCH([2]Snapshot!AM$3,'[2]Caseload by group'!$C$2:$CJ$2,0))&lt;10,0,INDEX('[2]Caseload by group'!$C$3:$CJ$118,MATCH([2]Snapshot!$H53,'[2]Caseload by group'!$A$3:$A$121,0),MATCH([2]Snapshot!AM$3,'[2]Caseload by group'!$C$2:$CJ$2,0)))</f>
        <v>96</v>
      </c>
      <c r="AN53" s="29">
        <f>IF(INDEX('[2]Caseload by group'!$C$3:$CJ$118,MATCH([2]Snapshot!$H53,'[2]Caseload by group'!$A$3:$A$121,0),MATCH([2]Snapshot!AN$3,'[2]Caseload by group'!$C$2:$CJ$2,0))&lt;10,0,INDEX('[2]Caseload by group'!$C$3:$CJ$118,MATCH([2]Snapshot!$H53,'[2]Caseload by group'!$A$3:$A$121,0),MATCH([2]Snapshot!AN$3,'[2]Caseload by group'!$C$2:$CJ$2,0)))</f>
        <v>97</v>
      </c>
      <c r="AO53" s="29">
        <f>IF(INDEX('[2]Caseload by group'!$C$3:$CJ$118,MATCH([2]Snapshot!$H53,'[2]Caseload by group'!$A$3:$A$121,0),MATCH([2]Snapshot!AO$3,'[2]Caseload by group'!$C$2:$CJ$2,0))&lt;10,0,INDEX('[2]Caseload by group'!$C$3:$CJ$118,MATCH([2]Snapshot!$H53,'[2]Caseload by group'!$A$3:$A$121,0),MATCH([2]Snapshot!AO$3,'[2]Caseload by group'!$C$2:$CJ$2,0)))</f>
        <v>100</v>
      </c>
      <c r="AP53" s="29">
        <f>IF(INDEX('[2]Caseload by group'!$C$3:$CJ$118,MATCH([2]Snapshot!$H53,'[2]Caseload by group'!$A$3:$A$121,0),MATCH([2]Snapshot!AP$3,'[2]Caseload by group'!$C$2:$CJ$2,0))&lt;10,0,INDEX('[2]Caseload by group'!$C$3:$CJ$118,MATCH([2]Snapshot!$H53,'[2]Caseload by group'!$A$3:$A$121,0),MATCH([2]Snapshot!AP$3,'[2]Caseload by group'!$C$2:$CJ$2,0)))</f>
        <v>103</v>
      </c>
      <c r="AQ53" s="29">
        <f>IF(INDEX('[2]Caseload by group'!$C$3:$CJ$118,MATCH([2]Snapshot!$H53,'[2]Caseload by group'!$A$3:$A$121,0),MATCH([2]Snapshot!AQ$3,'[2]Caseload by group'!$C$2:$CJ$2,0))&lt;10,0,INDEX('[2]Caseload by group'!$C$3:$CJ$118,MATCH([2]Snapshot!$H53,'[2]Caseload by group'!$A$3:$A$121,0),MATCH([2]Snapshot!AQ$3,'[2]Caseload by group'!$C$2:$CJ$2,0)))</f>
        <v>107</v>
      </c>
      <c r="AR53" s="29">
        <f>IF(INDEX('[2]Caseload by group'!$C$3:$CJ$118,MATCH([2]Snapshot!$H53,'[2]Caseload by group'!$A$3:$A$121,0),MATCH([2]Snapshot!AR$3,'[2]Caseload by group'!$C$2:$CJ$2,0))&lt;10,0,INDEX('[2]Caseload by group'!$C$3:$CJ$118,MATCH([2]Snapshot!$H53,'[2]Caseload by group'!$A$3:$A$121,0),MATCH([2]Snapshot!AR$3,'[2]Caseload by group'!$C$2:$CJ$2,0)))</f>
        <v>105</v>
      </c>
      <c r="AS53" s="29">
        <f>IF(INDEX('[2]Caseload by group'!$C$3:$CJ$118,MATCH([2]Snapshot!$H53,'[2]Caseload by group'!$A$3:$A$121,0),MATCH([2]Snapshot!AS$3,'[2]Caseload by group'!$C$2:$CJ$2,0))&lt;10,0,INDEX('[2]Caseload by group'!$C$3:$CJ$118,MATCH([2]Snapshot!$H53,'[2]Caseload by group'!$A$3:$A$121,0),MATCH([2]Snapshot!AS$3,'[2]Caseload by group'!$C$2:$CJ$2,0)))</f>
        <v>103</v>
      </c>
      <c r="AT53" s="29">
        <f>IF(INDEX('[2]Caseload by group'!$C$3:$CJ$118,MATCH([2]Snapshot!$H53,'[2]Caseload by group'!$A$3:$A$121,0),MATCH([2]Snapshot!AT$3,'[2]Caseload by group'!$C$2:$CJ$2,0))&lt;10,0,INDEX('[2]Caseload by group'!$C$3:$CJ$118,MATCH([2]Snapshot!$H53,'[2]Caseload by group'!$A$3:$A$121,0),MATCH([2]Snapshot!AT$3,'[2]Caseload by group'!$C$2:$CJ$2,0)))</f>
        <v>103</v>
      </c>
      <c r="AU53" s="29">
        <f>IF(INDEX('[2]Caseload by group'!$C$3:$CJ$118,MATCH([2]Snapshot!$H53,'[2]Caseload by group'!$A$3:$A$121,0),MATCH([2]Snapshot!AU$3,'[2]Caseload by group'!$C$2:$CJ$2,0))&lt;10,0,INDEX('[2]Caseload by group'!$C$3:$CJ$118,MATCH([2]Snapshot!$H53,'[2]Caseload by group'!$A$3:$A$121,0),MATCH([2]Snapshot!AU$3,'[2]Caseload by group'!$C$2:$CJ$2,0)))</f>
        <v>99</v>
      </c>
      <c r="AV53" s="29">
        <f>IF(INDEX('[2]Caseload by group'!$C$3:$CJ$118,MATCH([2]Snapshot!$H53,'[2]Caseload by group'!$A$3:$A$121,0),MATCH([2]Snapshot!AV$3,'[2]Caseload by group'!$C$2:$CJ$2,0))&lt;10,0,INDEX('[2]Caseload by group'!$C$3:$CJ$118,MATCH([2]Snapshot!$H53,'[2]Caseload by group'!$A$3:$A$121,0),MATCH([2]Snapshot!AV$3,'[2]Caseload by group'!$C$2:$CJ$2,0)))</f>
        <v>92</v>
      </c>
      <c r="AW53" s="29">
        <f>IF(INDEX('[2]Caseload by group'!$C$3:$CJ$118,MATCH([2]Snapshot!$H53,'[2]Caseload by group'!$A$3:$A$121,0),MATCH([2]Snapshot!AW$3,'[2]Caseload by group'!$C$2:$CJ$2,0))&lt;10,0,INDEX('[2]Caseload by group'!$C$3:$CJ$118,MATCH([2]Snapshot!$H53,'[2]Caseload by group'!$A$3:$A$121,0),MATCH([2]Snapshot!AW$3,'[2]Caseload by group'!$C$2:$CJ$2,0)))</f>
        <v>72</v>
      </c>
      <c r="AX53" s="29">
        <f>IF(INDEX('[2]Caseload by group'!$C$3:$CJ$118,MATCH([2]Snapshot!$H53,'[2]Caseload by group'!$A$3:$A$121,0),MATCH([2]Snapshot!AX$3,'[2]Caseload by group'!$C$2:$CJ$2,0))&lt;10,0,INDEX('[2]Caseload by group'!$C$3:$CJ$118,MATCH([2]Snapshot!$H53,'[2]Caseload by group'!$A$3:$A$121,0),MATCH([2]Snapshot!AX$3,'[2]Caseload by group'!$C$2:$CJ$2,0)))</f>
        <v>51</v>
      </c>
      <c r="AY53" s="29">
        <f>IF(INDEX('[2]Caseload by group'!$C$3:$CJ$118,MATCH([2]Snapshot!$H53,'[2]Caseload by group'!$A$3:$A$121,0),MATCH([2]Snapshot!AY$3,'[2]Caseload by group'!$C$2:$CJ$2,0))&lt;10,0,INDEX('[2]Caseload by group'!$C$3:$CJ$118,MATCH([2]Snapshot!$H53,'[2]Caseload by group'!$A$3:$A$121,0),MATCH([2]Snapshot!AY$3,'[2]Caseload by group'!$C$2:$CJ$2,0)))</f>
        <v>52</v>
      </c>
      <c r="AZ53" s="29">
        <f>IF(INDEX('[2]Caseload by group'!$C$3:$CJ$118,MATCH([2]Snapshot!$H53,'[2]Caseload by group'!$A$3:$A$121,0),MATCH([2]Snapshot!AZ$3,'[2]Caseload by group'!$C$2:$CJ$2,0))&lt;10,0,INDEX('[2]Caseload by group'!$C$3:$CJ$118,MATCH([2]Snapshot!$H53,'[2]Caseload by group'!$A$3:$A$121,0),MATCH([2]Snapshot!AZ$3,'[2]Caseload by group'!$C$2:$CJ$2,0)))</f>
        <v>59</v>
      </c>
      <c r="BA53" s="29">
        <f>IF(INDEX('[2]Caseload by group'!$C$3:$CJ$118,MATCH([2]Snapshot!$H53,'[2]Caseload by group'!$A$3:$A$121,0),MATCH([2]Snapshot!BA$3,'[2]Caseload by group'!$C$2:$CJ$2,0))&lt;10,0,INDEX('[2]Caseload by group'!$C$3:$CJ$118,MATCH([2]Snapshot!$H53,'[2]Caseload by group'!$A$3:$A$121,0),MATCH([2]Snapshot!BA$3,'[2]Caseload by group'!$C$2:$CJ$2,0)))</f>
        <v>70</v>
      </c>
      <c r="BB53" s="29">
        <f>IF(INDEX('[2]Caseload by group'!$C$3:$CJ$118,MATCH([2]Snapshot!$H53,'[2]Caseload by group'!$A$3:$A$121,0),MATCH([2]Snapshot!BB$3,'[2]Caseload by group'!$C$2:$CJ$2,0))&lt;10,0,INDEX('[2]Caseload by group'!$C$3:$CJ$118,MATCH([2]Snapshot!$H53,'[2]Caseload by group'!$A$3:$A$121,0),MATCH([2]Snapshot!BB$3,'[2]Caseload by group'!$C$2:$CJ$2,0)))</f>
        <v>80</v>
      </c>
      <c r="BC53" s="29">
        <f>IF(INDEX('[2]Caseload by group'!$C$3:$CJ$118,MATCH([2]Snapshot!$H53,'[2]Caseload by group'!$A$3:$A$121,0),MATCH([2]Snapshot!BC$3,'[2]Caseload by group'!$C$2:$CJ$2,0))&lt;10,0,INDEX('[2]Caseload by group'!$C$3:$CJ$118,MATCH([2]Snapshot!$H53,'[2]Caseload by group'!$A$3:$A$121,0),MATCH([2]Snapshot!BC$3,'[2]Caseload by group'!$C$2:$CJ$2,0)))</f>
        <v>87</v>
      </c>
      <c r="BD53" s="29">
        <f>IF(INDEX('[2]Caseload by group'!$C$3:$CJ$118,MATCH([2]Snapshot!$H53,'[2]Caseload by group'!$A$3:$A$121,0),MATCH([2]Snapshot!BD$3,'[2]Caseload by group'!$C$2:$CJ$2,0))&lt;10,0,INDEX('[2]Caseload by group'!$C$3:$CJ$118,MATCH([2]Snapshot!$H53,'[2]Caseload by group'!$A$3:$A$121,0),MATCH([2]Snapshot!BD$3,'[2]Caseload by group'!$C$2:$CJ$2,0)))</f>
        <v>84</v>
      </c>
      <c r="BE53" s="29">
        <f>IF(INDEX('[2]Caseload by group'!$C$3:$CJ$118,MATCH([2]Snapshot!$H53,'[2]Caseload by group'!$A$3:$A$121,0),MATCH([2]Snapshot!BE$3,'[2]Caseload by group'!$C$2:$CJ$2,0))&lt;10,0,INDEX('[2]Caseload by group'!$C$3:$CJ$118,MATCH([2]Snapshot!$H53,'[2]Caseload by group'!$A$3:$A$121,0),MATCH([2]Snapshot!BE$3,'[2]Caseload by group'!$C$2:$CJ$2,0)))</f>
        <v>88</v>
      </c>
      <c r="BF53" s="29">
        <f>IF(INDEX('[2]Caseload by group'!$C$3:$CJ$118,MATCH([2]Snapshot!$H53,'[2]Caseload by group'!$A$3:$A$121,0),MATCH([2]Snapshot!BF$3,'[2]Caseload by group'!$C$2:$CJ$2,0))&lt;10,0,INDEX('[2]Caseload by group'!$C$3:$CJ$118,MATCH([2]Snapshot!$H53,'[2]Caseload by group'!$A$3:$A$121,0),MATCH([2]Snapshot!BF$3,'[2]Caseload by group'!$C$2:$CJ$2,0)))</f>
        <v>86</v>
      </c>
      <c r="BG53" s="29">
        <f>IF(INDEX('[2]Caseload by group'!$C$3:$CJ$118,MATCH([2]Snapshot!$H53,'[2]Caseload by group'!$A$3:$A$121,0),MATCH([2]Snapshot!BG$3,'[2]Caseload by group'!$C$2:$CJ$2,0))&lt;10,0,INDEX('[2]Caseload by group'!$C$3:$CJ$118,MATCH([2]Snapshot!$H53,'[2]Caseload by group'!$A$3:$A$121,0),MATCH([2]Snapshot!BG$3,'[2]Caseload by group'!$C$2:$CJ$2,0)))</f>
        <v>85</v>
      </c>
      <c r="BH53" s="29">
        <f>IF(INDEX('[2]Caseload by group'!$C$3:$CJ$118,MATCH([2]Snapshot!$H53,'[2]Caseload by group'!$A$3:$A$121,0),MATCH([2]Snapshot!BH$3,'[2]Caseload by group'!$C$2:$CJ$2,0))&lt;10,0,INDEX('[2]Caseload by group'!$C$3:$CJ$118,MATCH([2]Snapshot!$H53,'[2]Caseload by group'!$A$3:$A$121,0),MATCH([2]Snapshot!BH$3,'[2]Caseload by group'!$C$2:$CJ$2,0)))</f>
        <v>85</v>
      </c>
      <c r="BI53" s="29">
        <f>IF(INDEX('[2]Caseload by group'!$C$3:$CJ$118,MATCH([2]Snapshot!$H53,'[2]Caseload by group'!$A$3:$A$121,0),MATCH([2]Snapshot!BI$3,'[2]Caseload by group'!$C$2:$CJ$2,0))&lt;10,0,INDEX('[2]Caseload by group'!$C$3:$CJ$118,MATCH([2]Snapshot!$H53,'[2]Caseload by group'!$A$3:$A$121,0),MATCH([2]Snapshot!BI$3,'[2]Caseload by group'!$C$2:$CJ$2,0)))</f>
        <v>89</v>
      </c>
      <c r="BJ53" s="29">
        <f>IF(INDEX('[2]Caseload by group'!$C$3:$CJ$118,MATCH([2]Snapshot!$H53,'[2]Caseload by group'!$A$3:$A$121,0),MATCH([2]Snapshot!BJ$3,'[2]Caseload by group'!$C$2:$CJ$2,0))&lt;10,0,INDEX('[2]Caseload by group'!$C$3:$CJ$118,MATCH([2]Snapshot!$H53,'[2]Caseload by group'!$A$3:$A$121,0),MATCH([2]Snapshot!BJ$3,'[2]Caseload by group'!$C$2:$CJ$2,0)))</f>
        <v>83</v>
      </c>
      <c r="BK53" s="29">
        <f>IF(INDEX('[2]Caseload by group'!$C$3:$CJ$118,MATCH([2]Snapshot!$H53,'[2]Caseload by group'!$A$3:$A$121,0),MATCH([2]Snapshot!BK$3,'[2]Caseload by group'!$C$2:$CJ$2,0))&lt;10,0,INDEX('[2]Caseload by group'!$C$3:$CJ$118,MATCH([2]Snapshot!$H53,'[2]Caseload by group'!$A$3:$A$121,0),MATCH([2]Snapshot!BK$3,'[2]Caseload by group'!$C$2:$CJ$2,0)))</f>
        <v>87</v>
      </c>
      <c r="BL53" s="29">
        <f>IF(INDEX('[2]Caseload by group'!$C$3:$CJ$118,MATCH([2]Snapshot!$H53,'[2]Caseload by group'!$A$3:$A$121,0),MATCH([2]Snapshot!BL$3,'[2]Caseload by group'!$C$2:$CJ$2,0))&lt;10,0,INDEX('[2]Caseload by group'!$C$3:$CJ$118,MATCH([2]Snapshot!$H53,'[2]Caseload by group'!$A$3:$A$121,0),MATCH([2]Snapshot!BL$3,'[2]Caseload by group'!$C$2:$CJ$2,0)))</f>
        <v>91</v>
      </c>
      <c r="BM53" s="29">
        <f>IF(INDEX('[2]Caseload by group'!$C$3:$CJ$118,MATCH([2]Snapshot!$H53,'[2]Caseload by group'!$A$3:$A$121,0),MATCH([2]Snapshot!BM$3,'[2]Caseload by group'!$C$2:$CJ$2,0))&lt;10,0,INDEX('[2]Caseload by group'!$C$3:$CJ$118,MATCH([2]Snapshot!$H53,'[2]Caseload by group'!$A$3:$A$121,0),MATCH([2]Snapshot!BM$3,'[2]Caseload by group'!$C$2:$CJ$2,0)))</f>
        <v>94</v>
      </c>
      <c r="BN53" s="29">
        <f>IF(INDEX('[2]Caseload by group'!$C$3:$CJ$118,MATCH([2]Snapshot!$H53,'[2]Caseload by group'!$A$3:$A$121,0),MATCH([2]Snapshot!BN$3,'[2]Caseload by group'!$C$2:$CJ$2,0))&lt;10,0,INDEX('[2]Caseload by group'!$C$3:$CJ$118,MATCH([2]Snapshot!$H53,'[2]Caseload by group'!$A$3:$A$121,0),MATCH([2]Snapshot!BN$3,'[2]Caseload by group'!$C$2:$CJ$2,0)))</f>
        <v>105</v>
      </c>
      <c r="BO53" s="29">
        <f>IF(INDEX('[2]Caseload by group'!$C$3:$CJ$118,MATCH([2]Snapshot!$H53,'[2]Caseload by group'!$A$3:$A$121,0),MATCH([2]Snapshot!BO$3,'[2]Caseload by group'!$C$2:$CJ$2,0))&lt;10,0,INDEX('[2]Caseload by group'!$C$3:$CJ$118,MATCH([2]Snapshot!$H53,'[2]Caseload by group'!$A$3:$A$121,0),MATCH([2]Snapshot!BO$3,'[2]Caseload by group'!$C$2:$CJ$2,0)))</f>
        <v>105</v>
      </c>
      <c r="BP53" s="29">
        <f>IF(INDEX('[2]Caseload by group'!$C$3:$CJ$118,MATCH([2]Snapshot!$H53,'[2]Caseload by group'!$A$3:$A$121,0),MATCH([2]Snapshot!BP$3,'[2]Caseload by group'!$C$2:$CJ$2,0))&lt;10,0,INDEX('[2]Caseload by group'!$C$3:$CJ$118,MATCH([2]Snapshot!$H53,'[2]Caseload by group'!$A$3:$A$121,0),MATCH([2]Snapshot!BP$3,'[2]Caseload by group'!$C$2:$CJ$2,0)))</f>
        <v>101</v>
      </c>
      <c r="BQ53" s="29">
        <f>IF(INDEX('[2]Caseload by group'!$C$3:$CJ$118,MATCH([2]Snapshot!$H53,'[2]Caseload by group'!$A$3:$A$121,0),MATCH([2]Snapshot!BQ$3,'[2]Caseload by group'!$C$2:$CJ$2,0))&lt;10,0,INDEX('[2]Caseload by group'!$C$3:$CJ$118,MATCH([2]Snapshot!$H53,'[2]Caseload by group'!$A$3:$A$121,0),MATCH([2]Snapshot!BQ$3,'[2]Caseload by group'!$C$2:$CJ$2,0)))</f>
        <v>103</v>
      </c>
      <c r="BR53" s="29">
        <f>IF(INDEX('[2]Caseload by group'!$C$3:$CJ$118,MATCH([2]Snapshot!$H53,'[2]Caseload by group'!$A$3:$A$121,0),MATCH([2]Snapshot!BR$3,'[2]Caseload by group'!$C$2:$CJ$2,0))&lt;10,0,INDEX('[2]Caseload by group'!$C$3:$CJ$118,MATCH([2]Snapshot!$H53,'[2]Caseload by group'!$A$3:$A$121,0),MATCH([2]Snapshot!BR$3,'[2]Caseload by group'!$C$2:$CJ$2,0)))</f>
        <v>105</v>
      </c>
      <c r="BS53" s="29">
        <f>IF(INDEX('[2]Caseload by group'!$C$3:$CJ$118,MATCH([2]Snapshot!$H53,'[2]Caseload by group'!$A$3:$A$121,0),MATCH([2]Snapshot!BS$3,'[2]Caseload by group'!$C$2:$CJ$2,0))&lt;10,0,INDEX('[2]Caseload by group'!$C$3:$CJ$118,MATCH([2]Snapshot!$H53,'[2]Caseload by group'!$A$3:$A$121,0),MATCH([2]Snapshot!BS$3,'[2]Caseload by group'!$C$2:$CJ$2,0)))</f>
        <v>106</v>
      </c>
      <c r="BT53" s="29">
        <f>IF(INDEX('[2]Caseload by group'!$C$3:$CJ$118,MATCH([2]Snapshot!$H53,'[2]Caseload by group'!$A$3:$A$121,0),MATCH([2]Snapshot!BT$3,'[2]Caseload by group'!$C$2:$CJ$2,0))&lt;10,0,INDEX('[2]Caseload by group'!$C$3:$CJ$118,MATCH([2]Snapshot!$H53,'[2]Caseload by group'!$A$3:$A$121,0),MATCH([2]Snapshot!BT$3,'[2]Caseload by group'!$C$2:$CJ$2,0)))</f>
        <v>99</v>
      </c>
      <c r="BU53" s="29">
        <f>IF(INDEX('[2]Caseload by group'!$C$3:$CJ$118,MATCH([2]Snapshot!$H53,'[2]Caseload by group'!$A$3:$A$121,0),MATCH([2]Snapshot!BU$3,'[2]Caseload by group'!$C$2:$CJ$2,0))&lt;10,0,INDEX('[2]Caseload by group'!$C$3:$CJ$118,MATCH([2]Snapshot!$H53,'[2]Caseload by group'!$A$3:$A$121,0),MATCH([2]Snapshot!BU$3,'[2]Caseload by group'!$C$2:$CJ$2,0)))</f>
        <v>106</v>
      </c>
      <c r="BV53" s="29">
        <f>IF(INDEX('[2]Caseload by group'!$C$3:$CJ$118,MATCH([2]Snapshot!$H53,'[2]Caseload by group'!$A$3:$A$121,0),MATCH([2]Snapshot!BV$3,'[2]Caseload by group'!$C$2:$CJ$2,0))&lt;10,0,INDEX('[2]Caseload by group'!$C$3:$CJ$118,MATCH([2]Snapshot!$H53,'[2]Caseload by group'!$A$3:$A$121,0),MATCH([2]Snapshot!BV$3,'[2]Caseload by group'!$C$2:$CJ$2,0)))</f>
        <v>102</v>
      </c>
      <c r="BW53" s="29">
        <f>IF(INDEX('[2]Caseload by group'!$C$3:$CJ$118,MATCH([2]Snapshot!$H53,'[2]Caseload by group'!$A$3:$A$121,0),MATCH([2]Snapshot!BW$3,'[2]Caseload by group'!$C$2:$CJ$2,0))&lt;10,0,INDEX('[2]Caseload by group'!$C$3:$CJ$118,MATCH([2]Snapshot!$H53,'[2]Caseload by group'!$A$3:$A$121,0),MATCH([2]Snapshot!BW$3,'[2]Caseload by group'!$C$2:$CJ$2,0)))</f>
        <v>108</v>
      </c>
      <c r="BX53" s="29">
        <f>IF(INDEX('[2]Caseload by group'!$C$3:$CJ$118,MATCH([2]Snapshot!$H53,'[2]Caseload by group'!$A$3:$A$121,0),MATCH([2]Snapshot!BX$3,'[2]Caseload by group'!$C$2:$CJ$2,0))&lt;10,0,INDEX('[2]Caseload by group'!$C$3:$CJ$118,MATCH([2]Snapshot!$H53,'[2]Caseload by group'!$A$3:$A$121,0),MATCH([2]Snapshot!BX$3,'[2]Caseload by group'!$C$2:$CJ$2,0)))</f>
        <v>100</v>
      </c>
      <c r="BY53" s="29">
        <f>IF(INDEX('[2]Caseload by group'!$C$3:$CJ$118,MATCH([2]Snapshot!$H53,'[2]Caseload by group'!$A$3:$A$121,0),MATCH([2]Snapshot!BY$3,'[2]Caseload by group'!$C$2:$CJ$2,0))&lt;10,0,INDEX('[2]Caseload by group'!$C$3:$CJ$118,MATCH([2]Snapshot!$H53,'[2]Caseload by group'!$A$3:$A$121,0),MATCH([2]Snapshot!BY$3,'[2]Caseload by group'!$C$2:$CJ$2,0)))</f>
        <v>100</v>
      </c>
      <c r="BZ53" s="29">
        <f>IF(INDEX('[2]Caseload by group'!$C$3:$CJ$118,MATCH([2]Snapshot!$H53,'[2]Caseload by group'!$A$3:$A$121,0),MATCH([2]Snapshot!BZ$3,'[2]Caseload by group'!$C$2:$CJ$2,0))&lt;10,0,INDEX('[2]Caseload by group'!$C$3:$CJ$118,MATCH([2]Snapshot!$H53,'[2]Caseload by group'!$A$3:$A$121,0),MATCH([2]Snapshot!BZ$3,'[2]Caseload by group'!$C$2:$CJ$2,0)))</f>
        <v>99</v>
      </c>
      <c r="CA53" s="29">
        <f>IF(INDEX('[2]Caseload by group'!$C$3:$CJ$118,MATCH([2]Snapshot!$H53,'[2]Caseload by group'!$A$3:$A$121,0),MATCH([2]Snapshot!CA$3,'[2]Caseload by group'!$C$2:$CJ$2,0))&lt;10,0,INDEX('[2]Caseload by group'!$C$3:$CJ$118,MATCH([2]Snapshot!$H53,'[2]Caseload by group'!$A$3:$A$121,0),MATCH([2]Snapshot!CA$3,'[2]Caseload by group'!$C$2:$CJ$2,0)))</f>
        <v>101</v>
      </c>
      <c r="CB53" s="29">
        <f>IF(INDEX('[2]Caseload by group'!$C$3:$CJ$118,MATCH([2]Snapshot!$H53,'[2]Caseload by group'!$A$3:$A$121,0),MATCH([2]Snapshot!CB$3,'[2]Caseload by group'!$C$2:$CJ$2,0))&lt;10,0,INDEX('[2]Caseload by group'!$C$3:$CJ$118,MATCH([2]Snapshot!$H53,'[2]Caseload by group'!$A$3:$A$121,0),MATCH([2]Snapshot!CB$3,'[2]Caseload by group'!$C$2:$CJ$2,0)))</f>
        <v>100</v>
      </c>
      <c r="CC53" s="29">
        <f>IF(INDEX('[2]Caseload by group'!$C$3:$CJ$118,MATCH([2]Snapshot!$H53,'[2]Caseload by group'!$A$3:$A$121,0),MATCH([2]Snapshot!CC$3,'[2]Caseload by group'!$C$2:$CJ$2,0))&lt;10,0,INDEX('[2]Caseload by group'!$C$3:$CJ$118,MATCH([2]Snapshot!$H53,'[2]Caseload by group'!$A$3:$A$121,0),MATCH([2]Snapshot!CC$3,'[2]Caseload by group'!$C$2:$CJ$2,0)))</f>
        <v>94</v>
      </c>
      <c r="CD53" s="30"/>
      <c r="CE53" s="30"/>
      <c r="CF53" s="30"/>
      <c r="CG53" s="30"/>
      <c r="CH53" s="36">
        <f>INDEX($I53:$CG53,0,MATCH(MAX($I$3:$CG$3),$I$3:$CG$3,0))-INDEX($I53:$CG53,0,MATCH(MAX($I$3:$CG$3),$I$3:$CG$3,0)-1)</f>
        <v>-6</v>
      </c>
      <c r="CI53" s="37">
        <f>CH53/INDEX($I53:$CG53,0,MATCH(MAX($I$3:$CG$3),$I$3:$CG$3,0)-1)</f>
        <v>-0.06</v>
      </c>
      <c r="CJ53" s="36" t="e">
        <f>#REF!-#REF!</f>
        <v>#REF!</v>
      </c>
      <c r="CK53" s="36">
        <f>INDEX($I53:$CG53,0,MATCH(MAX($I$3:$CG$3),$I$3:$CG$3,0))-I53</f>
        <v>-44</v>
      </c>
      <c r="CL53" s="37">
        <f>CK53/I53</f>
        <v>-0.3188405797101449</v>
      </c>
    </row>
    <row r="54" spans="1:90" s="136" customFormat="1" ht="10.5" customHeight="1" x14ac:dyDescent="0.15">
      <c r="A54" s="135"/>
      <c r="B54" s="40" t="s">
        <v>42</v>
      </c>
      <c r="D54" s="132"/>
      <c r="E54" s="132"/>
      <c r="F54" s="132"/>
      <c r="G54" s="132"/>
      <c r="H54" s="41"/>
      <c r="I54" s="42">
        <f>SUM(I39:I41,I43:I44,I46:I47,I49:I50,I52:I53,I36:I37,I33:I34)</f>
        <v>239283</v>
      </c>
      <c r="J54" s="42">
        <f t="shared" ref="J54:BU54" si="2">SUM(J39:J41,J43:J44,J46:J47,J49:J50,J52:J53,J36:J37,J33:J34)</f>
        <v>240950</v>
      </c>
      <c r="K54" s="42">
        <f t="shared" si="2"/>
        <v>242156</v>
      </c>
      <c r="L54" s="42">
        <f t="shared" si="2"/>
        <v>243083</v>
      </c>
      <c r="M54" s="42">
        <f t="shared" si="2"/>
        <v>243662</v>
      </c>
      <c r="N54" s="42">
        <f t="shared" si="2"/>
        <v>243988</v>
      </c>
      <c r="O54" s="42">
        <f t="shared" si="2"/>
        <v>244670</v>
      </c>
      <c r="P54" s="42">
        <f t="shared" si="2"/>
        <v>245927</v>
      </c>
      <c r="Q54" s="42">
        <f t="shared" si="2"/>
        <v>246766</v>
      </c>
      <c r="R54" s="42">
        <f t="shared" si="2"/>
        <v>247198</v>
      </c>
      <c r="S54" s="42">
        <f t="shared" si="2"/>
        <v>246851</v>
      </c>
      <c r="T54" s="42">
        <f t="shared" si="2"/>
        <v>247400</v>
      </c>
      <c r="U54" s="42">
        <f t="shared" si="2"/>
        <v>248557</v>
      </c>
      <c r="V54" s="42">
        <f t="shared" si="2"/>
        <v>248304</v>
      </c>
      <c r="W54" s="42">
        <f t="shared" si="2"/>
        <v>248877</v>
      </c>
      <c r="X54" s="42">
        <f t="shared" si="2"/>
        <v>247780</v>
      </c>
      <c r="Y54" s="42">
        <f t="shared" si="2"/>
        <v>246082</v>
      </c>
      <c r="Z54" s="42">
        <f t="shared" si="2"/>
        <v>245487</v>
      </c>
      <c r="AA54" s="42">
        <f t="shared" si="2"/>
        <v>243636</v>
      </c>
      <c r="AB54" s="42">
        <f t="shared" si="2"/>
        <v>243898</v>
      </c>
      <c r="AC54" s="42">
        <f t="shared" si="2"/>
        <v>242625</v>
      </c>
      <c r="AD54" s="42">
        <f t="shared" si="2"/>
        <v>239878</v>
      </c>
      <c r="AE54" s="42">
        <f t="shared" si="2"/>
        <v>239530</v>
      </c>
      <c r="AF54" s="42">
        <f t="shared" si="2"/>
        <v>239420</v>
      </c>
      <c r="AG54" s="42">
        <f t="shared" si="2"/>
        <v>235555</v>
      </c>
      <c r="AH54" s="42">
        <f t="shared" si="2"/>
        <v>236639</v>
      </c>
      <c r="AI54" s="42">
        <f t="shared" si="2"/>
        <v>237002</v>
      </c>
      <c r="AJ54" s="42">
        <f t="shared" si="2"/>
        <v>237210</v>
      </c>
      <c r="AK54" s="42">
        <f t="shared" si="2"/>
        <v>236170</v>
      </c>
      <c r="AL54" s="42">
        <f t="shared" si="2"/>
        <v>236870</v>
      </c>
      <c r="AM54" s="42">
        <f t="shared" si="2"/>
        <v>237846</v>
      </c>
      <c r="AN54" s="42">
        <f t="shared" si="2"/>
        <v>239484</v>
      </c>
      <c r="AO54" s="42">
        <f t="shared" si="2"/>
        <v>240181</v>
      </c>
      <c r="AP54" s="42">
        <f t="shared" si="2"/>
        <v>240893</v>
      </c>
      <c r="AQ54" s="42">
        <f t="shared" si="2"/>
        <v>242092</v>
      </c>
      <c r="AR54" s="42">
        <f t="shared" si="2"/>
        <v>243128</v>
      </c>
      <c r="AS54" s="42">
        <f t="shared" si="2"/>
        <v>244384</v>
      </c>
      <c r="AT54" s="42">
        <f t="shared" si="2"/>
        <v>244657</v>
      </c>
      <c r="AU54" s="42">
        <f t="shared" si="2"/>
        <v>247153</v>
      </c>
      <c r="AV54" s="42">
        <f t="shared" si="2"/>
        <v>252592</v>
      </c>
      <c r="AW54" s="42">
        <f t="shared" si="2"/>
        <v>248089</v>
      </c>
      <c r="AX54" s="42">
        <f t="shared" si="2"/>
        <v>249663</v>
      </c>
      <c r="AY54" s="42">
        <f t="shared" si="2"/>
        <v>251031</v>
      </c>
      <c r="AZ54" s="42">
        <f t="shared" si="2"/>
        <v>251412</v>
      </c>
      <c r="BA54" s="42">
        <f t="shared" si="2"/>
        <v>250871</v>
      </c>
      <c r="BB54" s="42">
        <f t="shared" si="2"/>
        <v>252639</v>
      </c>
      <c r="BC54" s="42">
        <f t="shared" si="2"/>
        <v>253700</v>
      </c>
      <c r="BD54" s="42">
        <f t="shared" si="2"/>
        <v>253983</v>
      </c>
      <c r="BE54" s="42">
        <f t="shared" si="2"/>
        <v>255375</v>
      </c>
      <c r="BF54" s="42">
        <f t="shared" si="2"/>
        <v>256126</v>
      </c>
      <c r="BG54" s="42">
        <f t="shared" si="2"/>
        <v>256769</v>
      </c>
      <c r="BH54" s="42">
        <f t="shared" si="2"/>
        <v>256059</v>
      </c>
      <c r="BI54" s="42">
        <f t="shared" si="2"/>
        <v>256119</v>
      </c>
      <c r="BJ54" s="42">
        <f t="shared" si="2"/>
        <v>253366</v>
      </c>
      <c r="BK54" s="42">
        <f t="shared" si="2"/>
        <v>251209</v>
      </c>
      <c r="BL54" s="42">
        <f t="shared" si="2"/>
        <v>252174</v>
      </c>
      <c r="BM54" s="42">
        <f t="shared" si="2"/>
        <v>252667</v>
      </c>
      <c r="BN54" s="42">
        <f t="shared" si="2"/>
        <v>251687</v>
      </c>
      <c r="BO54" s="42">
        <f t="shared" si="2"/>
        <v>252315</v>
      </c>
      <c r="BP54" s="42">
        <f t="shared" si="2"/>
        <v>250870</v>
      </c>
      <c r="BQ54" s="42">
        <f t="shared" si="2"/>
        <v>245235</v>
      </c>
      <c r="BR54" s="42">
        <f t="shared" si="2"/>
        <v>246355</v>
      </c>
      <c r="BS54" s="42">
        <f t="shared" si="2"/>
        <v>245271</v>
      </c>
      <c r="BT54" s="42">
        <f t="shared" si="2"/>
        <v>242884</v>
      </c>
      <c r="BU54" s="42">
        <f t="shared" si="2"/>
        <v>244135</v>
      </c>
      <c r="BV54" s="42">
        <f t="shared" ref="BV54:CA54" si="3">SUM(BV39:BV41,BV43:BV44,BV46:BV47,BV49:BV50,BV52:BV53,BV36:BV37,BV33:BV34)</f>
        <v>245726</v>
      </c>
      <c r="BW54" s="42">
        <f t="shared" si="3"/>
        <v>244657</v>
      </c>
      <c r="BX54" s="42">
        <f t="shared" si="3"/>
        <v>258252</v>
      </c>
      <c r="BY54" s="42">
        <f t="shared" si="3"/>
        <v>261293</v>
      </c>
      <c r="BZ54" s="42">
        <f t="shared" si="3"/>
        <v>259496</v>
      </c>
      <c r="CA54" s="42">
        <f t="shared" si="3"/>
        <v>256669</v>
      </c>
      <c r="CB54" s="42">
        <f>SUM(CB39:CB41,CB43:CB44,CB46:CB47,CB49:CB50,CB52:CB53,CB36:CB37,CB33:CB34)</f>
        <v>255892</v>
      </c>
      <c r="CC54" s="42">
        <f>SUM(CC39:CC41,CC43:CC44,CC46:CC47,CC49:CC50,CC52:CC53,CC36:CC37,CC33:CC34)</f>
        <v>254170</v>
      </c>
      <c r="CD54" s="43"/>
      <c r="CE54" s="43"/>
      <c r="CF54" s="43"/>
      <c r="CG54" s="43"/>
      <c r="CH54" s="44">
        <f>INDEX($I54:$CG54,0,MATCH(MAX($I$3:$CG$3),$I$3:$CG$3,0))-INDEX($I54:$CG54,0,MATCH(MAX($I$3:$CG$3),$I$3:$CG$3,0)-1)</f>
        <v>-1722</v>
      </c>
      <c r="CI54" s="45">
        <f>CH54/INDEX($I54:$CG54,0,MATCH(MAX($I$3:$CG$3),$I$3:$CG$3,0)-1)</f>
        <v>-6.7294014662435718E-3</v>
      </c>
      <c r="CJ54" s="44" t="e">
        <f>#REF!-#REF!</f>
        <v>#REF!</v>
      </c>
      <c r="CK54" s="44">
        <f>INDEX($I54:$CG54,0,MATCH(MAX($I$3:$CG$3),$I$3:$CG$3,0))-I54</f>
        <v>14887</v>
      </c>
      <c r="CL54" s="45">
        <f>CK54/I54</f>
        <v>6.2215034080983604E-2</v>
      </c>
    </row>
    <row r="55" spans="1:90" ht="10.5" customHeight="1" x14ac:dyDescent="0.15">
      <c r="A55" s="26"/>
      <c r="H55" s="35"/>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3"/>
      <c r="CE55" s="43"/>
      <c r="CF55" s="43"/>
      <c r="CG55" s="43"/>
      <c r="CH55" s="36"/>
      <c r="CI55" s="37"/>
      <c r="CK55" s="36"/>
      <c r="CL55" s="37"/>
    </row>
    <row r="56" spans="1:90" ht="10.5" customHeight="1" x14ac:dyDescent="0.15">
      <c r="A56" s="135"/>
      <c r="B56" s="136" t="s">
        <v>43</v>
      </c>
      <c r="C56" s="136"/>
      <c r="D56" s="132"/>
      <c r="E56" s="132"/>
      <c r="F56" s="132"/>
      <c r="G56" s="132"/>
      <c r="H56" s="35"/>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30"/>
      <c r="CE56" s="30"/>
      <c r="CF56" s="30"/>
      <c r="CG56" s="30"/>
      <c r="CH56" s="36"/>
      <c r="CI56" s="37"/>
      <c r="CK56" s="36"/>
      <c r="CL56" s="37"/>
    </row>
    <row r="57" spans="1:90" ht="10.5" customHeight="1" x14ac:dyDescent="0.15">
      <c r="A57" s="135"/>
      <c r="B57" s="136"/>
      <c r="C57" s="46" t="s">
        <v>44</v>
      </c>
      <c r="D57" s="46" t="s">
        <v>177</v>
      </c>
      <c r="E57" s="46" t="s">
        <v>43</v>
      </c>
      <c r="F57" s="46" t="s">
        <v>43</v>
      </c>
      <c r="G57" s="46" t="s">
        <v>186</v>
      </c>
      <c r="H57" s="35" t="s">
        <v>45</v>
      </c>
      <c r="I57" s="29">
        <f>IF(INDEX('[2]Caseload by group'!$C$3:$CJ$118,MATCH([2]Snapshot!$H57,'[2]Caseload by group'!$A$3:$A$121,0),MATCH([2]Snapshot!I$3,'[2]Caseload by group'!$C$2:$CJ$2,0))&lt;10,0,INDEX('[2]Caseload by group'!$C$3:$CJ$118,MATCH([2]Snapshot!$H57,'[2]Caseload by group'!$A$3:$A$121,0),MATCH([2]Snapshot!I$3,'[2]Caseload by group'!$C$2:$CJ$2,0)))</f>
        <v>0</v>
      </c>
      <c r="J57" s="29">
        <f>IF(INDEX('[2]Caseload by group'!$C$3:$CJ$118,MATCH([2]Snapshot!$H57,'[2]Caseload by group'!$A$3:$A$121,0),MATCH([2]Snapshot!J$3,'[2]Caseload by group'!$C$2:$CJ$2,0))&lt;10,0,INDEX('[2]Caseload by group'!$C$3:$CJ$118,MATCH([2]Snapshot!$H57,'[2]Caseload by group'!$A$3:$A$121,0),MATCH([2]Snapshot!J$3,'[2]Caseload by group'!$C$2:$CJ$2,0)))</f>
        <v>0</v>
      </c>
      <c r="K57" s="29">
        <f>IF(INDEX('[2]Caseload by group'!$C$3:$CJ$118,MATCH([2]Snapshot!$H57,'[2]Caseload by group'!$A$3:$A$121,0),MATCH([2]Snapshot!K$3,'[2]Caseload by group'!$C$2:$CJ$2,0))&lt;10,0,INDEX('[2]Caseload by group'!$C$3:$CJ$118,MATCH([2]Snapshot!$H57,'[2]Caseload by group'!$A$3:$A$121,0),MATCH([2]Snapshot!K$3,'[2]Caseload by group'!$C$2:$CJ$2,0)))</f>
        <v>0</v>
      </c>
      <c r="L57" s="29">
        <f>IF(INDEX('[2]Caseload by group'!$C$3:$CJ$118,MATCH([2]Snapshot!$H57,'[2]Caseload by group'!$A$3:$A$121,0),MATCH([2]Snapshot!L$3,'[2]Caseload by group'!$C$2:$CJ$2,0))&lt;10,0,INDEX('[2]Caseload by group'!$C$3:$CJ$118,MATCH([2]Snapshot!$H57,'[2]Caseload by group'!$A$3:$A$121,0),MATCH([2]Snapshot!L$3,'[2]Caseload by group'!$C$2:$CJ$2,0)))</f>
        <v>0</v>
      </c>
      <c r="M57" s="29">
        <f>IF(INDEX('[2]Caseload by group'!$C$3:$CJ$118,MATCH([2]Snapshot!$H57,'[2]Caseload by group'!$A$3:$A$121,0),MATCH([2]Snapshot!M$3,'[2]Caseload by group'!$C$2:$CJ$2,0))&lt;10,0,INDEX('[2]Caseload by group'!$C$3:$CJ$118,MATCH([2]Snapshot!$H57,'[2]Caseload by group'!$A$3:$A$121,0),MATCH([2]Snapshot!M$3,'[2]Caseload by group'!$C$2:$CJ$2,0)))</f>
        <v>0</v>
      </c>
      <c r="N57" s="29">
        <f>IF(INDEX('[2]Caseload by group'!$C$3:$CJ$118,MATCH([2]Snapshot!$H57,'[2]Caseload by group'!$A$3:$A$121,0),MATCH([2]Snapshot!N$3,'[2]Caseload by group'!$C$2:$CJ$2,0))&lt;10,0,INDEX('[2]Caseload by group'!$C$3:$CJ$118,MATCH([2]Snapshot!$H57,'[2]Caseload by group'!$A$3:$A$121,0),MATCH([2]Snapshot!N$3,'[2]Caseload by group'!$C$2:$CJ$2,0)))</f>
        <v>0</v>
      </c>
      <c r="O57" s="29">
        <f>IF(INDEX('[2]Caseload by group'!$C$3:$CJ$118,MATCH([2]Snapshot!$H57,'[2]Caseload by group'!$A$3:$A$121,0),MATCH([2]Snapshot!O$3,'[2]Caseload by group'!$C$2:$CJ$2,0))&lt;10,0,INDEX('[2]Caseload by group'!$C$3:$CJ$118,MATCH([2]Snapshot!$H57,'[2]Caseload by group'!$A$3:$A$121,0),MATCH([2]Snapshot!O$3,'[2]Caseload by group'!$C$2:$CJ$2,0)))</f>
        <v>0</v>
      </c>
      <c r="P57" s="29">
        <f>IF(INDEX('[2]Caseload by group'!$C$3:$CJ$118,MATCH([2]Snapshot!$H57,'[2]Caseload by group'!$A$3:$A$121,0),MATCH([2]Snapshot!P$3,'[2]Caseload by group'!$C$2:$CJ$2,0))&lt;10,0,INDEX('[2]Caseload by group'!$C$3:$CJ$118,MATCH([2]Snapshot!$H57,'[2]Caseload by group'!$A$3:$A$121,0),MATCH([2]Snapshot!P$3,'[2]Caseload by group'!$C$2:$CJ$2,0)))</f>
        <v>0</v>
      </c>
      <c r="Q57" s="29">
        <f>IF(INDEX('[2]Caseload by group'!$C$3:$CJ$118,MATCH([2]Snapshot!$H57,'[2]Caseload by group'!$A$3:$A$121,0),MATCH([2]Snapshot!Q$3,'[2]Caseload by group'!$C$2:$CJ$2,0))&lt;10,0,INDEX('[2]Caseload by group'!$C$3:$CJ$118,MATCH([2]Snapshot!$H57,'[2]Caseload by group'!$A$3:$A$121,0),MATCH([2]Snapshot!Q$3,'[2]Caseload by group'!$C$2:$CJ$2,0)))</f>
        <v>0</v>
      </c>
      <c r="R57" s="29">
        <f>IF(INDEX('[2]Caseload by group'!$C$3:$CJ$118,MATCH([2]Snapshot!$H57,'[2]Caseload by group'!$A$3:$A$121,0),MATCH([2]Snapshot!R$3,'[2]Caseload by group'!$C$2:$CJ$2,0))&lt;10,0,INDEX('[2]Caseload by group'!$C$3:$CJ$118,MATCH([2]Snapshot!$H57,'[2]Caseload by group'!$A$3:$A$121,0),MATCH([2]Snapshot!R$3,'[2]Caseload by group'!$C$2:$CJ$2,0)))</f>
        <v>0</v>
      </c>
      <c r="S57" s="29">
        <f>IF(INDEX('[2]Caseload by group'!$C$3:$CJ$118,MATCH([2]Snapshot!$H57,'[2]Caseload by group'!$A$3:$A$121,0),MATCH([2]Snapshot!S$3,'[2]Caseload by group'!$C$2:$CJ$2,0))&lt;10,0,INDEX('[2]Caseload by group'!$C$3:$CJ$118,MATCH([2]Snapshot!$H57,'[2]Caseload by group'!$A$3:$A$121,0),MATCH([2]Snapshot!S$3,'[2]Caseload by group'!$C$2:$CJ$2,0)))</f>
        <v>0</v>
      </c>
      <c r="T57" s="29">
        <f>IF(INDEX('[2]Caseload by group'!$C$3:$CJ$118,MATCH([2]Snapshot!$H57,'[2]Caseload by group'!$A$3:$A$121,0),MATCH([2]Snapshot!T$3,'[2]Caseload by group'!$C$2:$CJ$2,0))&lt;10,0,INDEX('[2]Caseload by group'!$C$3:$CJ$118,MATCH([2]Snapshot!$H57,'[2]Caseload by group'!$A$3:$A$121,0),MATCH([2]Snapshot!T$3,'[2]Caseload by group'!$C$2:$CJ$2,0)))</f>
        <v>0</v>
      </c>
      <c r="U57" s="29">
        <f>IF(INDEX('[2]Caseload by group'!$C$3:$CJ$118,MATCH([2]Snapshot!$H57,'[2]Caseload by group'!$A$3:$A$121,0),MATCH([2]Snapshot!U$3,'[2]Caseload by group'!$C$2:$CJ$2,0))&lt;10,0,INDEX('[2]Caseload by group'!$C$3:$CJ$118,MATCH([2]Snapshot!$H57,'[2]Caseload by group'!$A$3:$A$121,0),MATCH([2]Snapshot!U$3,'[2]Caseload by group'!$C$2:$CJ$2,0)))</f>
        <v>0</v>
      </c>
      <c r="V57" s="29">
        <f>IF(INDEX('[2]Caseload by group'!$C$3:$CJ$118,MATCH([2]Snapshot!$H57,'[2]Caseload by group'!$A$3:$A$121,0),MATCH([2]Snapshot!V$3,'[2]Caseload by group'!$C$2:$CJ$2,0))&lt;10,0,INDEX('[2]Caseload by group'!$C$3:$CJ$118,MATCH([2]Snapshot!$H57,'[2]Caseload by group'!$A$3:$A$121,0),MATCH([2]Snapshot!V$3,'[2]Caseload by group'!$C$2:$CJ$2,0)))</f>
        <v>0</v>
      </c>
      <c r="W57" s="29">
        <f>IF(INDEX('[2]Caseload by group'!$C$3:$CJ$118,MATCH([2]Snapshot!$H57,'[2]Caseload by group'!$A$3:$A$121,0),MATCH([2]Snapshot!W$3,'[2]Caseload by group'!$C$2:$CJ$2,0))&lt;10,0,INDEX('[2]Caseload by group'!$C$3:$CJ$118,MATCH([2]Snapshot!$H57,'[2]Caseload by group'!$A$3:$A$121,0),MATCH([2]Snapshot!W$3,'[2]Caseload by group'!$C$2:$CJ$2,0)))</f>
        <v>0</v>
      </c>
      <c r="X57" s="29">
        <f>IF(INDEX('[2]Caseload by group'!$C$3:$CJ$118,MATCH([2]Snapshot!$H57,'[2]Caseload by group'!$A$3:$A$121,0),MATCH([2]Snapshot!X$3,'[2]Caseload by group'!$C$2:$CJ$2,0))&lt;10,0,INDEX('[2]Caseload by group'!$C$3:$CJ$118,MATCH([2]Snapshot!$H57,'[2]Caseload by group'!$A$3:$A$121,0),MATCH([2]Snapshot!X$3,'[2]Caseload by group'!$C$2:$CJ$2,0)))</f>
        <v>0</v>
      </c>
      <c r="Y57" s="29">
        <f>IF(INDEX('[2]Caseload by group'!$C$3:$CJ$118,MATCH([2]Snapshot!$H57,'[2]Caseload by group'!$A$3:$A$121,0),MATCH([2]Snapshot!Y$3,'[2]Caseload by group'!$C$2:$CJ$2,0))&lt;10,0,INDEX('[2]Caseload by group'!$C$3:$CJ$118,MATCH([2]Snapshot!$H57,'[2]Caseload by group'!$A$3:$A$121,0),MATCH([2]Snapshot!Y$3,'[2]Caseload by group'!$C$2:$CJ$2,0)))</f>
        <v>0</v>
      </c>
      <c r="Z57" s="29">
        <f>IF(INDEX('[2]Caseload by group'!$C$3:$CJ$118,MATCH([2]Snapshot!$H57,'[2]Caseload by group'!$A$3:$A$121,0),MATCH([2]Snapshot!Z$3,'[2]Caseload by group'!$C$2:$CJ$2,0))&lt;10,0,INDEX('[2]Caseload by group'!$C$3:$CJ$118,MATCH([2]Snapshot!$H57,'[2]Caseload by group'!$A$3:$A$121,0),MATCH([2]Snapshot!Z$3,'[2]Caseload by group'!$C$2:$CJ$2,0)))</f>
        <v>0</v>
      </c>
      <c r="AA57" s="29">
        <f>IF(INDEX('[2]Caseload by group'!$C$3:$CJ$118,MATCH([2]Snapshot!$H57,'[2]Caseload by group'!$A$3:$A$121,0),MATCH([2]Snapshot!AA$3,'[2]Caseload by group'!$C$2:$CJ$2,0))&lt;10,0,INDEX('[2]Caseload by group'!$C$3:$CJ$118,MATCH([2]Snapshot!$H57,'[2]Caseload by group'!$A$3:$A$121,0),MATCH([2]Snapshot!AA$3,'[2]Caseload by group'!$C$2:$CJ$2,0)))</f>
        <v>7463</v>
      </c>
      <c r="AB57" s="29">
        <f>IF(INDEX('[2]Caseload by group'!$C$3:$CJ$118,MATCH([2]Snapshot!$H57,'[2]Caseload by group'!$A$3:$A$121,0),MATCH([2]Snapshot!AB$3,'[2]Caseload by group'!$C$2:$CJ$2,0))&lt;10,0,INDEX('[2]Caseload by group'!$C$3:$CJ$118,MATCH([2]Snapshot!$H57,'[2]Caseload by group'!$A$3:$A$121,0),MATCH([2]Snapshot!AB$3,'[2]Caseload by group'!$C$2:$CJ$2,0)))</f>
        <v>7543</v>
      </c>
      <c r="AC57" s="29">
        <f>IF(INDEX('[2]Caseload by group'!$C$3:$CJ$118,MATCH([2]Snapshot!$H57,'[2]Caseload by group'!$A$3:$A$121,0),MATCH([2]Snapshot!AC$3,'[2]Caseload by group'!$C$2:$CJ$2,0))&lt;10,0,INDEX('[2]Caseload by group'!$C$3:$CJ$118,MATCH([2]Snapshot!$H57,'[2]Caseload by group'!$A$3:$A$121,0),MATCH([2]Snapshot!AC$3,'[2]Caseload by group'!$C$2:$CJ$2,0)))</f>
        <v>7612</v>
      </c>
      <c r="AD57" s="29">
        <f>IF(INDEX('[2]Caseload by group'!$C$3:$CJ$118,MATCH([2]Snapshot!$H57,'[2]Caseload by group'!$A$3:$A$121,0),MATCH([2]Snapshot!AD$3,'[2]Caseload by group'!$C$2:$CJ$2,0))&lt;10,0,INDEX('[2]Caseload by group'!$C$3:$CJ$118,MATCH([2]Snapshot!$H57,'[2]Caseload by group'!$A$3:$A$121,0),MATCH([2]Snapshot!AD$3,'[2]Caseload by group'!$C$2:$CJ$2,0)))</f>
        <v>7844</v>
      </c>
      <c r="AE57" s="29">
        <f>IF(INDEX('[2]Caseload by group'!$C$3:$CJ$118,MATCH([2]Snapshot!$H57,'[2]Caseload by group'!$A$3:$A$121,0),MATCH([2]Snapshot!AE$3,'[2]Caseload by group'!$C$2:$CJ$2,0))&lt;10,0,INDEX('[2]Caseload by group'!$C$3:$CJ$118,MATCH([2]Snapshot!$H57,'[2]Caseload by group'!$A$3:$A$121,0),MATCH([2]Snapshot!AE$3,'[2]Caseload by group'!$C$2:$CJ$2,0)))</f>
        <v>7931</v>
      </c>
      <c r="AF57" s="29">
        <f>IF(INDEX('[2]Caseload by group'!$C$3:$CJ$118,MATCH([2]Snapshot!$H57,'[2]Caseload by group'!$A$3:$A$121,0),MATCH([2]Snapshot!AF$3,'[2]Caseload by group'!$C$2:$CJ$2,0))&lt;10,0,INDEX('[2]Caseload by group'!$C$3:$CJ$118,MATCH([2]Snapshot!$H57,'[2]Caseload by group'!$A$3:$A$121,0),MATCH([2]Snapshot!AF$3,'[2]Caseload by group'!$C$2:$CJ$2,0)))</f>
        <v>8009</v>
      </c>
      <c r="AG57" s="29">
        <f>IF(INDEX('[2]Caseload by group'!$C$3:$CJ$118,MATCH([2]Snapshot!$H57,'[2]Caseload by group'!$A$3:$A$121,0),MATCH([2]Snapshot!AG$3,'[2]Caseload by group'!$C$2:$CJ$2,0))&lt;10,0,INDEX('[2]Caseload by group'!$C$3:$CJ$118,MATCH([2]Snapshot!$H57,'[2]Caseload by group'!$A$3:$A$121,0),MATCH([2]Snapshot!AG$3,'[2]Caseload by group'!$C$2:$CJ$2,0)))</f>
        <v>8109</v>
      </c>
      <c r="AH57" s="29">
        <f>IF(INDEX('[2]Caseload by group'!$C$3:$CJ$118,MATCH([2]Snapshot!$H57,'[2]Caseload by group'!$A$3:$A$121,0),MATCH([2]Snapshot!AH$3,'[2]Caseload by group'!$C$2:$CJ$2,0))&lt;10,0,INDEX('[2]Caseload by group'!$C$3:$CJ$118,MATCH([2]Snapshot!$H57,'[2]Caseload by group'!$A$3:$A$121,0),MATCH([2]Snapshot!AH$3,'[2]Caseload by group'!$C$2:$CJ$2,0)))</f>
        <v>8172</v>
      </c>
      <c r="AI57" s="29">
        <f>IF(INDEX('[2]Caseload by group'!$C$3:$CJ$118,MATCH([2]Snapshot!$H57,'[2]Caseload by group'!$A$3:$A$121,0),MATCH([2]Snapshot!AI$3,'[2]Caseload by group'!$C$2:$CJ$2,0))&lt;10,0,INDEX('[2]Caseload by group'!$C$3:$CJ$118,MATCH([2]Snapshot!$H57,'[2]Caseload by group'!$A$3:$A$121,0),MATCH([2]Snapshot!AI$3,'[2]Caseload by group'!$C$2:$CJ$2,0)))</f>
        <v>8185</v>
      </c>
      <c r="AJ57" s="29">
        <f>IF(INDEX('[2]Caseload by group'!$C$3:$CJ$118,MATCH([2]Snapshot!$H57,'[2]Caseload by group'!$A$3:$A$121,0),MATCH([2]Snapshot!AJ$3,'[2]Caseload by group'!$C$2:$CJ$2,0))&lt;10,0,INDEX('[2]Caseload by group'!$C$3:$CJ$118,MATCH([2]Snapshot!$H57,'[2]Caseload by group'!$A$3:$A$121,0),MATCH([2]Snapshot!AJ$3,'[2]Caseload by group'!$C$2:$CJ$2,0)))</f>
        <v>8209</v>
      </c>
      <c r="AK57" s="29">
        <f>IF(INDEX('[2]Caseload by group'!$C$3:$CJ$118,MATCH([2]Snapshot!$H57,'[2]Caseload by group'!$A$3:$A$121,0),MATCH([2]Snapshot!AK$3,'[2]Caseload by group'!$C$2:$CJ$2,0))&lt;10,0,INDEX('[2]Caseload by group'!$C$3:$CJ$118,MATCH([2]Snapshot!$H57,'[2]Caseload by group'!$A$3:$A$121,0),MATCH([2]Snapshot!AK$3,'[2]Caseload by group'!$C$2:$CJ$2,0)))</f>
        <v>8196</v>
      </c>
      <c r="AL57" s="29">
        <f>IF(INDEX('[2]Caseload by group'!$C$3:$CJ$118,MATCH([2]Snapshot!$H57,'[2]Caseload by group'!$A$3:$A$121,0),MATCH([2]Snapshot!AL$3,'[2]Caseload by group'!$C$2:$CJ$2,0))&lt;10,0,INDEX('[2]Caseload by group'!$C$3:$CJ$118,MATCH([2]Snapshot!$H57,'[2]Caseload by group'!$A$3:$A$121,0),MATCH([2]Snapshot!AL$3,'[2]Caseload by group'!$C$2:$CJ$2,0)))</f>
        <v>8122</v>
      </c>
      <c r="AM57" s="29">
        <f>IF(INDEX('[2]Caseload by group'!$C$3:$CJ$118,MATCH([2]Snapshot!$H57,'[2]Caseload by group'!$A$3:$A$121,0),MATCH([2]Snapshot!AM$3,'[2]Caseload by group'!$C$2:$CJ$2,0))&lt;10,0,INDEX('[2]Caseload by group'!$C$3:$CJ$118,MATCH([2]Snapshot!$H57,'[2]Caseload by group'!$A$3:$A$121,0),MATCH([2]Snapshot!AM$3,'[2]Caseload by group'!$C$2:$CJ$2,0)))</f>
        <v>4607</v>
      </c>
      <c r="AN57" s="29">
        <f>IF(INDEX('[2]Caseload by group'!$C$3:$CJ$118,MATCH([2]Snapshot!$H57,'[2]Caseload by group'!$A$3:$A$121,0),MATCH([2]Snapshot!AN$3,'[2]Caseload by group'!$C$2:$CJ$2,0))&lt;10,0,INDEX('[2]Caseload by group'!$C$3:$CJ$118,MATCH([2]Snapshot!$H57,'[2]Caseload by group'!$A$3:$A$121,0),MATCH([2]Snapshot!AN$3,'[2]Caseload by group'!$C$2:$CJ$2,0)))</f>
        <v>5003</v>
      </c>
      <c r="AO57" s="29">
        <f>IF(INDEX('[2]Caseload by group'!$C$3:$CJ$118,MATCH([2]Snapshot!$H57,'[2]Caseload by group'!$A$3:$A$121,0),MATCH([2]Snapshot!AO$3,'[2]Caseload by group'!$C$2:$CJ$2,0))&lt;10,0,INDEX('[2]Caseload by group'!$C$3:$CJ$118,MATCH([2]Snapshot!$H57,'[2]Caseload by group'!$A$3:$A$121,0),MATCH([2]Snapshot!AO$3,'[2]Caseload by group'!$C$2:$CJ$2,0)))</f>
        <v>5115</v>
      </c>
      <c r="AP57" s="29">
        <f>IF(INDEX('[2]Caseload by group'!$C$3:$CJ$118,MATCH([2]Snapshot!$H57,'[2]Caseload by group'!$A$3:$A$121,0),MATCH([2]Snapshot!AP$3,'[2]Caseload by group'!$C$2:$CJ$2,0))&lt;10,0,INDEX('[2]Caseload by group'!$C$3:$CJ$118,MATCH([2]Snapshot!$H57,'[2]Caseload by group'!$A$3:$A$121,0),MATCH([2]Snapshot!AP$3,'[2]Caseload by group'!$C$2:$CJ$2,0)))</f>
        <v>5249</v>
      </c>
      <c r="AQ57" s="29">
        <f>IF(INDEX('[2]Caseload by group'!$C$3:$CJ$118,MATCH([2]Snapshot!$H57,'[2]Caseload by group'!$A$3:$A$121,0),MATCH([2]Snapshot!AQ$3,'[2]Caseload by group'!$C$2:$CJ$2,0))&lt;10,0,INDEX('[2]Caseload by group'!$C$3:$CJ$118,MATCH([2]Snapshot!$H57,'[2]Caseload by group'!$A$3:$A$121,0),MATCH([2]Snapshot!AQ$3,'[2]Caseload by group'!$C$2:$CJ$2,0)))</f>
        <v>5428</v>
      </c>
      <c r="AR57" s="29">
        <f>IF(INDEX('[2]Caseload by group'!$C$3:$CJ$118,MATCH([2]Snapshot!$H57,'[2]Caseload by group'!$A$3:$A$121,0),MATCH([2]Snapshot!AR$3,'[2]Caseload by group'!$C$2:$CJ$2,0))&lt;10,0,INDEX('[2]Caseload by group'!$C$3:$CJ$118,MATCH([2]Snapshot!$H57,'[2]Caseload by group'!$A$3:$A$121,0),MATCH([2]Snapshot!AR$3,'[2]Caseload by group'!$C$2:$CJ$2,0)))</f>
        <v>5660</v>
      </c>
      <c r="AS57" s="29">
        <f>IF(INDEX('[2]Caseload by group'!$C$3:$CJ$118,MATCH([2]Snapshot!$H57,'[2]Caseload by group'!$A$3:$A$121,0),MATCH([2]Snapshot!AS$3,'[2]Caseload by group'!$C$2:$CJ$2,0))&lt;10,0,INDEX('[2]Caseload by group'!$C$3:$CJ$118,MATCH([2]Snapshot!$H57,'[2]Caseload by group'!$A$3:$A$121,0),MATCH([2]Snapshot!AS$3,'[2]Caseload by group'!$C$2:$CJ$2,0)))</f>
        <v>5530</v>
      </c>
      <c r="AT57" s="29">
        <f>IF(INDEX('[2]Caseload by group'!$C$3:$CJ$118,MATCH([2]Snapshot!$H57,'[2]Caseload by group'!$A$3:$A$121,0),MATCH([2]Snapshot!AT$3,'[2]Caseload by group'!$C$2:$CJ$2,0))&lt;10,0,INDEX('[2]Caseload by group'!$C$3:$CJ$118,MATCH([2]Snapshot!$H57,'[2]Caseload by group'!$A$3:$A$121,0),MATCH([2]Snapshot!AT$3,'[2]Caseload by group'!$C$2:$CJ$2,0)))</f>
        <v>5603</v>
      </c>
      <c r="AU57" s="29">
        <f>IF(INDEX('[2]Caseload by group'!$C$3:$CJ$118,MATCH([2]Snapshot!$H57,'[2]Caseload by group'!$A$3:$A$121,0),MATCH([2]Snapshot!AU$3,'[2]Caseload by group'!$C$2:$CJ$2,0))&lt;10,0,INDEX('[2]Caseload by group'!$C$3:$CJ$118,MATCH([2]Snapshot!$H57,'[2]Caseload by group'!$A$3:$A$121,0),MATCH([2]Snapshot!AU$3,'[2]Caseload by group'!$C$2:$CJ$2,0)))</f>
        <v>5871</v>
      </c>
      <c r="AV57" s="29">
        <f>IF(INDEX('[2]Caseload by group'!$C$3:$CJ$118,MATCH([2]Snapshot!$H57,'[2]Caseload by group'!$A$3:$A$121,0),MATCH([2]Snapshot!AV$3,'[2]Caseload by group'!$C$2:$CJ$2,0))&lt;10,0,INDEX('[2]Caseload by group'!$C$3:$CJ$118,MATCH([2]Snapshot!$H57,'[2]Caseload by group'!$A$3:$A$121,0),MATCH([2]Snapshot!AV$3,'[2]Caseload by group'!$C$2:$CJ$2,0)))</f>
        <v>6047</v>
      </c>
      <c r="AW57" s="29">
        <f>IF(INDEX('[2]Caseload by group'!$C$3:$CJ$118,MATCH([2]Snapshot!$H57,'[2]Caseload by group'!$A$3:$A$121,0),MATCH([2]Snapshot!AW$3,'[2]Caseload by group'!$C$2:$CJ$2,0))&lt;10,0,INDEX('[2]Caseload by group'!$C$3:$CJ$118,MATCH([2]Snapshot!$H57,'[2]Caseload by group'!$A$3:$A$121,0),MATCH([2]Snapshot!AW$3,'[2]Caseload by group'!$C$2:$CJ$2,0)))</f>
        <v>6288</v>
      </c>
      <c r="AX57" s="29">
        <f>IF(INDEX('[2]Caseload by group'!$C$3:$CJ$118,MATCH([2]Snapshot!$H57,'[2]Caseload by group'!$A$3:$A$121,0),MATCH([2]Snapshot!AX$3,'[2]Caseload by group'!$C$2:$CJ$2,0))&lt;10,0,INDEX('[2]Caseload by group'!$C$3:$CJ$118,MATCH([2]Snapshot!$H57,'[2]Caseload by group'!$A$3:$A$121,0),MATCH([2]Snapshot!AX$3,'[2]Caseload by group'!$C$2:$CJ$2,0)))</f>
        <v>6497</v>
      </c>
      <c r="AY57" s="29">
        <f>IF(INDEX('[2]Caseload by group'!$C$3:$CJ$118,MATCH([2]Snapshot!$H57,'[2]Caseload by group'!$A$3:$A$121,0),MATCH([2]Snapshot!AY$3,'[2]Caseload by group'!$C$2:$CJ$2,0))&lt;10,0,INDEX('[2]Caseload by group'!$C$3:$CJ$118,MATCH([2]Snapshot!$H57,'[2]Caseload by group'!$A$3:$A$121,0),MATCH([2]Snapshot!AY$3,'[2]Caseload by group'!$C$2:$CJ$2,0)))</f>
        <v>6738</v>
      </c>
      <c r="AZ57" s="29">
        <f>IF(INDEX('[2]Caseload by group'!$C$3:$CJ$118,MATCH([2]Snapshot!$H57,'[2]Caseload by group'!$A$3:$A$121,0),MATCH([2]Snapshot!AZ$3,'[2]Caseload by group'!$C$2:$CJ$2,0))&lt;10,0,INDEX('[2]Caseload by group'!$C$3:$CJ$118,MATCH([2]Snapshot!$H57,'[2]Caseload by group'!$A$3:$A$121,0),MATCH([2]Snapshot!AZ$3,'[2]Caseload by group'!$C$2:$CJ$2,0)))</f>
        <v>6879</v>
      </c>
      <c r="BA57" s="29">
        <f>IF(INDEX('[2]Caseload by group'!$C$3:$CJ$118,MATCH([2]Snapshot!$H57,'[2]Caseload by group'!$A$3:$A$121,0),MATCH([2]Snapshot!BA$3,'[2]Caseload by group'!$C$2:$CJ$2,0))&lt;10,0,INDEX('[2]Caseload by group'!$C$3:$CJ$118,MATCH([2]Snapshot!$H57,'[2]Caseload by group'!$A$3:$A$121,0),MATCH([2]Snapshot!BA$3,'[2]Caseload by group'!$C$2:$CJ$2,0)))</f>
        <v>7132</v>
      </c>
      <c r="BB57" s="29">
        <f>IF(INDEX('[2]Caseload by group'!$C$3:$CJ$118,MATCH([2]Snapshot!$H57,'[2]Caseload by group'!$A$3:$A$121,0),MATCH([2]Snapshot!BB$3,'[2]Caseload by group'!$C$2:$CJ$2,0))&lt;10,0,INDEX('[2]Caseload by group'!$C$3:$CJ$118,MATCH([2]Snapshot!$H57,'[2]Caseload by group'!$A$3:$A$121,0),MATCH([2]Snapshot!BB$3,'[2]Caseload by group'!$C$2:$CJ$2,0)))</f>
        <v>7269</v>
      </c>
      <c r="BC57" s="29">
        <f>IF(INDEX('[2]Caseload by group'!$C$3:$CJ$118,MATCH([2]Snapshot!$H57,'[2]Caseload by group'!$A$3:$A$121,0),MATCH([2]Snapshot!BC$3,'[2]Caseload by group'!$C$2:$CJ$2,0))&lt;10,0,INDEX('[2]Caseload by group'!$C$3:$CJ$118,MATCH([2]Snapshot!$H57,'[2]Caseload by group'!$A$3:$A$121,0),MATCH([2]Snapshot!BC$3,'[2]Caseload by group'!$C$2:$CJ$2,0)))</f>
        <v>7452</v>
      </c>
      <c r="BD57" s="29">
        <f>IF(INDEX('[2]Caseload by group'!$C$3:$CJ$118,MATCH([2]Snapshot!$H57,'[2]Caseload by group'!$A$3:$A$121,0),MATCH([2]Snapshot!BD$3,'[2]Caseload by group'!$C$2:$CJ$2,0))&lt;10,0,INDEX('[2]Caseload by group'!$C$3:$CJ$118,MATCH([2]Snapshot!$H57,'[2]Caseload by group'!$A$3:$A$121,0),MATCH([2]Snapshot!BD$3,'[2]Caseload by group'!$C$2:$CJ$2,0)))</f>
        <v>6612</v>
      </c>
      <c r="BE57" s="29">
        <f>IF(INDEX('[2]Caseload by group'!$C$3:$CJ$118,MATCH([2]Snapshot!$H57,'[2]Caseload by group'!$A$3:$A$121,0),MATCH([2]Snapshot!BE$3,'[2]Caseload by group'!$C$2:$CJ$2,0))&lt;10,0,INDEX('[2]Caseload by group'!$C$3:$CJ$118,MATCH([2]Snapshot!$H57,'[2]Caseload by group'!$A$3:$A$121,0),MATCH([2]Snapshot!BE$3,'[2]Caseload by group'!$C$2:$CJ$2,0)))</f>
        <v>6785</v>
      </c>
      <c r="BF57" s="29">
        <f>IF(INDEX('[2]Caseload by group'!$C$3:$CJ$118,MATCH([2]Snapshot!$H57,'[2]Caseload by group'!$A$3:$A$121,0),MATCH([2]Snapshot!BF$3,'[2]Caseload by group'!$C$2:$CJ$2,0))&lt;10,0,INDEX('[2]Caseload by group'!$C$3:$CJ$118,MATCH([2]Snapshot!$H57,'[2]Caseload by group'!$A$3:$A$121,0),MATCH([2]Snapshot!BF$3,'[2]Caseload by group'!$C$2:$CJ$2,0)))</f>
        <v>6989</v>
      </c>
      <c r="BG57" s="29">
        <f>IF(INDEX('[2]Caseload by group'!$C$3:$CJ$118,MATCH([2]Snapshot!$H57,'[2]Caseload by group'!$A$3:$A$121,0),MATCH([2]Snapshot!BG$3,'[2]Caseload by group'!$C$2:$CJ$2,0))&lt;10,0,INDEX('[2]Caseload by group'!$C$3:$CJ$118,MATCH([2]Snapshot!$H57,'[2]Caseload by group'!$A$3:$A$121,0),MATCH([2]Snapshot!BG$3,'[2]Caseload by group'!$C$2:$CJ$2,0)))</f>
        <v>7206</v>
      </c>
      <c r="BH57" s="29">
        <f>IF(INDEX('[2]Caseload by group'!$C$3:$CJ$118,MATCH([2]Snapshot!$H57,'[2]Caseload by group'!$A$3:$A$121,0),MATCH([2]Snapshot!BH$3,'[2]Caseload by group'!$C$2:$CJ$2,0))&lt;10,0,INDEX('[2]Caseload by group'!$C$3:$CJ$118,MATCH([2]Snapshot!$H57,'[2]Caseload by group'!$A$3:$A$121,0),MATCH([2]Snapshot!BH$3,'[2]Caseload by group'!$C$2:$CJ$2,0)))</f>
        <v>7488</v>
      </c>
      <c r="BI57" s="29">
        <f>IF(INDEX('[2]Caseload by group'!$C$3:$CJ$118,MATCH([2]Snapshot!$H57,'[2]Caseload by group'!$A$3:$A$121,0),MATCH([2]Snapshot!BI$3,'[2]Caseload by group'!$C$2:$CJ$2,0))&lt;10,0,INDEX('[2]Caseload by group'!$C$3:$CJ$118,MATCH([2]Snapshot!$H57,'[2]Caseload by group'!$A$3:$A$121,0),MATCH([2]Snapshot!BI$3,'[2]Caseload by group'!$C$2:$CJ$2,0)))</f>
        <v>7573</v>
      </c>
      <c r="BJ57" s="29">
        <f>IF(INDEX('[2]Caseload by group'!$C$3:$CJ$118,MATCH([2]Snapshot!$H57,'[2]Caseload by group'!$A$3:$A$121,0),MATCH([2]Snapshot!BJ$3,'[2]Caseload by group'!$C$2:$CJ$2,0))&lt;10,0,INDEX('[2]Caseload by group'!$C$3:$CJ$118,MATCH([2]Snapshot!$H57,'[2]Caseload by group'!$A$3:$A$121,0),MATCH([2]Snapshot!BJ$3,'[2]Caseload by group'!$C$2:$CJ$2,0)))</f>
        <v>7559</v>
      </c>
      <c r="BK57" s="29">
        <f>IF(INDEX('[2]Caseload by group'!$C$3:$CJ$118,MATCH([2]Snapshot!$H57,'[2]Caseload by group'!$A$3:$A$121,0),MATCH([2]Snapshot!BK$3,'[2]Caseload by group'!$C$2:$CJ$2,0))&lt;10,0,INDEX('[2]Caseload by group'!$C$3:$CJ$118,MATCH([2]Snapshot!$H57,'[2]Caseload by group'!$A$3:$A$121,0),MATCH([2]Snapshot!BK$3,'[2]Caseload by group'!$C$2:$CJ$2,0)))</f>
        <v>7679</v>
      </c>
      <c r="BL57" s="29">
        <f>IF(INDEX('[2]Caseload by group'!$C$3:$CJ$118,MATCH([2]Snapshot!$H57,'[2]Caseload by group'!$A$3:$A$121,0),MATCH([2]Snapshot!BL$3,'[2]Caseload by group'!$C$2:$CJ$2,0))&lt;10,0,INDEX('[2]Caseload by group'!$C$3:$CJ$118,MATCH([2]Snapshot!$H57,'[2]Caseload by group'!$A$3:$A$121,0),MATCH([2]Snapshot!BL$3,'[2]Caseload by group'!$C$2:$CJ$2,0)))</f>
        <v>7840</v>
      </c>
      <c r="BM57" s="29">
        <f>IF(INDEX('[2]Caseload by group'!$C$3:$CJ$118,MATCH([2]Snapshot!$H57,'[2]Caseload by group'!$A$3:$A$121,0),MATCH([2]Snapshot!BM$3,'[2]Caseload by group'!$C$2:$CJ$2,0))&lt;10,0,INDEX('[2]Caseload by group'!$C$3:$CJ$118,MATCH([2]Snapshot!$H57,'[2]Caseload by group'!$A$3:$A$121,0),MATCH([2]Snapshot!BM$3,'[2]Caseload by group'!$C$2:$CJ$2,0)))</f>
        <v>7781</v>
      </c>
      <c r="BN57" s="29">
        <f>IF(INDEX('[2]Caseload by group'!$C$3:$CJ$118,MATCH([2]Snapshot!$H57,'[2]Caseload by group'!$A$3:$A$121,0),MATCH([2]Snapshot!BN$3,'[2]Caseload by group'!$C$2:$CJ$2,0))&lt;10,0,INDEX('[2]Caseload by group'!$C$3:$CJ$118,MATCH([2]Snapshot!$H57,'[2]Caseload by group'!$A$3:$A$121,0),MATCH([2]Snapshot!BN$3,'[2]Caseload by group'!$C$2:$CJ$2,0)))</f>
        <v>7897</v>
      </c>
      <c r="BO57" s="29">
        <f>IF(INDEX('[2]Caseload by group'!$C$3:$CJ$118,MATCH([2]Snapshot!$H57,'[2]Caseload by group'!$A$3:$A$121,0),MATCH([2]Snapshot!BO$3,'[2]Caseload by group'!$C$2:$CJ$2,0))&lt;10,0,INDEX('[2]Caseload by group'!$C$3:$CJ$118,MATCH([2]Snapshot!$H57,'[2]Caseload by group'!$A$3:$A$121,0),MATCH([2]Snapshot!BO$3,'[2]Caseload by group'!$C$2:$CJ$2,0)))</f>
        <v>7868</v>
      </c>
      <c r="BP57" s="29">
        <f>IF(INDEX('[2]Caseload by group'!$C$3:$CJ$118,MATCH([2]Snapshot!$H57,'[2]Caseload by group'!$A$3:$A$121,0),MATCH([2]Snapshot!BP$3,'[2]Caseload by group'!$C$2:$CJ$2,0))&lt;10,0,INDEX('[2]Caseload by group'!$C$3:$CJ$118,MATCH([2]Snapshot!$H57,'[2]Caseload by group'!$A$3:$A$121,0),MATCH([2]Snapshot!BP$3,'[2]Caseload by group'!$C$2:$CJ$2,0)))</f>
        <v>7932</v>
      </c>
      <c r="BQ57" s="29">
        <f>IF(INDEX('[2]Caseload by group'!$C$3:$CJ$118,MATCH([2]Snapshot!$H57,'[2]Caseload by group'!$A$3:$A$121,0),MATCH([2]Snapshot!BQ$3,'[2]Caseload by group'!$C$2:$CJ$2,0))&lt;10,0,INDEX('[2]Caseload by group'!$C$3:$CJ$118,MATCH([2]Snapshot!$H57,'[2]Caseload by group'!$A$3:$A$121,0),MATCH([2]Snapshot!BQ$3,'[2]Caseload by group'!$C$2:$CJ$2,0)))</f>
        <v>7783</v>
      </c>
      <c r="BR57" s="29">
        <f>IF(INDEX('[2]Caseload by group'!$C$3:$CJ$118,MATCH([2]Snapshot!$H57,'[2]Caseload by group'!$A$3:$A$121,0),MATCH([2]Snapshot!BR$3,'[2]Caseload by group'!$C$2:$CJ$2,0))&lt;10,0,INDEX('[2]Caseload by group'!$C$3:$CJ$118,MATCH([2]Snapshot!$H57,'[2]Caseload by group'!$A$3:$A$121,0),MATCH([2]Snapshot!BR$3,'[2]Caseload by group'!$C$2:$CJ$2,0)))</f>
        <v>7822</v>
      </c>
      <c r="BS57" s="29">
        <f>IF(INDEX('[2]Caseload by group'!$C$3:$CJ$118,MATCH([2]Snapshot!$H57,'[2]Caseload by group'!$A$3:$A$121,0),MATCH([2]Snapshot!BS$3,'[2]Caseload by group'!$C$2:$CJ$2,0))&lt;10,0,INDEX('[2]Caseload by group'!$C$3:$CJ$118,MATCH([2]Snapshot!$H57,'[2]Caseload by group'!$A$3:$A$121,0),MATCH([2]Snapshot!BS$3,'[2]Caseload by group'!$C$2:$CJ$2,0)))</f>
        <v>8101</v>
      </c>
      <c r="BT57" s="29">
        <f>IF(INDEX('[2]Caseload by group'!$C$3:$CJ$118,MATCH([2]Snapshot!$H57,'[2]Caseload by group'!$A$3:$A$121,0),MATCH([2]Snapshot!BT$3,'[2]Caseload by group'!$C$2:$CJ$2,0))&lt;10,0,INDEX('[2]Caseload by group'!$C$3:$CJ$118,MATCH([2]Snapshot!$H57,'[2]Caseload by group'!$A$3:$A$121,0),MATCH([2]Snapshot!BT$3,'[2]Caseload by group'!$C$2:$CJ$2,0)))</f>
        <v>8016</v>
      </c>
      <c r="BU57" s="29">
        <f>IF(INDEX('[2]Caseload by group'!$C$3:$CJ$118,MATCH([2]Snapshot!$H57,'[2]Caseload by group'!$A$3:$A$121,0),MATCH([2]Snapshot!BU$3,'[2]Caseload by group'!$C$2:$CJ$2,0))&lt;10,0,INDEX('[2]Caseload by group'!$C$3:$CJ$118,MATCH([2]Snapshot!$H57,'[2]Caseload by group'!$A$3:$A$121,0),MATCH([2]Snapshot!BU$3,'[2]Caseload by group'!$C$2:$CJ$2,0)))</f>
        <v>8064</v>
      </c>
      <c r="BV57" s="29">
        <f>IF(INDEX('[2]Caseload by group'!$C$3:$CJ$118,MATCH([2]Snapshot!$H57,'[2]Caseload by group'!$A$3:$A$121,0),MATCH([2]Snapshot!BV$3,'[2]Caseload by group'!$C$2:$CJ$2,0))&lt;10,0,INDEX('[2]Caseload by group'!$C$3:$CJ$118,MATCH([2]Snapshot!$H57,'[2]Caseload by group'!$A$3:$A$121,0),MATCH([2]Snapshot!BV$3,'[2]Caseload by group'!$C$2:$CJ$2,0)))</f>
        <v>8194</v>
      </c>
      <c r="BW57" s="29">
        <f>IF(INDEX('[2]Caseload by group'!$C$3:$CJ$118,MATCH([2]Snapshot!$H57,'[2]Caseload by group'!$A$3:$A$121,0),MATCH([2]Snapshot!BW$3,'[2]Caseload by group'!$C$2:$CJ$2,0))&lt;10,0,INDEX('[2]Caseload by group'!$C$3:$CJ$118,MATCH([2]Snapshot!$H57,'[2]Caseload by group'!$A$3:$A$121,0),MATCH([2]Snapshot!BW$3,'[2]Caseload by group'!$C$2:$CJ$2,0)))</f>
        <v>8281</v>
      </c>
      <c r="BX57" s="29">
        <f>IF(INDEX('[2]Caseload by group'!$C$3:$CJ$118,MATCH([2]Snapshot!$H57,'[2]Caseload by group'!$A$3:$A$121,0),MATCH([2]Snapshot!BX$3,'[2]Caseload by group'!$C$2:$CJ$2,0))&lt;10,0,INDEX('[2]Caseload by group'!$C$3:$CJ$118,MATCH([2]Snapshot!$H57,'[2]Caseload by group'!$A$3:$A$121,0),MATCH([2]Snapshot!BX$3,'[2]Caseload by group'!$C$2:$CJ$2,0)))</f>
        <v>8338</v>
      </c>
      <c r="BY57" s="29">
        <f>IF(INDEX('[2]Caseload by group'!$C$3:$CJ$118,MATCH([2]Snapshot!$H57,'[2]Caseload by group'!$A$3:$A$121,0),MATCH([2]Snapshot!BY$3,'[2]Caseload by group'!$C$2:$CJ$2,0))&lt;10,0,INDEX('[2]Caseload by group'!$C$3:$CJ$118,MATCH([2]Snapshot!$H57,'[2]Caseload by group'!$A$3:$A$121,0),MATCH([2]Snapshot!BY$3,'[2]Caseload by group'!$C$2:$CJ$2,0)))</f>
        <v>8243</v>
      </c>
      <c r="BZ57" s="29">
        <f>IF(INDEX('[2]Caseload by group'!$C$3:$CJ$118,MATCH([2]Snapshot!$H57,'[2]Caseload by group'!$A$3:$A$121,0),MATCH([2]Snapshot!BZ$3,'[2]Caseload by group'!$C$2:$CJ$2,0))&lt;10,0,INDEX('[2]Caseload by group'!$C$3:$CJ$118,MATCH([2]Snapshot!$H57,'[2]Caseload by group'!$A$3:$A$121,0),MATCH([2]Snapshot!BZ$3,'[2]Caseload by group'!$C$2:$CJ$2,0)))</f>
        <v>8150</v>
      </c>
      <c r="CA57" s="29">
        <f>IF(INDEX('[2]Caseload by group'!$C$3:$CJ$118,MATCH([2]Snapshot!$H57,'[2]Caseload by group'!$A$3:$A$121,0),MATCH([2]Snapshot!CA$3,'[2]Caseload by group'!$C$2:$CJ$2,0))&lt;10,0,INDEX('[2]Caseload by group'!$C$3:$CJ$118,MATCH([2]Snapshot!$H57,'[2]Caseload by group'!$A$3:$A$121,0),MATCH([2]Snapshot!CA$3,'[2]Caseload by group'!$C$2:$CJ$2,0)))</f>
        <v>8366</v>
      </c>
      <c r="CB57" s="29">
        <f>IF(INDEX('[2]Caseload by group'!$C$3:$CJ$118,MATCH([2]Snapshot!$H57,'[2]Caseload by group'!$A$3:$A$121,0),MATCH([2]Snapshot!CB$3,'[2]Caseload by group'!$C$2:$CJ$2,0))&lt;10,0,INDEX('[2]Caseload by group'!$C$3:$CJ$118,MATCH([2]Snapshot!$H57,'[2]Caseload by group'!$A$3:$A$121,0),MATCH([2]Snapshot!CB$3,'[2]Caseload by group'!$C$2:$CJ$2,0)))</f>
        <v>8444</v>
      </c>
      <c r="CC57" s="29">
        <f>IF(INDEX('[2]Caseload by group'!$C$3:$CJ$118,MATCH([2]Snapshot!$H57,'[2]Caseload by group'!$A$3:$A$121,0),MATCH([2]Snapshot!CC$3,'[2]Caseload by group'!$C$2:$CJ$2,0))&lt;10,0,INDEX('[2]Caseload by group'!$C$3:$CJ$118,MATCH([2]Snapshot!$H57,'[2]Caseload by group'!$A$3:$A$121,0),MATCH([2]Snapshot!CC$3,'[2]Caseload by group'!$C$2:$CJ$2,0)))</f>
        <v>8511</v>
      </c>
      <c r="CD57" s="30"/>
      <c r="CE57" s="30"/>
      <c r="CF57" s="30"/>
      <c r="CG57" s="30"/>
      <c r="CH57" s="36">
        <f t="shared" ref="CH57:CH63" si="4">INDEX($I57:$CG57,0,MATCH(MAX($I$3:$CG$3),$I$3:$CG$3,0))-INDEX($I57:$CG57,0,MATCH(MAX($I$3:$CG$3),$I$3:$CG$3,0)-1)</f>
        <v>67</v>
      </c>
      <c r="CI57" s="37">
        <f t="shared" ref="CI57:CI63" si="5">CH57/INDEX($I57:$CG57,0,MATCH(MAX($I$3:$CG$3),$I$3:$CG$3,0)-1)</f>
        <v>7.9346281383230691E-3</v>
      </c>
      <c r="CJ57" s="36" t="e">
        <f>#REF!-#REF!</f>
        <v>#REF!</v>
      </c>
      <c r="CK57" s="36">
        <f>INDEX($I57:$CG57,0,MATCH(MAX($I$3:$CG$3),$I$3:$CG$3,0))-AA57</f>
        <v>1048</v>
      </c>
      <c r="CL57" s="37">
        <f>AY57/AA57</f>
        <v>0.90285408012863455</v>
      </c>
    </row>
    <row r="58" spans="1:90" ht="10.5" customHeight="1" x14ac:dyDescent="0.15">
      <c r="A58" s="135"/>
      <c r="B58" s="136"/>
      <c r="C58" s="46" t="s">
        <v>46</v>
      </c>
      <c r="D58" s="46" t="s">
        <v>177</v>
      </c>
      <c r="E58" s="46" t="s">
        <v>43</v>
      </c>
      <c r="F58" s="46" t="s">
        <v>43</v>
      </c>
      <c r="G58" s="46" t="s">
        <v>46</v>
      </c>
      <c r="H58" s="35" t="s">
        <v>47</v>
      </c>
      <c r="I58" s="29">
        <f>IF(INDEX('[2]Caseload by group'!$C$3:$CJ$118,MATCH([2]Snapshot!$H58,'[2]Caseload by group'!$A$3:$A$121,0),MATCH([2]Snapshot!I$3,'[2]Caseload by group'!$C$2:$CJ$2,0))&lt;10,0,INDEX('[2]Caseload by group'!$C$3:$CJ$118,MATCH([2]Snapshot!$H58,'[2]Caseload by group'!$A$3:$A$121,0),MATCH([2]Snapshot!I$3,'[2]Caseload by group'!$C$2:$CJ$2,0)))</f>
        <v>2946</v>
      </c>
      <c r="J58" s="29">
        <f>IF(INDEX('[2]Caseload by group'!$C$3:$CJ$118,MATCH([2]Snapshot!$H58,'[2]Caseload by group'!$A$3:$A$121,0),MATCH([2]Snapshot!J$3,'[2]Caseload by group'!$C$2:$CJ$2,0))&lt;10,0,INDEX('[2]Caseload by group'!$C$3:$CJ$118,MATCH([2]Snapshot!$H58,'[2]Caseload by group'!$A$3:$A$121,0),MATCH([2]Snapshot!J$3,'[2]Caseload by group'!$C$2:$CJ$2,0)))</f>
        <v>2944</v>
      </c>
      <c r="K58" s="29">
        <f>IF(INDEX('[2]Caseload by group'!$C$3:$CJ$118,MATCH([2]Snapshot!$H58,'[2]Caseload by group'!$A$3:$A$121,0),MATCH([2]Snapshot!K$3,'[2]Caseload by group'!$C$2:$CJ$2,0))&lt;10,0,INDEX('[2]Caseload by group'!$C$3:$CJ$118,MATCH([2]Snapshot!$H58,'[2]Caseload by group'!$A$3:$A$121,0),MATCH([2]Snapshot!K$3,'[2]Caseload by group'!$C$2:$CJ$2,0)))</f>
        <v>2960</v>
      </c>
      <c r="L58" s="29">
        <f>IF(INDEX('[2]Caseload by group'!$C$3:$CJ$118,MATCH([2]Snapshot!$H58,'[2]Caseload by group'!$A$3:$A$121,0),MATCH([2]Snapshot!L$3,'[2]Caseload by group'!$C$2:$CJ$2,0))&lt;10,0,INDEX('[2]Caseload by group'!$C$3:$CJ$118,MATCH([2]Snapshot!$H58,'[2]Caseload by group'!$A$3:$A$121,0),MATCH([2]Snapshot!L$3,'[2]Caseload by group'!$C$2:$CJ$2,0)))</f>
        <v>2964</v>
      </c>
      <c r="M58" s="29">
        <f>IF(INDEX('[2]Caseload by group'!$C$3:$CJ$118,MATCH([2]Snapshot!$H58,'[2]Caseload by group'!$A$3:$A$121,0),MATCH([2]Snapshot!M$3,'[2]Caseload by group'!$C$2:$CJ$2,0))&lt;10,0,INDEX('[2]Caseload by group'!$C$3:$CJ$118,MATCH([2]Snapshot!$H58,'[2]Caseload by group'!$A$3:$A$121,0),MATCH([2]Snapshot!M$3,'[2]Caseload by group'!$C$2:$CJ$2,0)))</f>
        <v>2955</v>
      </c>
      <c r="N58" s="29">
        <f>IF(INDEX('[2]Caseload by group'!$C$3:$CJ$118,MATCH([2]Snapshot!$H58,'[2]Caseload by group'!$A$3:$A$121,0),MATCH([2]Snapshot!N$3,'[2]Caseload by group'!$C$2:$CJ$2,0))&lt;10,0,INDEX('[2]Caseload by group'!$C$3:$CJ$118,MATCH([2]Snapshot!$H58,'[2]Caseload by group'!$A$3:$A$121,0),MATCH([2]Snapshot!N$3,'[2]Caseload by group'!$C$2:$CJ$2,0)))</f>
        <v>2958</v>
      </c>
      <c r="O58" s="29">
        <f>IF(INDEX('[2]Caseload by group'!$C$3:$CJ$118,MATCH([2]Snapshot!$H58,'[2]Caseload by group'!$A$3:$A$121,0),MATCH([2]Snapshot!O$3,'[2]Caseload by group'!$C$2:$CJ$2,0))&lt;10,0,INDEX('[2]Caseload by group'!$C$3:$CJ$118,MATCH([2]Snapshot!$H58,'[2]Caseload by group'!$A$3:$A$121,0),MATCH([2]Snapshot!O$3,'[2]Caseload by group'!$C$2:$CJ$2,0)))</f>
        <v>2941</v>
      </c>
      <c r="P58" s="29">
        <f>IF(INDEX('[2]Caseload by group'!$C$3:$CJ$118,MATCH([2]Snapshot!$H58,'[2]Caseload by group'!$A$3:$A$121,0),MATCH([2]Snapshot!P$3,'[2]Caseload by group'!$C$2:$CJ$2,0))&lt;10,0,INDEX('[2]Caseload by group'!$C$3:$CJ$118,MATCH([2]Snapshot!$H58,'[2]Caseload by group'!$A$3:$A$121,0),MATCH([2]Snapshot!P$3,'[2]Caseload by group'!$C$2:$CJ$2,0)))</f>
        <v>2955</v>
      </c>
      <c r="Q58" s="29">
        <f>IF(INDEX('[2]Caseload by group'!$C$3:$CJ$118,MATCH([2]Snapshot!$H58,'[2]Caseload by group'!$A$3:$A$121,0),MATCH([2]Snapshot!Q$3,'[2]Caseload by group'!$C$2:$CJ$2,0))&lt;10,0,INDEX('[2]Caseload by group'!$C$3:$CJ$118,MATCH([2]Snapshot!$H58,'[2]Caseload by group'!$A$3:$A$121,0),MATCH([2]Snapshot!Q$3,'[2]Caseload by group'!$C$2:$CJ$2,0)))</f>
        <v>2942</v>
      </c>
      <c r="R58" s="29">
        <f>IF(INDEX('[2]Caseload by group'!$C$3:$CJ$118,MATCH([2]Snapshot!$H58,'[2]Caseload by group'!$A$3:$A$121,0),MATCH([2]Snapshot!R$3,'[2]Caseload by group'!$C$2:$CJ$2,0))&lt;10,0,INDEX('[2]Caseload by group'!$C$3:$CJ$118,MATCH([2]Snapshot!$H58,'[2]Caseload by group'!$A$3:$A$121,0),MATCH([2]Snapshot!R$3,'[2]Caseload by group'!$C$2:$CJ$2,0)))</f>
        <v>2940</v>
      </c>
      <c r="S58" s="29">
        <f>IF(INDEX('[2]Caseload by group'!$C$3:$CJ$118,MATCH([2]Snapshot!$H58,'[2]Caseload by group'!$A$3:$A$121,0),MATCH([2]Snapshot!S$3,'[2]Caseload by group'!$C$2:$CJ$2,0))&lt;10,0,INDEX('[2]Caseload by group'!$C$3:$CJ$118,MATCH([2]Snapshot!$H58,'[2]Caseload by group'!$A$3:$A$121,0),MATCH([2]Snapshot!S$3,'[2]Caseload by group'!$C$2:$CJ$2,0)))</f>
        <v>2941</v>
      </c>
      <c r="T58" s="29">
        <f>IF(INDEX('[2]Caseload by group'!$C$3:$CJ$118,MATCH([2]Snapshot!$H58,'[2]Caseload by group'!$A$3:$A$121,0),MATCH([2]Snapshot!T$3,'[2]Caseload by group'!$C$2:$CJ$2,0))&lt;10,0,INDEX('[2]Caseload by group'!$C$3:$CJ$118,MATCH([2]Snapshot!$H58,'[2]Caseload by group'!$A$3:$A$121,0),MATCH([2]Snapshot!T$3,'[2]Caseload by group'!$C$2:$CJ$2,0)))</f>
        <v>2977</v>
      </c>
      <c r="U58" s="29">
        <f>IF(INDEX('[2]Caseload by group'!$C$3:$CJ$118,MATCH([2]Snapshot!$H58,'[2]Caseload by group'!$A$3:$A$121,0),MATCH([2]Snapshot!U$3,'[2]Caseload by group'!$C$2:$CJ$2,0))&lt;10,0,INDEX('[2]Caseload by group'!$C$3:$CJ$118,MATCH([2]Snapshot!$H58,'[2]Caseload by group'!$A$3:$A$121,0),MATCH([2]Snapshot!U$3,'[2]Caseload by group'!$C$2:$CJ$2,0)))</f>
        <v>2996</v>
      </c>
      <c r="V58" s="29">
        <f>IF(INDEX('[2]Caseload by group'!$C$3:$CJ$118,MATCH([2]Snapshot!$H58,'[2]Caseload by group'!$A$3:$A$121,0),MATCH([2]Snapshot!V$3,'[2]Caseload by group'!$C$2:$CJ$2,0))&lt;10,0,INDEX('[2]Caseload by group'!$C$3:$CJ$118,MATCH([2]Snapshot!$H58,'[2]Caseload by group'!$A$3:$A$121,0),MATCH([2]Snapshot!V$3,'[2]Caseload by group'!$C$2:$CJ$2,0)))</f>
        <v>2990</v>
      </c>
      <c r="W58" s="29">
        <f>IF(INDEX('[2]Caseload by group'!$C$3:$CJ$118,MATCH([2]Snapshot!$H58,'[2]Caseload by group'!$A$3:$A$121,0),MATCH([2]Snapshot!W$3,'[2]Caseload by group'!$C$2:$CJ$2,0))&lt;10,0,INDEX('[2]Caseload by group'!$C$3:$CJ$118,MATCH([2]Snapshot!$H58,'[2]Caseload by group'!$A$3:$A$121,0),MATCH([2]Snapshot!W$3,'[2]Caseload by group'!$C$2:$CJ$2,0)))</f>
        <v>3028</v>
      </c>
      <c r="X58" s="29">
        <f>IF(INDEX('[2]Caseload by group'!$C$3:$CJ$118,MATCH([2]Snapshot!$H58,'[2]Caseload by group'!$A$3:$A$121,0),MATCH([2]Snapshot!X$3,'[2]Caseload by group'!$C$2:$CJ$2,0))&lt;10,0,INDEX('[2]Caseload by group'!$C$3:$CJ$118,MATCH([2]Snapshot!$H58,'[2]Caseload by group'!$A$3:$A$121,0),MATCH([2]Snapshot!X$3,'[2]Caseload by group'!$C$2:$CJ$2,0)))</f>
        <v>3058</v>
      </c>
      <c r="Y58" s="29">
        <f>IF(INDEX('[2]Caseload by group'!$C$3:$CJ$118,MATCH([2]Snapshot!$H58,'[2]Caseload by group'!$A$3:$A$121,0),MATCH([2]Snapshot!Y$3,'[2]Caseload by group'!$C$2:$CJ$2,0))&lt;10,0,INDEX('[2]Caseload by group'!$C$3:$CJ$118,MATCH([2]Snapshot!$H58,'[2]Caseload by group'!$A$3:$A$121,0),MATCH([2]Snapshot!Y$3,'[2]Caseload by group'!$C$2:$CJ$2,0)))</f>
        <v>3088</v>
      </c>
      <c r="Z58" s="29">
        <f>IF(INDEX('[2]Caseload by group'!$C$3:$CJ$118,MATCH([2]Snapshot!$H58,'[2]Caseload by group'!$A$3:$A$121,0),MATCH([2]Snapshot!Z$3,'[2]Caseload by group'!$C$2:$CJ$2,0))&lt;10,0,INDEX('[2]Caseload by group'!$C$3:$CJ$118,MATCH([2]Snapshot!$H58,'[2]Caseload by group'!$A$3:$A$121,0),MATCH([2]Snapshot!Z$3,'[2]Caseload by group'!$C$2:$CJ$2,0)))</f>
        <v>3123</v>
      </c>
      <c r="AA58" s="29">
        <f>IF(INDEX('[2]Caseload by group'!$C$3:$CJ$118,MATCH([2]Snapshot!$H58,'[2]Caseload by group'!$A$3:$A$121,0),MATCH([2]Snapshot!AA$3,'[2]Caseload by group'!$C$2:$CJ$2,0))&lt;10,0,INDEX('[2]Caseload by group'!$C$3:$CJ$118,MATCH([2]Snapshot!$H58,'[2]Caseload by group'!$A$3:$A$121,0),MATCH([2]Snapshot!AA$3,'[2]Caseload by group'!$C$2:$CJ$2,0)))</f>
        <v>3094</v>
      </c>
      <c r="AB58" s="29">
        <f>IF(INDEX('[2]Caseload by group'!$C$3:$CJ$118,MATCH([2]Snapshot!$H58,'[2]Caseload by group'!$A$3:$A$121,0),MATCH([2]Snapshot!AB$3,'[2]Caseload by group'!$C$2:$CJ$2,0))&lt;10,0,INDEX('[2]Caseload by group'!$C$3:$CJ$118,MATCH([2]Snapshot!$H58,'[2]Caseload by group'!$A$3:$A$121,0),MATCH([2]Snapshot!AB$3,'[2]Caseload by group'!$C$2:$CJ$2,0)))</f>
        <v>3116</v>
      </c>
      <c r="AC58" s="29">
        <f>IF(INDEX('[2]Caseload by group'!$C$3:$CJ$118,MATCH([2]Snapshot!$H58,'[2]Caseload by group'!$A$3:$A$121,0),MATCH([2]Snapshot!AC$3,'[2]Caseload by group'!$C$2:$CJ$2,0))&lt;10,0,INDEX('[2]Caseload by group'!$C$3:$CJ$118,MATCH([2]Snapshot!$H58,'[2]Caseload by group'!$A$3:$A$121,0),MATCH([2]Snapshot!AC$3,'[2]Caseload by group'!$C$2:$CJ$2,0)))</f>
        <v>3125</v>
      </c>
      <c r="AD58" s="29">
        <f>IF(INDEX('[2]Caseload by group'!$C$3:$CJ$118,MATCH([2]Snapshot!$H58,'[2]Caseload by group'!$A$3:$A$121,0),MATCH([2]Snapshot!AD$3,'[2]Caseload by group'!$C$2:$CJ$2,0))&lt;10,0,INDEX('[2]Caseload by group'!$C$3:$CJ$118,MATCH([2]Snapshot!$H58,'[2]Caseload by group'!$A$3:$A$121,0),MATCH([2]Snapshot!AD$3,'[2]Caseload by group'!$C$2:$CJ$2,0)))</f>
        <v>3155</v>
      </c>
      <c r="AE58" s="29">
        <f>IF(INDEX('[2]Caseload by group'!$C$3:$CJ$118,MATCH([2]Snapshot!$H58,'[2]Caseload by group'!$A$3:$A$121,0),MATCH([2]Snapshot!AE$3,'[2]Caseload by group'!$C$2:$CJ$2,0))&lt;10,0,INDEX('[2]Caseload by group'!$C$3:$CJ$118,MATCH([2]Snapshot!$H58,'[2]Caseload by group'!$A$3:$A$121,0),MATCH([2]Snapshot!AE$3,'[2]Caseload by group'!$C$2:$CJ$2,0)))</f>
        <v>3184</v>
      </c>
      <c r="AF58" s="29">
        <f>IF(INDEX('[2]Caseload by group'!$C$3:$CJ$118,MATCH([2]Snapshot!$H58,'[2]Caseload by group'!$A$3:$A$121,0),MATCH([2]Snapshot!AF$3,'[2]Caseload by group'!$C$2:$CJ$2,0))&lt;10,0,INDEX('[2]Caseload by group'!$C$3:$CJ$118,MATCH([2]Snapshot!$H58,'[2]Caseload by group'!$A$3:$A$121,0),MATCH([2]Snapshot!AF$3,'[2]Caseload by group'!$C$2:$CJ$2,0)))</f>
        <v>3210</v>
      </c>
      <c r="AG58" s="29">
        <f>IF(INDEX('[2]Caseload by group'!$C$3:$CJ$118,MATCH([2]Snapshot!$H58,'[2]Caseload by group'!$A$3:$A$121,0),MATCH([2]Snapshot!AG$3,'[2]Caseload by group'!$C$2:$CJ$2,0))&lt;10,0,INDEX('[2]Caseload by group'!$C$3:$CJ$118,MATCH([2]Snapshot!$H58,'[2]Caseload by group'!$A$3:$A$121,0),MATCH([2]Snapshot!AG$3,'[2]Caseload by group'!$C$2:$CJ$2,0)))</f>
        <v>3261</v>
      </c>
      <c r="AH58" s="29">
        <f>IF(INDEX('[2]Caseload by group'!$C$3:$CJ$118,MATCH([2]Snapshot!$H58,'[2]Caseload by group'!$A$3:$A$121,0),MATCH([2]Snapshot!AH$3,'[2]Caseload by group'!$C$2:$CJ$2,0))&lt;10,0,INDEX('[2]Caseload by group'!$C$3:$CJ$118,MATCH([2]Snapshot!$H58,'[2]Caseload by group'!$A$3:$A$121,0),MATCH([2]Snapshot!AH$3,'[2]Caseload by group'!$C$2:$CJ$2,0)))</f>
        <v>3279</v>
      </c>
      <c r="AI58" s="29">
        <f>IF(INDEX('[2]Caseload by group'!$C$3:$CJ$118,MATCH([2]Snapshot!$H58,'[2]Caseload by group'!$A$3:$A$121,0),MATCH([2]Snapshot!AI$3,'[2]Caseload by group'!$C$2:$CJ$2,0))&lt;10,0,INDEX('[2]Caseload by group'!$C$3:$CJ$118,MATCH([2]Snapshot!$H58,'[2]Caseload by group'!$A$3:$A$121,0),MATCH([2]Snapshot!AI$3,'[2]Caseload by group'!$C$2:$CJ$2,0)))</f>
        <v>3291</v>
      </c>
      <c r="AJ58" s="29">
        <f>IF(INDEX('[2]Caseload by group'!$C$3:$CJ$118,MATCH([2]Snapshot!$H58,'[2]Caseload by group'!$A$3:$A$121,0),MATCH([2]Snapshot!AJ$3,'[2]Caseload by group'!$C$2:$CJ$2,0))&lt;10,0,INDEX('[2]Caseload by group'!$C$3:$CJ$118,MATCH([2]Snapshot!$H58,'[2]Caseload by group'!$A$3:$A$121,0),MATCH([2]Snapshot!AJ$3,'[2]Caseload by group'!$C$2:$CJ$2,0)))</f>
        <v>3309</v>
      </c>
      <c r="AK58" s="29">
        <f>IF(INDEX('[2]Caseload by group'!$C$3:$CJ$118,MATCH([2]Snapshot!$H58,'[2]Caseload by group'!$A$3:$A$121,0),MATCH([2]Snapshot!AK$3,'[2]Caseload by group'!$C$2:$CJ$2,0))&lt;10,0,INDEX('[2]Caseload by group'!$C$3:$CJ$118,MATCH([2]Snapshot!$H58,'[2]Caseload by group'!$A$3:$A$121,0),MATCH([2]Snapshot!AK$3,'[2]Caseload by group'!$C$2:$CJ$2,0)))</f>
        <v>3320</v>
      </c>
      <c r="AL58" s="29">
        <f>IF(INDEX('[2]Caseload by group'!$C$3:$CJ$118,MATCH([2]Snapshot!$H58,'[2]Caseload by group'!$A$3:$A$121,0),MATCH([2]Snapshot!AL$3,'[2]Caseload by group'!$C$2:$CJ$2,0))&lt;10,0,INDEX('[2]Caseload by group'!$C$3:$CJ$118,MATCH([2]Snapshot!$H58,'[2]Caseload by group'!$A$3:$A$121,0),MATCH([2]Snapshot!AL$3,'[2]Caseload by group'!$C$2:$CJ$2,0)))</f>
        <v>3341</v>
      </c>
      <c r="AM58" s="29">
        <f>IF(INDEX('[2]Caseload by group'!$C$3:$CJ$118,MATCH([2]Snapshot!$H58,'[2]Caseload by group'!$A$3:$A$121,0),MATCH([2]Snapshot!AM$3,'[2]Caseload by group'!$C$2:$CJ$2,0))&lt;10,0,INDEX('[2]Caseload by group'!$C$3:$CJ$118,MATCH([2]Snapshot!$H58,'[2]Caseload by group'!$A$3:$A$121,0),MATCH([2]Snapshot!AM$3,'[2]Caseload by group'!$C$2:$CJ$2,0)))</f>
        <v>3372</v>
      </c>
      <c r="AN58" s="29">
        <f>IF(INDEX('[2]Caseload by group'!$C$3:$CJ$118,MATCH([2]Snapshot!$H58,'[2]Caseload by group'!$A$3:$A$121,0),MATCH([2]Snapshot!AN$3,'[2]Caseload by group'!$C$2:$CJ$2,0))&lt;10,0,INDEX('[2]Caseload by group'!$C$3:$CJ$118,MATCH([2]Snapshot!$H58,'[2]Caseload by group'!$A$3:$A$121,0),MATCH([2]Snapshot!AN$3,'[2]Caseload by group'!$C$2:$CJ$2,0)))</f>
        <v>3387</v>
      </c>
      <c r="AO58" s="29">
        <f>IF(INDEX('[2]Caseload by group'!$C$3:$CJ$118,MATCH([2]Snapshot!$H58,'[2]Caseload by group'!$A$3:$A$121,0),MATCH([2]Snapshot!AO$3,'[2]Caseload by group'!$C$2:$CJ$2,0))&lt;10,0,INDEX('[2]Caseload by group'!$C$3:$CJ$118,MATCH([2]Snapshot!$H58,'[2]Caseload by group'!$A$3:$A$121,0),MATCH([2]Snapshot!AO$3,'[2]Caseload by group'!$C$2:$CJ$2,0)))</f>
        <v>3383</v>
      </c>
      <c r="AP58" s="29">
        <f>IF(INDEX('[2]Caseload by group'!$C$3:$CJ$118,MATCH([2]Snapshot!$H58,'[2]Caseload by group'!$A$3:$A$121,0),MATCH([2]Snapshot!AP$3,'[2]Caseload by group'!$C$2:$CJ$2,0))&lt;10,0,INDEX('[2]Caseload by group'!$C$3:$CJ$118,MATCH([2]Snapshot!$H58,'[2]Caseload by group'!$A$3:$A$121,0),MATCH([2]Snapshot!AP$3,'[2]Caseload by group'!$C$2:$CJ$2,0)))</f>
        <v>3400</v>
      </c>
      <c r="AQ58" s="29">
        <f>IF(INDEX('[2]Caseload by group'!$C$3:$CJ$118,MATCH([2]Snapshot!$H58,'[2]Caseload by group'!$A$3:$A$121,0),MATCH([2]Snapshot!AQ$3,'[2]Caseload by group'!$C$2:$CJ$2,0))&lt;10,0,INDEX('[2]Caseload by group'!$C$3:$CJ$118,MATCH([2]Snapshot!$H58,'[2]Caseload by group'!$A$3:$A$121,0),MATCH([2]Snapshot!AQ$3,'[2]Caseload by group'!$C$2:$CJ$2,0)))</f>
        <v>3453</v>
      </c>
      <c r="AR58" s="29">
        <f>IF(INDEX('[2]Caseload by group'!$C$3:$CJ$118,MATCH([2]Snapshot!$H58,'[2]Caseload by group'!$A$3:$A$121,0),MATCH([2]Snapshot!AR$3,'[2]Caseload by group'!$C$2:$CJ$2,0))&lt;10,0,INDEX('[2]Caseload by group'!$C$3:$CJ$118,MATCH([2]Snapshot!$H58,'[2]Caseload by group'!$A$3:$A$121,0),MATCH([2]Snapshot!AR$3,'[2]Caseload by group'!$C$2:$CJ$2,0)))</f>
        <v>3478</v>
      </c>
      <c r="AS58" s="29">
        <f>IF(INDEX('[2]Caseload by group'!$C$3:$CJ$118,MATCH([2]Snapshot!$H58,'[2]Caseload by group'!$A$3:$A$121,0),MATCH([2]Snapshot!AS$3,'[2]Caseload by group'!$C$2:$CJ$2,0))&lt;10,0,INDEX('[2]Caseload by group'!$C$3:$CJ$118,MATCH([2]Snapshot!$H58,'[2]Caseload by group'!$A$3:$A$121,0),MATCH([2]Snapshot!AS$3,'[2]Caseload by group'!$C$2:$CJ$2,0)))</f>
        <v>3484</v>
      </c>
      <c r="AT58" s="29">
        <f>IF(INDEX('[2]Caseload by group'!$C$3:$CJ$118,MATCH([2]Snapshot!$H58,'[2]Caseload by group'!$A$3:$A$121,0),MATCH([2]Snapshot!AT$3,'[2]Caseload by group'!$C$2:$CJ$2,0))&lt;10,0,INDEX('[2]Caseload by group'!$C$3:$CJ$118,MATCH([2]Snapshot!$H58,'[2]Caseload by group'!$A$3:$A$121,0),MATCH([2]Snapshot!AT$3,'[2]Caseload by group'!$C$2:$CJ$2,0)))</f>
        <v>3544</v>
      </c>
      <c r="AU58" s="29">
        <f>IF(INDEX('[2]Caseload by group'!$C$3:$CJ$118,MATCH([2]Snapshot!$H58,'[2]Caseload by group'!$A$3:$A$121,0),MATCH([2]Snapshot!AU$3,'[2]Caseload by group'!$C$2:$CJ$2,0))&lt;10,0,INDEX('[2]Caseload by group'!$C$3:$CJ$118,MATCH([2]Snapshot!$H58,'[2]Caseload by group'!$A$3:$A$121,0),MATCH([2]Snapshot!AU$3,'[2]Caseload by group'!$C$2:$CJ$2,0)))</f>
        <v>3603</v>
      </c>
      <c r="AV58" s="29">
        <f>IF(INDEX('[2]Caseload by group'!$C$3:$CJ$118,MATCH([2]Snapshot!$H58,'[2]Caseload by group'!$A$3:$A$121,0),MATCH([2]Snapshot!AV$3,'[2]Caseload by group'!$C$2:$CJ$2,0))&lt;10,0,INDEX('[2]Caseload by group'!$C$3:$CJ$118,MATCH([2]Snapshot!$H58,'[2]Caseload by group'!$A$3:$A$121,0),MATCH([2]Snapshot!AV$3,'[2]Caseload by group'!$C$2:$CJ$2,0)))</f>
        <v>3669</v>
      </c>
      <c r="AW58" s="29">
        <f>IF(INDEX('[2]Caseload by group'!$C$3:$CJ$118,MATCH([2]Snapshot!$H58,'[2]Caseload by group'!$A$3:$A$121,0),MATCH([2]Snapshot!AW$3,'[2]Caseload by group'!$C$2:$CJ$2,0))&lt;10,0,INDEX('[2]Caseload by group'!$C$3:$CJ$118,MATCH([2]Snapshot!$H58,'[2]Caseload by group'!$A$3:$A$121,0),MATCH([2]Snapshot!AW$3,'[2]Caseload by group'!$C$2:$CJ$2,0)))</f>
        <v>3717</v>
      </c>
      <c r="AX58" s="29">
        <f>IF(INDEX('[2]Caseload by group'!$C$3:$CJ$118,MATCH([2]Snapshot!$H58,'[2]Caseload by group'!$A$3:$A$121,0),MATCH([2]Snapshot!AX$3,'[2]Caseload by group'!$C$2:$CJ$2,0))&lt;10,0,INDEX('[2]Caseload by group'!$C$3:$CJ$118,MATCH([2]Snapshot!$H58,'[2]Caseload by group'!$A$3:$A$121,0),MATCH([2]Snapshot!AX$3,'[2]Caseload by group'!$C$2:$CJ$2,0)))</f>
        <v>3719</v>
      </c>
      <c r="AY58" s="29">
        <f>IF(INDEX('[2]Caseload by group'!$C$3:$CJ$118,MATCH([2]Snapshot!$H58,'[2]Caseload by group'!$A$3:$A$121,0),MATCH([2]Snapshot!AY$3,'[2]Caseload by group'!$C$2:$CJ$2,0))&lt;10,0,INDEX('[2]Caseload by group'!$C$3:$CJ$118,MATCH([2]Snapshot!$H58,'[2]Caseload by group'!$A$3:$A$121,0),MATCH([2]Snapshot!AY$3,'[2]Caseload by group'!$C$2:$CJ$2,0)))</f>
        <v>3775</v>
      </c>
      <c r="AZ58" s="29">
        <f>IF(INDEX('[2]Caseload by group'!$C$3:$CJ$118,MATCH([2]Snapshot!$H58,'[2]Caseload by group'!$A$3:$A$121,0),MATCH([2]Snapshot!AZ$3,'[2]Caseload by group'!$C$2:$CJ$2,0))&lt;10,0,INDEX('[2]Caseload by group'!$C$3:$CJ$118,MATCH([2]Snapshot!$H58,'[2]Caseload by group'!$A$3:$A$121,0),MATCH([2]Snapshot!AZ$3,'[2]Caseload by group'!$C$2:$CJ$2,0)))</f>
        <v>3825</v>
      </c>
      <c r="BA58" s="29">
        <f>IF(INDEX('[2]Caseload by group'!$C$3:$CJ$118,MATCH([2]Snapshot!$H58,'[2]Caseload by group'!$A$3:$A$121,0),MATCH([2]Snapshot!BA$3,'[2]Caseload by group'!$C$2:$CJ$2,0))&lt;10,0,INDEX('[2]Caseload by group'!$C$3:$CJ$118,MATCH([2]Snapshot!$H58,'[2]Caseload by group'!$A$3:$A$121,0),MATCH([2]Snapshot!BA$3,'[2]Caseload by group'!$C$2:$CJ$2,0)))</f>
        <v>3886</v>
      </c>
      <c r="BB58" s="29">
        <f>IF(INDEX('[2]Caseload by group'!$C$3:$CJ$118,MATCH([2]Snapshot!$H58,'[2]Caseload by group'!$A$3:$A$121,0),MATCH([2]Snapshot!BB$3,'[2]Caseload by group'!$C$2:$CJ$2,0))&lt;10,0,INDEX('[2]Caseload by group'!$C$3:$CJ$118,MATCH([2]Snapshot!$H58,'[2]Caseload by group'!$A$3:$A$121,0),MATCH([2]Snapshot!BB$3,'[2]Caseload by group'!$C$2:$CJ$2,0)))</f>
        <v>3954</v>
      </c>
      <c r="BC58" s="29">
        <f>IF(INDEX('[2]Caseload by group'!$C$3:$CJ$118,MATCH([2]Snapshot!$H58,'[2]Caseload by group'!$A$3:$A$121,0),MATCH([2]Snapshot!BC$3,'[2]Caseload by group'!$C$2:$CJ$2,0))&lt;10,0,INDEX('[2]Caseload by group'!$C$3:$CJ$118,MATCH([2]Snapshot!$H58,'[2]Caseload by group'!$A$3:$A$121,0),MATCH([2]Snapshot!BC$3,'[2]Caseload by group'!$C$2:$CJ$2,0)))</f>
        <v>4007</v>
      </c>
      <c r="BD58" s="29">
        <f>IF(INDEX('[2]Caseload by group'!$C$3:$CJ$118,MATCH([2]Snapshot!$H58,'[2]Caseload by group'!$A$3:$A$121,0),MATCH([2]Snapshot!BD$3,'[2]Caseload by group'!$C$2:$CJ$2,0))&lt;10,0,INDEX('[2]Caseload by group'!$C$3:$CJ$118,MATCH([2]Snapshot!$H58,'[2]Caseload by group'!$A$3:$A$121,0),MATCH([2]Snapshot!BD$3,'[2]Caseload by group'!$C$2:$CJ$2,0)))</f>
        <v>4016</v>
      </c>
      <c r="BE58" s="29">
        <f>IF(INDEX('[2]Caseload by group'!$C$3:$CJ$118,MATCH([2]Snapshot!$H58,'[2]Caseload by group'!$A$3:$A$121,0),MATCH([2]Snapshot!BE$3,'[2]Caseload by group'!$C$2:$CJ$2,0))&lt;10,0,INDEX('[2]Caseload by group'!$C$3:$CJ$118,MATCH([2]Snapshot!$H58,'[2]Caseload by group'!$A$3:$A$121,0),MATCH([2]Snapshot!BE$3,'[2]Caseload by group'!$C$2:$CJ$2,0)))</f>
        <v>4067</v>
      </c>
      <c r="BF58" s="29">
        <f>IF(INDEX('[2]Caseload by group'!$C$3:$CJ$118,MATCH([2]Snapshot!$H58,'[2]Caseload by group'!$A$3:$A$121,0),MATCH([2]Snapshot!BF$3,'[2]Caseload by group'!$C$2:$CJ$2,0))&lt;10,0,INDEX('[2]Caseload by group'!$C$3:$CJ$118,MATCH([2]Snapshot!$H58,'[2]Caseload by group'!$A$3:$A$121,0),MATCH([2]Snapshot!BF$3,'[2]Caseload by group'!$C$2:$CJ$2,0)))</f>
        <v>4097</v>
      </c>
      <c r="BG58" s="29">
        <f>IF(INDEX('[2]Caseload by group'!$C$3:$CJ$118,MATCH([2]Snapshot!$H58,'[2]Caseload by group'!$A$3:$A$121,0),MATCH([2]Snapshot!BG$3,'[2]Caseload by group'!$C$2:$CJ$2,0))&lt;10,0,INDEX('[2]Caseload by group'!$C$3:$CJ$118,MATCH([2]Snapshot!$H58,'[2]Caseload by group'!$A$3:$A$121,0),MATCH([2]Snapshot!BG$3,'[2]Caseload by group'!$C$2:$CJ$2,0)))</f>
        <v>4108</v>
      </c>
      <c r="BH58" s="29">
        <f>IF(INDEX('[2]Caseload by group'!$C$3:$CJ$118,MATCH([2]Snapshot!$H58,'[2]Caseload by group'!$A$3:$A$121,0),MATCH([2]Snapshot!BH$3,'[2]Caseload by group'!$C$2:$CJ$2,0))&lt;10,0,INDEX('[2]Caseload by group'!$C$3:$CJ$118,MATCH([2]Snapshot!$H58,'[2]Caseload by group'!$A$3:$A$121,0),MATCH([2]Snapshot!BH$3,'[2]Caseload by group'!$C$2:$CJ$2,0)))</f>
        <v>4141</v>
      </c>
      <c r="BI58" s="29">
        <f>IF(INDEX('[2]Caseload by group'!$C$3:$CJ$118,MATCH([2]Snapshot!$H58,'[2]Caseload by group'!$A$3:$A$121,0),MATCH([2]Snapshot!BI$3,'[2]Caseload by group'!$C$2:$CJ$2,0))&lt;10,0,INDEX('[2]Caseload by group'!$C$3:$CJ$118,MATCH([2]Snapshot!$H58,'[2]Caseload by group'!$A$3:$A$121,0),MATCH([2]Snapshot!BI$3,'[2]Caseload by group'!$C$2:$CJ$2,0)))</f>
        <v>4157</v>
      </c>
      <c r="BJ58" s="29">
        <f>IF(INDEX('[2]Caseload by group'!$C$3:$CJ$118,MATCH([2]Snapshot!$H58,'[2]Caseload by group'!$A$3:$A$121,0),MATCH([2]Snapshot!BJ$3,'[2]Caseload by group'!$C$2:$CJ$2,0))&lt;10,0,INDEX('[2]Caseload by group'!$C$3:$CJ$118,MATCH([2]Snapshot!$H58,'[2]Caseload by group'!$A$3:$A$121,0),MATCH([2]Snapshot!BJ$3,'[2]Caseload by group'!$C$2:$CJ$2,0)))</f>
        <v>4154</v>
      </c>
      <c r="BK58" s="29">
        <f>IF(INDEX('[2]Caseload by group'!$C$3:$CJ$118,MATCH([2]Snapshot!$H58,'[2]Caseload by group'!$A$3:$A$121,0),MATCH([2]Snapshot!BK$3,'[2]Caseload by group'!$C$2:$CJ$2,0))&lt;10,0,INDEX('[2]Caseload by group'!$C$3:$CJ$118,MATCH([2]Snapshot!$H58,'[2]Caseload by group'!$A$3:$A$121,0),MATCH([2]Snapshot!BK$3,'[2]Caseload by group'!$C$2:$CJ$2,0)))</f>
        <v>4163</v>
      </c>
      <c r="BL58" s="29">
        <f>IF(INDEX('[2]Caseload by group'!$C$3:$CJ$118,MATCH([2]Snapshot!$H58,'[2]Caseload by group'!$A$3:$A$121,0),MATCH([2]Snapshot!BL$3,'[2]Caseload by group'!$C$2:$CJ$2,0))&lt;10,0,INDEX('[2]Caseload by group'!$C$3:$CJ$118,MATCH([2]Snapshot!$H58,'[2]Caseload by group'!$A$3:$A$121,0),MATCH([2]Snapshot!BL$3,'[2]Caseload by group'!$C$2:$CJ$2,0)))</f>
        <v>4195</v>
      </c>
      <c r="BM58" s="29">
        <f>IF(INDEX('[2]Caseload by group'!$C$3:$CJ$118,MATCH([2]Snapshot!$H58,'[2]Caseload by group'!$A$3:$A$121,0),MATCH([2]Snapshot!BM$3,'[2]Caseload by group'!$C$2:$CJ$2,0))&lt;10,0,INDEX('[2]Caseload by group'!$C$3:$CJ$118,MATCH([2]Snapshot!$H58,'[2]Caseload by group'!$A$3:$A$121,0),MATCH([2]Snapshot!BM$3,'[2]Caseload by group'!$C$2:$CJ$2,0)))</f>
        <v>4218</v>
      </c>
      <c r="BN58" s="29">
        <f>IF(INDEX('[2]Caseload by group'!$C$3:$CJ$118,MATCH([2]Snapshot!$H58,'[2]Caseload by group'!$A$3:$A$121,0),MATCH([2]Snapshot!BN$3,'[2]Caseload by group'!$C$2:$CJ$2,0))&lt;10,0,INDEX('[2]Caseload by group'!$C$3:$CJ$118,MATCH([2]Snapshot!$H58,'[2]Caseload by group'!$A$3:$A$121,0),MATCH([2]Snapshot!BN$3,'[2]Caseload by group'!$C$2:$CJ$2,0)))</f>
        <v>4255</v>
      </c>
      <c r="BO58" s="29">
        <f>IF(INDEX('[2]Caseload by group'!$C$3:$CJ$118,MATCH([2]Snapshot!$H58,'[2]Caseload by group'!$A$3:$A$121,0),MATCH([2]Snapshot!BO$3,'[2]Caseload by group'!$C$2:$CJ$2,0))&lt;10,0,INDEX('[2]Caseload by group'!$C$3:$CJ$118,MATCH([2]Snapshot!$H58,'[2]Caseload by group'!$A$3:$A$121,0),MATCH([2]Snapshot!BO$3,'[2]Caseload by group'!$C$2:$CJ$2,0)))</f>
        <v>4269</v>
      </c>
      <c r="BP58" s="29">
        <f>IF(INDEX('[2]Caseload by group'!$C$3:$CJ$118,MATCH([2]Snapshot!$H58,'[2]Caseload by group'!$A$3:$A$121,0),MATCH([2]Snapshot!BP$3,'[2]Caseload by group'!$C$2:$CJ$2,0))&lt;10,0,INDEX('[2]Caseload by group'!$C$3:$CJ$118,MATCH([2]Snapshot!$H58,'[2]Caseload by group'!$A$3:$A$121,0),MATCH([2]Snapshot!BP$3,'[2]Caseload by group'!$C$2:$CJ$2,0)))</f>
        <v>4320</v>
      </c>
      <c r="BQ58" s="29">
        <f>IF(INDEX('[2]Caseload by group'!$C$3:$CJ$118,MATCH([2]Snapshot!$H58,'[2]Caseload by group'!$A$3:$A$121,0),MATCH([2]Snapshot!BQ$3,'[2]Caseload by group'!$C$2:$CJ$2,0))&lt;10,0,INDEX('[2]Caseload by group'!$C$3:$CJ$118,MATCH([2]Snapshot!$H58,'[2]Caseload by group'!$A$3:$A$121,0),MATCH([2]Snapshot!BQ$3,'[2]Caseload by group'!$C$2:$CJ$2,0)))</f>
        <v>4355</v>
      </c>
      <c r="BR58" s="29">
        <f>IF(INDEX('[2]Caseload by group'!$C$3:$CJ$118,MATCH([2]Snapshot!$H58,'[2]Caseload by group'!$A$3:$A$121,0),MATCH([2]Snapshot!BR$3,'[2]Caseload by group'!$C$2:$CJ$2,0))&lt;10,0,INDEX('[2]Caseload by group'!$C$3:$CJ$118,MATCH([2]Snapshot!$H58,'[2]Caseload by group'!$A$3:$A$121,0),MATCH([2]Snapshot!BR$3,'[2]Caseload by group'!$C$2:$CJ$2,0)))</f>
        <v>4399</v>
      </c>
      <c r="BS58" s="29">
        <f>IF(INDEX('[2]Caseload by group'!$C$3:$CJ$118,MATCH([2]Snapshot!$H58,'[2]Caseload by group'!$A$3:$A$121,0),MATCH([2]Snapshot!BS$3,'[2]Caseload by group'!$C$2:$CJ$2,0))&lt;10,0,INDEX('[2]Caseload by group'!$C$3:$CJ$118,MATCH([2]Snapshot!$H58,'[2]Caseload by group'!$A$3:$A$121,0),MATCH([2]Snapshot!BS$3,'[2]Caseload by group'!$C$2:$CJ$2,0)))</f>
        <v>4441</v>
      </c>
      <c r="BT58" s="29">
        <f>IF(INDEX('[2]Caseload by group'!$C$3:$CJ$118,MATCH([2]Snapshot!$H58,'[2]Caseload by group'!$A$3:$A$121,0),MATCH([2]Snapshot!BT$3,'[2]Caseload by group'!$C$2:$CJ$2,0))&lt;10,0,INDEX('[2]Caseload by group'!$C$3:$CJ$118,MATCH([2]Snapshot!$H58,'[2]Caseload by group'!$A$3:$A$121,0),MATCH([2]Snapshot!BT$3,'[2]Caseload by group'!$C$2:$CJ$2,0)))</f>
        <v>4443</v>
      </c>
      <c r="BU58" s="29">
        <f>IF(INDEX('[2]Caseload by group'!$C$3:$CJ$118,MATCH([2]Snapshot!$H58,'[2]Caseload by group'!$A$3:$A$121,0),MATCH([2]Snapshot!BU$3,'[2]Caseload by group'!$C$2:$CJ$2,0))&lt;10,0,INDEX('[2]Caseload by group'!$C$3:$CJ$118,MATCH([2]Snapshot!$H58,'[2]Caseload by group'!$A$3:$A$121,0),MATCH([2]Snapshot!BU$3,'[2]Caseload by group'!$C$2:$CJ$2,0)))</f>
        <v>4467</v>
      </c>
      <c r="BV58" s="29">
        <f>IF(INDEX('[2]Caseload by group'!$C$3:$CJ$118,MATCH([2]Snapshot!$H58,'[2]Caseload by group'!$A$3:$A$121,0),MATCH([2]Snapshot!BV$3,'[2]Caseload by group'!$C$2:$CJ$2,0))&lt;10,0,INDEX('[2]Caseload by group'!$C$3:$CJ$118,MATCH([2]Snapshot!$H58,'[2]Caseload by group'!$A$3:$A$121,0),MATCH([2]Snapshot!BV$3,'[2]Caseload by group'!$C$2:$CJ$2,0)))</f>
        <v>4484</v>
      </c>
      <c r="BW58" s="29">
        <f>IF(INDEX('[2]Caseload by group'!$C$3:$CJ$118,MATCH([2]Snapshot!$H58,'[2]Caseload by group'!$A$3:$A$121,0),MATCH([2]Snapshot!BW$3,'[2]Caseload by group'!$C$2:$CJ$2,0))&lt;10,0,INDEX('[2]Caseload by group'!$C$3:$CJ$118,MATCH([2]Snapshot!$H58,'[2]Caseload by group'!$A$3:$A$121,0),MATCH([2]Snapshot!BW$3,'[2]Caseload by group'!$C$2:$CJ$2,0)))</f>
        <v>4483</v>
      </c>
      <c r="BX58" s="29">
        <f>IF(INDEX('[2]Caseload by group'!$C$3:$CJ$118,MATCH([2]Snapshot!$H58,'[2]Caseload by group'!$A$3:$A$121,0),MATCH([2]Snapshot!BX$3,'[2]Caseload by group'!$C$2:$CJ$2,0))&lt;10,0,INDEX('[2]Caseload by group'!$C$3:$CJ$118,MATCH([2]Snapshot!$H58,'[2]Caseload by group'!$A$3:$A$121,0),MATCH([2]Snapshot!BX$3,'[2]Caseload by group'!$C$2:$CJ$2,0)))</f>
        <v>4506</v>
      </c>
      <c r="BY58" s="29">
        <f>IF(INDEX('[2]Caseload by group'!$C$3:$CJ$118,MATCH([2]Snapshot!$H58,'[2]Caseload by group'!$A$3:$A$121,0),MATCH([2]Snapshot!BY$3,'[2]Caseload by group'!$C$2:$CJ$2,0))&lt;10,0,INDEX('[2]Caseload by group'!$C$3:$CJ$118,MATCH([2]Snapshot!$H58,'[2]Caseload by group'!$A$3:$A$121,0),MATCH([2]Snapshot!BY$3,'[2]Caseload by group'!$C$2:$CJ$2,0)))</f>
        <v>4540</v>
      </c>
      <c r="BZ58" s="29">
        <f>IF(INDEX('[2]Caseload by group'!$C$3:$CJ$118,MATCH([2]Snapshot!$H58,'[2]Caseload by group'!$A$3:$A$121,0),MATCH([2]Snapshot!BZ$3,'[2]Caseload by group'!$C$2:$CJ$2,0))&lt;10,0,INDEX('[2]Caseload by group'!$C$3:$CJ$118,MATCH([2]Snapshot!$H58,'[2]Caseload by group'!$A$3:$A$121,0),MATCH([2]Snapshot!BZ$3,'[2]Caseload by group'!$C$2:$CJ$2,0)))</f>
        <v>4561</v>
      </c>
      <c r="CA58" s="29">
        <f>IF(INDEX('[2]Caseload by group'!$C$3:$CJ$118,MATCH([2]Snapshot!$H58,'[2]Caseload by group'!$A$3:$A$121,0),MATCH([2]Snapshot!CA$3,'[2]Caseload by group'!$C$2:$CJ$2,0))&lt;10,0,INDEX('[2]Caseload by group'!$C$3:$CJ$118,MATCH([2]Snapshot!$H58,'[2]Caseload by group'!$A$3:$A$121,0),MATCH([2]Snapshot!CA$3,'[2]Caseload by group'!$C$2:$CJ$2,0)))</f>
        <v>4584</v>
      </c>
      <c r="CB58" s="29">
        <f>IF(INDEX('[2]Caseload by group'!$C$3:$CJ$118,MATCH([2]Snapshot!$H58,'[2]Caseload by group'!$A$3:$A$121,0),MATCH([2]Snapshot!CB$3,'[2]Caseload by group'!$C$2:$CJ$2,0))&lt;10,0,INDEX('[2]Caseload by group'!$C$3:$CJ$118,MATCH([2]Snapshot!$H58,'[2]Caseload by group'!$A$3:$A$121,0),MATCH([2]Snapshot!CB$3,'[2]Caseload by group'!$C$2:$CJ$2,0)))</f>
        <v>4598</v>
      </c>
      <c r="CC58" s="29">
        <f>IF(INDEX('[2]Caseload by group'!$C$3:$CJ$118,MATCH([2]Snapshot!$H58,'[2]Caseload by group'!$A$3:$A$121,0),MATCH([2]Snapshot!CC$3,'[2]Caseload by group'!$C$2:$CJ$2,0))&lt;10,0,INDEX('[2]Caseload by group'!$C$3:$CJ$118,MATCH([2]Snapshot!$H58,'[2]Caseload by group'!$A$3:$A$121,0),MATCH([2]Snapshot!CC$3,'[2]Caseload by group'!$C$2:$CJ$2,0)))</f>
        <v>4627</v>
      </c>
      <c r="CD58" s="30"/>
      <c r="CE58" s="30"/>
      <c r="CF58" s="30"/>
      <c r="CG58" s="30"/>
      <c r="CH58" s="36">
        <f t="shared" si="4"/>
        <v>29</v>
      </c>
      <c r="CI58" s="37">
        <f t="shared" si="5"/>
        <v>6.3070900391474557E-3</v>
      </c>
      <c r="CJ58" s="36" t="e">
        <f>#REF!-#REF!</f>
        <v>#REF!</v>
      </c>
      <c r="CK58" s="36">
        <f t="shared" ref="CK58:CK63" si="6">INDEX($I58:$CG58,0,MATCH(MAX($I$3:$CG$3),$I$3:$CG$3,0))-I58</f>
        <v>1681</v>
      </c>
      <c r="CL58" s="37">
        <f t="shared" ref="CL58:CL63" si="7">CK58/I58</f>
        <v>0.57060420909708076</v>
      </c>
    </row>
    <row r="59" spans="1:90" ht="10.5" customHeight="1" x14ac:dyDescent="0.15">
      <c r="A59" s="26"/>
      <c r="C59" s="46" t="s">
        <v>48</v>
      </c>
      <c r="D59" s="46" t="s">
        <v>177</v>
      </c>
      <c r="E59" s="46" t="s">
        <v>43</v>
      </c>
      <c r="F59" s="46" t="s">
        <v>43</v>
      </c>
      <c r="G59" s="46" t="s">
        <v>186</v>
      </c>
      <c r="H59" s="35" t="s">
        <v>49</v>
      </c>
      <c r="I59" s="29">
        <f>IF(INDEX('[2]Caseload by group'!$C$3:$CJ$118,MATCH([2]Snapshot!$H59,'[2]Caseload by group'!$A$3:$A$121,0),MATCH([2]Snapshot!I$3,'[2]Caseload by group'!$C$2:$CJ$2,0))&lt;10,0,INDEX('[2]Caseload by group'!$C$3:$CJ$118,MATCH([2]Snapshot!$H59,'[2]Caseload by group'!$A$3:$A$121,0),MATCH([2]Snapshot!I$3,'[2]Caseload by group'!$C$2:$CJ$2,0)))</f>
        <v>72621</v>
      </c>
      <c r="J59" s="29">
        <f>IF(INDEX('[2]Caseload by group'!$C$3:$CJ$118,MATCH([2]Snapshot!$H59,'[2]Caseload by group'!$A$3:$A$121,0),MATCH([2]Snapshot!J$3,'[2]Caseload by group'!$C$2:$CJ$2,0))&lt;10,0,INDEX('[2]Caseload by group'!$C$3:$CJ$118,MATCH([2]Snapshot!$H59,'[2]Caseload by group'!$A$3:$A$121,0),MATCH([2]Snapshot!J$3,'[2]Caseload by group'!$C$2:$CJ$2,0)))</f>
        <v>73325</v>
      </c>
      <c r="K59" s="29">
        <f>IF(INDEX('[2]Caseload by group'!$C$3:$CJ$118,MATCH([2]Snapshot!$H59,'[2]Caseload by group'!$A$3:$A$121,0),MATCH([2]Snapshot!K$3,'[2]Caseload by group'!$C$2:$CJ$2,0))&lt;10,0,INDEX('[2]Caseload by group'!$C$3:$CJ$118,MATCH([2]Snapshot!$H59,'[2]Caseload by group'!$A$3:$A$121,0),MATCH([2]Snapshot!K$3,'[2]Caseload by group'!$C$2:$CJ$2,0)))</f>
        <v>73675</v>
      </c>
      <c r="L59" s="29">
        <f>IF(INDEX('[2]Caseload by group'!$C$3:$CJ$118,MATCH([2]Snapshot!$H59,'[2]Caseload by group'!$A$3:$A$121,0),MATCH([2]Snapshot!L$3,'[2]Caseload by group'!$C$2:$CJ$2,0))&lt;10,0,INDEX('[2]Caseload by group'!$C$3:$CJ$118,MATCH([2]Snapshot!$H59,'[2]Caseload by group'!$A$3:$A$121,0),MATCH([2]Snapshot!L$3,'[2]Caseload by group'!$C$2:$CJ$2,0)))</f>
        <v>73209</v>
      </c>
      <c r="M59" s="29">
        <f>IF(INDEX('[2]Caseload by group'!$C$3:$CJ$118,MATCH([2]Snapshot!$H59,'[2]Caseload by group'!$A$3:$A$121,0),MATCH([2]Snapshot!M$3,'[2]Caseload by group'!$C$2:$CJ$2,0))&lt;10,0,INDEX('[2]Caseload by group'!$C$3:$CJ$118,MATCH([2]Snapshot!$H59,'[2]Caseload by group'!$A$3:$A$121,0),MATCH([2]Snapshot!M$3,'[2]Caseload by group'!$C$2:$CJ$2,0)))</f>
        <v>73019</v>
      </c>
      <c r="N59" s="29">
        <f>IF(INDEX('[2]Caseload by group'!$C$3:$CJ$118,MATCH([2]Snapshot!$H59,'[2]Caseload by group'!$A$3:$A$121,0),MATCH([2]Snapshot!N$3,'[2]Caseload by group'!$C$2:$CJ$2,0))&lt;10,0,INDEX('[2]Caseload by group'!$C$3:$CJ$118,MATCH([2]Snapshot!$H59,'[2]Caseload by group'!$A$3:$A$121,0),MATCH([2]Snapshot!N$3,'[2]Caseload by group'!$C$2:$CJ$2,0)))</f>
        <v>73060</v>
      </c>
      <c r="O59" s="29">
        <f>IF(INDEX('[2]Caseload by group'!$C$3:$CJ$118,MATCH([2]Snapshot!$H59,'[2]Caseload by group'!$A$3:$A$121,0),MATCH([2]Snapshot!O$3,'[2]Caseload by group'!$C$2:$CJ$2,0))&lt;10,0,INDEX('[2]Caseload by group'!$C$3:$CJ$118,MATCH([2]Snapshot!$H59,'[2]Caseload by group'!$A$3:$A$121,0),MATCH([2]Snapshot!O$3,'[2]Caseload by group'!$C$2:$CJ$2,0)))</f>
        <v>73069</v>
      </c>
      <c r="P59" s="29">
        <f>IF(INDEX('[2]Caseload by group'!$C$3:$CJ$118,MATCH([2]Snapshot!$H59,'[2]Caseload by group'!$A$3:$A$121,0),MATCH([2]Snapshot!P$3,'[2]Caseload by group'!$C$2:$CJ$2,0))&lt;10,0,INDEX('[2]Caseload by group'!$C$3:$CJ$118,MATCH([2]Snapshot!$H59,'[2]Caseload by group'!$A$3:$A$121,0),MATCH([2]Snapshot!P$3,'[2]Caseload by group'!$C$2:$CJ$2,0)))</f>
        <v>73406</v>
      </c>
      <c r="Q59" s="29">
        <f>IF(INDEX('[2]Caseload by group'!$C$3:$CJ$118,MATCH([2]Snapshot!$H59,'[2]Caseload by group'!$A$3:$A$121,0),MATCH([2]Snapshot!Q$3,'[2]Caseload by group'!$C$2:$CJ$2,0))&lt;10,0,INDEX('[2]Caseload by group'!$C$3:$CJ$118,MATCH([2]Snapshot!$H59,'[2]Caseload by group'!$A$3:$A$121,0),MATCH([2]Snapshot!Q$3,'[2]Caseload by group'!$C$2:$CJ$2,0)))</f>
        <v>73963</v>
      </c>
      <c r="R59" s="29">
        <f>IF(INDEX('[2]Caseload by group'!$C$3:$CJ$118,MATCH([2]Snapshot!$H59,'[2]Caseload by group'!$A$3:$A$121,0),MATCH([2]Snapshot!R$3,'[2]Caseload by group'!$C$2:$CJ$2,0))&lt;10,0,INDEX('[2]Caseload by group'!$C$3:$CJ$118,MATCH([2]Snapshot!$H59,'[2]Caseload by group'!$A$3:$A$121,0),MATCH([2]Snapshot!R$3,'[2]Caseload by group'!$C$2:$CJ$2,0)))</f>
        <v>73829</v>
      </c>
      <c r="S59" s="29">
        <f>IF(INDEX('[2]Caseload by group'!$C$3:$CJ$118,MATCH([2]Snapshot!$H59,'[2]Caseload by group'!$A$3:$A$121,0),MATCH([2]Snapshot!S$3,'[2]Caseload by group'!$C$2:$CJ$2,0))&lt;10,0,INDEX('[2]Caseload by group'!$C$3:$CJ$118,MATCH([2]Snapshot!$H59,'[2]Caseload by group'!$A$3:$A$121,0),MATCH([2]Snapshot!S$3,'[2]Caseload by group'!$C$2:$CJ$2,0)))</f>
        <v>73734</v>
      </c>
      <c r="T59" s="29">
        <f>IF(INDEX('[2]Caseload by group'!$C$3:$CJ$118,MATCH([2]Snapshot!$H59,'[2]Caseload by group'!$A$3:$A$121,0),MATCH([2]Snapshot!T$3,'[2]Caseload by group'!$C$2:$CJ$2,0))&lt;10,0,INDEX('[2]Caseload by group'!$C$3:$CJ$118,MATCH([2]Snapshot!$H59,'[2]Caseload by group'!$A$3:$A$121,0),MATCH([2]Snapshot!T$3,'[2]Caseload by group'!$C$2:$CJ$2,0)))</f>
        <v>73297</v>
      </c>
      <c r="U59" s="29">
        <f>IF(INDEX('[2]Caseload by group'!$C$3:$CJ$118,MATCH([2]Snapshot!$H59,'[2]Caseload by group'!$A$3:$A$121,0),MATCH([2]Snapshot!U$3,'[2]Caseload by group'!$C$2:$CJ$2,0))&lt;10,0,INDEX('[2]Caseload by group'!$C$3:$CJ$118,MATCH([2]Snapshot!$H59,'[2]Caseload by group'!$A$3:$A$121,0),MATCH([2]Snapshot!U$3,'[2]Caseload by group'!$C$2:$CJ$2,0)))</f>
        <v>73566</v>
      </c>
      <c r="V59" s="29">
        <f>IF(INDEX('[2]Caseload by group'!$C$3:$CJ$118,MATCH([2]Snapshot!$H59,'[2]Caseload by group'!$A$3:$A$121,0),MATCH([2]Snapshot!V$3,'[2]Caseload by group'!$C$2:$CJ$2,0))&lt;10,0,INDEX('[2]Caseload by group'!$C$3:$CJ$118,MATCH([2]Snapshot!$H59,'[2]Caseload by group'!$A$3:$A$121,0),MATCH([2]Snapshot!V$3,'[2]Caseload by group'!$C$2:$CJ$2,0)))</f>
        <v>73492</v>
      </c>
      <c r="W59" s="29">
        <f>IF(INDEX('[2]Caseload by group'!$C$3:$CJ$118,MATCH([2]Snapshot!$H59,'[2]Caseload by group'!$A$3:$A$121,0),MATCH([2]Snapshot!W$3,'[2]Caseload by group'!$C$2:$CJ$2,0))&lt;10,0,INDEX('[2]Caseload by group'!$C$3:$CJ$118,MATCH([2]Snapshot!$H59,'[2]Caseload by group'!$A$3:$A$121,0),MATCH([2]Snapshot!W$3,'[2]Caseload by group'!$C$2:$CJ$2,0)))</f>
        <v>73556</v>
      </c>
      <c r="X59" s="29">
        <f>IF(INDEX('[2]Caseload by group'!$C$3:$CJ$118,MATCH([2]Snapshot!$H59,'[2]Caseload by group'!$A$3:$A$121,0),MATCH([2]Snapshot!X$3,'[2]Caseload by group'!$C$2:$CJ$2,0))&lt;10,0,INDEX('[2]Caseload by group'!$C$3:$CJ$118,MATCH([2]Snapshot!$H59,'[2]Caseload by group'!$A$3:$A$121,0),MATCH([2]Snapshot!X$3,'[2]Caseload by group'!$C$2:$CJ$2,0)))</f>
        <v>73601</v>
      </c>
      <c r="Y59" s="29">
        <f>IF(INDEX('[2]Caseload by group'!$C$3:$CJ$118,MATCH([2]Snapshot!$H59,'[2]Caseload by group'!$A$3:$A$121,0),MATCH([2]Snapshot!Y$3,'[2]Caseload by group'!$C$2:$CJ$2,0))&lt;10,0,INDEX('[2]Caseload by group'!$C$3:$CJ$118,MATCH([2]Snapshot!$H59,'[2]Caseload by group'!$A$3:$A$121,0),MATCH([2]Snapshot!Y$3,'[2]Caseload by group'!$C$2:$CJ$2,0)))</f>
        <v>73020</v>
      </c>
      <c r="Z59" s="29">
        <f>IF(INDEX('[2]Caseload by group'!$C$3:$CJ$118,MATCH([2]Snapshot!$H59,'[2]Caseload by group'!$A$3:$A$121,0),MATCH([2]Snapshot!Z$3,'[2]Caseload by group'!$C$2:$CJ$2,0))&lt;10,0,INDEX('[2]Caseload by group'!$C$3:$CJ$118,MATCH([2]Snapshot!$H59,'[2]Caseload by group'!$A$3:$A$121,0),MATCH([2]Snapshot!Z$3,'[2]Caseload by group'!$C$2:$CJ$2,0)))</f>
        <v>72749</v>
      </c>
      <c r="AA59" s="29">
        <f>IF(INDEX('[2]Caseload by group'!$C$3:$CJ$118,MATCH([2]Snapshot!$H59,'[2]Caseload by group'!$A$3:$A$121,0),MATCH([2]Snapshot!AA$3,'[2]Caseload by group'!$C$2:$CJ$2,0))&lt;10,0,INDEX('[2]Caseload by group'!$C$3:$CJ$118,MATCH([2]Snapshot!$H59,'[2]Caseload by group'!$A$3:$A$121,0),MATCH([2]Snapshot!AA$3,'[2]Caseload by group'!$C$2:$CJ$2,0)))</f>
        <v>72514</v>
      </c>
      <c r="AB59" s="29">
        <f>IF(INDEX('[2]Caseload by group'!$C$3:$CJ$118,MATCH([2]Snapshot!$H59,'[2]Caseload by group'!$A$3:$A$121,0),MATCH([2]Snapshot!AB$3,'[2]Caseload by group'!$C$2:$CJ$2,0))&lt;10,0,INDEX('[2]Caseload by group'!$C$3:$CJ$118,MATCH([2]Snapshot!$H59,'[2]Caseload by group'!$A$3:$A$121,0),MATCH([2]Snapshot!AB$3,'[2]Caseload by group'!$C$2:$CJ$2,0)))</f>
        <v>72467</v>
      </c>
      <c r="AC59" s="29">
        <f>IF(INDEX('[2]Caseload by group'!$C$3:$CJ$118,MATCH([2]Snapshot!$H59,'[2]Caseload by group'!$A$3:$A$121,0),MATCH([2]Snapshot!AC$3,'[2]Caseload by group'!$C$2:$CJ$2,0))&lt;10,0,INDEX('[2]Caseload by group'!$C$3:$CJ$118,MATCH([2]Snapshot!$H59,'[2]Caseload by group'!$A$3:$A$121,0),MATCH([2]Snapshot!AC$3,'[2]Caseload by group'!$C$2:$CJ$2,0)))</f>
        <v>72157</v>
      </c>
      <c r="AD59" s="29">
        <f>IF(INDEX('[2]Caseload by group'!$C$3:$CJ$118,MATCH([2]Snapshot!$H59,'[2]Caseload by group'!$A$3:$A$121,0),MATCH([2]Snapshot!AD$3,'[2]Caseload by group'!$C$2:$CJ$2,0))&lt;10,0,INDEX('[2]Caseload by group'!$C$3:$CJ$118,MATCH([2]Snapshot!$H59,'[2]Caseload by group'!$A$3:$A$121,0),MATCH([2]Snapshot!AD$3,'[2]Caseload by group'!$C$2:$CJ$2,0)))</f>
        <v>72219</v>
      </c>
      <c r="AE59" s="29">
        <f>IF(INDEX('[2]Caseload by group'!$C$3:$CJ$118,MATCH([2]Snapshot!$H59,'[2]Caseload by group'!$A$3:$A$121,0),MATCH([2]Snapshot!AE$3,'[2]Caseload by group'!$C$2:$CJ$2,0))&lt;10,0,INDEX('[2]Caseload by group'!$C$3:$CJ$118,MATCH([2]Snapshot!$H59,'[2]Caseload by group'!$A$3:$A$121,0),MATCH([2]Snapshot!AE$3,'[2]Caseload by group'!$C$2:$CJ$2,0)))</f>
        <v>71928</v>
      </c>
      <c r="AF59" s="29">
        <f>IF(INDEX('[2]Caseload by group'!$C$3:$CJ$118,MATCH([2]Snapshot!$H59,'[2]Caseload by group'!$A$3:$A$121,0),MATCH([2]Snapshot!AF$3,'[2]Caseload by group'!$C$2:$CJ$2,0))&lt;10,0,INDEX('[2]Caseload by group'!$C$3:$CJ$118,MATCH([2]Snapshot!$H59,'[2]Caseload by group'!$A$3:$A$121,0),MATCH([2]Snapshot!AF$3,'[2]Caseload by group'!$C$2:$CJ$2,0)))</f>
        <v>71981</v>
      </c>
      <c r="AG59" s="29">
        <f>IF(INDEX('[2]Caseload by group'!$C$3:$CJ$118,MATCH([2]Snapshot!$H59,'[2]Caseload by group'!$A$3:$A$121,0),MATCH([2]Snapshot!AG$3,'[2]Caseload by group'!$C$2:$CJ$2,0))&lt;10,0,INDEX('[2]Caseload by group'!$C$3:$CJ$118,MATCH([2]Snapshot!$H59,'[2]Caseload by group'!$A$3:$A$121,0),MATCH([2]Snapshot!AG$3,'[2]Caseload by group'!$C$2:$CJ$2,0)))</f>
        <v>72681</v>
      </c>
      <c r="AH59" s="29">
        <f>IF(INDEX('[2]Caseload by group'!$C$3:$CJ$118,MATCH([2]Snapshot!$H59,'[2]Caseload by group'!$A$3:$A$121,0),MATCH([2]Snapshot!AH$3,'[2]Caseload by group'!$C$2:$CJ$2,0))&lt;10,0,INDEX('[2]Caseload by group'!$C$3:$CJ$118,MATCH([2]Snapshot!$H59,'[2]Caseload by group'!$A$3:$A$121,0),MATCH([2]Snapshot!AH$3,'[2]Caseload by group'!$C$2:$CJ$2,0)))</f>
        <v>72723</v>
      </c>
      <c r="AI59" s="29">
        <f>IF(INDEX('[2]Caseload by group'!$C$3:$CJ$118,MATCH([2]Snapshot!$H59,'[2]Caseload by group'!$A$3:$A$121,0),MATCH([2]Snapshot!AI$3,'[2]Caseload by group'!$C$2:$CJ$2,0))&lt;10,0,INDEX('[2]Caseload by group'!$C$3:$CJ$118,MATCH([2]Snapshot!$H59,'[2]Caseload by group'!$A$3:$A$121,0),MATCH([2]Snapshot!AI$3,'[2]Caseload by group'!$C$2:$CJ$2,0)))</f>
        <v>72818</v>
      </c>
      <c r="AJ59" s="29">
        <f>IF(INDEX('[2]Caseload by group'!$C$3:$CJ$118,MATCH([2]Snapshot!$H59,'[2]Caseload by group'!$A$3:$A$121,0),MATCH([2]Snapshot!AJ$3,'[2]Caseload by group'!$C$2:$CJ$2,0))&lt;10,0,INDEX('[2]Caseload by group'!$C$3:$CJ$118,MATCH([2]Snapshot!$H59,'[2]Caseload by group'!$A$3:$A$121,0),MATCH([2]Snapshot!AJ$3,'[2]Caseload by group'!$C$2:$CJ$2,0)))</f>
        <v>72147</v>
      </c>
      <c r="AK59" s="29">
        <f>IF(INDEX('[2]Caseload by group'!$C$3:$CJ$118,MATCH([2]Snapshot!$H59,'[2]Caseload by group'!$A$3:$A$121,0),MATCH([2]Snapshot!AK$3,'[2]Caseload by group'!$C$2:$CJ$2,0))&lt;10,0,INDEX('[2]Caseload by group'!$C$3:$CJ$118,MATCH([2]Snapshot!$H59,'[2]Caseload by group'!$A$3:$A$121,0),MATCH([2]Snapshot!AK$3,'[2]Caseload by group'!$C$2:$CJ$2,0)))</f>
        <v>71514</v>
      </c>
      <c r="AL59" s="29">
        <f>IF(INDEX('[2]Caseload by group'!$C$3:$CJ$118,MATCH([2]Snapshot!$H59,'[2]Caseload by group'!$A$3:$A$121,0),MATCH([2]Snapshot!AL$3,'[2]Caseload by group'!$C$2:$CJ$2,0))&lt;10,0,INDEX('[2]Caseload by group'!$C$3:$CJ$118,MATCH([2]Snapshot!$H59,'[2]Caseload by group'!$A$3:$A$121,0),MATCH([2]Snapshot!AL$3,'[2]Caseload by group'!$C$2:$CJ$2,0)))</f>
        <v>71670</v>
      </c>
      <c r="AM59" s="29">
        <f>IF(INDEX('[2]Caseload by group'!$C$3:$CJ$118,MATCH([2]Snapshot!$H59,'[2]Caseload by group'!$A$3:$A$121,0),MATCH([2]Snapshot!AM$3,'[2]Caseload by group'!$C$2:$CJ$2,0))&lt;10,0,INDEX('[2]Caseload by group'!$C$3:$CJ$118,MATCH([2]Snapshot!$H59,'[2]Caseload by group'!$A$3:$A$121,0),MATCH([2]Snapshot!AM$3,'[2]Caseload by group'!$C$2:$CJ$2,0)))</f>
        <v>72461</v>
      </c>
      <c r="AN59" s="29">
        <f>IF(INDEX('[2]Caseload by group'!$C$3:$CJ$118,MATCH([2]Snapshot!$H59,'[2]Caseload by group'!$A$3:$A$121,0),MATCH([2]Snapshot!AN$3,'[2]Caseload by group'!$C$2:$CJ$2,0))&lt;10,0,INDEX('[2]Caseload by group'!$C$3:$CJ$118,MATCH([2]Snapshot!$H59,'[2]Caseload by group'!$A$3:$A$121,0),MATCH([2]Snapshot!AN$3,'[2]Caseload by group'!$C$2:$CJ$2,0)))</f>
        <v>73273</v>
      </c>
      <c r="AO59" s="29">
        <f>IF(INDEX('[2]Caseload by group'!$C$3:$CJ$118,MATCH([2]Snapshot!$H59,'[2]Caseload by group'!$A$3:$A$121,0),MATCH([2]Snapshot!AO$3,'[2]Caseload by group'!$C$2:$CJ$2,0))&lt;10,0,INDEX('[2]Caseload by group'!$C$3:$CJ$118,MATCH([2]Snapshot!$H59,'[2]Caseload by group'!$A$3:$A$121,0),MATCH([2]Snapshot!AO$3,'[2]Caseload by group'!$C$2:$CJ$2,0)))</f>
        <v>72961</v>
      </c>
      <c r="AP59" s="29">
        <f>IF(INDEX('[2]Caseload by group'!$C$3:$CJ$118,MATCH([2]Snapshot!$H59,'[2]Caseload by group'!$A$3:$A$121,0),MATCH([2]Snapshot!AP$3,'[2]Caseload by group'!$C$2:$CJ$2,0))&lt;10,0,INDEX('[2]Caseload by group'!$C$3:$CJ$118,MATCH([2]Snapshot!$H59,'[2]Caseload by group'!$A$3:$A$121,0),MATCH([2]Snapshot!AP$3,'[2]Caseload by group'!$C$2:$CJ$2,0)))</f>
        <v>72790</v>
      </c>
      <c r="AQ59" s="29">
        <f>IF(INDEX('[2]Caseload by group'!$C$3:$CJ$118,MATCH([2]Snapshot!$H59,'[2]Caseload by group'!$A$3:$A$121,0),MATCH([2]Snapshot!AQ$3,'[2]Caseload by group'!$C$2:$CJ$2,0))&lt;10,0,INDEX('[2]Caseload by group'!$C$3:$CJ$118,MATCH([2]Snapshot!$H59,'[2]Caseload by group'!$A$3:$A$121,0),MATCH([2]Snapshot!AQ$3,'[2]Caseload by group'!$C$2:$CJ$2,0)))</f>
        <v>72516</v>
      </c>
      <c r="AR59" s="29">
        <f>IF(INDEX('[2]Caseload by group'!$C$3:$CJ$118,MATCH([2]Snapshot!$H59,'[2]Caseload by group'!$A$3:$A$121,0),MATCH([2]Snapshot!AR$3,'[2]Caseload by group'!$C$2:$CJ$2,0))&lt;10,0,INDEX('[2]Caseload by group'!$C$3:$CJ$118,MATCH([2]Snapshot!$H59,'[2]Caseload by group'!$A$3:$A$121,0),MATCH([2]Snapshot!AR$3,'[2]Caseload by group'!$C$2:$CJ$2,0)))</f>
        <v>72524</v>
      </c>
      <c r="AS59" s="29">
        <f>IF(INDEX('[2]Caseload by group'!$C$3:$CJ$118,MATCH([2]Snapshot!$H59,'[2]Caseload by group'!$A$3:$A$121,0),MATCH([2]Snapshot!AS$3,'[2]Caseload by group'!$C$2:$CJ$2,0))&lt;10,0,INDEX('[2]Caseload by group'!$C$3:$CJ$118,MATCH([2]Snapshot!$H59,'[2]Caseload by group'!$A$3:$A$121,0),MATCH([2]Snapshot!AS$3,'[2]Caseload by group'!$C$2:$CJ$2,0)))</f>
        <v>72047</v>
      </c>
      <c r="AT59" s="29">
        <f>IF(INDEX('[2]Caseload by group'!$C$3:$CJ$118,MATCH([2]Snapshot!$H59,'[2]Caseload by group'!$A$3:$A$121,0),MATCH([2]Snapshot!AT$3,'[2]Caseload by group'!$C$2:$CJ$2,0))&lt;10,0,INDEX('[2]Caseload by group'!$C$3:$CJ$118,MATCH([2]Snapshot!$H59,'[2]Caseload by group'!$A$3:$A$121,0),MATCH([2]Snapshot!AT$3,'[2]Caseload by group'!$C$2:$CJ$2,0)))</f>
        <v>71955</v>
      </c>
      <c r="AU59" s="29">
        <f>IF(INDEX('[2]Caseload by group'!$C$3:$CJ$118,MATCH([2]Snapshot!$H59,'[2]Caseload by group'!$A$3:$A$121,0),MATCH([2]Snapshot!AU$3,'[2]Caseload by group'!$C$2:$CJ$2,0))&lt;10,0,INDEX('[2]Caseload by group'!$C$3:$CJ$118,MATCH([2]Snapshot!$H59,'[2]Caseload by group'!$A$3:$A$121,0),MATCH([2]Snapshot!AU$3,'[2]Caseload by group'!$C$2:$CJ$2,0)))</f>
        <v>72420</v>
      </c>
      <c r="AV59" s="29">
        <f>IF(INDEX('[2]Caseload by group'!$C$3:$CJ$118,MATCH([2]Snapshot!$H59,'[2]Caseload by group'!$A$3:$A$121,0),MATCH([2]Snapshot!AV$3,'[2]Caseload by group'!$C$2:$CJ$2,0))&lt;10,0,INDEX('[2]Caseload by group'!$C$3:$CJ$118,MATCH([2]Snapshot!$H59,'[2]Caseload by group'!$A$3:$A$121,0),MATCH([2]Snapshot!AV$3,'[2]Caseload by group'!$C$2:$CJ$2,0)))</f>
        <v>72449</v>
      </c>
      <c r="AW59" s="29">
        <f>IF(INDEX('[2]Caseload by group'!$C$3:$CJ$118,MATCH([2]Snapshot!$H59,'[2]Caseload by group'!$A$3:$A$121,0),MATCH([2]Snapshot!AW$3,'[2]Caseload by group'!$C$2:$CJ$2,0))&lt;10,0,INDEX('[2]Caseload by group'!$C$3:$CJ$118,MATCH([2]Snapshot!$H59,'[2]Caseload by group'!$A$3:$A$121,0),MATCH([2]Snapshot!AW$3,'[2]Caseload by group'!$C$2:$CJ$2,0)))</f>
        <v>72417</v>
      </c>
      <c r="AX59" s="29">
        <f>IF(INDEX('[2]Caseload by group'!$C$3:$CJ$118,MATCH([2]Snapshot!$H59,'[2]Caseload by group'!$A$3:$A$121,0),MATCH([2]Snapshot!AX$3,'[2]Caseload by group'!$C$2:$CJ$2,0))&lt;10,0,INDEX('[2]Caseload by group'!$C$3:$CJ$118,MATCH([2]Snapshot!$H59,'[2]Caseload by group'!$A$3:$A$121,0),MATCH([2]Snapshot!AX$3,'[2]Caseload by group'!$C$2:$CJ$2,0)))</f>
        <v>72687</v>
      </c>
      <c r="AY59" s="29">
        <f>IF(INDEX('[2]Caseload by group'!$C$3:$CJ$118,MATCH([2]Snapshot!$H59,'[2]Caseload by group'!$A$3:$A$121,0),MATCH([2]Snapshot!AY$3,'[2]Caseload by group'!$C$2:$CJ$2,0))&lt;10,0,INDEX('[2]Caseload by group'!$C$3:$CJ$118,MATCH([2]Snapshot!$H59,'[2]Caseload by group'!$A$3:$A$121,0),MATCH([2]Snapshot!AY$3,'[2]Caseload by group'!$C$2:$CJ$2,0)))</f>
        <v>73475</v>
      </c>
      <c r="AZ59" s="29">
        <f>IF(INDEX('[2]Caseload by group'!$C$3:$CJ$118,MATCH([2]Snapshot!$H59,'[2]Caseload by group'!$A$3:$A$121,0),MATCH([2]Snapshot!AZ$3,'[2]Caseload by group'!$C$2:$CJ$2,0))&lt;10,0,INDEX('[2]Caseload by group'!$C$3:$CJ$118,MATCH([2]Snapshot!$H59,'[2]Caseload by group'!$A$3:$A$121,0),MATCH([2]Snapshot!AZ$3,'[2]Caseload by group'!$C$2:$CJ$2,0)))</f>
        <v>73889</v>
      </c>
      <c r="BA59" s="29">
        <f>IF(INDEX('[2]Caseload by group'!$C$3:$CJ$118,MATCH([2]Snapshot!$H59,'[2]Caseload by group'!$A$3:$A$121,0),MATCH([2]Snapshot!BA$3,'[2]Caseload by group'!$C$2:$CJ$2,0))&lt;10,0,INDEX('[2]Caseload by group'!$C$3:$CJ$118,MATCH([2]Snapshot!$H59,'[2]Caseload by group'!$A$3:$A$121,0),MATCH([2]Snapshot!BA$3,'[2]Caseload by group'!$C$2:$CJ$2,0)))</f>
        <v>74491</v>
      </c>
      <c r="BB59" s="29">
        <f>IF(INDEX('[2]Caseload by group'!$C$3:$CJ$118,MATCH([2]Snapshot!$H59,'[2]Caseload by group'!$A$3:$A$121,0),MATCH([2]Snapshot!BB$3,'[2]Caseload by group'!$C$2:$CJ$2,0))&lt;10,0,INDEX('[2]Caseload by group'!$C$3:$CJ$118,MATCH([2]Snapshot!$H59,'[2]Caseload by group'!$A$3:$A$121,0),MATCH([2]Snapshot!BB$3,'[2]Caseload by group'!$C$2:$CJ$2,0)))</f>
        <v>73855</v>
      </c>
      <c r="BC59" s="29">
        <f>IF(INDEX('[2]Caseload by group'!$C$3:$CJ$118,MATCH([2]Snapshot!$H59,'[2]Caseload by group'!$A$3:$A$121,0),MATCH([2]Snapshot!BC$3,'[2]Caseload by group'!$C$2:$CJ$2,0))&lt;10,0,INDEX('[2]Caseload by group'!$C$3:$CJ$118,MATCH([2]Snapshot!$H59,'[2]Caseload by group'!$A$3:$A$121,0),MATCH([2]Snapshot!BC$3,'[2]Caseload by group'!$C$2:$CJ$2,0)))</f>
        <v>74040</v>
      </c>
      <c r="BD59" s="29">
        <f>IF(INDEX('[2]Caseload by group'!$C$3:$CJ$118,MATCH([2]Snapshot!$H59,'[2]Caseload by group'!$A$3:$A$121,0),MATCH([2]Snapshot!BD$3,'[2]Caseload by group'!$C$2:$CJ$2,0))&lt;10,0,INDEX('[2]Caseload by group'!$C$3:$CJ$118,MATCH([2]Snapshot!$H59,'[2]Caseload by group'!$A$3:$A$121,0),MATCH([2]Snapshot!BD$3,'[2]Caseload by group'!$C$2:$CJ$2,0)))</f>
        <v>73797</v>
      </c>
      <c r="BE59" s="29">
        <f>IF(INDEX('[2]Caseload by group'!$C$3:$CJ$118,MATCH([2]Snapshot!$H59,'[2]Caseload by group'!$A$3:$A$121,0),MATCH([2]Snapshot!BE$3,'[2]Caseload by group'!$C$2:$CJ$2,0))&lt;10,0,INDEX('[2]Caseload by group'!$C$3:$CJ$118,MATCH([2]Snapshot!$H59,'[2]Caseload by group'!$A$3:$A$121,0),MATCH([2]Snapshot!BE$3,'[2]Caseload by group'!$C$2:$CJ$2,0)))</f>
        <v>74088</v>
      </c>
      <c r="BF59" s="29">
        <f>IF(INDEX('[2]Caseload by group'!$C$3:$CJ$118,MATCH([2]Snapshot!$H59,'[2]Caseload by group'!$A$3:$A$121,0),MATCH([2]Snapshot!BF$3,'[2]Caseload by group'!$C$2:$CJ$2,0))&lt;10,0,INDEX('[2]Caseload by group'!$C$3:$CJ$118,MATCH([2]Snapshot!$H59,'[2]Caseload by group'!$A$3:$A$121,0),MATCH([2]Snapshot!BF$3,'[2]Caseload by group'!$C$2:$CJ$2,0)))</f>
        <v>74299</v>
      </c>
      <c r="BG59" s="29">
        <f>IF(INDEX('[2]Caseload by group'!$C$3:$CJ$118,MATCH([2]Snapshot!$H59,'[2]Caseload by group'!$A$3:$A$121,0),MATCH([2]Snapshot!BG$3,'[2]Caseload by group'!$C$2:$CJ$2,0))&lt;10,0,INDEX('[2]Caseload by group'!$C$3:$CJ$118,MATCH([2]Snapshot!$H59,'[2]Caseload by group'!$A$3:$A$121,0),MATCH([2]Snapshot!BG$3,'[2]Caseload by group'!$C$2:$CJ$2,0)))</f>
        <v>74197</v>
      </c>
      <c r="BH59" s="29">
        <f>IF(INDEX('[2]Caseload by group'!$C$3:$CJ$118,MATCH([2]Snapshot!$H59,'[2]Caseload by group'!$A$3:$A$121,0),MATCH([2]Snapshot!BH$3,'[2]Caseload by group'!$C$2:$CJ$2,0))&lt;10,0,INDEX('[2]Caseload by group'!$C$3:$CJ$118,MATCH([2]Snapshot!$H59,'[2]Caseload by group'!$A$3:$A$121,0),MATCH([2]Snapshot!BH$3,'[2]Caseload by group'!$C$2:$CJ$2,0)))</f>
        <v>73770</v>
      </c>
      <c r="BI59" s="29">
        <f>IF(INDEX('[2]Caseload by group'!$C$3:$CJ$118,MATCH([2]Snapshot!$H59,'[2]Caseload by group'!$A$3:$A$121,0),MATCH([2]Snapshot!BI$3,'[2]Caseload by group'!$C$2:$CJ$2,0))&lt;10,0,INDEX('[2]Caseload by group'!$C$3:$CJ$118,MATCH([2]Snapshot!$H59,'[2]Caseload by group'!$A$3:$A$121,0),MATCH([2]Snapshot!BI$3,'[2]Caseload by group'!$C$2:$CJ$2,0)))</f>
        <v>73222</v>
      </c>
      <c r="BJ59" s="29">
        <f>IF(INDEX('[2]Caseload by group'!$C$3:$CJ$118,MATCH([2]Snapshot!$H59,'[2]Caseload by group'!$A$3:$A$121,0),MATCH([2]Snapshot!BJ$3,'[2]Caseload by group'!$C$2:$CJ$2,0))&lt;10,0,INDEX('[2]Caseload by group'!$C$3:$CJ$118,MATCH([2]Snapshot!$H59,'[2]Caseload by group'!$A$3:$A$121,0),MATCH([2]Snapshot!BJ$3,'[2]Caseload by group'!$C$2:$CJ$2,0)))</f>
        <v>72587</v>
      </c>
      <c r="BK59" s="29">
        <f>IF(INDEX('[2]Caseload by group'!$C$3:$CJ$118,MATCH([2]Snapshot!$H59,'[2]Caseload by group'!$A$3:$A$121,0),MATCH([2]Snapshot!BK$3,'[2]Caseload by group'!$C$2:$CJ$2,0))&lt;10,0,INDEX('[2]Caseload by group'!$C$3:$CJ$118,MATCH([2]Snapshot!$H59,'[2]Caseload by group'!$A$3:$A$121,0),MATCH([2]Snapshot!BK$3,'[2]Caseload by group'!$C$2:$CJ$2,0)))</f>
        <v>72511</v>
      </c>
      <c r="BL59" s="29">
        <f>IF(INDEX('[2]Caseload by group'!$C$3:$CJ$118,MATCH([2]Snapshot!$H59,'[2]Caseload by group'!$A$3:$A$121,0),MATCH([2]Snapshot!BL$3,'[2]Caseload by group'!$C$2:$CJ$2,0))&lt;10,0,INDEX('[2]Caseload by group'!$C$3:$CJ$118,MATCH([2]Snapshot!$H59,'[2]Caseload by group'!$A$3:$A$121,0),MATCH([2]Snapshot!BL$3,'[2]Caseload by group'!$C$2:$CJ$2,0)))</f>
        <v>72468</v>
      </c>
      <c r="BM59" s="29">
        <f>IF(INDEX('[2]Caseload by group'!$C$3:$CJ$118,MATCH([2]Snapshot!$H59,'[2]Caseload by group'!$A$3:$A$121,0),MATCH([2]Snapshot!BM$3,'[2]Caseload by group'!$C$2:$CJ$2,0))&lt;10,0,INDEX('[2]Caseload by group'!$C$3:$CJ$118,MATCH([2]Snapshot!$H59,'[2]Caseload by group'!$A$3:$A$121,0),MATCH([2]Snapshot!BM$3,'[2]Caseload by group'!$C$2:$CJ$2,0)))</f>
        <v>72421</v>
      </c>
      <c r="BN59" s="29">
        <f>IF(INDEX('[2]Caseload by group'!$C$3:$CJ$118,MATCH([2]Snapshot!$H59,'[2]Caseload by group'!$A$3:$A$121,0),MATCH([2]Snapshot!BN$3,'[2]Caseload by group'!$C$2:$CJ$2,0))&lt;10,0,INDEX('[2]Caseload by group'!$C$3:$CJ$118,MATCH([2]Snapshot!$H59,'[2]Caseload by group'!$A$3:$A$121,0),MATCH([2]Snapshot!BN$3,'[2]Caseload by group'!$C$2:$CJ$2,0)))</f>
        <v>71841</v>
      </c>
      <c r="BO59" s="29">
        <f>IF(INDEX('[2]Caseload by group'!$C$3:$CJ$118,MATCH([2]Snapshot!$H59,'[2]Caseload by group'!$A$3:$A$121,0),MATCH([2]Snapshot!BO$3,'[2]Caseload by group'!$C$2:$CJ$2,0))&lt;10,0,INDEX('[2]Caseload by group'!$C$3:$CJ$118,MATCH([2]Snapshot!$H59,'[2]Caseload by group'!$A$3:$A$121,0),MATCH([2]Snapshot!BO$3,'[2]Caseload by group'!$C$2:$CJ$2,0)))</f>
        <v>71212</v>
      </c>
      <c r="BP59" s="29">
        <f>IF(INDEX('[2]Caseload by group'!$C$3:$CJ$118,MATCH([2]Snapshot!$H59,'[2]Caseload by group'!$A$3:$A$121,0),MATCH([2]Snapshot!BP$3,'[2]Caseload by group'!$C$2:$CJ$2,0))&lt;10,0,INDEX('[2]Caseload by group'!$C$3:$CJ$118,MATCH([2]Snapshot!$H59,'[2]Caseload by group'!$A$3:$A$121,0),MATCH([2]Snapshot!BP$3,'[2]Caseload by group'!$C$2:$CJ$2,0)))</f>
        <v>70860</v>
      </c>
      <c r="BQ59" s="29">
        <f>IF(INDEX('[2]Caseload by group'!$C$3:$CJ$118,MATCH([2]Snapshot!$H59,'[2]Caseload by group'!$A$3:$A$121,0),MATCH([2]Snapshot!BQ$3,'[2]Caseload by group'!$C$2:$CJ$2,0))&lt;10,0,INDEX('[2]Caseload by group'!$C$3:$CJ$118,MATCH([2]Snapshot!$H59,'[2]Caseload by group'!$A$3:$A$121,0),MATCH([2]Snapshot!BQ$3,'[2]Caseload by group'!$C$2:$CJ$2,0)))</f>
        <v>69505</v>
      </c>
      <c r="BR59" s="29">
        <f>IF(INDEX('[2]Caseload by group'!$C$3:$CJ$118,MATCH([2]Snapshot!$H59,'[2]Caseload by group'!$A$3:$A$121,0),MATCH([2]Snapshot!BR$3,'[2]Caseload by group'!$C$2:$CJ$2,0))&lt;10,0,INDEX('[2]Caseload by group'!$C$3:$CJ$118,MATCH([2]Snapshot!$H59,'[2]Caseload by group'!$A$3:$A$121,0),MATCH([2]Snapshot!BR$3,'[2]Caseload by group'!$C$2:$CJ$2,0)))</f>
        <v>69687</v>
      </c>
      <c r="BS59" s="29">
        <f>IF(INDEX('[2]Caseload by group'!$C$3:$CJ$118,MATCH([2]Snapshot!$H59,'[2]Caseload by group'!$A$3:$A$121,0),MATCH([2]Snapshot!BS$3,'[2]Caseload by group'!$C$2:$CJ$2,0))&lt;10,0,INDEX('[2]Caseload by group'!$C$3:$CJ$118,MATCH([2]Snapshot!$H59,'[2]Caseload by group'!$A$3:$A$121,0),MATCH([2]Snapshot!BS$3,'[2]Caseload by group'!$C$2:$CJ$2,0)))</f>
        <v>69932</v>
      </c>
      <c r="BT59" s="29">
        <f>IF(INDEX('[2]Caseload by group'!$C$3:$CJ$118,MATCH([2]Snapshot!$H59,'[2]Caseload by group'!$A$3:$A$121,0),MATCH([2]Snapshot!BT$3,'[2]Caseload by group'!$C$2:$CJ$2,0))&lt;10,0,INDEX('[2]Caseload by group'!$C$3:$CJ$118,MATCH([2]Snapshot!$H59,'[2]Caseload by group'!$A$3:$A$121,0),MATCH([2]Snapshot!BT$3,'[2]Caseload by group'!$C$2:$CJ$2,0)))</f>
        <v>69234</v>
      </c>
      <c r="BU59" s="29">
        <f>IF(INDEX('[2]Caseload by group'!$C$3:$CJ$118,MATCH([2]Snapshot!$H59,'[2]Caseload by group'!$A$3:$A$121,0),MATCH([2]Snapshot!BU$3,'[2]Caseload by group'!$C$2:$CJ$2,0))&lt;10,0,INDEX('[2]Caseload by group'!$C$3:$CJ$118,MATCH([2]Snapshot!$H59,'[2]Caseload by group'!$A$3:$A$121,0),MATCH([2]Snapshot!BU$3,'[2]Caseload by group'!$C$2:$CJ$2,0)))</f>
        <v>69009</v>
      </c>
      <c r="BV59" s="29">
        <f>IF(INDEX('[2]Caseload by group'!$C$3:$CJ$118,MATCH([2]Snapshot!$H59,'[2]Caseload by group'!$A$3:$A$121,0),MATCH([2]Snapshot!BV$3,'[2]Caseload by group'!$C$2:$CJ$2,0))&lt;10,0,INDEX('[2]Caseload by group'!$C$3:$CJ$118,MATCH([2]Snapshot!$H59,'[2]Caseload by group'!$A$3:$A$121,0),MATCH([2]Snapshot!BV$3,'[2]Caseload by group'!$C$2:$CJ$2,0)))</f>
        <v>69745</v>
      </c>
      <c r="BW59" s="29">
        <f>IF(INDEX('[2]Caseload by group'!$C$3:$CJ$118,MATCH([2]Snapshot!$H59,'[2]Caseload by group'!$A$3:$A$121,0),MATCH([2]Snapshot!BW$3,'[2]Caseload by group'!$C$2:$CJ$2,0))&lt;10,0,INDEX('[2]Caseload by group'!$C$3:$CJ$118,MATCH([2]Snapshot!$H59,'[2]Caseload by group'!$A$3:$A$121,0),MATCH([2]Snapshot!BW$3,'[2]Caseload by group'!$C$2:$CJ$2,0)))</f>
        <v>70146</v>
      </c>
      <c r="BX59" s="29">
        <f>IF(INDEX('[2]Caseload by group'!$C$3:$CJ$118,MATCH([2]Snapshot!$H59,'[2]Caseload by group'!$A$3:$A$121,0),MATCH([2]Snapshot!BX$3,'[2]Caseload by group'!$C$2:$CJ$2,0))&lt;10,0,INDEX('[2]Caseload by group'!$C$3:$CJ$118,MATCH([2]Snapshot!$H59,'[2]Caseload by group'!$A$3:$A$121,0),MATCH([2]Snapshot!BX$3,'[2]Caseload by group'!$C$2:$CJ$2,0)))</f>
        <v>69889</v>
      </c>
      <c r="BY59" s="29">
        <f>IF(INDEX('[2]Caseload by group'!$C$3:$CJ$118,MATCH([2]Snapshot!$H59,'[2]Caseload by group'!$A$3:$A$121,0),MATCH([2]Snapshot!BY$3,'[2]Caseload by group'!$C$2:$CJ$2,0))&lt;10,0,INDEX('[2]Caseload by group'!$C$3:$CJ$118,MATCH([2]Snapshot!$H59,'[2]Caseload by group'!$A$3:$A$121,0),MATCH([2]Snapshot!BY$3,'[2]Caseload by group'!$C$2:$CJ$2,0)))</f>
        <v>68853</v>
      </c>
      <c r="BZ59" s="29">
        <f>IF(INDEX('[2]Caseload by group'!$C$3:$CJ$118,MATCH([2]Snapshot!$H59,'[2]Caseload by group'!$A$3:$A$121,0),MATCH([2]Snapshot!BZ$3,'[2]Caseload by group'!$C$2:$CJ$2,0))&lt;10,0,INDEX('[2]Caseload by group'!$C$3:$CJ$118,MATCH([2]Snapshot!$H59,'[2]Caseload by group'!$A$3:$A$121,0),MATCH([2]Snapshot!BZ$3,'[2]Caseload by group'!$C$2:$CJ$2,0)))</f>
        <v>67650</v>
      </c>
      <c r="CA59" s="29">
        <f>IF(INDEX('[2]Caseload by group'!$C$3:$CJ$118,MATCH([2]Snapshot!$H59,'[2]Caseload by group'!$A$3:$A$121,0),MATCH([2]Snapshot!CA$3,'[2]Caseload by group'!$C$2:$CJ$2,0))&lt;10,0,INDEX('[2]Caseload by group'!$C$3:$CJ$118,MATCH([2]Snapshot!$H59,'[2]Caseload by group'!$A$3:$A$121,0),MATCH([2]Snapshot!CA$3,'[2]Caseload by group'!$C$2:$CJ$2,0)))</f>
        <v>67782</v>
      </c>
      <c r="CB59" s="29">
        <f>IF(INDEX('[2]Caseload by group'!$C$3:$CJ$118,MATCH([2]Snapshot!$H59,'[2]Caseload by group'!$A$3:$A$121,0),MATCH([2]Snapshot!CB$3,'[2]Caseload by group'!$C$2:$CJ$2,0))&lt;10,0,INDEX('[2]Caseload by group'!$C$3:$CJ$118,MATCH([2]Snapshot!$H59,'[2]Caseload by group'!$A$3:$A$121,0),MATCH([2]Snapshot!CB$3,'[2]Caseload by group'!$C$2:$CJ$2,0)))</f>
        <v>67609</v>
      </c>
      <c r="CC59" s="29">
        <f>IF(INDEX('[2]Caseload by group'!$C$3:$CJ$118,MATCH([2]Snapshot!$H59,'[2]Caseload by group'!$A$3:$A$121,0),MATCH([2]Snapshot!CC$3,'[2]Caseload by group'!$C$2:$CJ$2,0))&lt;10,0,INDEX('[2]Caseload by group'!$C$3:$CJ$118,MATCH([2]Snapshot!$H59,'[2]Caseload by group'!$A$3:$A$121,0),MATCH([2]Snapshot!CC$3,'[2]Caseload by group'!$C$2:$CJ$2,0)))</f>
        <v>67842</v>
      </c>
      <c r="CD59" s="30"/>
      <c r="CE59" s="30"/>
      <c r="CF59" s="30"/>
      <c r="CG59" s="30"/>
      <c r="CH59" s="36">
        <f t="shared" si="4"/>
        <v>233</v>
      </c>
      <c r="CI59" s="37">
        <f t="shared" si="5"/>
        <v>3.4462867369728883E-3</v>
      </c>
      <c r="CJ59" s="36" t="e">
        <f>#REF!-#REF!</f>
        <v>#REF!</v>
      </c>
      <c r="CK59" s="36">
        <f t="shared" si="6"/>
        <v>-4779</v>
      </c>
      <c r="CL59" s="37">
        <f t="shared" si="7"/>
        <v>-6.5807411079439826E-2</v>
      </c>
    </row>
    <row r="60" spans="1:90" ht="10.5" customHeight="1" x14ac:dyDescent="0.15">
      <c r="A60" s="26"/>
      <c r="C60" s="46" t="s">
        <v>50</v>
      </c>
      <c r="D60" s="46" t="s">
        <v>177</v>
      </c>
      <c r="E60" s="46" t="s">
        <v>43</v>
      </c>
      <c r="F60" s="46" t="s">
        <v>43</v>
      </c>
      <c r="G60" s="46" t="s">
        <v>186</v>
      </c>
      <c r="H60" s="35" t="s">
        <v>51</v>
      </c>
      <c r="I60" s="29">
        <f>IF(INDEX('[2]Caseload by group'!$C$3:$CJ$118,MATCH([2]Snapshot!$H60,'[2]Caseload by group'!$A$3:$A$121,0),MATCH([2]Snapshot!I$3,'[2]Caseload by group'!$C$2:$CJ$2,0))&lt;10,0,INDEX('[2]Caseload by group'!$C$3:$CJ$118,MATCH([2]Snapshot!$H60,'[2]Caseload by group'!$A$3:$A$121,0),MATCH([2]Snapshot!I$3,'[2]Caseload by group'!$C$2:$CJ$2,0)))</f>
        <v>22142</v>
      </c>
      <c r="J60" s="29">
        <f>IF(INDEX('[2]Caseload by group'!$C$3:$CJ$118,MATCH([2]Snapshot!$H60,'[2]Caseload by group'!$A$3:$A$121,0),MATCH([2]Snapshot!J$3,'[2]Caseload by group'!$C$2:$CJ$2,0))&lt;10,0,INDEX('[2]Caseload by group'!$C$3:$CJ$118,MATCH([2]Snapshot!$H60,'[2]Caseload by group'!$A$3:$A$121,0),MATCH([2]Snapshot!J$3,'[2]Caseload by group'!$C$2:$CJ$2,0)))</f>
        <v>21834</v>
      </c>
      <c r="K60" s="29">
        <f>IF(INDEX('[2]Caseload by group'!$C$3:$CJ$118,MATCH([2]Snapshot!$H60,'[2]Caseload by group'!$A$3:$A$121,0),MATCH([2]Snapshot!K$3,'[2]Caseload by group'!$C$2:$CJ$2,0))&lt;10,0,INDEX('[2]Caseload by group'!$C$3:$CJ$118,MATCH([2]Snapshot!$H60,'[2]Caseload by group'!$A$3:$A$121,0),MATCH([2]Snapshot!K$3,'[2]Caseload by group'!$C$2:$CJ$2,0)))</f>
        <v>21696</v>
      </c>
      <c r="L60" s="29">
        <f>IF(INDEX('[2]Caseload by group'!$C$3:$CJ$118,MATCH([2]Snapshot!$H60,'[2]Caseload by group'!$A$3:$A$121,0),MATCH([2]Snapshot!L$3,'[2]Caseload by group'!$C$2:$CJ$2,0))&lt;10,0,INDEX('[2]Caseload by group'!$C$3:$CJ$118,MATCH([2]Snapshot!$H60,'[2]Caseload by group'!$A$3:$A$121,0),MATCH([2]Snapshot!L$3,'[2]Caseload by group'!$C$2:$CJ$2,0)))</f>
        <v>21782</v>
      </c>
      <c r="M60" s="29">
        <f>IF(INDEX('[2]Caseload by group'!$C$3:$CJ$118,MATCH([2]Snapshot!$H60,'[2]Caseload by group'!$A$3:$A$121,0),MATCH([2]Snapshot!M$3,'[2]Caseload by group'!$C$2:$CJ$2,0))&lt;10,0,INDEX('[2]Caseload by group'!$C$3:$CJ$118,MATCH([2]Snapshot!$H60,'[2]Caseload by group'!$A$3:$A$121,0),MATCH([2]Snapshot!M$3,'[2]Caseload by group'!$C$2:$CJ$2,0)))</f>
        <v>21911</v>
      </c>
      <c r="N60" s="29">
        <f>IF(INDEX('[2]Caseload by group'!$C$3:$CJ$118,MATCH([2]Snapshot!$H60,'[2]Caseload by group'!$A$3:$A$121,0),MATCH([2]Snapshot!N$3,'[2]Caseload by group'!$C$2:$CJ$2,0))&lt;10,0,INDEX('[2]Caseload by group'!$C$3:$CJ$118,MATCH([2]Snapshot!$H60,'[2]Caseload by group'!$A$3:$A$121,0),MATCH([2]Snapshot!N$3,'[2]Caseload by group'!$C$2:$CJ$2,0)))</f>
        <v>21833</v>
      </c>
      <c r="O60" s="29">
        <f>IF(INDEX('[2]Caseload by group'!$C$3:$CJ$118,MATCH([2]Snapshot!$H60,'[2]Caseload by group'!$A$3:$A$121,0),MATCH([2]Snapshot!O$3,'[2]Caseload by group'!$C$2:$CJ$2,0))&lt;10,0,INDEX('[2]Caseload by group'!$C$3:$CJ$118,MATCH([2]Snapshot!$H60,'[2]Caseload by group'!$A$3:$A$121,0),MATCH([2]Snapshot!O$3,'[2]Caseload by group'!$C$2:$CJ$2,0)))</f>
        <v>21085</v>
      </c>
      <c r="P60" s="29">
        <f>IF(INDEX('[2]Caseload by group'!$C$3:$CJ$118,MATCH([2]Snapshot!$H60,'[2]Caseload by group'!$A$3:$A$121,0),MATCH([2]Snapshot!P$3,'[2]Caseload by group'!$C$2:$CJ$2,0))&lt;10,0,INDEX('[2]Caseload by group'!$C$3:$CJ$118,MATCH([2]Snapshot!$H60,'[2]Caseload by group'!$A$3:$A$121,0),MATCH([2]Snapshot!P$3,'[2]Caseload by group'!$C$2:$CJ$2,0)))</f>
        <v>20814</v>
      </c>
      <c r="Q60" s="29">
        <f>IF(INDEX('[2]Caseload by group'!$C$3:$CJ$118,MATCH([2]Snapshot!$H60,'[2]Caseload by group'!$A$3:$A$121,0),MATCH([2]Snapshot!Q$3,'[2]Caseload by group'!$C$2:$CJ$2,0))&lt;10,0,INDEX('[2]Caseload by group'!$C$3:$CJ$118,MATCH([2]Snapshot!$H60,'[2]Caseload by group'!$A$3:$A$121,0),MATCH([2]Snapshot!Q$3,'[2]Caseload by group'!$C$2:$CJ$2,0)))</f>
        <v>20568</v>
      </c>
      <c r="R60" s="29">
        <f>IF(INDEX('[2]Caseload by group'!$C$3:$CJ$118,MATCH([2]Snapshot!$H60,'[2]Caseload by group'!$A$3:$A$121,0),MATCH([2]Snapshot!R$3,'[2]Caseload by group'!$C$2:$CJ$2,0))&lt;10,0,INDEX('[2]Caseload by group'!$C$3:$CJ$118,MATCH([2]Snapshot!$H60,'[2]Caseload by group'!$A$3:$A$121,0),MATCH([2]Snapshot!R$3,'[2]Caseload by group'!$C$2:$CJ$2,0)))</f>
        <v>20886</v>
      </c>
      <c r="S60" s="29">
        <f>IF(INDEX('[2]Caseload by group'!$C$3:$CJ$118,MATCH([2]Snapshot!$H60,'[2]Caseload by group'!$A$3:$A$121,0),MATCH([2]Snapshot!S$3,'[2]Caseload by group'!$C$2:$CJ$2,0))&lt;10,0,INDEX('[2]Caseload by group'!$C$3:$CJ$118,MATCH([2]Snapshot!$H60,'[2]Caseload by group'!$A$3:$A$121,0),MATCH([2]Snapshot!S$3,'[2]Caseload by group'!$C$2:$CJ$2,0)))</f>
        <v>20938</v>
      </c>
      <c r="T60" s="29">
        <f>IF(INDEX('[2]Caseload by group'!$C$3:$CJ$118,MATCH([2]Snapshot!$H60,'[2]Caseload by group'!$A$3:$A$121,0),MATCH([2]Snapshot!T$3,'[2]Caseload by group'!$C$2:$CJ$2,0))&lt;10,0,INDEX('[2]Caseload by group'!$C$3:$CJ$118,MATCH([2]Snapshot!$H60,'[2]Caseload by group'!$A$3:$A$121,0),MATCH([2]Snapshot!T$3,'[2]Caseload by group'!$C$2:$CJ$2,0)))</f>
        <v>21202</v>
      </c>
      <c r="U60" s="29">
        <f>IF(INDEX('[2]Caseload by group'!$C$3:$CJ$118,MATCH([2]Snapshot!$H60,'[2]Caseload by group'!$A$3:$A$121,0),MATCH([2]Snapshot!U$3,'[2]Caseload by group'!$C$2:$CJ$2,0))&lt;10,0,INDEX('[2]Caseload by group'!$C$3:$CJ$118,MATCH([2]Snapshot!$H60,'[2]Caseload by group'!$A$3:$A$121,0),MATCH([2]Snapshot!U$3,'[2]Caseload by group'!$C$2:$CJ$2,0)))</f>
        <v>20814</v>
      </c>
      <c r="V60" s="29">
        <f>IF(INDEX('[2]Caseload by group'!$C$3:$CJ$118,MATCH([2]Snapshot!$H60,'[2]Caseload by group'!$A$3:$A$121,0),MATCH([2]Snapshot!V$3,'[2]Caseload by group'!$C$2:$CJ$2,0))&lt;10,0,INDEX('[2]Caseload by group'!$C$3:$CJ$118,MATCH([2]Snapshot!$H60,'[2]Caseload by group'!$A$3:$A$121,0),MATCH([2]Snapshot!V$3,'[2]Caseload by group'!$C$2:$CJ$2,0)))</f>
        <v>20586</v>
      </c>
      <c r="W60" s="29">
        <f>IF(INDEX('[2]Caseload by group'!$C$3:$CJ$118,MATCH([2]Snapshot!$H60,'[2]Caseload by group'!$A$3:$A$121,0),MATCH([2]Snapshot!W$3,'[2]Caseload by group'!$C$2:$CJ$2,0))&lt;10,0,INDEX('[2]Caseload by group'!$C$3:$CJ$118,MATCH([2]Snapshot!$H60,'[2]Caseload by group'!$A$3:$A$121,0),MATCH([2]Snapshot!W$3,'[2]Caseload by group'!$C$2:$CJ$2,0)))</f>
        <v>20530</v>
      </c>
      <c r="X60" s="29">
        <f>IF(INDEX('[2]Caseload by group'!$C$3:$CJ$118,MATCH([2]Snapshot!$H60,'[2]Caseload by group'!$A$3:$A$121,0),MATCH([2]Snapshot!X$3,'[2]Caseload by group'!$C$2:$CJ$2,0))&lt;10,0,INDEX('[2]Caseload by group'!$C$3:$CJ$118,MATCH([2]Snapshot!$H60,'[2]Caseload by group'!$A$3:$A$121,0),MATCH([2]Snapshot!X$3,'[2]Caseload by group'!$C$2:$CJ$2,0)))</f>
        <v>20822</v>
      </c>
      <c r="Y60" s="29">
        <f>IF(INDEX('[2]Caseload by group'!$C$3:$CJ$118,MATCH([2]Snapshot!$H60,'[2]Caseload by group'!$A$3:$A$121,0),MATCH([2]Snapshot!Y$3,'[2]Caseload by group'!$C$2:$CJ$2,0))&lt;10,0,INDEX('[2]Caseload by group'!$C$3:$CJ$118,MATCH([2]Snapshot!$H60,'[2]Caseload by group'!$A$3:$A$121,0),MATCH([2]Snapshot!Y$3,'[2]Caseload by group'!$C$2:$CJ$2,0)))</f>
        <v>21023</v>
      </c>
      <c r="Z60" s="29">
        <f>IF(INDEX('[2]Caseload by group'!$C$3:$CJ$118,MATCH([2]Snapshot!$H60,'[2]Caseload by group'!$A$3:$A$121,0),MATCH([2]Snapshot!Z$3,'[2]Caseload by group'!$C$2:$CJ$2,0))&lt;10,0,INDEX('[2]Caseload by group'!$C$3:$CJ$118,MATCH([2]Snapshot!$H60,'[2]Caseload by group'!$A$3:$A$121,0),MATCH([2]Snapshot!Z$3,'[2]Caseload by group'!$C$2:$CJ$2,0)))</f>
        <v>21026</v>
      </c>
      <c r="AA60" s="29">
        <f>IF(INDEX('[2]Caseload by group'!$C$3:$CJ$118,MATCH([2]Snapshot!$H60,'[2]Caseload by group'!$A$3:$A$121,0),MATCH([2]Snapshot!AA$3,'[2]Caseload by group'!$C$2:$CJ$2,0))&lt;10,0,INDEX('[2]Caseload by group'!$C$3:$CJ$118,MATCH([2]Snapshot!$H60,'[2]Caseload by group'!$A$3:$A$121,0),MATCH([2]Snapshot!AA$3,'[2]Caseload by group'!$C$2:$CJ$2,0)))</f>
        <v>20471</v>
      </c>
      <c r="AB60" s="29">
        <f>IF(INDEX('[2]Caseload by group'!$C$3:$CJ$118,MATCH([2]Snapshot!$H60,'[2]Caseload by group'!$A$3:$A$121,0),MATCH([2]Snapshot!AB$3,'[2]Caseload by group'!$C$2:$CJ$2,0))&lt;10,0,INDEX('[2]Caseload by group'!$C$3:$CJ$118,MATCH([2]Snapshot!$H60,'[2]Caseload by group'!$A$3:$A$121,0),MATCH([2]Snapshot!AB$3,'[2]Caseload by group'!$C$2:$CJ$2,0)))</f>
        <v>20337</v>
      </c>
      <c r="AC60" s="29">
        <f>IF(INDEX('[2]Caseload by group'!$C$3:$CJ$118,MATCH([2]Snapshot!$H60,'[2]Caseload by group'!$A$3:$A$121,0),MATCH([2]Snapshot!AC$3,'[2]Caseload by group'!$C$2:$CJ$2,0))&lt;10,0,INDEX('[2]Caseload by group'!$C$3:$CJ$118,MATCH([2]Snapshot!$H60,'[2]Caseload by group'!$A$3:$A$121,0),MATCH([2]Snapshot!AC$3,'[2]Caseload by group'!$C$2:$CJ$2,0)))</f>
        <v>20271</v>
      </c>
      <c r="AD60" s="29">
        <f>IF(INDEX('[2]Caseload by group'!$C$3:$CJ$118,MATCH([2]Snapshot!$H60,'[2]Caseload by group'!$A$3:$A$121,0),MATCH([2]Snapshot!AD$3,'[2]Caseload by group'!$C$2:$CJ$2,0))&lt;10,0,INDEX('[2]Caseload by group'!$C$3:$CJ$118,MATCH([2]Snapshot!$H60,'[2]Caseload by group'!$A$3:$A$121,0),MATCH([2]Snapshot!AD$3,'[2]Caseload by group'!$C$2:$CJ$2,0)))</f>
        <v>20619</v>
      </c>
      <c r="AE60" s="29">
        <f>IF(INDEX('[2]Caseload by group'!$C$3:$CJ$118,MATCH([2]Snapshot!$H60,'[2]Caseload by group'!$A$3:$A$121,0),MATCH([2]Snapshot!AE$3,'[2]Caseload by group'!$C$2:$CJ$2,0))&lt;10,0,INDEX('[2]Caseload by group'!$C$3:$CJ$118,MATCH([2]Snapshot!$H60,'[2]Caseload by group'!$A$3:$A$121,0),MATCH([2]Snapshot!AE$3,'[2]Caseload by group'!$C$2:$CJ$2,0)))</f>
        <v>20786</v>
      </c>
      <c r="AF60" s="29">
        <f>IF(INDEX('[2]Caseload by group'!$C$3:$CJ$118,MATCH([2]Snapshot!$H60,'[2]Caseload by group'!$A$3:$A$121,0),MATCH([2]Snapshot!AF$3,'[2]Caseload by group'!$C$2:$CJ$2,0))&lt;10,0,INDEX('[2]Caseload by group'!$C$3:$CJ$118,MATCH([2]Snapshot!$H60,'[2]Caseload by group'!$A$3:$A$121,0),MATCH([2]Snapshot!AF$3,'[2]Caseload by group'!$C$2:$CJ$2,0)))</f>
        <v>21105</v>
      </c>
      <c r="AG60" s="29">
        <f>IF(INDEX('[2]Caseload by group'!$C$3:$CJ$118,MATCH([2]Snapshot!$H60,'[2]Caseload by group'!$A$3:$A$121,0),MATCH([2]Snapshot!AG$3,'[2]Caseload by group'!$C$2:$CJ$2,0))&lt;10,0,INDEX('[2]Caseload by group'!$C$3:$CJ$118,MATCH([2]Snapshot!$H60,'[2]Caseload by group'!$A$3:$A$121,0),MATCH([2]Snapshot!AG$3,'[2]Caseload by group'!$C$2:$CJ$2,0)))</f>
        <v>20485</v>
      </c>
      <c r="AH60" s="29">
        <f>IF(INDEX('[2]Caseload by group'!$C$3:$CJ$118,MATCH([2]Snapshot!$H60,'[2]Caseload by group'!$A$3:$A$121,0),MATCH([2]Snapshot!AH$3,'[2]Caseload by group'!$C$2:$CJ$2,0))&lt;10,0,INDEX('[2]Caseload by group'!$C$3:$CJ$118,MATCH([2]Snapshot!$H60,'[2]Caseload by group'!$A$3:$A$121,0),MATCH([2]Snapshot!AH$3,'[2]Caseload by group'!$C$2:$CJ$2,0)))</f>
        <v>20261</v>
      </c>
      <c r="AI60" s="29">
        <f>IF(INDEX('[2]Caseload by group'!$C$3:$CJ$118,MATCH([2]Snapshot!$H60,'[2]Caseload by group'!$A$3:$A$121,0),MATCH([2]Snapshot!AI$3,'[2]Caseload by group'!$C$2:$CJ$2,0))&lt;10,0,INDEX('[2]Caseload by group'!$C$3:$CJ$118,MATCH([2]Snapshot!$H60,'[2]Caseload by group'!$A$3:$A$121,0),MATCH([2]Snapshot!AI$3,'[2]Caseload by group'!$C$2:$CJ$2,0)))</f>
        <v>20210</v>
      </c>
      <c r="AJ60" s="29">
        <f>IF(INDEX('[2]Caseload by group'!$C$3:$CJ$118,MATCH([2]Snapshot!$H60,'[2]Caseload by group'!$A$3:$A$121,0),MATCH([2]Snapshot!AJ$3,'[2]Caseload by group'!$C$2:$CJ$2,0))&lt;10,0,INDEX('[2]Caseload by group'!$C$3:$CJ$118,MATCH([2]Snapshot!$H60,'[2]Caseload by group'!$A$3:$A$121,0),MATCH([2]Snapshot!AJ$3,'[2]Caseload by group'!$C$2:$CJ$2,0)))</f>
        <v>20724</v>
      </c>
      <c r="AK60" s="29">
        <f>IF(INDEX('[2]Caseload by group'!$C$3:$CJ$118,MATCH([2]Snapshot!$H60,'[2]Caseload by group'!$A$3:$A$121,0),MATCH([2]Snapshot!AK$3,'[2]Caseload by group'!$C$2:$CJ$2,0))&lt;10,0,INDEX('[2]Caseload by group'!$C$3:$CJ$118,MATCH([2]Snapshot!$H60,'[2]Caseload by group'!$A$3:$A$121,0),MATCH([2]Snapshot!AK$3,'[2]Caseload by group'!$C$2:$CJ$2,0)))</f>
        <v>20721</v>
      </c>
      <c r="AL60" s="29">
        <f>IF(INDEX('[2]Caseload by group'!$C$3:$CJ$118,MATCH([2]Snapshot!$H60,'[2]Caseload by group'!$A$3:$A$121,0),MATCH([2]Snapshot!AL$3,'[2]Caseload by group'!$C$2:$CJ$2,0))&lt;10,0,INDEX('[2]Caseload by group'!$C$3:$CJ$118,MATCH([2]Snapshot!$H60,'[2]Caseload by group'!$A$3:$A$121,0),MATCH([2]Snapshot!AL$3,'[2]Caseload by group'!$C$2:$CJ$2,0)))</f>
        <v>20910</v>
      </c>
      <c r="AM60" s="29">
        <f>IF(INDEX('[2]Caseload by group'!$C$3:$CJ$118,MATCH([2]Snapshot!$H60,'[2]Caseload by group'!$A$3:$A$121,0),MATCH([2]Snapshot!AM$3,'[2]Caseload by group'!$C$2:$CJ$2,0))&lt;10,0,INDEX('[2]Caseload by group'!$C$3:$CJ$118,MATCH([2]Snapshot!$H60,'[2]Caseload by group'!$A$3:$A$121,0),MATCH([2]Snapshot!AM$3,'[2]Caseload by group'!$C$2:$CJ$2,0)))</f>
        <v>20306</v>
      </c>
      <c r="AN60" s="29">
        <f>IF(INDEX('[2]Caseload by group'!$C$3:$CJ$118,MATCH([2]Snapshot!$H60,'[2]Caseload by group'!$A$3:$A$121,0),MATCH([2]Snapshot!AN$3,'[2]Caseload by group'!$C$2:$CJ$2,0))&lt;10,0,INDEX('[2]Caseload by group'!$C$3:$CJ$118,MATCH([2]Snapshot!$H60,'[2]Caseload by group'!$A$3:$A$121,0),MATCH([2]Snapshot!AN$3,'[2]Caseload by group'!$C$2:$CJ$2,0)))</f>
        <v>19848</v>
      </c>
      <c r="AO60" s="29">
        <f>IF(INDEX('[2]Caseload by group'!$C$3:$CJ$118,MATCH([2]Snapshot!$H60,'[2]Caseload by group'!$A$3:$A$121,0),MATCH([2]Snapshot!AO$3,'[2]Caseload by group'!$C$2:$CJ$2,0))&lt;10,0,INDEX('[2]Caseload by group'!$C$3:$CJ$118,MATCH([2]Snapshot!$H60,'[2]Caseload by group'!$A$3:$A$121,0),MATCH([2]Snapshot!AO$3,'[2]Caseload by group'!$C$2:$CJ$2,0)))</f>
        <v>19752</v>
      </c>
      <c r="AP60" s="29">
        <f>IF(INDEX('[2]Caseload by group'!$C$3:$CJ$118,MATCH([2]Snapshot!$H60,'[2]Caseload by group'!$A$3:$A$121,0),MATCH([2]Snapshot!AP$3,'[2]Caseload by group'!$C$2:$CJ$2,0))&lt;10,0,INDEX('[2]Caseload by group'!$C$3:$CJ$118,MATCH([2]Snapshot!$H60,'[2]Caseload by group'!$A$3:$A$121,0),MATCH([2]Snapshot!AP$3,'[2]Caseload by group'!$C$2:$CJ$2,0)))</f>
        <v>19938</v>
      </c>
      <c r="AQ60" s="29">
        <f>IF(INDEX('[2]Caseload by group'!$C$3:$CJ$118,MATCH([2]Snapshot!$H60,'[2]Caseload by group'!$A$3:$A$121,0),MATCH([2]Snapshot!AQ$3,'[2]Caseload by group'!$C$2:$CJ$2,0))&lt;10,0,INDEX('[2]Caseload by group'!$C$3:$CJ$118,MATCH([2]Snapshot!$H60,'[2]Caseload by group'!$A$3:$A$121,0),MATCH([2]Snapshot!AQ$3,'[2]Caseload by group'!$C$2:$CJ$2,0)))</f>
        <v>20045</v>
      </c>
      <c r="AR60" s="29">
        <f>IF(INDEX('[2]Caseload by group'!$C$3:$CJ$118,MATCH([2]Snapshot!$H60,'[2]Caseload by group'!$A$3:$A$121,0),MATCH([2]Snapshot!AR$3,'[2]Caseload by group'!$C$2:$CJ$2,0))&lt;10,0,INDEX('[2]Caseload by group'!$C$3:$CJ$118,MATCH([2]Snapshot!$H60,'[2]Caseload by group'!$A$3:$A$121,0),MATCH([2]Snapshot!AR$3,'[2]Caseload by group'!$C$2:$CJ$2,0)))</f>
        <v>20222</v>
      </c>
      <c r="AS60" s="29">
        <f>IF(INDEX('[2]Caseload by group'!$C$3:$CJ$118,MATCH([2]Snapshot!$H60,'[2]Caseload by group'!$A$3:$A$121,0),MATCH([2]Snapshot!AS$3,'[2]Caseload by group'!$C$2:$CJ$2,0))&lt;10,0,INDEX('[2]Caseload by group'!$C$3:$CJ$118,MATCH([2]Snapshot!$H60,'[2]Caseload by group'!$A$3:$A$121,0),MATCH([2]Snapshot!AS$3,'[2]Caseload by group'!$C$2:$CJ$2,0)))</f>
        <v>19806</v>
      </c>
      <c r="AT60" s="29">
        <f>IF(INDEX('[2]Caseload by group'!$C$3:$CJ$118,MATCH([2]Snapshot!$H60,'[2]Caseload by group'!$A$3:$A$121,0),MATCH([2]Snapshot!AT$3,'[2]Caseload by group'!$C$2:$CJ$2,0))&lt;10,0,INDEX('[2]Caseload by group'!$C$3:$CJ$118,MATCH([2]Snapshot!$H60,'[2]Caseload by group'!$A$3:$A$121,0),MATCH([2]Snapshot!AT$3,'[2]Caseload by group'!$C$2:$CJ$2,0)))</f>
        <v>19628</v>
      </c>
      <c r="AU60" s="29">
        <f>IF(INDEX('[2]Caseload by group'!$C$3:$CJ$118,MATCH([2]Snapshot!$H60,'[2]Caseload by group'!$A$3:$A$121,0),MATCH([2]Snapshot!AU$3,'[2]Caseload by group'!$C$2:$CJ$2,0))&lt;10,0,INDEX('[2]Caseload by group'!$C$3:$CJ$118,MATCH([2]Snapshot!$H60,'[2]Caseload by group'!$A$3:$A$121,0),MATCH([2]Snapshot!AU$3,'[2]Caseload by group'!$C$2:$CJ$2,0)))</f>
        <v>19374</v>
      </c>
      <c r="AV60" s="29">
        <f>IF(INDEX('[2]Caseload by group'!$C$3:$CJ$118,MATCH([2]Snapshot!$H60,'[2]Caseload by group'!$A$3:$A$121,0),MATCH([2]Snapshot!AV$3,'[2]Caseload by group'!$C$2:$CJ$2,0))&lt;10,0,INDEX('[2]Caseload by group'!$C$3:$CJ$118,MATCH([2]Snapshot!$H60,'[2]Caseload by group'!$A$3:$A$121,0),MATCH([2]Snapshot!AV$3,'[2]Caseload by group'!$C$2:$CJ$2,0)))</f>
        <v>19646</v>
      </c>
      <c r="AW60" s="29">
        <f>IF(INDEX('[2]Caseload by group'!$C$3:$CJ$118,MATCH([2]Snapshot!$H60,'[2]Caseload by group'!$A$3:$A$121,0),MATCH([2]Snapshot!AW$3,'[2]Caseload by group'!$C$2:$CJ$2,0))&lt;10,0,INDEX('[2]Caseload by group'!$C$3:$CJ$118,MATCH([2]Snapshot!$H60,'[2]Caseload by group'!$A$3:$A$121,0),MATCH([2]Snapshot!AW$3,'[2]Caseload by group'!$C$2:$CJ$2,0)))</f>
        <v>19797</v>
      </c>
      <c r="AX60" s="29">
        <f>IF(INDEX('[2]Caseload by group'!$C$3:$CJ$118,MATCH([2]Snapshot!$H60,'[2]Caseload by group'!$A$3:$A$121,0),MATCH([2]Snapshot!AX$3,'[2]Caseload by group'!$C$2:$CJ$2,0))&lt;10,0,INDEX('[2]Caseload by group'!$C$3:$CJ$118,MATCH([2]Snapshot!$H60,'[2]Caseload by group'!$A$3:$A$121,0),MATCH([2]Snapshot!AX$3,'[2]Caseload by group'!$C$2:$CJ$2,0)))</f>
        <v>19884</v>
      </c>
      <c r="AY60" s="29">
        <f>IF(INDEX('[2]Caseload by group'!$C$3:$CJ$118,MATCH([2]Snapshot!$H60,'[2]Caseload by group'!$A$3:$A$121,0),MATCH([2]Snapshot!AY$3,'[2]Caseload by group'!$C$2:$CJ$2,0))&lt;10,0,INDEX('[2]Caseload by group'!$C$3:$CJ$118,MATCH([2]Snapshot!$H60,'[2]Caseload by group'!$A$3:$A$121,0),MATCH([2]Snapshot!AY$3,'[2]Caseload by group'!$C$2:$CJ$2,0)))</f>
        <v>19509</v>
      </c>
      <c r="AZ60" s="29">
        <f>IF(INDEX('[2]Caseload by group'!$C$3:$CJ$118,MATCH([2]Snapshot!$H60,'[2]Caseload by group'!$A$3:$A$121,0),MATCH([2]Snapshot!AZ$3,'[2]Caseload by group'!$C$2:$CJ$2,0))&lt;10,0,INDEX('[2]Caseload by group'!$C$3:$CJ$118,MATCH([2]Snapshot!$H60,'[2]Caseload by group'!$A$3:$A$121,0),MATCH([2]Snapshot!AZ$3,'[2]Caseload by group'!$C$2:$CJ$2,0)))</f>
        <v>19170</v>
      </c>
      <c r="BA60" s="29">
        <f>IF(INDEX('[2]Caseload by group'!$C$3:$CJ$118,MATCH([2]Snapshot!$H60,'[2]Caseload by group'!$A$3:$A$121,0),MATCH([2]Snapshot!BA$3,'[2]Caseload by group'!$C$2:$CJ$2,0))&lt;10,0,INDEX('[2]Caseload by group'!$C$3:$CJ$118,MATCH([2]Snapshot!$H60,'[2]Caseload by group'!$A$3:$A$121,0),MATCH([2]Snapshot!BA$3,'[2]Caseload by group'!$C$2:$CJ$2,0)))</f>
        <v>19473</v>
      </c>
      <c r="BB60" s="29">
        <f>IF(INDEX('[2]Caseload by group'!$C$3:$CJ$118,MATCH([2]Snapshot!$H60,'[2]Caseload by group'!$A$3:$A$121,0),MATCH([2]Snapshot!BB$3,'[2]Caseload by group'!$C$2:$CJ$2,0))&lt;10,0,INDEX('[2]Caseload by group'!$C$3:$CJ$118,MATCH([2]Snapshot!$H60,'[2]Caseload by group'!$A$3:$A$121,0),MATCH([2]Snapshot!BB$3,'[2]Caseload by group'!$C$2:$CJ$2,0)))</f>
        <v>19734</v>
      </c>
      <c r="BC60" s="29">
        <f>IF(INDEX('[2]Caseload by group'!$C$3:$CJ$118,MATCH([2]Snapshot!$H60,'[2]Caseload by group'!$A$3:$A$121,0),MATCH([2]Snapshot!BC$3,'[2]Caseload by group'!$C$2:$CJ$2,0))&lt;10,0,INDEX('[2]Caseload by group'!$C$3:$CJ$118,MATCH([2]Snapshot!$H60,'[2]Caseload by group'!$A$3:$A$121,0),MATCH([2]Snapshot!BC$3,'[2]Caseload by group'!$C$2:$CJ$2,0)))</f>
        <v>19976</v>
      </c>
      <c r="BD60" s="29">
        <f>IF(INDEX('[2]Caseload by group'!$C$3:$CJ$118,MATCH([2]Snapshot!$H60,'[2]Caseload by group'!$A$3:$A$121,0),MATCH([2]Snapshot!BD$3,'[2]Caseload by group'!$C$2:$CJ$2,0))&lt;10,0,INDEX('[2]Caseload by group'!$C$3:$CJ$118,MATCH([2]Snapshot!$H60,'[2]Caseload by group'!$A$3:$A$121,0),MATCH([2]Snapshot!BD$3,'[2]Caseload by group'!$C$2:$CJ$2,0)))</f>
        <v>20138</v>
      </c>
      <c r="BE60" s="29">
        <f>IF(INDEX('[2]Caseload by group'!$C$3:$CJ$118,MATCH([2]Snapshot!$H60,'[2]Caseload by group'!$A$3:$A$121,0),MATCH([2]Snapshot!BE$3,'[2]Caseload by group'!$C$2:$CJ$2,0))&lt;10,0,INDEX('[2]Caseload by group'!$C$3:$CJ$118,MATCH([2]Snapshot!$H60,'[2]Caseload by group'!$A$3:$A$121,0),MATCH([2]Snapshot!BE$3,'[2]Caseload by group'!$C$2:$CJ$2,0)))</f>
        <v>19682</v>
      </c>
      <c r="BF60" s="29">
        <f>IF(INDEX('[2]Caseload by group'!$C$3:$CJ$118,MATCH([2]Snapshot!$H60,'[2]Caseload by group'!$A$3:$A$121,0),MATCH([2]Snapshot!BF$3,'[2]Caseload by group'!$C$2:$CJ$2,0))&lt;10,0,INDEX('[2]Caseload by group'!$C$3:$CJ$118,MATCH([2]Snapshot!$H60,'[2]Caseload by group'!$A$3:$A$121,0),MATCH([2]Snapshot!BF$3,'[2]Caseload by group'!$C$2:$CJ$2,0)))</f>
        <v>19526</v>
      </c>
      <c r="BG60" s="29">
        <f>IF(INDEX('[2]Caseload by group'!$C$3:$CJ$118,MATCH([2]Snapshot!$H60,'[2]Caseload by group'!$A$3:$A$121,0),MATCH([2]Snapshot!BG$3,'[2]Caseload by group'!$C$2:$CJ$2,0))&lt;10,0,INDEX('[2]Caseload by group'!$C$3:$CJ$118,MATCH([2]Snapshot!$H60,'[2]Caseload by group'!$A$3:$A$121,0),MATCH([2]Snapshot!BG$3,'[2]Caseload by group'!$C$2:$CJ$2,0)))</f>
        <v>19584</v>
      </c>
      <c r="BH60" s="29">
        <f>IF(INDEX('[2]Caseload by group'!$C$3:$CJ$118,MATCH([2]Snapshot!$H60,'[2]Caseload by group'!$A$3:$A$121,0),MATCH([2]Snapshot!BH$3,'[2]Caseload by group'!$C$2:$CJ$2,0))&lt;10,0,INDEX('[2]Caseload by group'!$C$3:$CJ$118,MATCH([2]Snapshot!$H60,'[2]Caseload by group'!$A$3:$A$121,0),MATCH([2]Snapshot!BH$3,'[2]Caseload by group'!$C$2:$CJ$2,0)))</f>
        <v>19709</v>
      </c>
      <c r="BI60" s="29">
        <f>IF(INDEX('[2]Caseload by group'!$C$3:$CJ$118,MATCH([2]Snapshot!$H60,'[2]Caseload by group'!$A$3:$A$121,0),MATCH([2]Snapshot!BI$3,'[2]Caseload by group'!$C$2:$CJ$2,0))&lt;10,0,INDEX('[2]Caseload by group'!$C$3:$CJ$118,MATCH([2]Snapshot!$H60,'[2]Caseload by group'!$A$3:$A$121,0),MATCH([2]Snapshot!BI$3,'[2]Caseload by group'!$C$2:$CJ$2,0)))</f>
        <v>19720</v>
      </c>
      <c r="BJ60" s="29">
        <f>IF(INDEX('[2]Caseload by group'!$C$3:$CJ$118,MATCH([2]Snapshot!$H60,'[2]Caseload by group'!$A$3:$A$121,0),MATCH([2]Snapshot!BJ$3,'[2]Caseload by group'!$C$2:$CJ$2,0))&lt;10,0,INDEX('[2]Caseload by group'!$C$3:$CJ$118,MATCH([2]Snapshot!$H60,'[2]Caseload by group'!$A$3:$A$121,0),MATCH([2]Snapshot!BJ$3,'[2]Caseload by group'!$C$2:$CJ$2,0)))</f>
        <v>19546</v>
      </c>
      <c r="BK60" s="29">
        <f>IF(INDEX('[2]Caseload by group'!$C$3:$CJ$118,MATCH([2]Snapshot!$H60,'[2]Caseload by group'!$A$3:$A$121,0),MATCH([2]Snapshot!BK$3,'[2]Caseload by group'!$C$2:$CJ$2,0))&lt;10,0,INDEX('[2]Caseload by group'!$C$3:$CJ$118,MATCH([2]Snapshot!$H60,'[2]Caseload by group'!$A$3:$A$121,0),MATCH([2]Snapshot!BK$3,'[2]Caseload by group'!$C$2:$CJ$2,0)))</f>
        <v>19112</v>
      </c>
      <c r="BL60" s="29">
        <f>IF(INDEX('[2]Caseload by group'!$C$3:$CJ$118,MATCH([2]Snapshot!$H60,'[2]Caseload by group'!$A$3:$A$121,0),MATCH([2]Snapshot!BL$3,'[2]Caseload by group'!$C$2:$CJ$2,0))&lt;10,0,INDEX('[2]Caseload by group'!$C$3:$CJ$118,MATCH([2]Snapshot!$H60,'[2]Caseload by group'!$A$3:$A$121,0),MATCH([2]Snapshot!BL$3,'[2]Caseload by group'!$C$2:$CJ$2,0)))</f>
        <v>18631</v>
      </c>
      <c r="BM60" s="29">
        <f>IF(INDEX('[2]Caseload by group'!$C$3:$CJ$118,MATCH([2]Snapshot!$H60,'[2]Caseload by group'!$A$3:$A$121,0),MATCH([2]Snapshot!BM$3,'[2]Caseload by group'!$C$2:$CJ$2,0))&lt;10,0,INDEX('[2]Caseload by group'!$C$3:$CJ$118,MATCH([2]Snapshot!$H60,'[2]Caseload by group'!$A$3:$A$121,0),MATCH([2]Snapshot!BM$3,'[2]Caseload by group'!$C$2:$CJ$2,0)))</f>
        <v>18439</v>
      </c>
      <c r="BN60" s="29">
        <f>IF(INDEX('[2]Caseload by group'!$C$3:$CJ$118,MATCH([2]Snapshot!$H60,'[2]Caseload by group'!$A$3:$A$121,0),MATCH([2]Snapshot!BN$3,'[2]Caseload by group'!$C$2:$CJ$2,0))&lt;10,0,INDEX('[2]Caseload by group'!$C$3:$CJ$118,MATCH([2]Snapshot!$H60,'[2]Caseload by group'!$A$3:$A$121,0),MATCH([2]Snapshot!BN$3,'[2]Caseload by group'!$C$2:$CJ$2,0)))</f>
        <v>18534</v>
      </c>
      <c r="BO60" s="29">
        <f>IF(INDEX('[2]Caseload by group'!$C$3:$CJ$118,MATCH([2]Snapshot!$H60,'[2]Caseload by group'!$A$3:$A$121,0),MATCH([2]Snapshot!BO$3,'[2]Caseload by group'!$C$2:$CJ$2,0))&lt;10,0,INDEX('[2]Caseload by group'!$C$3:$CJ$118,MATCH([2]Snapshot!$H60,'[2]Caseload by group'!$A$3:$A$121,0),MATCH([2]Snapshot!BO$3,'[2]Caseload by group'!$C$2:$CJ$2,0)))</f>
        <v>18558</v>
      </c>
      <c r="BP60" s="29">
        <f>IF(INDEX('[2]Caseload by group'!$C$3:$CJ$118,MATCH([2]Snapshot!$H60,'[2]Caseload by group'!$A$3:$A$121,0),MATCH([2]Snapshot!BP$3,'[2]Caseload by group'!$C$2:$CJ$2,0))&lt;10,0,INDEX('[2]Caseload by group'!$C$3:$CJ$118,MATCH([2]Snapshot!$H60,'[2]Caseload by group'!$A$3:$A$121,0),MATCH([2]Snapshot!BP$3,'[2]Caseload by group'!$C$2:$CJ$2,0)))</f>
        <v>18779</v>
      </c>
      <c r="BQ60" s="29">
        <f>IF(INDEX('[2]Caseload by group'!$C$3:$CJ$118,MATCH([2]Snapshot!$H60,'[2]Caseload by group'!$A$3:$A$121,0),MATCH([2]Snapshot!BQ$3,'[2]Caseload by group'!$C$2:$CJ$2,0))&lt;10,0,INDEX('[2]Caseload by group'!$C$3:$CJ$118,MATCH([2]Snapshot!$H60,'[2]Caseload by group'!$A$3:$A$121,0),MATCH([2]Snapshot!BQ$3,'[2]Caseload by group'!$C$2:$CJ$2,0)))</f>
        <v>18253</v>
      </c>
      <c r="BR60" s="29">
        <f>IF(INDEX('[2]Caseload by group'!$C$3:$CJ$118,MATCH([2]Snapshot!$H60,'[2]Caseload by group'!$A$3:$A$121,0),MATCH([2]Snapshot!BR$3,'[2]Caseload by group'!$C$2:$CJ$2,0))&lt;10,0,INDEX('[2]Caseload by group'!$C$3:$CJ$118,MATCH([2]Snapshot!$H60,'[2]Caseload by group'!$A$3:$A$121,0),MATCH([2]Snapshot!BR$3,'[2]Caseload by group'!$C$2:$CJ$2,0)))</f>
        <v>18038</v>
      </c>
      <c r="BS60" s="29">
        <f>IF(INDEX('[2]Caseload by group'!$C$3:$CJ$118,MATCH([2]Snapshot!$H60,'[2]Caseload by group'!$A$3:$A$121,0),MATCH([2]Snapshot!BS$3,'[2]Caseload by group'!$C$2:$CJ$2,0))&lt;10,0,INDEX('[2]Caseload by group'!$C$3:$CJ$118,MATCH([2]Snapshot!$H60,'[2]Caseload by group'!$A$3:$A$121,0),MATCH([2]Snapshot!BS$3,'[2]Caseload by group'!$C$2:$CJ$2,0)))</f>
        <v>18243</v>
      </c>
      <c r="BT60" s="29">
        <f>IF(INDEX('[2]Caseload by group'!$C$3:$CJ$118,MATCH([2]Snapshot!$H60,'[2]Caseload by group'!$A$3:$A$121,0),MATCH([2]Snapshot!BT$3,'[2]Caseload by group'!$C$2:$CJ$2,0))&lt;10,0,INDEX('[2]Caseload by group'!$C$3:$CJ$118,MATCH([2]Snapshot!$H60,'[2]Caseload by group'!$A$3:$A$121,0),MATCH([2]Snapshot!BT$3,'[2]Caseload by group'!$C$2:$CJ$2,0)))</f>
        <v>18279</v>
      </c>
      <c r="BU60" s="29">
        <f>IF(INDEX('[2]Caseload by group'!$C$3:$CJ$118,MATCH([2]Snapshot!$H60,'[2]Caseload by group'!$A$3:$A$121,0),MATCH([2]Snapshot!BU$3,'[2]Caseload by group'!$C$2:$CJ$2,0))&lt;10,0,INDEX('[2]Caseload by group'!$C$3:$CJ$118,MATCH([2]Snapshot!$H60,'[2]Caseload by group'!$A$3:$A$121,0),MATCH([2]Snapshot!BU$3,'[2]Caseload by group'!$C$2:$CJ$2,0)))</f>
        <v>18186</v>
      </c>
      <c r="BV60" s="29">
        <f>IF(INDEX('[2]Caseload by group'!$C$3:$CJ$118,MATCH([2]Snapshot!$H60,'[2]Caseload by group'!$A$3:$A$121,0),MATCH([2]Snapshot!BV$3,'[2]Caseload by group'!$C$2:$CJ$2,0))&lt;10,0,INDEX('[2]Caseload by group'!$C$3:$CJ$118,MATCH([2]Snapshot!$H60,'[2]Caseload by group'!$A$3:$A$121,0),MATCH([2]Snapshot!BV$3,'[2]Caseload by group'!$C$2:$CJ$2,0)))</f>
        <v>18113</v>
      </c>
      <c r="BW60" s="29">
        <f>IF(INDEX('[2]Caseload by group'!$C$3:$CJ$118,MATCH([2]Snapshot!$H60,'[2]Caseload by group'!$A$3:$A$121,0),MATCH([2]Snapshot!BW$3,'[2]Caseload by group'!$C$2:$CJ$2,0))&lt;10,0,INDEX('[2]Caseload by group'!$C$3:$CJ$118,MATCH([2]Snapshot!$H60,'[2]Caseload by group'!$A$3:$A$121,0),MATCH([2]Snapshot!BW$3,'[2]Caseload by group'!$C$2:$CJ$2,0)))</f>
        <v>17783</v>
      </c>
      <c r="BX60" s="29">
        <f>IF(INDEX('[2]Caseload by group'!$C$3:$CJ$118,MATCH([2]Snapshot!$H60,'[2]Caseload by group'!$A$3:$A$121,0),MATCH([2]Snapshot!BX$3,'[2]Caseload by group'!$C$2:$CJ$2,0))&lt;10,0,INDEX('[2]Caseload by group'!$C$3:$CJ$118,MATCH([2]Snapshot!$H60,'[2]Caseload by group'!$A$3:$A$121,0),MATCH([2]Snapshot!BX$3,'[2]Caseload by group'!$C$2:$CJ$2,0)))</f>
        <v>17642</v>
      </c>
      <c r="BY60" s="29">
        <f>IF(INDEX('[2]Caseload by group'!$C$3:$CJ$118,MATCH([2]Snapshot!$H60,'[2]Caseload by group'!$A$3:$A$121,0),MATCH([2]Snapshot!BY$3,'[2]Caseload by group'!$C$2:$CJ$2,0))&lt;10,0,INDEX('[2]Caseload by group'!$C$3:$CJ$118,MATCH([2]Snapshot!$H60,'[2]Caseload by group'!$A$3:$A$121,0),MATCH([2]Snapshot!BY$3,'[2]Caseload by group'!$C$2:$CJ$2,0)))</f>
        <v>17729</v>
      </c>
      <c r="BZ60" s="29">
        <f>IF(INDEX('[2]Caseload by group'!$C$3:$CJ$118,MATCH([2]Snapshot!$H60,'[2]Caseload by group'!$A$3:$A$121,0),MATCH([2]Snapshot!BZ$3,'[2]Caseload by group'!$C$2:$CJ$2,0))&lt;10,0,INDEX('[2]Caseload by group'!$C$3:$CJ$118,MATCH([2]Snapshot!$H60,'[2]Caseload by group'!$A$3:$A$121,0),MATCH([2]Snapshot!BZ$3,'[2]Caseload by group'!$C$2:$CJ$2,0)))</f>
        <v>18062</v>
      </c>
      <c r="CA60" s="29">
        <f>IF(INDEX('[2]Caseload by group'!$C$3:$CJ$118,MATCH([2]Snapshot!$H60,'[2]Caseload by group'!$A$3:$A$121,0),MATCH([2]Snapshot!CA$3,'[2]Caseload by group'!$C$2:$CJ$2,0))&lt;10,0,INDEX('[2]Caseload by group'!$C$3:$CJ$118,MATCH([2]Snapshot!$H60,'[2]Caseload by group'!$A$3:$A$121,0),MATCH([2]Snapshot!CA$3,'[2]Caseload by group'!$C$2:$CJ$2,0)))</f>
        <v>18207</v>
      </c>
      <c r="CB60" s="29">
        <f>IF(INDEX('[2]Caseload by group'!$C$3:$CJ$118,MATCH([2]Snapshot!$H60,'[2]Caseload by group'!$A$3:$A$121,0),MATCH([2]Snapshot!CB$3,'[2]Caseload by group'!$C$2:$CJ$2,0))&lt;10,0,INDEX('[2]Caseload by group'!$C$3:$CJ$118,MATCH([2]Snapshot!$H60,'[2]Caseload by group'!$A$3:$A$121,0),MATCH([2]Snapshot!CB$3,'[2]Caseload by group'!$C$2:$CJ$2,0)))</f>
        <v>18249</v>
      </c>
      <c r="CC60" s="29">
        <f>IF(INDEX('[2]Caseload by group'!$C$3:$CJ$118,MATCH([2]Snapshot!$H60,'[2]Caseload by group'!$A$3:$A$121,0),MATCH([2]Snapshot!CC$3,'[2]Caseload by group'!$C$2:$CJ$2,0))&lt;10,0,INDEX('[2]Caseload by group'!$C$3:$CJ$118,MATCH([2]Snapshot!$H60,'[2]Caseload by group'!$A$3:$A$121,0),MATCH([2]Snapshot!CC$3,'[2]Caseload by group'!$C$2:$CJ$2,0)))</f>
        <v>18030</v>
      </c>
      <c r="CD60" s="30"/>
      <c r="CE60" s="30"/>
      <c r="CF60" s="30"/>
      <c r="CG60" s="30"/>
      <c r="CH60" s="36">
        <f t="shared" si="4"/>
        <v>-219</v>
      </c>
      <c r="CI60" s="37">
        <f t="shared" si="5"/>
        <v>-1.2000657570277823E-2</v>
      </c>
      <c r="CJ60" s="36" t="e">
        <f>#REF!-#REF!</f>
        <v>#REF!</v>
      </c>
      <c r="CK60" s="36">
        <f t="shared" si="6"/>
        <v>-4112</v>
      </c>
      <c r="CL60" s="37">
        <f t="shared" si="7"/>
        <v>-0.18571041459669407</v>
      </c>
    </row>
    <row r="61" spans="1:90" ht="10.5" customHeight="1" x14ac:dyDescent="0.15">
      <c r="A61" s="26"/>
      <c r="C61" s="46" t="s">
        <v>52</v>
      </c>
      <c r="D61" s="46" t="s">
        <v>177</v>
      </c>
      <c r="E61" s="46" t="s">
        <v>43</v>
      </c>
      <c r="F61" s="46" t="s">
        <v>43</v>
      </c>
      <c r="G61" s="46" t="s">
        <v>182</v>
      </c>
      <c r="H61" s="35" t="s">
        <v>53</v>
      </c>
      <c r="I61" s="29">
        <f>IF(INDEX('[2]Caseload by group'!$C$3:$CJ$118,MATCH([2]Snapshot!$H61,'[2]Caseload by group'!$A$3:$A$121,0),MATCH([2]Snapshot!I$3,'[2]Caseload by group'!$C$2:$CJ$2,0))&lt;10,0,INDEX('[2]Caseload by group'!$C$3:$CJ$118,MATCH([2]Snapshot!$H61,'[2]Caseload by group'!$A$3:$A$121,0),MATCH([2]Snapshot!I$3,'[2]Caseload by group'!$C$2:$CJ$2,0)))</f>
        <v>19699</v>
      </c>
      <c r="J61" s="29">
        <f>IF(INDEX('[2]Caseload by group'!$C$3:$CJ$118,MATCH([2]Snapshot!$H61,'[2]Caseload by group'!$A$3:$A$121,0),MATCH([2]Snapshot!J$3,'[2]Caseload by group'!$C$2:$CJ$2,0))&lt;10,0,INDEX('[2]Caseload by group'!$C$3:$CJ$118,MATCH([2]Snapshot!$H61,'[2]Caseload by group'!$A$3:$A$121,0),MATCH([2]Snapshot!J$3,'[2]Caseload by group'!$C$2:$CJ$2,0)))</f>
        <v>20181</v>
      </c>
      <c r="K61" s="29">
        <f>IF(INDEX('[2]Caseload by group'!$C$3:$CJ$118,MATCH([2]Snapshot!$H61,'[2]Caseload by group'!$A$3:$A$121,0),MATCH([2]Snapshot!K$3,'[2]Caseload by group'!$C$2:$CJ$2,0))&lt;10,0,INDEX('[2]Caseload by group'!$C$3:$CJ$118,MATCH([2]Snapshot!$H61,'[2]Caseload by group'!$A$3:$A$121,0),MATCH([2]Snapshot!K$3,'[2]Caseload by group'!$C$2:$CJ$2,0)))</f>
        <v>20711</v>
      </c>
      <c r="L61" s="29">
        <f>IF(INDEX('[2]Caseload by group'!$C$3:$CJ$118,MATCH([2]Snapshot!$H61,'[2]Caseload by group'!$A$3:$A$121,0),MATCH([2]Snapshot!L$3,'[2]Caseload by group'!$C$2:$CJ$2,0))&lt;10,0,INDEX('[2]Caseload by group'!$C$3:$CJ$118,MATCH([2]Snapshot!$H61,'[2]Caseload by group'!$A$3:$A$121,0),MATCH([2]Snapshot!L$3,'[2]Caseload by group'!$C$2:$CJ$2,0)))</f>
        <v>21078</v>
      </c>
      <c r="M61" s="29">
        <f>IF(INDEX('[2]Caseload by group'!$C$3:$CJ$118,MATCH([2]Snapshot!$H61,'[2]Caseload by group'!$A$3:$A$121,0),MATCH([2]Snapshot!M$3,'[2]Caseload by group'!$C$2:$CJ$2,0))&lt;10,0,INDEX('[2]Caseload by group'!$C$3:$CJ$118,MATCH([2]Snapshot!$H61,'[2]Caseload by group'!$A$3:$A$121,0),MATCH([2]Snapshot!M$3,'[2]Caseload by group'!$C$2:$CJ$2,0)))</f>
        <v>21498</v>
      </c>
      <c r="N61" s="29">
        <f>IF(INDEX('[2]Caseload by group'!$C$3:$CJ$118,MATCH([2]Snapshot!$H61,'[2]Caseload by group'!$A$3:$A$121,0),MATCH([2]Snapshot!N$3,'[2]Caseload by group'!$C$2:$CJ$2,0))&lt;10,0,INDEX('[2]Caseload by group'!$C$3:$CJ$118,MATCH([2]Snapshot!$H61,'[2]Caseload by group'!$A$3:$A$121,0),MATCH([2]Snapshot!N$3,'[2]Caseload by group'!$C$2:$CJ$2,0)))</f>
        <v>21760</v>
      </c>
      <c r="O61" s="29">
        <f>IF(INDEX('[2]Caseload by group'!$C$3:$CJ$118,MATCH([2]Snapshot!$H61,'[2]Caseload by group'!$A$3:$A$121,0),MATCH([2]Snapshot!O$3,'[2]Caseload by group'!$C$2:$CJ$2,0))&lt;10,0,INDEX('[2]Caseload by group'!$C$3:$CJ$118,MATCH([2]Snapshot!$H61,'[2]Caseload by group'!$A$3:$A$121,0),MATCH([2]Snapshot!O$3,'[2]Caseload by group'!$C$2:$CJ$2,0)))</f>
        <v>22027</v>
      </c>
      <c r="P61" s="29">
        <f>IF(INDEX('[2]Caseload by group'!$C$3:$CJ$118,MATCH([2]Snapshot!$H61,'[2]Caseload by group'!$A$3:$A$121,0),MATCH([2]Snapshot!P$3,'[2]Caseload by group'!$C$2:$CJ$2,0))&lt;10,0,INDEX('[2]Caseload by group'!$C$3:$CJ$118,MATCH([2]Snapshot!$H61,'[2]Caseload by group'!$A$3:$A$121,0),MATCH([2]Snapshot!P$3,'[2]Caseload by group'!$C$2:$CJ$2,0)))</f>
        <v>22432</v>
      </c>
      <c r="Q61" s="29">
        <f>IF(INDEX('[2]Caseload by group'!$C$3:$CJ$118,MATCH([2]Snapshot!$H61,'[2]Caseload by group'!$A$3:$A$121,0),MATCH([2]Snapshot!Q$3,'[2]Caseload by group'!$C$2:$CJ$2,0))&lt;10,0,INDEX('[2]Caseload by group'!$C$3:$CJ$118,MATCH([2]Snapshot!$H61,'[2]Caseload by group'!$A$3:$A$121,0),MATCH([2]Snapshot!Q$3,'[2]Caseload by group'!$C$2:$CJ$2,0)))</f>
        <v>22761</v>
      </c>
      <c r="R61" s="29">
        <f>IF(INDEX('[2]Caseload by group'!$C$3:$CJ$118,MATCH([2]Snapshot!$H61,'[2]Caseload by group'!$A$3:$A$121,0),MATCH([2]Snapshot!R$3,'[2]Caseload by group'!$C$2:$CJ$2,0))&lt;10,0,INDEX('[2]Caseload by group'!$C$3:$CJ$118,MATCH([2]Snapshot!$H61,'[2]Caseload by group'!$A$3:$A$121,0),MATCH([2]Snapshot!R$3,'[2]Caseload by group'!$C$2:$CJ$2,0)))</f>
        <v>23221</v>
      </c>
      <c r="S61" s="29">
        <f>IF(INDEX('[2]Caseload by group'!$C$3:$CJ$118,MATCH([2]Snapshot!$H61,'[2]Caseload by group'!$A$3:$A$121,0),MATCH([2]Snapshot!S$3,'[2]Caseload by group'!$C$2:$CJ$2,0))&lt;10,0,INDEX('[2]Caseload by group'!$C$3:$CJ$118,MATCH([2]Snapshot!$H61,'[2]Caseload by group'!$A$3:$A$121,0),MATCH([2]Snapshot!S$3,'[2]Caseload by group'!$C$2:$CJ$2,0)))</f>
        <v>23742</v>
      </c>
      <c r="T61" s="29">
        <f>IF(INDEX('[2]Caseload by group'!$C$3:$CJ$118,MATCH([2]Snapshot!$H61,'[2]Caseload by group'!$A$3:$A$121,0),MATCH([2]Snapshot!T$3,'[2]Caseload by group'!$C$2:$CJ$2,0))&lt;10,0,INDEX('[2]Caseload by group'!$C$3:$CJ$118,MATCH([2]Snapshot!$H61,'[2]Caseload by group'!$A$3:$A$121,0),MATCH([2]Snapshot!T$3,'[2]Caseload by group'!$C$2:$CJ$2,0)))</f>
        <v>24240</v>
      </c>
      <c r="U61" s="29">
        <f>IF(INDEX('[2]Caseload by group'!$C$3:$CJ$118,MATCH([2]Snapshot!$H61,'[2]Caseload by group'!$A$3:$A$121,0),MATCH([2]Snapshot!U$3,'[2]Caseload by group'!$C$2:$CJ$2,0))&lt;10,0,INDEX('[2]Caseload by group'!$C$3:$CJ$118,MATCH([2]Snapshot!$H61,'[2]Caseload by group'!$A$3:$A$121,0),MATCH([2]Snapshot!U$3,'[2]Caseload by group'!$C$2:$CJ$2,0)))</f>
        <v>24790</v>
      </c>
      <c r="V61" s="29">
        <f>IF(INDEX('[2]Caseload by group'!$C$3:$CJ$118,MATCH([2]Snapshot!$H61,'[2]Caseload by group'!$A$3:$A$121,0),MATCH([2]Snapshot!V$3,'[2]Caseload by group'!$C$2:$CJ$2,0))&lt;10,0,INDEX('[2]Caseload by group'!$C$3:$CJ$118,MATCH([2]Snapshot!$H61,'[2]Caseload by group'!$A$3:$A$121,0),MATCH([2]Snapshot!V$3,'[2]Caseload by group'!$C$2:$CJ$2,0)))</f>
        <v>25304</v>
      </c>
      <c r="W61" s="29">
        <f>IF(INDEX('[2]Caseload by group'!$C$3:$CJ$118,MATCH([2]Snapshot!$H61,'[2]Caseload by group'!$A$3:$A$121,0),MATCH([2]Snapshot!W$3,'[2]Caseload by group'!$C$2:$CJ$2,0))&lt;10,0,INDEX('[2]Caseload by group'!$C$3:$CJ$118,MATCH([2]Snapshot!$H61,'[2]Caseload by group'!$A$3:$A$121,0),MATCH([2]Snapshot!W$3,'[2]Caseload by group'!$C$2:$CJ$2,0)))</f>
        <v>25976</v>
      </c>
      <c r="X61" s="29">
        <f>IF(INDEX('[2]Caseload by group'!$C$3:$CJ$118,MATCH([2]Snapshot!$H61,'[2]Caseload by group'!$A$3:$A$121,0),MATCH([2]Snapshot!X$3,'[2]Caseload by group'!$C$2:$CJ$2,0))&lt;10,0,INDEX('[2]Caseload by group'!$C$3:$CJ$118,MATCH([2]Snapshot!$H61,'[2]Caseload by group'!$A$3:$A$121,0),MATCH([2]Snapshot!X$3,'[2]Caseload by group'!$C$2:$CJ$2,0)))</f>
        <v>26451</v>
      </c>
      <c r="Y61" s="29">
        <f>IF(INDEX('[2]Caseload by group'!$C$3:$CJ$118,MATCH([2]Snapshot!$H61,'[2]Caseload by group'!$A$3:$A$121,0),MATCH([2]Snapshot!Y$3,'[2]Caseload by group'!$C$2:$CJ$2,0))&lt;10,0,INDEX('[2]Caseload by group'!$C$3:$CJ$118,MATCH([2]Snapshot!$H61,'[2]Caseload by group'!$A$3:$A$121,0),MATCH([2]Snapshot!Y$3,'[2]Caseload by group'!$C$2:$CJ$2,0)))</f>
        <v>26930</v>
      </c>
      <c r="Z61" s="29">
        <f>IF(INDEX('[2]Caseload by group'!$C$3:$CJ$118,MATCH([2]Snapshot!$H61,'[2]Caseload by group'!$A$3:$A$121,0),MATCH([2]Snapshot!Z$3,'[2]Caseload by group'!$C$2:$CJ$2,0))&lt;10,0,INDEX('[2]Caseload by group'!$C$3:$CJ$118,MATCH([2]Snapshot!$H61,'[2]Caseload by group'!$A$3:$A$121,0),MATCH([2]Snapshot!Z$3,'[2]Caseload by group'!$C$2:$CJ$2,0)))</f>
        <v>27369</v>
      </c>
      <c r="AA61" s="29">
        <f>IF(INDEX('[2]Caseload by group'!$C$3:$CJ$118,MATCH([2]Snapshot!$H61,'[2]Caseload by group'!$A$3:$A$121,0),MATCH([2]Snapshot!AA$3,'[2]Caseload by group'!$C$2:$CJ$2,0))&lt;10,0,INDEX('[2]Caseload by group'!$C$3:$CJ$118,MATCH([2]Snapshot!$H61,'[2]Caseload by group'!$A$3:$A$121,0),MATCH([2]Snapshot!AA$3,'[2]Caseload by group'!$C$2:$CJ$2,0)))</f>
        <v>27614</v>
      </c>
      <c r="AB61" s="29">
        <f>IF(INDEX('[2]Caseload by group'!$C$3:$CJ$118,MATCH([2]Snapshot!$H61,'[2]Caseload by group'!$A$3:$A$121,0),MATCH([2]Snapshot!AB$3,'[2]Caseload by group'!$C$2:$CJ$2,0))&lt;10,0,INDEX('[2]Caseload by group'!$C$3:$CJ$118,MATCH([2]Snapshot!$H61,'[2]Caseload by group'!$A$3:$A$121,0),MATCH([2]Snapshot!AB$3,'[2]Caseload by group'!$C$2:$CJ$2,0)))</f>
        <v>28089</v>
      </c>
      <c r="AC61" s="29">
        <f>IF(INDEX('[2]Caseload by group'!$C$3:$CJ$118,MATCH([2]Snapshot!$H61,'[2]Caseload by group'!$A$3:$A$121,0),MATCH([2]Snapshot!AC$3,'[2]Caseload by group'!$C$2:$CJ$2,0))&lt;10,0,INDEX('[2]Caseload by group'!$C$3:$CJ$118,MATCH([2]Snapshot!$H61,'[2]Caseload by group'!$A$3:$A$121,0),MATCH([2]Snapshot!AC$3,'[2]Caseload by group'!$C$2:$CJ$2,0)))</f>
        <v>28471</v>
      </c>
      <c r="AD61" s="29">
        <f>IF(INDEX('[2]Caseload by group'!$C$3:$CJ$118,MATCH([2]Snapshot!$H61,'[2]Caseload by group'!$A$3:$A$121,0),MATCH([2]Snapshot!AD$3,'[2]Caseload by group'!$C$2:$CJ$2,0))&lt;10,0,INDEX('[2]Caseload by group'!$C$3:$CJ$118,MATCH([2]Snapshot!$H61,'[2]Caseload by group'!$A$3:$A$121,0),MATCH([2]Snapshot!AD$3,'[2]Caseload by group'!$C$2:$CJ$2,0)))</f>
        <v>28990</v>
      </c>
      <c r="AE61" s="29">
        <f>IF(INDEX('[2]Caseload by group'!$C$3:$CJ$118,MATCH([2]Snapshot!$H61,'[2]Caseload by group'!$A$3:$A$121,0),MATCH([2]Snapshot!AE$3,'[2]Caseload by group'!$C$2:$CJ$2,0))&lt;10,0,INDEX('[2]Caseload by group'!$C$3:$CJ$118,MATCH([2]Snapshot!$H61,'[2]Caseload by group'!$A$3:$A$121,0),MATCH([2]Snapshot!AE$3,'[2]Caseload by group'!$C$2:$CJ$2,0)))</f>
        <v>29540</v>
      </c>
      <c r="AF61" s="29">
        <f>IF(INDEX('[2]Caseload by group'!$C$3:$CJ$118,MATCH([2]Snapshot!$H61,'[2]Caseload by group'!$A$3:$A$121,0),MATCH([2]Snapshot!AF$3,'[2]Caseload by group'!$C$2:$CJ$2,0))&lt;10,0,INDEX('[2]Caseload by group'!$C$3:$CJ$118,MATCH([2]Snapshot!$H61,'[2]Caseload by group'!$A$3:$A$121,0),MATCH([2]Snapshot!AF$3,'[2]Caseload by group'!$C$2:$CJ$2,0)))</f>
        <v>29991</v>
      </c>
      <c r="AG61" s="29">
        <f>IF(INDEX('[2]Caseload by group'!$C$3:$CJ$118,MATCH([2]Snapshot!$H61,'[2]Caseload by group'!$A$3:$A$121,0),MATCH([2]Snapshot!AG$3,'[2]Caseload by group'!$C$2:$CJ$2,0))&lt;10,0,INDEX('[2]Caseload by group'!$C$3:$CJ$118,MATCH([2]Snapshot!$H61,'[2]Caseload by group'!$A$3:$A$121,0),MATCH([2]Snapshot!AG$3,'[2]Caseload by group'!$C$2:$CJ$2,0)))</f>
        <v>30542</v>
      </c>
      <c r="AH61" s="29">
        <f>IF(INDEX('[2]Caseload by group'!$C$3:$CJ$118,MATCH([2]Snapshot!$H61,'[2]Caseload by group'!$A$3:$A$121,0),MATCH([2]Snapshot!AH$3,'[2]Caseload by group'!$C$2:$CJ$2,0))&lt;10,0,INDEX('[2]Caseload by group'!$C$3:$CJ$118,MATCH([2]Snapshot!$H61,'[2]Caseload by group'!$A$3:$A$121,0),MATCH([2]Snapshot!AH$3,'[2]Caseload by group'!$C$2:$CJ$2,0)))</f>
        <v>31083</v>
      </c>
      <c r="AI61" s="29">
        <f>IF(INDEX('[2]Caseload by group'!$C$3:$CJ$118,MATCH([2]Snapshot!$H61,'[2]Caseload by group'!$A$3:$A$121,0),MATCH([2]Snapshot!AI$3,'[2]Caseload by group'!$C$2:$CJ$2,0))&lt;10,0,INDEX('[2]Caseload by group'!$C$3:$CJ$118,MATCH([2]Snapshot!$H61,'[2]Caseload by group'!$A$3:$A$121,0),MATCH([2]Snapshot!AI$3,'[2]Caseload by group'!$C$2:$CJ$2,0)))</f>
        <v>31611</v>
      </c>
      <c r="AJ61" s="29">
        <f>IF(INDEX('[2]Caseload by group'!$C$3:$CJ$118,MATCH([2]Snapshot!$H61,'[2]Caseload by group'!$A$3:$A$121,0),MATCH([2]Snapshot!AJ$3,'[2]Caseload by group'!$C$2:$CJ$2,0))&lt;10,0,INDEX('[2]Caseload by group'!$C$3:$CJ$118,MATCH([2]Snapshot!$H61,'[2]Caseload by group'!$A$3:$A$121,0),MATCH([2]Snapshot!AJ$3,'[2]Caseload by group'!$C$2:$CJ$2,0)))</f>
        <v>32005</v>
      </c>
      <c r="AK61" s="29">
        <f>IF(INDEX('[2]Caseload by group'!$C$3:$CJ$118,MATCH([2]Snapshot!$H61,'[2]Caseload by group'!$A$3:$A$121,0),MATCH([2]Snapshot!AK$3,'[2]Caseload by group'!$C$2:$CJ$2,0))&lt;10,0,INDEX('[2]Caseload by group'!$C$3:$CJ$118,MATCH([2]Snapshot!$H61,'[2]Caseload by group'!$A$3:$A$121,0),MATCH([2]Snapshot!AK$3,'[2]Caseload by group'!$C$2:$CJ$2,0)))</f>
        <v>32382</v>
      </c>
      <c r="AL61" s="29">
        <f>IF(INDEX('[2]Caseload by group'!$C$3:$CJ$118,MATCH([2]Snapshot!$H61,'[2]Caseload by group'!$A$3:$A$121,0),MATCH([2]Snapshot!AL$3,'[2]Caseload by group'!$C$2:$CJ$2,0))&lt;10,0,INDEX('[2]Caseload by group'!$C$3:$CJ$118,MATCH([2]Snapshot!$H61,'[2]Caseload by group'!$A$3:$A$121,0),MATCH([2]Snapshot!AL$3,'[2]Caseload by group'!$C$2:$CJ$2,0)))</f>
        <v>32804</v>
      </c>
      <c r="AM61" s="29">
        <f>IF(INDEX('[2]Caseload by group'!$C$3:$CJ$118,MATCH([2]Snapshot!$H61,'[2]Caseload by group'!$A$3:$A$121,0),MATCH([2]Snapshot!AM$3,'[2]Caseload by group'!$C$2:$CJ$2,0))&lt;10,0,INDEX('[2]Caseload by group'!$C$3:$CJ$118,MATCH([2]Snapshot!$H61,'[2]Caseload by group'!$A$3:$A$121,0),MATCH([2]Snapshot!AM$3,'[2]Caseload by group'!$C$2:$CJ$2,0)))</f>
        <v>33169</v>
      </c>
      <c r="AN61" s="29">
        <f>IF(INDEX('[2]Caseload by group'!$C$3:$CJ$118,MATCH([2]Snapshot!$H61,'[2]Caseload by group'!$A$3:$A$121,0),MATCH([2]Snapshot!AN$3,'[2]Caseload by group'!$C$2:$CJ$2,0))&lt;10,0,INDEX('[2]Caseload by group'!$C$3:$CJ$118,MATCH([2]Snapshot!$H61,'[2]Caseload by group'!$A$3:$A$121,0),MATCH([2]Snapshot!AN$3,'[2]Caseload by group'!$C$2:$CJ$2,0)))</f>
        <v>33471</v>
      </c>
      <c r="AO61" s="29">
        <f>IF(INDEX('[2]Caseload by group'!$C$3:$CJ$118,MATCH([2]Snapshot!$H61,'[2]Caseload by group'!$A$3:$A$121,0),MATCH([2]Snapshot!AO$3,'[2]Caseload by group'!$C$2:$CJ$2,0))&lt;10,0,INDEX('[2]Caseload by group'!$C$3:$CJ$118,MATCH([2]Snapshot!$H61,'[2]Caseload by group'!$A$3:$A$121,0),MATCH([2]Snapshot!AO$3,'[2]Caseload by group'!$C$2:$CJ$2,0)))</f>
        <v>33648</v>
      </c>
      <c r="AP61" s="29">
        <f>IF(INDEX('[2]Caseload by group'!$C$3:$CJ$118,MATCH([2]Snapshot!$H61,'[2]Caseload by group'!$A$3:$A$121,0),MATCH([2]Snapshot!AP$3,'[2]Caseload by group'!$C$2:$CJ$2,0))&lt;10,0,INDEX('[2]Caseload by group'!$C$3:$CJ$118,MATCH([2]Snapshot!$H61,'[2]Caseload by group'!$A$3:$A$121,0),MATCH([2]Snapshot!AP$3,'[2]Caseload by group'!$C$2:$CJ$2,0)))</f>
        <v>34136</v>
      </c>
      <c r="AQ61" s="29">
        <f>IF(INDEX('[2]Caseload by group'!$C$3:$CJ$118,MATCH([2]Snapshot!$H61,'[2]Caseload by group'!$A$3:$A$121,0),MATCH([2]Snapshot!AQ$3,'[2]Caseload by group'!$C$2:$CJ$2,0))&lt;10,0,INDEX('[2]Caseload by group'!$C$3:$CJ$118,MATCH([2]Snapshot!$H61,'[2]Caseload by group'!$A$3:$A$121,0),MATCH([2]Snapshot!AQ$3,'[2]Caseload by group'!$C$2:$CJ$2,0)))</f>
        <v>34668</v>
      </c>
      <c r="AR61" s="29">
        <f>IF(INDEX('[2]Caseload by group'!$C$3:$CJ$118,MATCH([2]Snapshot!$H61,'[2]Caseload by group'!$A$3:$A$121,0),MATCH([2]Snapshot!AR$3,'[2]Caseload by group'!$C$2:$CJ$2,0))&lt;10,0,INDEX('[2]Caseload by group'!$C$3:$CJ$118,MATCH([2]Snapshot!$H61,'[2]Caseload by group'!$A$3:$A$121,0),MATCH([2]Snapshot!AR$3,'[2]Caseload by group'!$C$2:$CJ$2,0)))</f>
        <v>35150</v>
      </c>
      <c r="AS61" s="29">
        <f>IF(INDEX('[2]Caseload by group'!$C$3:$CJ$118,MATCH([2]Snapshot!$H61,'[2]Caseload by group'!$A$3:$A$121,0),MATCH([2]Snapshot!AS$3,'[2]Caseload by group'!$C$2:$CJ$2,0))&lt;10,0,INDEX('[2]Caseload by group'!$C$3:$CJ$118,MATCH([2]Snapshot!$H61,'[2]Caseload by group'!$A$3:$A$121,0),MATCH([2]Snapshot!AS$3,'[2]Caseload by group'!$C$2:$CJ$2,0)))</f>
        <v>35407</v>
      </c>
      <c r="AT61" s="29">
        <f>IF(INDEX('[2]Caseload by group'!$C$3:$CJ$118,MATCH([2]Snapshot!$H61,'[2]Caseload by group'!$A$3:$A$121,0),MATCH([2]Snapshot!AT$3,'[2]Caseload by group'!$C$2:$CJ$2,0))&lt;10,0,INDEX('[2]Caseload by group'!$C$3:$CJ$118,MATCH([2]Snapshot!$H61,'[2]Caseload by group'!$A$3:$A$121,0),MATCH([2]Snapshot!AT$3,'[2]Caseload by group'!$C$2:$CJ$2,0)))</f>
        <v>35770</v>
      </c>
      <c r="AU61" s="29">
        <f>IF(INDEX('[2]Caseload by group'!$C$3:$CJ$118,MATCH([2]Snapshot!$H61,'[2]Caseload by group'!$A$3:$A$121,0),MATCH([2]Snapshot!AU$3,'[2]Caseload by group'!$C$2:$CJ$2,0))&lt;10,0,INDEX('[2]Caseload by group'!$C$3:$CJ$118,MATCH([2]Snapshot!$H61,'[2]Caseload by group'!$A$3:$A$121,0),MATCH([2]Snapshot!AU$3,'[2]Caseload by group'!$C$2:$CJ$2,0)))</f>
        <v>36190</v>
      </c>
      <c r="AV61" s="29">
        <f>IF(INDEX('[2]Caseload by group'!$C$3:$CJ$118,MATCH([2]Snapshot!$H61,'[2]Caseload by group'!$A$3:$A$121,0),MATCH([2]Snapshot!AV$3,'[2]Caseload by group'!$C$2:$CJ$2,0))&lt;10,0,INDEX('[2]Caseload by group'!$C$3:$CJ$118,MATCH([2]Snapshot!$H61,'[2]Caseload by group'!$A$3:$A$121,0),MATCH([2]Snapshot!AV$3,'[2]Caseload by group'!$C$2:$CJ$2,0)))</f>
        <v>36516</v>
      </c>
      <c r="AW61" s="29">
        <f>IF(INDEX('[2]Caseload by group'!$C$3:$CJ$118,MATCH([2]Snapshot!$H61,'[2]Caseload by group'!$A$3:$A$121,0),MATCH([2]Snapshot!AW$3,'[2]Caseload by group'!$C$2:$CJ$2,0))&lt;10,0,INDEX('[2]Caseload by group'!$C$3:$CJ$118,MATCH([2]Snapshot!$H61,'[2]Caseload by group'!$A$3:$A$121,0),MATCH([2]Snapshot!AW$3,'[2]Caseload by group'!$C$2:$CJ$2,0)))</f>
        <v>36890</v>
      </c>
      <c r="AX61" s="29">
        <f>IF(INDEX('[2]Caseload by group'!$C$3:$CJ$118,MATCH([2]Snapshot!$H61,'[2]Caseload by group'!$A$3:$A$121,0),MATCH([2]Snapshot!AX$3,'[2]Caseload by group'!$C$2:$CJ$2,0))&lt;10,0,INDEX('[2]Caseload by group'!$C$3:$CJ$118,MATCH([2]Snapshot!$H61,'[2]Caseload by group'!$A$3:$A$121,0),MATCH([2]Snapshot!AX$3,'[2]Caseload by group'!$C$2:$CJ$2,0)))</f>
        <v>37070</v>
      </c>
      <c r="AY61" s="29">
        <f>IF(INDEX('[2]Caseload by group'!$C$3:$CJ$118,MATCH([2]Snapshot!$H61,'[2]Caseload by group'!$A$3:$A$121,0),MATCH([2]Snapshot!AY$3,'[2]Caseload by group'!$C$2:$CJ$2,0))&lt;10,0,INDEX('[2]Caseload by group'!$C$3:$CJ$118,MATCH([2]Snapshot!$H61,'[2]Caseload by group'!$A$3:$A$121,0),MATCH([2]Snapshot!AY$3,'[2]Caseload by group'!$C$2:$CJ$2,0)))</f>
        <v>37345</v>
      </c>
      <c r="AZ61" s="29">
        <f>IF(INDEX('[2]Caseload by group'!$C$3:$CJ$118,MATCH([2]Snapshot!$H61,'[2]Caseload by group'!$A$3:$A$121,0),MATCH([2]Snapshot!AZ$3,'[2]Caseload by group'!$C$2:$CJ$2,0))&lt;10,0,INDEX('[2]Caseload by group'!$C$3:$CJ$118,MATCH([2]Snapshot!$H61,'[2]Caseload by group'!$A$3:$A$121,0),MATCH([2]Snapshot!AZ$3,'[2]Caseload by group'!$C$2:$CJ$2,0)))</f>
        <v>37695</v>
      </c>
      <c r="BA61" s="29">
        <f>IF(INDEX('[2]Caseload by group'!$C$3:$CJ$118,MATCH([2]Snapshot!$H61,'[2]Caseload by group'!$A$3:$A$121,0),MATCH([2]Snapshot!BA$3,'[2]Caseload by group'!$C$2:$CJ$2,0))&lt;10,0,INDEX('[2]Caseload by group'!$C$3:$CJ$118,MATCH([2]Snapshot!$H61,'[2]Caseload by group'!$A$3:$A$121,0),MATCH([2]Snapshot!BA$3,'[2]Caseload by group'!$C$2:$CJ$2,0)))</f>
        <v>37953</v>
      </c>
      <c r="BB61" s="29">
        <f>IF(INDEX('[2]Caseload by group'!$C$3:$CJ$118,MATCH([2]Snapshot!$H61,'[2]Caseload by group'!$A$3:$A$121,0),MATCH([2]Snapshot!BB$3,'[2]Caseload by group'!$C$2:$CJ$2,0))&lt;10,0,INDEX('[2]Caseload by group'!$C$3:$CJ$118,MATCH([2]Snapshot!$H61,'[2]Caseload by group'!$A$3:$A$121,0),MATCH([2]Snapshot!BB$3,'[2]Caseload by group'!$C$2:$CJ$2,0)))</f>
        <v>38406</v>
      </c>
      <c r="BC61" s="29">
        <f>IF(INDEX('[2]Caseload by group'!$C$3:$CJ$118,MATCH([2]Snapshot!$H61,'[2]Caseload by group'!$A$3:$A$121,0),MATCH([2]Snapshot!BC$3,'[2]Caseload by group'!$C$2:$CJ$2,0))&lt;10,0,INDEX('[2]Caseload by group'!$C$3:$CJ$118,MATCH([2]Snapshot!$H61,'[2]Caseload by group'!$A$3:$A$121,0),MATCH([2]Snapshot!BC$3,'[2]Caseload by group'!$C$2:$CJ$2,0)))</f>
        <v>38749</v>
      </c>
      <c r="BD61" s="29">
        <f>IF(INDEX('[2]Caseload by group'!$C$3:$CJ$118,MATCH([2]Snapshot!$H61,'[2]Caseload by group'!$A$3:$A$121,0),MATCH([2]Snapshot!BD$3,'[2]Caseload by group'!$C$2:$CJ$2,0))&lt;10,0,INDEX('[2]Caseload by group'!$C$3:$CJ$118,MATCH([2]Snapshot!$H61,'[2]Caseload by group'!$A$3:$A$121,0),MATCH([2]Snapshot!BD$3,'[2]Caseload by group'!$C$2:$CJ$2,0)))</f>
        <v>39146</v>
      </c>
      <c r="BE61" s="29">
        <f>IF(INDEX('[2]Caseload by group'!$C$3:$CJ$118,MATCH([2]Snapshot!$H61,'[2]Caseload by group'!$A$3:$A$121,0),MATCH([2]Snapshot!BE$3,'[2]Caseload by group'!$C$2:$CJ$2,0))&lt;10,0,INDEX('[2]Caseload by group'!$C$3:$CJ$118,MATCH([2]Snapshot!$H61,'[2]Caseload by group'!$A$3:$A$121,0),MATCH([2]Snapshot!BE$3,'[2]Caseload by group'!$C$2:$CJ$2,0)))</f>
        <v>39519</v>
      </c>
      <c r="BF61" s="29">
        <f>IF(INDEX('[2]Caseload by group'!$C$3:$CJ$118,MATCH([2]Snapshot!$H61,'[2]Caseload by group'!$A$3:$A$121,0),MATCH([2]Snapshot!BF$3,'[2]Caseload by group'!$C$2:$CJ$2,0))&lt;10,0,INDEX('[2]Caseload by group'!$C$3:$CJ$118,MATCH([2]Snapshot!$H61,'[2]Caseload by group'!$A$3:$A$121,0),MATCH([2]Snapshot!BF$3,'[2]Caseload by group'!$C$2:$CJ$2,0)))</f>
        <v>39914</v>
      </c>
      <c r="BG61" s="29">
        <f>IF(INDEX('[2]Caseload by group'!$C$3:$CJ$118,MATCH([2]Snapshot!$H61,'[2]Caseload by group'!$A$3:$A$121,0),MATCH([2]Snapshot!BG$3,'[2]Caseload by group'!$C$2:$CJ$2,0))&lt;10,0,INDEX('[2]Caseload by group'!$C$3:$CJ$118,MATCH([2]Snapshot!$H61,'[2]Caseload by group'!$A$3:$A$121,0),MATCH([2]Snapshot!BG$3,'[2]Caseload by group'!$C$2:$CJ$2,0)))</f>
        <v>40603</v>
      </c>
      <c r="BH61" s="29">
        <f>IF(INDEX('[2]Caseload by group'!$C$3:$CJ$118,MATCH([2]Snapshot!$H61,'[2]Caseload by group'!$A$3:$A$121,0),MATCH([2]Snapshot!BH$3,'[2]Caseload by group'!$C$2:$CJ$2,0))&lt;10,0,INDEX('[2]Caseload by group'!$C$3:$CJ$118,MATCH([2]Snapshot!$H61,'[2]Caseload by group'!$A$3:$A$121,0),MATCH([2]Snapshot!BH$3,'[2]Caseload by group'!$C$2:$CJ$2,0)))</f>
        <v>40946</v>
      </c>
      <c r="BI61" s="29">
        <f>IF(INDEX('[2]Caseload by group'!$C$3:$CJ$118,MATCH([2]Snapshot!$H61,'[2]Caseload by group'!$A$3:$A$121,0),MATCH([2]Snapshot!BI$3,'[2]Caseload by group'!$C$2:$CJ$2,0))&lt;10,0,INDEX('[2]Caseload by group'!$C$3:$CJ$118,MATCH([2]Snapshot!$H61,'[2]Caseload by group'!$A$3:$A$121,0),MATCH([2]Snapshot!BI$3,'[2]Caseload by group'!$C$2:$CJ$2,0)))</f>
        <v>41448</v>
      </c>
      <c r="BJ61" s="29">
        <f>IF(INDEX('[2]Caseload by group'!$C$3:$CJ$118,MATCH([2]Snapshot!$H61,'[2]Caseload by group'!$A$3:$A$121,0),MATCH([2]Snapshot!BJ$3,'[2]Caseload by group'!$C$2:$CJ$2,0))&lt;10,0,INDEX('[2]Caseload by group'!$C$3:$CJ$118,MATCH([2]Snapshot!$H61,'[2]Caseload by group'!$A$3:$A$121,0),MATCH([2]Snapshot!BJ$3,'[2]Caseload by group'!$C$2:$CJ$2,0)))</f>
        <v>42043</v>
      </c>
      <c r="BK61" s="29">
        <f>IF(INDEX('[2]Caseload by group'!$C$3:$CJ$118,MATCH([2]Snapshot!$H61,'[2]Caseload by group'!$A$3:$A$121,0),MATCH([2]Snapshot!BK$3,'[2]Caseload by group'!$C$2:$CJ$2,0))&lt;10,0,INDEX('[2]Caseload by group'!$C$3:$CJ$118,MATCH([2]Snapshot!$H61,'[2]Caseload by group'!$A$3:$A$121,0),MATCH([2]Snapshot!BK$3,'[2]Caseload by group'!$C$2:$CJ$2,0)))</f>
        <v>42690</v>
      </c>
      <c r="BL61" s="29">
        <f>IF(INDEX('[2]Caseload by group'!$C$3:$CJ$118,MATCH([2]Snapshot!$H61,'[2]Caseload by group'!$A$3:$A$121,0),MATCH([2]Snapshot!BL$3,'[2]Caseload by group'!$C$2:$CJ$2,0))&lt;10,0,INDEX('[2]Caseload by group'!$C$3:$CJ$118,MATCH([2]Snapshot!$H61,'[2]Caseload by group'!$A$3:$A$121,0),MATCH([2]Snapshot!BL$3,'[2]Caseload by group'!$C$2:$CJ$2,0)))</f>
        <v>43289</v>
      </c>
      <c r="BM61" s="29">
        <f>IF(INDEX('[2]Caseload by group'!$C$3:$CJ$118,MATCH([2]Snapshot!$H61,'[2]Caseload by group'!$A$3:$A$121,0),MATCH([2]Snapshot!BM$3,'[2]Caseload by group'!$C$2:$CJ$2,0))&lt;10,0,INDEX('[2]Caseload by group'!$C$3:$CJ$118,MATCH([2]Snapshot!$H61,'[2]Caseload by group'!$A$3:$A$121,0),MATCH([2]Snapshot!BM$3,'[2]Caseload by group'!$C$2:$CJ$2,0)))</f>
        <v>43621</v>
      </c>
      <c r="BN61" s="29">
        <f>IF(INDEX('[2]Caseload by group'!$C$3:$CJ$118,MATCH([2]Snapshot!$H61,'[2]Caseload by group'!$A$3:$A$121,0),MATCH([2]Snapshot!BN$3,'[2]Caseload by group'!$C$2:$CJ$2,0))&lt;10,0,INDEX('[2]Caseload by group'!$C$3:$CJ$118,MATCH([2]Snapshot!$H61,'[2]Caseload by group'!$A$3:$A$121,0),MATCH([2]Snapshot!BN$3,'[2]Caseload by group'!$C$2:$CJ$2,0)))</f>
        <v>44204</v>
      </c>
      <c r="BO61" s="29">
        <f>IF(INDEX('[2]Caseload by group'!$C$3:$CJ$118,MATCH([2]Snapshot!$H61,'[2]Caseload by group'!$A$3:$A$121,0),MATCH([2]Snapshot!BO$3,'[2]Caseload by group'!$C$2:$CJ$2,0))&lt;10,0,INDEX('[2]Caseload by group'!$C$3:$CJ$118,MATCH([2]Snapshot!$H61,'[2]Caseload by group'!$A$3:$A$121,0),MATCH([2]Snapshot!BO$3,'[2]Caseload by group'!$C$2:$CJ$2,0)))</f>
        <v>44617</v>
      </c>
      <c r="BP61" s="29">
        <f>IF(INDEX('[2]Caseload by group'!$C$3:$CJ$118,MATCH([2]Snapshot!$H61,'[2]Caseload by group'!$A$3:$A$121,0),MATCH([2]Snapshot!BP$3,'[2]Caseload by group'!$C$2:$CJ$2,0))&lt;10,0,INDEX('[2]Caseload by group'!$C$3:$CJ$118,MATCH([2]Snapshot!$H61,'[2]Caseload by group'!$A$3:$A$121,0),MATCH([2]Snapshot!BP$3,'[2]Caseload by group'!$C$2:$CJ$2,0)))</f>
        <v>45535</v>
      </c>
      <c r="BQ61" s="29">
        <f>IF(INDEX('[2]Caseload by group'!$C$3:$CJ$118,MATCH([2]Snapshot!$H61,'[2]Caseload by group'!$A$3:$A$121,0),MATCH([2]Snapshot!BQ$3,'[2]Caseload by group'!$C$2:$CJ$2,0))&lt;10,0,INDEX('[2]Caseload by group'!$C$3:$CJ$118,MATCH([2]Snapshot!$H61,'[2]Caseload by group'!$A$3:$A$121,0),MATCH([2]Snapshot!BQ$3,'[2]Caseload by group'!$C$2:$CJ$2,0)))</f>
        <v>46115</v>
      </c>
      <c r="BR61" s="29">
        <f>IF(INDEX('[2]Caseload by group'!$C$3:$CJ$118,MATCH([2]Snapshot!$H61,'[2]Caseload by group'!$A$3:$A$121,0),MATCH([2]Snapshot!BR$3,'[2]Caseload by group'!$C$2:$CJ$2,0))&lt;10,0,INDEX('[2]Caseload by group'!$C$3:$CJ$118,MATCH([2]Snapshot!$H61,'[2]Caseload by group'!$A$3:$A$121,0),MATCH([2]Snapshot!BR$3,'[2]Caseload by group'!$C$2:$CJ$2,0)))</f>
        <v>46641</v>
      </c>
      <c r="BS61" s="29">
        <f>IF(INDEX('[2]Caseload by group'!$C$3:$CJ$118,MATCH([2]Snapshot!$H61,'[2]Caseload by group'!$A$3:$A$121,0),MATCH([2]Snapshot!BS$3,'[2]Caseload by group'!$C$2:$CJ$2,0))&lt;10,0,INDEX('[2]Caseload by group'!$C$3:$CJ$118,MATCH([2]Snapshot!$H61,'[2]Caseload by group'!$A$3:$A$121,0),MATCH([2]Snapshot!BS$3,'[2]Caseload by group'!$C$2:$CJ$2,0)))</f>
        <v>47231</v>
      </c>
      <c r="BT61" s="29">
        <f>IF(INDEX('[2]Caseload by group'!$C$3:$CJ$118,MATCH([2]Snapshot!$H61,'[2]Caseload by group'!$A$3:$A$121,0),MATCH([2]Snapshot!BT$3,'[2]Caseload by group'!$C$2:$CJ$2,0))&lt;10,0,INDEX('[2]Caseload by group'!$C$3:$CJ$118,MATCH([2]Snapshot!$H61,'[2]Caseload by group'!$A$3:$A$121,0),MATCH([2]Snapshot!BT$3,'[2]Caseload by group'!$C$2:$CJ$2,0)))</f>
        <v>48161</v>
      </c>
      <c r="BU61" s="29">
        <f>IF(INDEX('[2]Caseload by group'!$C$3:$CJ$118,MATCH([2]Snapshot!$H61,'[2]Caseload by group'!$A$3:$A$121,0),MATCH([2]Snapshot!BU$3,'[2]Caseload by group'!$C$2:$CJ$2,0))&lt;10,0,INDEX('[2]Caseload by group'!$C$3:$CJ$118,MATCH([2]Snapshot!$H61,'[2]Caseload by group'!$A$3:$A$121,0),MATCH([2]Snapshot!BU$3,'[2]Caseload by group'!$C$2:$CJ$2,0)))</f>
        <v>48667</v>
      </c>
      <c r="BV61" s="29">
        <f>IF(INDEX('[2]Caseload by group'!$C$3:$CJ$118,MATCH([2]Snapshot!$H61,'[2]Caseload by group'!$A$3:$A$121,0),MATCH([2]Snapshot!BV$3,'[2]Caseload by group'!$C$2:$CJ$2,0))&lt;10,0,INDEX('[2]Caseload by group'!$C$3:$CJ$118,MATCH([2]Snapshot!$H61,'[2]Caseload by group'!$A$3:$A$121,0),MATCH([2]Snapshot!BV$3,'[2]Caseload by group'!$C$2:$CJ$2,0)))</f>
        <v>48874</v>
      </c>
      <c r="BW61" s="29">
        <f>IF(INDEX('[2]Caseload by group'!$C$3:$CJ$118,MATCH([2]Snapshot!$H61,'[2]Caseload by group'!$A$3:$A$121,0),MATCH([2]Snapshot!BW$3,'[2]Caseload by group'!$C$2:$CJ$2,0))&lt;10,0,INDEX('[2]Caseload by group'!$C$3:$CJ$118,MATCH([2]Snapshot!$H61,'[2]Caseload by group'!$A$3:$A$121,0),MATCH([2]Snapshot!BW$3,'[2]Caseload by group'!$C$2:$CJ$2,0)))</f>
        <v>49281</v>
      </c>
      <c r="BX61" s="29">
        <f>IF(INDEX('[2]Caseload by group'!$C$3:$CJ$118,MATCH([2]Snapshot!$H61,'[2]Caseload by group'!$A$3:$A$121,0),MATCH([2]Snapshot!BX$3,'[2]Caseload by group'!$C$2:$CJ$2,0))&lt;10,0,INDEX('[2]Caseload by group'!$C$3:$CJ$118,MATCH([2]Snapshot!$H61,'[2]Caseload by group'!$A$3:$A$121,0),MATCH([2]Snapshot!BX$3,'[2]Caseload by group'!$C$2:$CJ$2,0)))</f>
        <v>50075</v>
      </c>
      <c r="BY61" s="29">
        <f>IF(INDEX('[2]Caseload by group'!$C$3:$CJ$118,MATCH([2]Snapshot!$H61,'[2]Caseload by group'!$A$3:$A$121,0),MATCH([2]Snapshot!BY$3,'[2]Caseload by group'!$C$2:$CJ$2,0))&lt;10,0,INDEX('[2]Caseload by group'!$C$3:$CJ$118,MATCH([2]Snapshot!$H61,'[2]Caseload by group'!$A$3:$A$121,0),MATCH([2]Snapshot!BY$3,'[2]Caseload by group'!$C$2:$CJ$2,0)))</f>
        <v>50405</v>
      </c>
      <c r="BZ61" s="29">
        <f>IF(INDEX('[2]Caseload by group'!$C$3:$CJ$118,MATCH([2]Snapshot!$H61,'[2]Caseload by group'!$A$3:$A$121,0),MATCH([2]Snapshot!BZ$3,'[2]Caseload by group'!$C$2:$CJ$2,0))&lt;10,0,INDEX('[2]Caseload by group'!$C$3:$CJ$118,MATCH([2]Snapshot!$H61,'[2]Caseload by group'!$A$3:$A$121,0),MATCH([2]Snapshot!BZ$3,'[2]Caseload by group'!$C$2:$CJ$2,0)))</f>
        <v>50899</v>
      </c>
      <c r="CA61" s="29">
        <f>IF(INDEX('[2]Caseload by group'!$C$3:$CJ$118,MATCH([2]Snapshot!$H61,'[2]Caseload by group'!$A$3:$A$121,0),MATCH([2]Snapshot!CA$3,'[2]Caseload by group'!$C$2:$CJ$2,0))&lt;10,0,INDEX('[2]Caseload by group'!$C$3:$CJ$118,MATCH([2]Snapshot!$H61,'[2]Caseload by group'!$A$3:$A$121,0),MATCH([2]Snapshot!CA$3,'[2]Caseload by group'!$C$2:$CJ$2,0)))</f>
        <v>51362</v>
      </c>
      <c r="CB61" s="29">
        <f>IF(INDEX('[2]Caseload by group'!$C$3:$CJ$118,MATCH([2]Snapshot!$H61,'[2]Caseload by group'!$A$3:$A$121,0),MATCH([2]Snapshot!CB$3,'[2]Caseload by group'!$C$2:$CJ$2,0))&lt;10,0,INDEX('[2]Caseload by group'!$C$3:$CJ$118,MATCH([2]Snapshot!$H61,'[2]Caseload by group'!$A$3:$A$121,0),MATCH([2]Snapshot!CB$3,'[2]Caseload by group'!$C$2:$CJ$2,0)))</f>
        <v>51974</v>
      </c>
      <c r="CC61" s="29">
        <f>IF(INDEX('[2]Caseload by group'!$C$3:$CJ$118,MATCH([2]Snapshot!$H61,'[2]Caseload by group'!$A$3:$A$121,0),MATCH([2]Snapshot!CC$3,'[2]Caseload by group'!$C$2:$CJ$2,0))&lt;10,0,INDEX('[2]Caseload by group'!$C$3:$CJ$118,MATCH([2]Snapshot!$H61,'[2]Caseload by group'!$A$3:$A$121,0),MATCH([2]Snapshot!CC$3,'[2]Caseload by group'!$C$2:$CJ$2,0)))</f>
        <v>52614</v>
      </c>
      <c r="CD61" s="30"/>
      <c r="CE61" s="30"/>
      <c r="CF61" s="30"/>
      <c r="CG61" s="30"/>
      <c r="CH61" s="36">
        <f t="shared" si="4"/>
        <v>640</v>
      </c>
      <c r="CI61" s="37">
        <f t="shared" si="5"/>
        <v>1.2313849232308462E-2</v>
      </c>
      <c r="CJ61" s="36" t="e">
        <f>#REF!-#REF!</f>
        <v>#REF!</v>
      </c>
      <c r="CK61" s="36">
        <f t="shared" si="6"/>
        <v>32915</v>
      </c>
      <c r="CL61" s="37">
        <f t="shared" si="7"/>
        <v>1.6708969998477079</v>
      </c>
    </row>
    <row r="62" spans="1:90" ht="10.5" customHeight="1" x14ac:dyDescent="0.15">
      <c r="A62" s="26"/>
      <c r="C62" s="46" t="s">
        <v>54</v>
      </c>
      <c r="D62" s="46" t="s">
        <v>177</v>
      </c>
      <c r="E62" s="46" t="s">
        <v>43</v>
      </c>
      <c r="F62" s="46" t="s">
        <v>43</v>
      </c>
      <c r="G62" s="46" t="s">
        <v>182</v>
      </c>
      <c r="H62" s="35" t="s">
        <v>55</v>
      </c>
      <c r="I62" s="29">
        <f>IF(INDEX('[2]Caseload by group'!$C$3:$CJ$118,MATCH([2]Snapshot!$H62,'[2]Caseload by group'!$A$3:$A$121,0),MATCH([2]Snapshot!I$3,'[2]Caseload by group'!$C$2:$CJ$2,0))&lt;10,0,INDEX('[2]Caseload by group'!$C$3:$CJ$118,MATCH([2]Snapshot!$H62,'[2]Caseload by group'!$A$3:$A$121,0),MATCH([2]Snapshot!I$3,'[2]Caseload by group'!$C$2:$CJ$2,0)))</f>
        <v>3001</v>
      </c>
      <c r="J62" s="29">
        <f>IF(INDEX('[2]Caseload by group'!$C$3:$CJ$118,MATCH([2]Snapshot!$H62,'[2]Caseload by group'!$A$3:$A$121,0),MATCH([2]Snapshot!J$3,'[2]Caseload by group'!$C$2:$CJ$2,0))&lt;10,0,INDEX('[2]Caseload by group'!$C$3:$CJ$118,MATCH([2]Snapshot!$H62,'[2]Caseload by group'!$A$3:$A$121,0),MATCH([2]Snapshot!J$3,'[2]Caseload by group'!$C$2:$CJ$2,0)))</f>
        <v>3013</v>
      </c>
      <c r="K62" s="29">
        <f>IF(INDEX('[2]Caseload by group'!$C$3:$CJ$118,MATCH([2]Snapshot!$H62,'[2]Caseload by group'!$A$3:$A$121,0),MATCH([2]Snapshot!K$3,'[2]Caseload by group'!$C$2:$CJ$2,0))&lt;10,0,INDEX('[2]Caseload by group'!$C$3:$CJ$118,MATCH([2]Snapshot!$H62,'[2]Caseload by group'!$A$3:$A$121,0),MATCH([2]Snapshot!K$3,'[2]Caseload by group'!$C$2:$CJ$2,0)))</f>
        <v>3039</v>
      </c>
      <c r="L62" s="29">
        <f>IF(INDEX('[2]Caseload by group'!$C$3:$CJ$118,MATCH([2]Snapshot!$H62,'[2]Caseload by group'!$A$3:$A$121,0),MATCH([2]Snapshot!L$3,'[2]Caseload by group'!$C$2:$CJ$2,0))&lt;10,0,INDEX('[2]Caseload by group'!$C$3:$CJ$118,MATCH([2]Snapshot!$H62,'[2]Caseload by group'!$A$3:$A$121,0),MATCH([2]Snapshot!L$3,'[2]Caseload by group'!$C$2:$CJ$2,0)))</f>
        <v>3099</v>
      </c>
      <c r="M62" s="29">
        <f>IF(INDEX('[2]Caseload by group'!$C$3:$CJ$118,MATCH([2]Snapshot!$H62,'[2]Caseload by group'!$A$3:$A$121,0),MATCH([2]Snapshot!M$3,'[2]Caseload by group'!$C$2:$CJ$2,0))&lt;10,0,INDEX('[2]Caseload by group'!$C$3:$CJ$118,MATCH([2]Snapshot!$H62,'[2]Caseload by group'!$A$3:$A$121,0),MATCH([2]Snapshot!M$3,'[2]Caseload by group'!$C$2:$CJ$2,0)))</f>
        <v>3160</v>
      </c>
      <c r="N62" s="29">
        <f>IF(INDEX('[2]Caseload by group'!$C$3:$CJ$118,MATCH([2]Snapshot!$H62,'[2]Caseload by group'!$A$3:$A$121,0),MATCH([2]Snapshot!N$3,'[2]Caseload by group'!$C$2:$CJ$2,0))&lt;10,0,INDEX('[2]Caseload by group'!$C$3:$CJ$118,MATCH([2]Snapshot!$H62,'[2]Caseload by group'!$A$3:$A$121,0),MATCH([2]Snapshot!N$3,'[2]Caseload by group'!$C$2:$CJ$2,0)))</f>
        <v>3167</v>
      </c>
      <c r="O62" s="29">
        <f>IF(INDEX('[2]Caseload by group'!$C$3:$CJ$118,MATCH([2]Snapshot!$H62,'[2]Caseload by group'!$A$3:$A$121,0),MATCH([2]Snapshot!O$3,'[2]Caseload by group'!$C$2:$CJ$2,0))&lt;10,0,INDEX('[2]Caseload by group'!$C$3:$CJ$118,MATCH([2]Snapshot!$H62,'[2]Caseload by group'!$A$3:$A$121,0),MATCH([2]Snapshot!O$3,'[2]Caseload by group'!$C$2:$CJ$2,0)))</f>
        <v>3033</v>
      </c>
      <c r="P62" s="29">
        <f>IF(INDEX('[2]Caseload by group'!$C$3:$CJ$118,MATCH([2]Snapshot!$H62,'[2]Caseload by group'!$A$3:$A$121,0),MATCH([2]Snapshot!P$3,'[2]Caseload by group'!$C$2:$CJ$2,0))&lt;10,0,INDEX('[2]Caseload by group'!$C$3:$CJ$118,MATCH([2]Snapshot!$H62,'[2]Caseload by group'!$A$3:$A$121,0),MATCH([2]Snapshot!P$3,'[2]Caseload by group'!$C$2:$CJ$2,0)))</f>
        <v>3001</v>
      </c>
      <c r="Q62" s="29">
        <f>IF(INDEX('[2]Caseload by group'!$C$3:$CJ$118,MATCH([2]Snapshot!$H62,'[2]Caseload by group'!$A$3:$A$121,0),MATCH([2]Snapshot!Q$3,'[2]Caseload by group'!$C$2:$CJ$2,0))&lt;10,0,INDEX('[2]Caseload by group'!$C$3:$CJ$118,MATCH([2]Snapshot!$H62,'[2]Caseload by group'!$A$3:$A$121,0),MATCH([2]Snapshot!Q$3,'[2]Caseload by group'!$C$2:$CJ$2,0)))</f>
        <v>2984</v>
      </c>
      <c r="R62" s="29">
        <f>IF(INDEX('[2]Caseload by group'!$C$3:$CJ$118,MATCH([2]Snapshot!$H62,'[2]Caseload by group'!$A$3:$A$121,0),MATCH([2]Snapshot!R$3,'[2]Caseload by group'!$C$2:$CJ$2,0))&lt;10,0,INDEX('[2]Caseload by group'!$C$3:$CJ$118,MATCH([2]Snapshot!$H62,'[2]Caseload by group'!$A$3:$A$121,0),MATCH([2]Snapshot!R$3,'[2]Caseload by group'!$C$2:$CJ$2,0)))</f>
        <v>3040</v>
      </c>
      <c r="S62" s="29">
        <f>IF(INDEX('[2]Caseload by group'!$C$3:$CJ$118,MATCH([2]Snapshot!$H62,'[2]Caseload by group'!$A$3:$A$121,0),MATCH([2]Snapshot!S$3,'[2]Caseload by group'!$C$2:$CJ$2,0))&lt;10,0,INDEX('[2]Caseload by group'!$C$3:$CJ$118,MATCH([2]Snapshot!$H62,'[2]Caseload by group'!$A$3:$A$121,0),MATCH([2]Snapshot!S$3,'[2]Caseload by group'!$C$2:$CJ$2,0)))</f>
        <v>3059</v>
      </c>
      <c r="T62" s="29">
        <f>IF(INDEX('[2]Caseload by group'!$C$3:$CJ$118,MATCH([2]Snapshot!$H62,'[2]Caseload by group'!$A$3:$A$121,0),MATCH([2]Snapshot!T$3,'[2]Caseload by group'!$C$2:$CJ$2,0))&lt;10,0,INDEX('[2]Caseload by group'!$C$3:$CJ$118,MATCH([2]Snapshot!$H62,'[2]Caseload by group'!$A$3:$A$121,0),MATCH([2]Snapshot!T$3,'[2]Caseload by group'!$C$2:$CJ$2,0)))</f>
        <v>3091</v>
      </c>
      <c r="U62" s="29">
        <f>IF(INDEX('[2]Caseload by group'!$C$3:$CJ$118,MATCH([2]Snapshot!$H62,'[2]Caseload by group'!$A$3:$A$121,0),MATCH([2]Snapshot!U$3,'[2]Caseload by group'!$C$2:$CJ$2,0))&lt;10,0,INDEX('[2]Caseload by group'!$C$3:$CJ$118,MATCH([2]Snapshot!$H62,'[2]Caseload by group'!$A$3:$A$121,0),MATCH([2]Snapshot!U$3,'[2]Caseload by group'!$C$2:$CJ$2,0)))</f>
        <v>3128</v>
      </c>
      <c r="V62" s="29">
        <f>IF(INDEX('[2]Caseload by group'!$C$3:$CJ$118,MATCH([2]Snapshot!$H62,'[2]Caseload by group'!$A$3:$A$121,0),MATCH([2]Snapshot!V$3,'[2]Caseload by group'!$C$2:$CJ$2,0))&lt;10,0,INDEX('[2]Caseload by group'!$C$3:$CJ$118,MATCH([2]Snapshot!$H62,'[2]Caseload by group'!$A$3:$A$121,0),MATCH([2]Snapshot!V$3,'[2]Caseload by group'!$C$2:$CJ$2,0)))</f>
        <v>3095</v>
      </c>
      <c r="W62" s="29">
        <f>IF(INDEX('[2]Caseload by group'!$C$3:$CJ$118,MATCH([2]Snapshot!$H62,'[2]Caseload by group'!$A$3:$A$121,0),MATCH([2]Snapshot!W$3,'[2]Caseload by group'!$C$2:$CJ$2,0))&lt;10,0,INDEX('[2]Caseload by group'!$C$3:$CJ$118,MATCH([2]Snapshot!$H62,'[2]Caseload by group'!$A$3:$A$121,0),MATCH([2]Snapshot!W$3,'[2]Caseload by group'!$C$2:$CJ$2,0)))</f>
        <v>3109</v>
      </c>
      <c r="X62" s="29">
        <f>IF(INDEX('[2]Caseload by group'!$C$3:$CJ$118,MATCH([2]Snapshot!$H62,'[2]Caseload by group'!$A$3:$A$121,0),MATCH([2]Snapshot!X$3,'[2]Caseload by group'!$C$2:$CJ$2,0))&lt;10,0,INDEX('[2]Caseload by group'!$C$3:$CJ$118,MATCH([2]Snapshot!$H62,'[2]Caseload by group'!$A$3:$A$121,0),MATCH([2]Snapshot!X$3,'[2]Caseload by group'!$C$2:$CJ$2,0)))</f>
        <v>3136</v>
      </c>
      <c r="Y62" s="29">
        <f>IF(INDEX('[2]Caseload by group'!$C$3:$CJ$118,MATCH([2]Snapshot!$H62,'[2]Caseload by group'!$A$3:$A$121,0),MATCH([2]Snapshot!Y$3,'[2]Caseload by group'!$C$2:$CJ$2,0))&lt;10,0,INDEX('[2]Caseload by group'!$C$3:$CJ$118,MATCH([2]Snapshot!$H62,'[2]Caseload by group'!$A$3:$A$121,0),MATCH([2]Snapshot!Y$3,'[2]Caseload by group'!$C$2:$CJ$2,0)))</f>
        <v>3171</v>
      </c>
      <c r="Z62" s="29">
        <f>IF(INDEX('[2]Caseload by group'!$C$3:$CJ$118,MATCH([2]Snapshot!$H62,'[2]Caseload by group'!$A$3:$A$121,0),MATCH([2]Snapshot!Z$3,'[2]Caseload by group'!$C$2:$CJ$2,0))&lt;10,0,INDEX('[2]Caseload by group'!$C$3:$CJ$118,MATCH([2]Snapshot!$H62,'[2]Caseload by group'!$A$3:$A$121,0),MATCH([2]Snapshot!Z$3,'[2]Caseload by group'!$C$2:$CJ$2,0)))</f>
        <v>3177</v>
      </c>
      <c r="AA62" s="29">
        <f>IF(INDEX('[2]Caseload by group'!$C$3:$CJ$118,MATCH([2]Snapshot!$H62,'[2]Caseload by group'!$A$3:$A$121,0),MATCH([2]Snapshot!AA$3,'[2]Caseload by group'!$C$2:$CJ$2,0))&lt;10,0,INDEX('[2]Caseload by group'!$C$3:$CJ$118,MATCH([2]Snapshot!$H62,'[2]Caseload by group'!$A$3:$A$121,0),MATCH([2]Snapshot!AA$3,'[2]Caseload by group'!$C$2:$CJ$2,0)))</f>
        <v>3133</v>
      </c>
      <c r="AB62" s="29">
        <f>IF(INDEX('[2]Caseload by group'!$C$3:$CJ$118,MATCH([2]Snapshot!$H62,'[2]Caseload by group'!$A$3:$A$121,0),MATCH([2]Snapshot!AB$3,'[2]Caseload by group'!$C$2:$CJ$2,0))&lt;10,0,INDEX('[2]Caseload by group'!$C$3:$CJ$118,MATCH([2]Snapshot!$H62,'[2]Caseload by group'!$A$3:$A$121,0),MATCH([2]Snapshot!AB$3,'[2]Caseload by group'!$C$2:$CJ$2,0)))</f>
        <v>3139</v>
      </c>
      <c r="AC62" s="29">
        <f>IF(INDEX('[2]Caseload by group'!$C$3:$CJ$118,MATCH([2]Snapshot!$H62,'[2]Caseload by group'!$A$3:$A$121,0),MATCH([2]Snapshot!AC$3,'[2]Caseload by group'!$C$2:$CJ$2,0))&lt;10,0,INDEX('[2]Caseload by group'!$C$3:$CJ$118,MATCH([2]Snapshot!$H62,'[2]Caseload by group'!$A$3:$A$121,0),MATCH([2]Snapshot!AC$3,'[2]Caseload by group'!$C$2:$CJ$2,0)))</f>
        <v>3111</v>
      </c>
      <c r="AD62" s="29">
        <f>IF(INDEX('[2]Caseload by group'!$C$3:$CJ$118,MATCH([2]Snapshot!$H62,'[2]Caseload by group'!$A$3:$A$121,0),MATCH([2]Snapshot!AD$3,'[2]Caseload by group'!$C$2:$CJ$2,0))&lt;10,0,INDEX('[2]Caseload by group'!$C$3:$CJ$118,MATCH([2]Snapshot!$H62,'[2]Caseload by group'!$A$3:$A$121,0),MATCH([2]Snapshot!AD$3,'[2]Caseload by group'!$C$2:$CJ$2,0)))</f>
        <v>3144</v>
      </c>
      <c r="AE62" s="29">
        <f>IF(INDEX('[2]Caseload by group'!$C$3:$CJ$118,MATCH([2]Snapshot!$H62,'[2]Caseload by group'!$A$3:$A$121,0),MATCH([2]Snapshot!AE$3,'[2]Caseload by group'!$C$2:$CJ$2,0))&lt;10,0,INDEX('[2]Caseload by group'!$C$3:$CJ$118,MATCH([2]Snapshot!$H62,'[2]Caseload by group'!$A$3:$A$121,0),MATCH([2]Snapshot!AE$3,'[2]Caseload by group'!$C$2:$CJ$2,0)))</f>
        <v>3195</v>
      </c>
      <c r="AF62" s="29">
        <f>IF(INDEX('[2]Caseload by group'!$C$3:$CJ$118,MATCH([2]Snapshot!$H62,'[2]Caseload by group'!$A$3:$A$121,0),MATCH([2]Snapshot!AF$3,'[2]Caseload by group'!$C$2:$CJ$2,0))&lt;10,0,INDEX('[2]Caseload by group'!$C$3:$CJ$118,MATCH([2]Snapshot!$H62,'[2]Caseload by group'!$A$3:$A$121,0),MATCH([2]Snapshot!AF$3,'[2]Caseload by group'!$C$2:$CJ$2,0)))</f>
        <v>3247</v>
      </c>
      <c r="AG62" s="29">
        <f>IF(INDEX('[2]Caseload by group'!$C$3:$CJ$118,MATCH([2]Snapshot!$H62,'[2]Caseload by group'!$A$3:$A$121,0),MATCH([2]Snapshot!AG$3,'[2]Caseload by group'!$C$2:$CJ$2,0))&lt;10,0,INDEX('[2]Caseload by group'!$C$3:$CJ$118,MATCH([2]Snapshot!$H62,'[2]Caseload by group'!$A$3:$A$121,0),MATCH([2]Snapshot!AG$3,'[2]Caseload by group'!$C$2:$CJ$2,0)))</f>
        <v>3217</v>
      </c>
      <c r="AH62" s="29">
        <f>IF(INDEX('[2]Caseload by group'!$C$3:$CJ$118,MATCH([2]Snapshot!$H62,'[2]Caseload by group'!$A$3:$A$121,0),MATCH([2]Snapshot!AH$3,'[2]Caseload by group'!$C$2:$CJ$2,0))&lt;10,0,INDEX('[2]Caseload by group'!$C$3:$CJ$118,MATCH([2]Snapshot!$H62,'[2]Caseload by group'!$A$3:$A$121,0),MATCH([2]Snapshot!AH$3,'[2]Caseload by group'!$C$2:$CJ$2,0)))</f>
        <v>3224</v>
      </c>
      <c r="AI62" s="29">
        <f>IF(INDEX('[2]Caseload by group'!$C$3:$CJ$118,MATCH([2]Snapshot!$H62,'[2]Caseload by group'!$A$3:$A$121,0),MATCH([2]Snapshot!AI$3,'[2]Caseload by group'!$C$2:$CJ$2,0))&lt;10,0,INDEX('[2]Caseload by group'!$C$3:$CJ$118,MATCH([2]Snapshot!$H62,'[2]Caseload by group'!$A$3:$A$121,0),MATCH([2]Snapshot!AI$3,'[2]Caseload by group'!$C$2:$CJ$2,0)))</f>
        <v>3230</v>
      </c>
      <c r="AJ62" s="29">
        <f>IF(INDEX('[2]Caseload by group'!$C$3:$CJ$118,MATCH([2]Snapshot!$H62,'[2]Caseload by group'!$A$3:$A$121,0),MATCH([2]Snapshot!AJ$3,'[2]Caseload by group'!$C$2:$CJ$2,0))&lt;10,0,INDEX('[2]Caseload by group'!$C$3:$CJ$118,MATCH([2]Snapshot!$H62,'[2]Caseload by group'!$A$3:$A$121,0),MATCH([2]Snapshot!AJ$3,'[2]Caseload by group'!$C$2:$CJ$2,0)))</f>
        <v>3349</v>
      </c>
      <c r="AK62" s="29">
        <f>IF(INDEX('[2]Caseload by group'!$C$3:$CJ$118,MATCH([2]Snapshot!$H62,'[2]Caseload by group'!$A$3:$A$121,0),MATCH([2]Snapshot!AK$3,'[2]Caseload by group'!$C$2:$CJ$2,0))&lt;10,0,INDEX('[2]Caseload by group'!$C$3:$CJ$118,MATCH([2]Snapshot!$H62,'[2]Caseload by group'!$A$3:$A$121,0),MATCH([2]Snapshot!AK$3,'[2]Caseload by group'!$C$2:$CJ$2,0)))</f>
        <v>3390</v>
      </c>
      <c r="AL62" s="29">
        <f>IF(INDEX('[2]Caseload by group'!$C$3:$CJ$118,MATCH([2]Snapshot!$H62,'[2]Caseload by group'!$A$3:$A$121,0),MATCH([2]Snapshot!AL$3,'[2]Caseload by group'!$C$2:$CJ$2,0))&lt;10,0,INDEX('[2]Caseload by group'!$C$3:$CJ$118,MATCH([2]Snapshot!$H62,'[2]Caseload by group'!$A$3:$A$121,0),MATCH([2]Snapshot!AL$3,'[2]Caseload by group'!$C$2:$CJ$2,0)))</f>
        <v>3412</v>
      </c>
      <c r="AM62" s="29">
        <f>IF(INDEX('[2]Caseload by group'!$C$3:$CJ$118,MATCH([2]Snapshot!$H62,'[2]Caseload by group'!$A$3:$A$121,0),MATCH([2]Snapshot!AM$3,'[2]Caseload by group'!$C$2:$CJ$2,0))&lt;10,0,INDEX('[2]Caseload by group'!$C$3:$CJ$118,MATCH([2]Snapshot!$H62,'[2]Caseload by group'!$A$3:$A$121,0),MATCH([2]Snapshot!AM$3,'[2]Caseload by group'!$C$2:$CJ$2,0)))</f>
        <v>3329</v>
      </c>
      <c r="AN62" s="29">
        <f>IF(INDEX('[2]Caseload by group'!$C$3:$CJ$118,MATCH([2]Snapshot!$H62,'[2]Caseload by group'!$A$3:$A$121,0),MATCH([2]Snapshot!AN$3,'[2]Caseload by group'!$C$2:$CJ$2,0))&lt;10,0,INDEX('[2]Caseload by group'!$C$3:$CJ$118,MATCH([2]Snapshot!$H62,'[2]Caseload by group'!$A$3:$A$121,0),MATCH([2]Snapshot!AN$3,'[2]Caseload by group'!$C$2:$CJ$2,0)))</f>
        <v>3278</v>
      </c>
      <c r="AO62" s="29">
        <f>IF(INDEX('[2]Caseload by group'!$C$3:$CJ$118,MATCH([2]Snapshot!$H62,'[2]Caseload by group'!$A$3:$A$121,0),MATCH([2]Snapshot!AO$3,'[2]Caseload by group'!$C$2:$CJ$2,0))&lt;10,0,INDEX('[2]Caseload by group'!$C$3:$CJ$118,MATCH([2]Snapshot!$H62,'[2]Caseload by group'!$A$3:$A$121,0),MATCH([2]Snapshot!AO$3,'[2]Caseload by group'!$C$2:$CJ$2,0)))</f>
        <v>3280</v>
      </c>
      <c r="AP62" s="29">
        <f>IF(INDEX('[2]Caseload by group'!$C$3:$CJ$118,MATCH([2]Snapshot!$H62,'[2]Caseload by group'!$A$3:$A$121,0),MATCH([2]Snapshot!AP$3,'[2]Caseload by group'!$C$2:$CJ$2,0))&lt;10,0,INDEX('[2]Caseload by group'!$C$3:$CJ$118,MATCH([2]Snapshot!$H62,'[2]Caseload by group'!$A$3:$A$121,0),MATCH([2]Snapshot!AP$3,'[2]Caseload by group'!$C$2:$CJ$2,0)))</f>
        <v>3310</v>
      </c>
      <c r="AQ62" s="29">
        <f>IF(INDEX('[2]Caseload by group'!$C$3:$CJ$118,MATCH([2]Snapshot!$H62,'[2]Caseload by group'!$A$3:$A$121,0),MATCH([2]Snapshot!AQ$3,'[2]Caseload by group'!$C$2:$CJ$2,0))&lt;10,0,INDEX('[2]Caseload by group'!$C$3:$CJ$118,MATCH([2]Snapshot!$H62,'[2]Caseload by group'!$A$3:$A$121,0),MATCH([2]Snapshot!AQ$3,'[2]Caseload by group'!$C$2:$CJ$2,0)))</f>
        <v>3357</v>
      </c>
      <c r="AR62" s="29">
        <f>IF(INDEX('[2]Caseload by group'!$C$3:$CJ$118,MATCH([2]Snapshot!$H62,'[2]Caseload by group'!$A$3:$A$121,0),MATCH([2]Snapshot!AR$3,'[2]Caseload by group'!$C$2:$CJ$2,0))&lt;10,0,INDEX('[2]Caseload by group'!$C$3:$CJ$118,MATCH([2]Snapshot!$H62,'[2]Caseload by group'!$A$3:$A$121,0),MATCH([2]Snapshot!AR$3,'[2]Caseload by group'!$C$2:$CJ$2,0)))</f>
        <v>3362</v>
      </c>
      <c r="AS62" s="29">
        <f>IF(INDEX('[2]Caseload by group'!$C$3:$CJ$118,MATCH([2]Snapshot!$H62,'[2]Caseload by group'!$A$3:$A$121,0),MATCH([2]Snapshot!AS$3,'[2]Caseload by group'!$C$2:$CJ$2,0))&lt;10,0,INDEX('[2]Caseload by group'!$C$3:$CJ$118,MATCH([2]Snapshot!$H62,'[2]Caseload by group'!$A$3:$A$121,0),MATCH([2]Snapshot!AS$3,'[2]Caseload by group'!$C$2:$CJ$2,0)))</f>
        <v>3349</v>
      </c>
      <c r="AT62" s="29">
        <f>IF(INDEX('[2]Caseload by group'!$C$3:$CJ$118,MATCH([2]Snapshot!$H62,'[2]Caseload by group'!$A$3:$A$121,0),MATCH([2]Snapshot!AT$3,'[2]Caseload by group'!$C$2:$CJ$2,0))&lt;10,0,INDEX('[2]Caseload by group'!$C$3:$CJ$118,MATCH([2]Snapshot!$H62,'[2]Caseload by group'!$A$3:$A$121,0),MATCH([2]Snapshot!AT$3,'[2]Caseload by group'!$C$2:$CJ$2,0)))</f>
        <v>3354</v>
      </c>
      <c r="AU62" s="29">
        <f>IF(INDEX('[2]Caseload by group'!$C$3:$CJ$118,MATCH([2]Snapshot!$H62,'[2]Caseload by group'!$A$3:$A$121,0),MATCH([2]Snapshot!AU$3,'[2]Caseload by group'!$C$2:$CJ$2,0))&lt;10,0,INDEX('[2]Caseload by group'!$C$3:$CJ$118,MATCH([2]Snapshot!$H62,'[2]Caseload by group'!$A$3:$A$121,0),MATCH([2]Snapshot!AU$3,'[2]Caseload by group'!$C$2:$CJ$2,0)))</f>
        <v>3332</v>
      </c>
      <c r="AV62" s="29">
        <f>IF(INDEX('[2]Caseload by group'!$C$3:$CJ$118,MATCH([2]Snapshot!$H62,'[2]Caseload by group'!$A$3:$A$121,0),MATCH([2]Snapshot!AV$3,'[2]Caseload by group'!$C$2:$CJ$2,0))&lt;10,0,INDEX('[2]Caseload by group'!$C$3:$CJ$118,MATCH([2]Snapshot!$H62,'[2]Caseload by group'!$A$3:$A$121,0),MATCH([2]Snapshot!AV$3,'[2]Caseload by group'!$C$2:$CJ$2,0)))</f>
        <v>3376</v>
      </c>
      <c r="AW62" s="29">
        <f>IF(INDEX('[2]Caseload by group'!$C$3:$CJ$118,MATCH([2]Snapshot!$H62,'[2]Caseload by group'!$A$3:$A$121,0),MATCH([2]Snapshot!AW$3,'[2]Caseload by group'!$C$2:$CJ$2,0))&lt;10,0,INDEX('[2]Caseload by group'!$C$3:$CJ$118,MATCH([2]Snapshot!$H62,'[2]Caseload by group'!$A$3:$A$121,0),MATCH([2]Snapshot!AW$3,'[2]Caseload by group'!$C$2:$CJ$2,0)))</f>
        <v>3390</v>
      </c>
      <c r="AX62" s="29">
        <f>IF(INDEX('[2]Caseload by group'!$C$3:$CJ$118,MATCH([2]Snapshot!$H62,'[2]Caseload by group'!$A$3:$A$121,0),MATCH([2]Snapshot!AX$3,'[2]Caseload by group'!$C$2:$CJ$2,0))&lt;10,0,INDEX('[2]Caseload by group'!$C$3:$CJ$118,MATCH([2]Snapshot!$H62,'[2]Caseload by group'!$A$3:$A$121,0),MATCH([2]Snapshot!AX$3,'[2]Caseload by group'!$C$2:$CJ$2,0)))</f>
        <v>3382</v>
      </c>
      <c r="AY62" s="29">
        <f>IF(INDEX('[2]Caseload by group'!$C$3:$CJ$118,MATCH([2]Snapshot!$H62,'[2]Caseload by group'!$A$3:$A$121,0),MATCH([2]Snapshot!AY$3,'[2]Caseload by group'!$C$2:$CJ$2,0))&lt;10,0,INDEX('[2]Caseload by group'!$C$3:$CJ$118,MATCH([2]Snapshot!$H62,'[2]Caseload by group'!$A$3:$A$121,0),MATCH([2]Snapshot!AY$3,'[2]Caseload by group'!$C$2:$CJ$2,0)))</f>
        <v>3307</v>
      </c>
      <c r="AZ62" s="29">
        <f>IF(INDEX('[2]Caseload by group'!$C$3:$CJ$118,MATCH([2]Snapshot!$H62,'[2]Caseload by group'!$A$3:$A$121,0),MATCH([2]Snapshot!AZ$3,'[2]Caseload by group'!$C$2:$CJ$2,0))&lt;10,0,INDEX('[2]Caseload by group'!$C$3:$CJ$118,MATCH([2]Snapshot!$H62,'[2]Caseload by group'!$A$3:$A$121,0),MATCH([2]Snapshot!AZ$3,'[2]Caseload by group'!$C$2:$CJ$2,0)))</f>
        <v>3171</v>
      </c>
      <c r="BA62" s="29">
        <f>IF(INDEX('[2]Caseload by group'!$C$3:$CJ$118,MATCH([2]Snapshot!$H62,'[2]Caseload by group'!$A$3:$A$121,0),MATCH([2]Snapshot!BA$3,'[2]Caseload by group'!$C$2:$CJ$2,0))&lt;10,0,INDEX('[2]Caseload by group'!$C$3:$CJ$118,MATCH([2]Snapshot!$H62,'[2]Caseload by group'!$A$3:$A$121,0),MATCH([2]Snapshot!BA$3,'[2]Caseload by group'!$C$2:$CJ$2,0)))</f>
        <v>3236</v>
      </c>
      <c r="BB62" s="29">
        <f>IF(INDEX('[2]Caseload by group'!$C$3:$CJ$118,MATCH([2]Snapshot!$H62,'[2]Caseload by group'!$A$3:$A$121,0),MATCH([2]Snapshot!BB$3,'[2]Caseload by group'!$C$2:$CJ$2,0))&lt;10,0,INDEX('[2]Caseload by group'!$C$3:$CJ$118,MATCH([2]Snapshot!$H62,'[2]Caseload by group'!$A$3:$A$121,0),MATCH([2]Snapshot!BB$3,'[2]Caseload by group'!$C$2:$CJ$2,0)))</f>
        <v>3279</v>
      </c>
      <c r="BC62" s="29">
        <f>IF(INDEX('[2]Caseload by group'!$C$3:$CJ$118,MATCH([2]Snapshot!$H62,'[2]Caseload by group'!$A$3:$A$121,0),MATCH([2]Snapshot!BC$3,'[2]Caseload by group'!$C$2:$CJ$2,0))&lt;10,0,INDEX('[2]Caseload by group'!$C$3:$CJ$118,MATCH([2]Snapshot!$H62,'[2]Caseload by group'!$A$3:$A$121,0),MATCH([2]Snapshot!BC$3,'[2]Caseload by group'!$C$2:$CJ$2,0)))</f>
        <v>3301</v>
      </c>
      <c r="BD62" s="29">
        <f>IF(INDEX('[2]Caseload by group'!$C$3:$CJ$118,MATCH([2]Snapshot!$H62,'[2]Caseload by group'!$A$3:$A$121,0),MATCH([2]Snapshot!BD$3,'[2]Caseload by group'!$C$2:$CJ$2,0))&lt;10,0,INDEX('[2]Caseload by group'!$C$3:$CJ$118,MATCH([2]Snapshot!$H62,'[2]Caseload by group'!$A$3:$A$121,0),MATCH([2]Snapshot!BD$3,'[2]Caseload by group'!$C$2:$CJ$2,0)))</f>
        <v>3323</v>
      </c>
      <c r="BE62" s="29">
        <f>IF(INDEX('[2]Caseload by group'!$C$3:$CJ$118,MATCH([2]Snapshot!$H62,'[2]Caseload by group'!$A$3:$A$121,0),MATCH([2]Snapshot!BE$3,'[2]Caseload by group'!$C$2:$CJ$2,0))&lt;10,0,INDEX('[2]Caseload by group'!$C$3:$CJ$118,MATCH([2]Snapshot!$H62,'[2]Caseload by group'!$A$3:$A$121,0),MATCH([2]Snapshot!BE$3,'[2]Caseload by group'!$C$2:$CJ$2,0)))</f>
        <v>3306</v>
      </c>
      <c r="BF62" s="29">
        <f>IF(INDEX('[2]Caseload by group'!$C$3:$CJ$118,MATCH([2]Snapshot!$H62,'[2]Caseload by group'!$A$3:$A$121,0),MATCH([2]Snapshot!BF$3,'[2]Caseload by group'!$C$2:$CJ$2,0))&lt;10,0,INDEX('[2]Caseload by group'!$C$3:$CJ$118,MATCH([2]Snapshot!$H62,'[2]Caseload by group'!$A$3:$A$121,0),MATCH([2]Snapshot!BF$3,'[2]Caseload by group'!$C$2:$CJ$2,0)))</f>
        <v>3316</v>
      </c>
      <c r="BG62" s="29">
        <f>IF(INDEX('[2]Caseload by group'!$C$3:$CJ$118,MATCH([2]Snapshot!$H62,'[2]Caseload by group'!$A$3:$A$121,0),MATCH([2]Snapshot!BG$3,'[2]Caseload by group'!$C$2:$CJ$2,0))&lt;10,0,INDEX('[2]Caseload by group'!$C$3:$CJ$118,MATCH([2]Snapshot!$H62,'[2]Caseload by group'!$A$3:$A$121,0),MATCH([2]Snapshot!BG$3,'[2]Caseload by group'!$C$2:$CJ$2,0)))</f>
        <v>3291</v>
      </c>
      <c r="BH62" s="29">
        <f>IF(INDEX('[2]Caseload by group'!$C$3:$CJ$118,MATCH([2]Snapshot!$H62,'[2]Caseload by group'!$A$3:$A$121,0),MATCH([2]Snapshot!BH$3,'[2]Caseload by group'!$C$2:$CJ$2,0))&lt;10,0,INDEX('[2]Caseload by group'!$C$3:$CJ$118,MATCH([2]Snapshot!$H62,'[2]Caseload by group'!$A$3:$A$121,0),MATCH([2]Snapshot!BH$3,'[2]Caseload by group'!$C$2:$CJ$2,0)))</f>
        <v>3342</v>
      </c>
      <c r="BI62" s="29">
        <f>IF(INDEX('[2]Caseload by group'!$C$3:$CJ$118,MATCH([2]Snapshot!$H62,'[2]Caseload by group'!$A$3:$A$121,0),MATCH([2]Snapshot!BI$3,'[2]Caseload by group'!$C$2:$CJ$2,0))&lt;10,0,INDEX('[2]Caseload by group'!$C$3:$CJ$118,MATCH([2]Snapshot!$H62,'[2]Caseload by group'!$A$3:$A$121,0),MATCH([2]Snapshot!BI$3,'[2]Caseload by group'!$C$2:$CJ$2,0)))</f>
        <v>3331</v>
      </c>
      <c r="BJ62" s="29">
        <f>IF(INDEX('[2]Caseload by group'!$C$3:$CJ$118,MATCH([2]Snapshot!$H62,'[2]Caseload by group'!$A$3:$A$121,0),MATCH([2]Snapshot!BJ$3,'[2]Caseload by group'!$C$2:$CJ$2,0))&lt;10,0,INDEX('[2]Caseload by group'!$C$3:$CJ$118,MATCH([2]Snapshot!$H62,'[2]Caseload by group'!$A$3:$A$121,0),MATCH([2]Snapshot!BJ$3,'[2]Caseload by group'!$C$2:$CJ$2,0)))</f>
        <v>3322</v>
      </c>
      <c r="BK62" s="29">
        <f>IF(INDEX('[2]Caseload by group'!$C$3:$CJ$118,MATCH([2]Snapshot!$H62,'[2]Caseload by group'!$A$3:$A$121,0),MATCH([2]Snapshot!BK$3,'[2]Caseload by group'!$C$2:$CJ$2,0))&lt;10,0,INDEX('[2]Caseload by group'!$C$3:$CJ$118,MATCH([2]Snapshot!$H62,'[2]Caseload by group'!$A$3:$A$121,0),MATCH([2]Snapshot!BK$3,'[2]Caseload by group'!$C$2:$CJ$2,0)))</f>
        <v>3236</v>
      </c>
      <c r="BL62" s="29">
        <f>IF(INDEX('[2]Caseload by group'!$C$3:$CJ$118,MATCH([2]Snapshot!$H62,'[2]Caseload by group'!$A$3:$A$121,0),MATCH([2]Snapshot!BL$3,'[2]Caseload by group'!$C$2:$CJ$2,0))&lt;10,0,INDEX('[2]Caseload by group'!$C$3:$CJ$118,MATCH([2]Snapshot!$H62,'[2]Caseload by group'!$A$3:$A$121,0),MATCH([2]Snapshot!BL$3,'[2]Caseload by group'!$C$2:$CJ$2,0)))</f>
        <v>3200</v>
      </c>
      <c r="BM62" s="29">
        <f>IF(INDEX('[2]Caseload by group'!$C$3:$CJ$118,MATCH([2]Snapshot!$H62,'[2]Caseload by group'!$A$3:$A$121,0),MATCH([2]Snapshot!BM$3,'[2]Caseload by group'!$C$2:$CJ$2,0))&lt;10,0,INDEX('[2]Caseload by group'!$C$3:$CJ$118,MATCH([2]Snapshot!$H62,'[2]Caseload by group'!$A$3:$A$121,0),MATCH([2]Snapshot!BM$3,'[2]Caseload by group'!$C$2:$CJ$2,0)))</f>
        <v>3222</v>
      </c>
      <c r="BN62" s="29">
        <f>IF(INDEX('[2]Caseload by group'!$C$3:$CJ$118,MATCH([2]Snapshot!$H62,'[2]Caseload by group'!$A$3:$A$121,0),MATCH([2]Snapshot!BN$3,'[2]Caseload by group'!$C$2:$CJ$2,0))&lt;10,0,INDEX('[2]Caseload by group'!$C$3:$CJ$118,MATCH([2]Snapshot!$H62,'[2]Caseload by group'!$A$3:$A$121,0),MATCH([2]Snapshot!BN$3,'[2]Caseload by group'!$C$2:$CJ$2,0)))</f>
        <v>3290</v>
      </c>
      <c r="BO62" s="29">
        <f>IF(INDEX('[2]Caseload by group'!$C$3:$CJ$118,MATCH([2]Snapshot!$H62,'[2]Caseload by group'!$A$3:$A$121,0),MATCH([2]Snapshot!BO$3,'[2]Caseload by group'!$C$2:$CJ$2,0))&lt;10,0,INDEX('[2]Caseload by group'!$C$3:$CJ$118,MATCH([2]Snapshot!$H62,'[2]Caseload by group'!$A$3:$A$121,0),MATCH([2]Snapshot!BO$3,'[2]Caseload by group'!$C$2:$CJ$2,0)))</f>
        <v>3333</v>
      </c>
      <c r="BP62" s="29">
        <f>IF(INDEX('[2]Caseload by group'!$C$3:$CJ$118,MATCH([2]Snapshot!$H62,'[2]Caseload by group'!$A$3:$A$121,0),MATCH([2]Snapshot!BP$3,'[2]Caseload by group'!$C$2:$CJ$2,0))&lt;10,0,INDEX('[2]Caseload by group'!$C$3:$CJ$118,MATCH([2]Snapshot!$H62,'[2]Caseload by group'!$A$3:$A$121,0),MATCH([2]Snapshot!BP$3,'[2]Caseload by group'!$C$2:$CJ$2,0)))</f>
        <v>3361</v>
      </c>
      <c r="BQ62" s="29">
        <f>IF(INDEX('[2]Caseload by group'!$C$3:$CJ$118,MATCH([2]Snapshot!$H62,'[2]Caseload by group'!$A$3:$A$121,0),MATCH([2]Snapshot!BQ$3,'[2]Caseload by group'!$C$2:$CJ$2,0))&lt;10,0,INDEX('[2]Caseload by group'!$C$3:$CJ$118,MATCH([2]Snapshot!$H62,'[2]Caseload by group'!$A$3:$A$121,0),MATCH([2]Snapshot!BQ$3,'[2]Caseload by group'!$C$2:$CJ$2,0)))</f>
        <v>3323</v>
      </c>
      <c r="BR62" s="29">
        <f>IF(INDEX('[2]Caseload by group'!$C$3:$CJ$118,MATCH([2]Snapshot!$H62,'[2]Caseload by group'!$A$3:$A$121,0),MATCH([2]Snapshot!BR$3,'[2]Caseload by group'!$C$2:$CJ$2,0))&lt;10,0,INDEX('[2]Caseload by group'!$C$3:$CJ$118,MATCH([2]Snapshot!$H62,'[2]Caseload by group'!$A$3:$A$121,0),MATCH([2]Snapshot!BR$3,'[2]Caseload by group'!$C$2:$CJ$2,0)))</f>
        <v>3343</v>
      </c>
      <c r="BS62" s="29">
        <f>IF(INDEX('[2]Caseload by group'!$C$3:$CJ$118,MATCH([2]Snapshot!$H62,'[2]Caseload by group'!$A$3:$A$121,0),MATCH([2]Snapshot!BS$3,'[2]Caseload by group'!$C$2:$CJ$2,0))&lt;10,0,INDEX('[2]Caseload by group'!$C$3:$CJ$118,MATCH([2]Snapshot!$H62,'[2]Caseload by group'!$A$3:$A$121,0),MATCH([2]Snapshot!BS$3,'[2]Caseload by group'!$C$2:$CJ$2,0)))</f>
        <v>3391</v>
      </c>
      <c r="BT62" s="29">
        <f>IF(INDEX('[2]Caseload by group'!$C$3:$CJ$118,MATCH([2]Snapshot!$H62,'[2]Caseload by group'!$A$3:$A$121,0),MATCH([2]Snapshot!BT$3,'[2]Caseload by group'!$C$2:$CJ$2,0))&lt;10,0,INDEX('[2]Caseload by group'!$C$3:$CJ$118,MATCH([2]Snapshot!$H62,'[2]Caseload by group'!$A$3:$A$121,0),MATCH([2]Snapshot!BT$3,'[2]Caseload by group'!$C$2:$CJ$2,0)))</f>
        <v>3395</v>
      </c>
      <c r="BU62" s="29">
        <f>IF(INDEX('[2]Caseload by group'!$C$3:$CJ$118,MATCH([2]Snapshot!$H62,'[2]Caseload by group'!$A$3:$A$121,0),MATCH([2]Snapshot!BU$3,'[2]Caseload by group'!$C$2:$CJ$2,0))&lt;10,0,INDEX('[2]Caseload by group'!$C$3:$CJ$118,MATCH([2]Snapshot!$H62,'[2]Caseload by group'!$A$3:$A$121,0),MATCH([2]Snapshot!BU$3,'[2]Caseload by group'!$C$2:$CJ$2,0)))</f>
        <v>3405</v>
      </c>
      <c r="BV62" s="29">
        <f>IF(INDEX('[2]Caseload by group'!$C$3:$CJ$118,MATCH([2]Snapshot!$H62,'[2]Caseload by group'!$A$3:$A$121,0),MATCH([2]Snapshot!BV$3,'[2]Caseload by group'!$C$2:$CJ$2,0))&lt;10,0,INDEX('[2]Caseload by group'!$C$3:$CJ$118,MATCH([2]Snapshot!$H62,'[2]Caseload by group'!$A$3:$A$121,0),MATCH([2]Snapshot!BV$3,'[2]Caseload by group'!$C$2:$CJ$2,0)))</f>
        <v>3410</v>
      </c>
      <c r="BW62" s="29">
        <f>IF(INDEX('[2]Caseload by group'!$C$3:$CJ$118,MATCH([2]Snapshot!$H62,'[2]Caseload by group'!$A$3:$A$121,0),MATCH([2]Snapshot!BW$3,'[2]Caseload by group'!$C$2:$CJ$2,0))&lt;10,0,INDEX('[2]Caseload by group'!$C$3:$CJ$118,MATCH([2]Snapshot!$H62,'[2]Caseload by group'!$A$3:$A$121,0),MATCH([2]Snapshot!BW$3,'[2]Caseload by group'!$C$2:$CJ$2,0)))</f>
        <v>3303</v>
      </c>
      <c r="BX62" s="29">
        <f>IF(INDEX('[2]Caseload by group'!$C$3:$CJ$118,MATCH([2]Snapshot!$H62,'[2]Caseload by group'!$A$3:$A$121,0),MATCH([2]Snapshot!BX$3,'[2]Caseload by group'!$C$2:$CJ$2,0))&lt;10,0,INDEX('[2]Caseload by group'!$C$3:$CJ$118,MATCH([2]Snapshot!$H62,'[2]Caseload by group'!$A$3:$A$121,0),MATCH([2]Snapshot!BX$3,'[2]Caseload by group'!$C$2:$CJ$2,0)))</f>
        <v>3291</v>
      </c>
      <c r="BY62" s="29">
        <f>IF(INDEX('[2]Caseload by group'!$C$3:$CJ$118,MATCH([2]Snapshot!$H62,'[2]Caseload by group'!$A$3:$A$121,0),MATCH([2]Snapshot!BY$3,'[2]Caseload by group'!$C$2:$CJ$2,0))&lt;10,0,INDEX('[2]Caseload by group'!$C$3:$CJ$118,MATCH([2]Snapshot!$H62,'[2]Caseload by group'!$A$3:$A$121,0),MATCH([2]Snapshot!BY$3,'[2]Caseload by group'!$C$2:$CJ$2,0)))</f>
        <v>3318</v>
      </c>
      <c r="BZ62" s="29">
        <f>IF(INDEX('[2]Caseload by group'!$C$3:$CJ$118,MATCH([2]Snapshot!$H62,'[2]Caseload by group'!$A$3:$A$121,0),MATCH([2]Snapshot!BZ$3,'[2]Caseload by group'!$C$2:$CJ$2,0))&lt;10,0,INDEX('[2]Caseload by group'!$C$3:$CJ$118,MATCH([2]Snapshot!$H62,'[2]Caseload by group'!$A$3:$A$121,0),MATCH([2]Snapshot!BZ$3,'[2]Caseload by group'!$C$2:$CJ$2,0)))</f>
        <v>3379</v>
      </c>
      <c r="CA62" s="29">
        <f>IF(INDEX('[2]Caseload by group'!$C$3:$CJ$118,MATCH([2]Snapshot!$H62,'[2]Caseload by group'!$A$3:$A$121,0),MATCH([2]Snapshot!CA$3,'[2]Caseload by group'!$C$2:$CJ$2,0))&lt;10,0,INDEX('[2]Caseload by group'!$C$3:$CJ$118,MATCH([2]Snapshot!$H62,'[2]Caseload by group'!$A$3:$A$121,0),MATCH([2]Snapshot!CA$3,'[2]Caseload by group'!$C$2:$CJ$2,0)))</f>
        <v>3413</v>
      </c>
      <c r="CB62" s="29">
        <f>IF(INDEX('[2]Caseload by group'!$C$3:$CJ$118,MATCH([2]Snapshot!$H62,'[2]Caseload by group'!$A$3:$A$121,0),MATCH([2]Snapshot!CB$3,'[2]Caseload by group'!$C$2:$CJ$2,0))&lt;10,0,INDEX('[2]Caseload by group'!$C$3:$CJ$118,MATCH([2]Snapshot!$H62,'[2]Caseload by group'!$A$3:$A$121,0),MATCH([2]Snapshot!CB$3,'[2]Caseload by group'!$C$2:$CJ$2,0)))</f>
        <v>3479</v>
      </c>
      <c r="CC62" s="29">
        <f>IF(INDEX('[2]Caseload by group'!$C$3:$CJ$118,MATCH([2]Snapshot!$H62,'[2]Caseload by group'!$A$3:$A$121,0),MATCH([2]Snapshot!CC$3,'[2]Caseload by group'!$C$2:$CJ$2,0))&lt;10,0,INDEX('[2]Caseload by group'!$C$3:$CJ$118,MATCH([2]Snapshot!$H62,'[2]Caseload by group'!$A$3:$A$121,0),MATCH([2]Snapshot!CC$3,'[2]Caseload by group'!$C$2:$CJ$2,0)))</f>
        <v>3484</v>
      </c>
      <c r="CD62" s="30"/>
      <c r="CE62" s="30"/>
      <c r="CF62" s="30"/>
      <c r="CG62" s="30"/>
      <c r="CH62" s="36">
        <f t="shared" si="4"/>
        <v>5</v>
      </c>
      <c r="CI62" s="37">
        <f t="shared" si="5"/>
        <v>1.4371945961483186E-3</v>
      </c>
      <c r="CJ62" s="36" t="e">
        <f>#REF!-#REF!</f>
        <v>#REF!</v>
      </c>
      <c r="CK62" s="36">
        <f t="shared" si="6"/>
        <v>483</v>
      </c>
      <c r="CL62" s="37">
        <f t="shared" si="7"/>
        <v>0.16094635121626125</v>
      </c>
    </row>
    <row r="63" spans="1:90" s="136" customFormat="1" ht="10.5" customHeight="1" x14ac:dyDescent="0.15">
      <c r="A63" s="135"/>
      <c r="B63" s="136" t="s">
        <v>56</v>
      </c>
      <c r="C63" s="132"/>
      <c r="D63" s="132"/>
      <c r="E63" s="132"/>
      <c r="F63" s="132"/>
      <c r="G63" s="132"/>
      <c r="H63" s="41"/>
      <c r="I63" s="42">
        <f>SUM(I57:I62)</f>
        <v>120409</v>
      </c>
      <c r="J63" s="42">
        <f t="shared" ref="J63:BU63" si="8">SUM(J57:J62)</f>
        <v>121297</v>
      </c>
      <c r="K63" s="42">
        <f t="shared" si="8"/>
        <v>122081</v>
      </c>
      <c r="L63" s="42">
        <f t="shared" si="8"/>
        <v>122132</v>
      </c>
      <c r="M63" s="42">
        <f t="shared" si="8"/>
        <v>122543</v>
      </c>
      <c r="N63" s="42">
        <f t="shared" si="8"/>
        <v>122778</v>
      </c>
      <c r="O63" s="42">
        <f t="shared" si="8"/>
        <v>122155</v>
      </c>
      <c r="P63" s="42">
        <f t="shared" si="8"/>
        <v>122608</v>
      </c>
      <c r="Q63" s="42">
        <f t="shared" si="8"/>
        <v>123218</v>
      </c>
      <c r="R63" s="42">
        <f t="shared" si="8"/>
        <v>123916</v>
      </c>
      <c r="S63" s="42">
        <f t="shared" si="8"/>
        <v>124414</v>
      </c>
      <c r="T63" s="42">
        <f t="shared" si="8"/>
        <v>124807</v>
      </c>
      <c r="U63" s="42">
        <f t="shared" si="8"/>
        <v>125294</v>
      </c>
      <c r="V63" s="42">
        <f t="shared" si="8"/>
        <v>125467</v>
      </c>
      <c r="W63" s="42">
        <f t="shared" si="8"/>
        <v>126199</v>
      </c>
      <c r="X63" s="42">
        <f t="shared" si="8"/>
        <v>127068</v>
      </c>
      <c r="Y63" s="42">
        <f t="shared" si="8"/>
        <v>127232</v>
      </c>
      <c r="Z63" s="42">
        <f t="shared" si="8"/>
        <v>127444</v>
      </c>
      <c r="AA63" s="42">
        <f t="shared" si="8"/>
        <v>134289</v>
      </c>
      <c r="AB63" s="42">
        <f t="shared" si="8"/>
        <v>134691</v>
      </c>
      <c r="AC63" s="42">
        <f t="shared" si="8"/>
        <v>134747</v>
      </c>
      <c r="AD63" s="42">
        <f t="shared" si="8"/>
        <v>135971</v>
      </c>
      <c r="AE63" s="42">
        <f t="shared" si="8"/>
        <v>136564</v>
      </c>
      <c r="AF63" s="42">
        <f t="shared" si="8"/>
        <v>137543</v>
      </c>
      <c r="AG63" s="42">
        <f t="shared" si="8"/>
        <v>138295</v>
      </c>
      <c r="AH63" s="42">
        <f t="shared" si="8"/>
        <v>138742</v>
      </c>
      <c r="AI63" s="42">
        <f t="shared" si="8"/>
        <v>139345</v>
      </c>
      <c r="AJ63" s="42">
        <f t="shared" si="8"/>
        <v>139743</v>
      </c>
      <c r="AK63" s="42">
        <f t="shared" si="8"/>
        <v>139523</v>
      </c>
      <c r="AL63" s="42">
        <f t="shared" si="8"/>
        <v>140259</v>
      </c>
      <c r="AM63" s="42">
        <f t="shared" si="8"/>
        <v>137244</v>
      </c>
      <c r="AN63" s="42">
        <f t="shared" si="8"/>
        <v>138260</v>
      </c>
      <c r="AO63" s="42">
        <f t="shared" si="8"/>
        <v>138139</v>
      </c>
      <c r="AP63" s="42">
        <f t="shared" si="8"/>
        <v>138823</v>
      </c>
      <c r="AQ63" s="42">
        <f t="shared" si="8"/>
        <v>139467</v>
      </c>
      <c r="AR63" s="42">
        <f t="shared" si="8"/>
        <v>140396</v>
      </c>
      <c r="AS63" s="42">
        <f t="shared" si="8"/>
        <v>139623</v>
      </c>
      <c r="AT63" s="42">
        <f t="shared" si="8"/>
        <v>139854</v>
      </c>
      <c r="AU63" s="42">
        <f t="shared" si="8"/>
        <v>140790</v>
      </c>
      <c r="AV63" s="42">
        <f t="shared" si="8"/>
        <v>141703</v>
      </c>
      <c r="AW63" s="42">
        <f t="shared" si="8"/>
        <v>142499</v>
      </c>
      <c r="AX63" s="42">
        <f t="shared" si="8"/>
        <v>143239</v>
      </c>
      <c r="AY63" s="42">
        <f t="shared" si="8"/>
        <v>144149</v>
      </c>
      <c r="AZ63" s="42">
        <f t="shared" si="8"/>
        <v>144629</v>
      </c>
      <c r="BA63" s="42">
        <f t="shared" si="8"/>
        <v>146171</v>
      </c>
      <c r="BB63" s="42">
        <f t="shared" si="8"/>
        <v>146497</v>
      </c>
      <c r="BC63" s="42">
        <f t="shared" si="8"/>
        <v>147525</v>
      </c>
      <c r="BD63" s="42">
        <f t="shared" si="8"/>
        <v>147032</v>
      </c>
      <c r="BE63" s="42">
        <f t="shared" si="8"/>
        <v>147447</v>
      </c>
      <c r="BF63" s="42">
        <f t="shared" si="8"/>
        <v>148141</v>
      </c>
      <c r="BG63" s="42">
        <f t="shared" si="8"/>
        <v>148989</v>
      </c>
      <c r="BH63" s="42">
        <f t="shared" si="8"/>
        <v>149396</v>
      </c>
      <c r="BI63" s="42">
        <f t="shared" si="8"/>
        <v>149451</v>
      </c>
      <c r="BJ63" s="42">
        <f t="shared" si="8"/>
        <v>149211</v>
      </c>
      <c r="BK63" s="42">
        <f t="shared" si="8"/>
        <v>149391</v>
      </c>
      <c r="BL63" s="42">
        <f t="shared" si="8"/>
        <v>149623</v>
      </c>
      <c r="BM63" s="42">
        <f t="shared" si="8"/>
        <v>149702</v>
      </c>
      <c r="BN63" s="42">
        <f t="shared" si="8"/>
        <v>150021</v>
      </c>
      <c r="BO63" s="42">
        <f t="shared" si="8"/>
        <v>149857</v>
      </c>
      <c r="BP63" s="42">
        <f t="shared" si="8"/>
        <v>150787</v>
      </c>
      <c r="BQ63" s="42">
        <f t="shared" si="8"/>
        <v>149334</v>
      </c>
      <c r="BR63" s="42">
        <f t="shared" si="8"/>
        <v>149930</v>
      </c>
      <c r="BS63" s="42">
        <f t="shared" si="8"/>
        <v>151339</v>
      </c>
      <c r="BT63" s="42">
        <f t="shared" si="8"/>
        <v>151528</v>
      </c>
      <c r="BU63" s="42">
        <f t="shared" si="8"/>
        <v>151798</v>
      </c>
      <c r="BV63" s="42">
        <f t="shared" ref="BV63:CA63" si="9">SUM(BV57:BV62)</f>
        <v>152820</v>
      </c>
      <c r="BW63" s="42">
        <f t="shared" si="9"/>
        <v>153277</v>
      </c>
      <c r="BX63" s="42">
        <f t="shared" si="9"/>
        <v>153741</v>
      </c>
      <c r="BY63" s="42">
        <f t="shared" si="9"/>
        <v>153088</v>
      </c>
      <c r="BZ63" s="42">
        <f t="shared" si="9"/>
        <v>152701</v>
      </c>
      <c r="CA63" s="42">
        <f t="shared" si="9"/>
        <v>153714</v>
      </c>
      <c r="CB63" s="42">
        <f>SUM(CB57:CB62)</f>
        <v>154353</v>
      </c>
      <c r="CC63" s="42">
        <f>SUM(CC57:CC62)</f>
        <v>155108</v>
      </c>
      <c r="CD63" s="43"/>
      <c r="CE63" s="43"/>
      <c r="CF63" s="43"/>
      <c r="CG63" s="43"/>
      <c r="CH63" s="44">
        <f t="shared" si="4"/>
        <v>755</v>
      </c>
      <c r="CI63" s="45">
        <f t="shared" si="5"/>
        <v>4.8913853310269314E-3</v>
      </c>
      <c r="CJ63" s="44" t="e">
        <f>#REF!-#REF!</f>
        <v>#REF!</v>
      </c>
      <c r="CK63" s="44">
        <f t="shared" si="6"/>
        <v>34699</v>
      </c>
      <c r="CL63" s="45">
        <f t="shared" si="7"/>
        <v>0.28817613301331296</v>
      </c>
    </row>
    <row r="64" spans="1:90" ht="10.5" customHeight="1" thickBot="1" x14ac:dyDescent="0.2">
      <c r="A64" s="26"/>
      <c r="B64" s="136"/>
      <c r="C64" s="136"/>
      <c r="D64" s="132"/>
      <c r="E64" s="132"/>
      <c r="F64" s="132"/>
      <c r="G64" s="132"/>
      <c r="H64" s="41"/>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8"/>
      <c r="CE64" s="48"/>
      <c r="CF64" s="48"/>
      <c r="CG64" s="48"/>
      <c r="CH64" s="49"/>
      <c r="CI64" s="50"/>
      <c r="CK64" s="49"/>
      <c r="CL64" s="50"/>
    </row>
    <row r="65" spans="1:90" ht="10.5" customHeight="1" x14ac:dyDescent="0.15">
      <c r="A65" s="51" t="s">
        <v>57</v>
      </c>
      <c r="B65" s="136"/>
      <c r="C65" s="136"/>
      <c r="D65" s="132"/>
      <c r="E65" s="132"/>
      <c r="F65" s="132"/>
      <c r="G65" s="132"/>
      <c r="H65" s="41"/>
      <c r="I65" s="42">
        <f>SUM(I63,I54,I29)</f>
        <v>1037385</v>
      </c>
      <c r="J65" s="42">
        <f t="shared" ref="J65:BU65" si="10">SUM(J63,J54,J29)</f>
        <v>1045270</v>
      </c>
      <c r="K65" s="42">
        <f t="shared" si="10"/>
        <v>1049363</v>
      </c>
      <c r="L65" s="42">
        <f t="shared" si="10"/>
        <v>1054154</v>
      </c>
      <c r="M65" s="42">
        <f t="shared" si="10"/>
        <v>1054441</v>
      </c>
      <c r="N65" s="42">
        <f t="shared" si="10"/>
        <v>1047081</v>
      </c>
      <c r="O65" s="42">
        <f t="shared" si="10"/>
        <v>1050677</v>
      </c>
      <c r="P65" s="42">
        <f t="shared" si="10"/>
        <v>1047585</v>
      </c>
      <c r="Q65" s="42">
        <f t="shared" si="10"/>
        <v>1052756</v>
      </c>
      <c r="R65" s="42">
        <f t="shared" si="10"/>
        <v>1056879</v>
      </c>
      <c r="S65" s="42">
        <f t="shared" si="10"/>
        <v>1056982</v>
      </c>
      <c r="T65" s="42">
        <f t="shared" si="10"/>
        <v>1060761</v>
      </c>
      <c r="U65" s="42">
        <f t="shared" si="10"/>
        <v>1057126</v>
      </c>
      <c r="V65" s="42">
        <f t="shared" si="10"/>
        <v>1055971</v>
      </c>
      <c r="W65" s="42">
        <f t="shared" si="10"/>
        <v>1062364</v>
      </c>
      <c r="X65" s="42">
        <f t="shared" si="10"/>
        <v>1067201</v>
      </c>
      <c r="Y65" s="42">
        <f t="shared" si="10"/>
        <v>1065354</v>
      </c>
      <c r="Z65" s="42">
        <f t="shared" si="10"/>
        <v>1064817</v>
      </c>
      <c r="AA65" s="42">
        <f t="shared" si="10"/>
        <v>1104583</v>
      </c>
      <c r="AB65" s="42">
        <f t="shared" si="10"/>
        <v>1107040</v>
      </c>
      <c r="AC65" s="42">
        <f t="shared" si="10"/>
        <v>1110675</v>
      </c>
      <c r="AD65" s="42">
        <f t="shared" si="10"/>
        <v>1108835</v>
      </c>
      <c r="AE65" s="42">
        <f t="shared" si="10"/>
        <v>1109526</v>
      </c>
      <c r="AF65" s="42">
        <f t="shared" si="10"/>
        <v>1116190</v>
      </c>
      <c r="AG65" s="42">
        <f t="shared" si="10"/>
        <v>1118661</v>
      </c>
      <c r="AH65" s="42">
        <f t="shared" si="10"/>
        <v>1126426</v>
      </c>
      <c r="AI65" s="42">
        <f t="shared" si="10"/>
        <v>1132207</v>
      </c>
      <c r="AJ65" s="42">
        <f t="shared" si="10"/>
        <v>1137923</v>
      </c>
      <c r="AK65" s="42">
        <f t="shared" si="10"/>
        <v>1147899</v>
      </c>
      <c r="AL65" s="42">
        <f t="shared" si="10"/>
        <v>1185069</v>
      </c>
      <c r="AM65" s="42">
        <f t="shared" si="10"/>
        <v>1209568</v>
      </c>
      <c r="AN65" s="42">
        <f t="shared" si="10"/>
        <v>1232181</v>
      </c>
      <c r="AO65" s="42">
        <f t="shared" si="10"/>
        <v>1250389</v>
      </c>
      <c r="AP65" s="42">
        <f t="shared" si="10"/>
        <v>1181862</v>
      </c>
      <c r="AQ65" s="42">
        <f t="shared" si="10"/>
        <v>1208224</v>
      </c>
      <c r="AR65" s="42">
        <f t="shared" si="10"/>
        <v>1230162</v>
      </c>
      <c r="AS65" s="42">
        <f t="shared" si="10"/>
        <v>1225663</v>
      </c>
      <c r="AT65" s="42">
        <f t="shared" si="10"/>
        <v>1234508</v>
      </c>
      <c r="AU65" s="42">
        <f t="shared" si="10"/>
        <v>1243683</v>
      </c>
      <c r="AV65" s="42">
        <f t="shared" si="10"/>
        <v>1264322</v>
      </c>
      <c r="AW65" s="42">
        <f t="shared" si="10"/>
        <v>1213104</v>
      </c>
      <c r="AX65" s="42">
        <f t="shared" si="10"/>
        <v>1228484</v>
      </c>
      <c r="AY65" s="42">
        <f t="shared" si="10"/>
        <v>1231052</v>
      </c>
      <c r="AZ65" s="42">
        <f t="shared" si="10"/>
        <v>1233065</v>
      </c>
      <c r="BA65" s="42">
        <f t="shared" si="10"/>
        <v>1218014</v>
      </c>
      <c r="BB65" s="42">
        <f t="shared" si="10"/>
        <v>1221088</v>
      </c>
      <c r="BC65" s="42">
        <f t="shared" si="10"/>
        <v>1234683</v>
      </c>
      <c r="BD65" s="42">
        <f t="shared" si="10"/>
        <v>1228684</v>
      </c>
      <c r="BE65" s="42">
        <f t="shared" si="10"/>
        <v>1228359</v>
      </c>
      <c r="BF65" s="42">
        <f t="shared" si="10"/>
        <v>1237101</v>
      </c>
      <c r="BG65" s="42">
        <f t="shared" si="10"/>
        <v>1247138</v>
      </c>
      <c r="BH65" s="42">
        <f t="shared" si="10"/>
        <v>1249998</v>
      </c>
      <c r="BI65" s="42">
        <f t="shared" si="10"/>
        <v>1239874</v>
      </c>
      <c r="BJ65" s="42">
        <f t="shared" si="10"/>
        <v>1214291</v>
      </c>
      <c r="BK65" s="42">
        <f t="shared" si="10"/>
        <v>1204857</v>
      </c>
      <c r="BL65" s="42">
        <f t="shared" si="10"/>
        <v>1197271</v>
      </c>
      <c r="BM65" s="42">
        <f t="shared" si="10"/>
        <v>1209139</v>
      </c>
      <c r="BN65" s="42">
        <f t="shared" si="10"/>
        <v>1218536</v>
      </c>
      <c r="BO65" s="42">
        <f t="shared" si="10"/>
        <v>1217453</v>
      </c>
      <c r="BP65" s="42">
        <f t="shared" si="10"/>
        <v>1199842</v>
      </c>
      <c r="BQ65" s="42">
        <f t="shared" si="10"/>
        <v>1169660</v>
      </c>
      <c r="BR65" s="42">
        <f t="shared" si="10"/>
        <v>1177665</v>
      </c>
      <c r="BS65" s="42">
        <f t="shared" si="10"/>
        <v>1184304</v>
      </c>
      <c r="BT65" s="42">
        <f t="shared" si="10"/>
        <v>1195968</v>
      </c>
      <c r="BU65" s="42">
        <f t="shared" si="10"/>
        <v>1210866</v>
      </c>
      <c r="BV65" s="42">
        <f t="shared" ref="BV65:CA65" si="11">SUM(BV63,BV54,BV29)</f>
        <v>1229852</v>
      </c>
      <c r="BW65" s="42">
        <f t="shared" si="11"/>
        <v>1216593</v>
      </c>
      <c r="BX65" s="42">
        <f t="shared" si="11"/>
        <v>1199578</v>
      </c>
      <c r="BY65" s="42">
        <f t="shared" si="11"/>
        <v>1218422</v>
      </c>
      <c r="BZ65" s="42">
        <f t="shared" si="11"/>
        <v>1216417</v>
      </c>
      <c r="CA65" s="42">
        <f t="shared" si="11"/>
        <v>1202337</v>
      </c>
      <c r="CB65" s="42">
        <f>SUM(CB63,CB54,CB29)</f>
        <v>1197578</v>
      </c>
      <c r="CC65" s="42">
        <f>SUM(CC63,CC54,CC29)</f>
        <v>1177443</v>
      </c>
      <c r="CD65" s="43"/>
      <c r="CE65" s="43"/>
      <c r="CF65" s="43"/>
      <c r="CG65" s="43"/>
      <c r="CH65" s="44">
        <f>INDEX($I65:$CG65,0,MATCH(MAX($I$3:$CG$3),$I$3:$CG$3,0))-INDEX($I65:$CG65,0,MATCH(MAX($I$3:$CG$3),$I$3:$CG$3,0)-1)</f>
        <v>-20135</v>
      </c>
      <c r="CI65" s="45">
        <f>CH65/INDEX($I65:$CG65,0,MATCH(MAX($I$3:$CG$3),$I$3:$CG$3,0)-1)</f>
        <v>-1.6813101109071811E-2</v>
      </c>
      <c r="CJ65" s="136" t="e">
        <f>#REF!-#REF!</f>
        <v>#REF!</v>
      </c>
      <c r="CK65" s="44">
        <f>INDEX($I65:$CG65,0,MATCH(MAX($I$3:$CG$3),$I$3:$CG$3,0))-I65</f>
        <v>140058</v>
      </c>
      <c r="CL65" s="45">
        <f>CK65/I65</f>
        <v>0.13501062768403244</v>
      </c>
    </row>
    <row r="66" spans="1:90" ht="10.5" customHeight="1" x14ac:dyDescent="0.15">
      <c r="A66" s="26"/>
      <c r="H66" s="35"/>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30"/>
      <c r="CE66" s="30"/>
      <c r="CF66" s="30"/>
      <c r="CG66" s="30"/>
      <c r="CH66" s="36"/>
      <c r="CI66" s="37"/>
      <c r="CK66" s="36"/>
      <c r="CL66" s="37"/>
    </row>
    <row r="67" spans="1:90" ht="10.5" customHeight="1" x14ac:dyDescent="0.15">
      <c r="A67" s="135" t="s">
        <v>58</v>
      </c>
      <c r="H67" s="35"/>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30"/>
      <c r="CE67" s="30"/>
      <c r="CF67" s="30"/>
      <c r="CG67" s="30"/>
      <c r="CH67" s="36"/>
      <c r="CI67" s="37"/>
      <c r="CK67" s="36"/>
      <c r="CL67" s="37"/>
    </row>
    <row r="68" spans="1:90" ht="10.5" customHeight="1" x14ac:dyDescent="0.15">
      <c r="A68" s="26"/>
      <c r="B68" s="40" t="s">
        <v>59</v>
      </c>
      <c r="H68" s="35"/>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30"/>
      <c r="CE68" s="30"/>
      <c r="CF68" s="30"/>
      <c r="CG68" s="30"/>
      <c r="CH68" s="36"/>
      <c r="CI68" s="37"/>
      <c r="CK68" s="36"/>
      <c r="CL68" s="37"/>
    </row>
    <row r="69" spans="1:90" ht="10.5" customHeight="1" x14ac:dyDescent="0.15">
      <c r="A69" s="26"/>
      <c r="C69" s="46" t="s">
        <v>60</v>
      </c>
      <c r="D69" s="46" t="s">
        <v>177</v>
      </c>
      <c r="E69" s="46" t="s">
        <v>175</v>
      </c>
      <c r="F69" s="46" t="s">
        <v>175</v>
      </c>
      <c r="G69" s="46" t="s">
        <v>181</v>
      </c>
      <c r="H69" s="35" t="s">
        <v>61</v>
      </c>
      <c r="I69" s="29">
        <f>IF(INDEX('[2]Caseload by group'!$C$3:$CJ$118,MATCH([2]Snapshot!$H69,'[2]Caseload by group'!$A$3:$A$121,0),MATCH([2]Snapshot!I$3,'[2]Caseload by group'!$C$2:$CJ$2,0))&lt;10,0,INDEX('[2]Caseload by group'!$C$3:$CJ$118,MATCH([2]Snapshot!$H69,'[2]Caseload by group'!$A$3:$A$121,0),MATCH([2]Snapshot!I$3,'[2]Caseload by group'!$C$2:$CJ$2,0)))</f>
        <v>6362</v>
      </c>
      <c r="J69" s="29">
        <f>IF(INDEX('[2]Caseload by group'!$C$3:$CJ$118,MATCH([2]Snapshot!$H69,'[2]Caseload by group'!$A$3:$A$121,0),MATCH([2]Snapshot!J$3,'[2]Caseload by group'!$C$2:$CJ$2,0))&lt;10,0,INDEX('[2]Caseload by group'!$C$3:$CJ$118,MATCH([2]Snapshot!$H69,'[2]Caseload by group'!$A$3:$A$121,0),MATCH([2]Snapshot!J$3,'[2]Caseload by group'!$C$2:$CJ$2,0)))</f>
        <v>6448</v>
      </c>
      <c r="K69" s="29">
        <f>IF(INDEX('[2]Caseload by group'!$C$3:$CJ$118,MATCH([2]Snapshot!$H69,'[2]Caseload by group'!$A$3:$A$121,0),MATCH([2]Snapshot!K$3,'[2]Caseload by group'!$C$2:$CJ$2,0))&lt;10,0,INDEX('[2]Caseload by group'!$C$3:$CJ$118,MATCH([2]Snapshot!$H69,'[2]Caseload by group'!$A$3:$A$121,0),MATCH([2]Snapshot!K$3,'[2]Caseload by group'!$C$2:$CJ$2,0)))</f>
        <v>6549</v>
      </c>
      <c r="L69" s="29">
        <f>IF(INDEX('[2]Caseload by group'!$C$3:$CJ$118,MATCH([2]Snapshot!$H69,'[2]Caseload by group'!$A$3:$A$121,0),MATCH([2]Snapshot!L$3,'[2]Caseload by group'!$C$2:$CJ$2,0))&lt;10,0,INDEX('[2]Caseload by group'!$C$3:$CJ$118,MATCH([2]Snapshot!$H69,'[2]Caseload by group'!$A$3:$A$121,0),MATCH([2]Snapshot!L$3,'[2]Caseload by group'!$C$2:$CJ$2,0)))</f>
        <v>6686</v>
      </c>
      <c r="M69" s="29">
        <f>IF(INDEX('[2]Caseload by group'!$C$3:$CJ$118,MATCH([2]Snapshot!$H69,'[2]Caseload by group'!$A$3:$A$121,0),MATCH([2]Snapshot!M$3,'[2]Caseload by group'!$C$2:$CJ$2,0))&lt;10,0,INDEX('[2]Caseload by group'!$C$3:$CJ$118,MATCH([2]Snapshot!$H69,'[2]Caseload by group'!$A$3:$A$121,0),MATCH([2]Snapshot!M$3,'[2]Caseload by group'!$C$2:$CJ$2,0)))</f>
        <v>6743</v>
      </c>
      <c r="N69" s="29">
        <f>IF(INDEX('[2]Caseload by group'!$C$3:$CJ$118,MATCH([2]Snapshot!$H69,'[2]Caseload by group'!$A$3:$A$121,0),MATCH([2]Snapshot!N$3,'[2]Caseload by group'!$C$2:$CJ$2,0))&lt;10,0,INDEX('[2]Caseload by group'!$C$3:$CJ$118,MATCH([2]Snapshot!$H69,'[2]Caseload by group'!$A$3:$A$121,0),MATCH([2]Snapshot!N$3,'[2]Caseload by group'!$C$2:$CJ$2,0)))</f>
        <v>6792</v>
      </c>
      <c r="O69" s="29">
        <f>IF(INDEX('[2]Caseload by group'!$C$3:$CJ$118,MATCH([2]Snapshot!$H69,'[2]Caseload by group'!$A$3:$A$121,0),MATCH([2]Snapshot!O$3,'[2]Caseload by group'!$C$2:$CJ$2,0))&lt;10,0,INDEX('[2]Caseload by group'!$C$3:$CJ$118,MATCH([2]Snapshot!$H69,'[2]Caseload by group'!$A$3:$A$121,0),MATCH([2]Snapshot!O$3,'[2]Caseload by group'!$C$2:$CJ$2,0)))</f>
        <v>6815</v>
      </c>
      <c r="P69" s="29">
        <f>IF(INDEX('[2]Caseload by group'!$C$3:$CJ$118,MATCH([2]Snapshot!$H69,'[2]Caseload by group'!$A$3:$A$121,0),MATCH([2]Snapshot!P$3,'[2]Caseload by group'!$C$2:$CJ$2,0))&lt;10,0,INDEX('[2]Caseload by group'!$C$3:$CJ$118,MATCH([2]Snapshot!$H69,'[2]Caseload by group'!$A$3:$A$121,0),MATCH([2]Snapshot!P$3,'[2]Caseload by group'!$C$2:$CJ$2,0)))</f>
        <v>6808</v>
      </c>
      <c r="Q69" s="29">
        <f>IF(INDEX('[2]Caseload by group'!$C$3:$CJ$118,MATCH([2]Snapshot!$H69,'[2]Caseload by group'!$A$3:$A$121,0),MATCH([2]Snapshot!Q$3,'[2]Caseload by group'!$C$2:$CJ$2,0))&lt;10,0,INDEX('[2]Caseload by group'!$C$3:$CJ$118,MATCH([2]Snapshot!$H69,'[2]Caseload by group'!$A$3:$A$121,0),MATCH([2]Snapshot!Q$3,'[2]Caseload by group'!$C$2:$CJ$2,0)))</f>
        <v>6865</v>
      </c>
      <c r="R69" s="29">
        <f>IF(INDEX('[2]Caseload by group'!$C$3:$CJ$118,MATCH([2]Snapshot!$H69,'[2]Caseload by group'!$A$3:$A$121,0),MATCH([2]Snapshot!R$3,'[2]Caseload by group'!$C$2:$CJ$2,0))&lt;10,0,INDEX('[2]Caseload by group'!$C$3:$CJ$118,MATCH([2]Snapshot!$H69,'[2]Caseload by group'!$A$3:$A$121,0),MATCH([2]Snapshot!R$3,'[2]Caseload by group'!$C$2:$CJ$2,0)))</f>
        <v>6879</v>
      </c>
      <c r="S69" s="29">
        <f>IF(INDEX('[2]Caseload by group'!$C$3:$CJ$118,MATCH([2]Snapshot!$H69,'[2]Caseload by group'!$A$3:$A$121,0),MATCH([2]Snapshot!S$3,'[2]Caseload by group'!$C$2:$CJ$2,0))&lt;10,0,INDEX('[2]Caseload by group'!$C$3:$CJ$118,MATCH([2]Snapshot!$H69,'[2]Caseload by group'!$A$3:$A$121,0),MATCH([2]Snapshot!S$3,'[2]Caseload by group'!$C$2:$CJ$2,0)))</f>
        <v>6887</v>
      </c>
      <c r="T69" s="29">
        <f>IF(INDEX('[2]Caseload by group'!$C$3:$CJ$118,MATCH([2]Snapshot!$H69,'[2]Caseload by group'!$A$3:$A$121,0),MATCH([2]Snapshot!T$3,'[2]Caseload by group'!$C$2:$CJ$2,0))&lt;10,0,INDEX('[2]Caseload by group'!$C$3:$CJ$118,MATCH([2]Snapshot!$H69,'[2]Caseload by group'!$A$3:$A$121,0),MATCH([2]Snapshot!T$3,'[2]Caseload by group'!$C$2:$CJ$2,0)))</f>
        <v>5970</v>
      </c>
      <c r="U69" s="29">
        <f>IF(INDEX('[2]Caseload by group'!$C$3:$CJ$118,MATCH([2]Snapshot!$H69,'[2]Caseload by group'!$A$3:$A$121,0),MATCH([2]Snapshot!U$3,'[2]Caseload by group'!$C$2:$CJ$2,0))&lt;10,0,INDEX('[2]Caseload by group'!$C$3:$CJ$118,MATCH([2]Snapshot!$H69,'[2]Caseload by group'!$A$3:$A$121,0),MATCH([2]Snapshot!U$3,'[2]Caseload by group'!$C$2:$CJ$2,0)))</f>
        <v>5846</v>
      </c>
      <c r="V69" s="29">
        <f>IF(INDEX('[2]Caseload by group'!$C$3:$CJ$118,MATCH([2]Snapshot!$H69,'[2]Caseload by group'!$A$3:$A$121,0),MATCH([2]Snapshot!V$3,'[2]Caseload by group'!$C$2:$CJ$2,0))&lt;10,0,INDEX('[2]Caseload by group'!$C$3:$CJ$118,MATCH([2]Snapshot!$H69,'[2]Caseload by group'!$A$3:$A$121,0),MATCH([2]Snapshot!V$3,'[2]Caseload by group'!$C$2:$CJ$2,0)))</f>
        <v>5362</v>
      </c>
      <c r="W69" s="29">
        <f>IF(INDEX('[2]Caseload by group'!$C$3:$CJ$118,MATCH([2]Snapshot!$H69,'[2]Caseload by group'!$A$3:$A$121,0),MATCH([2]Snapshot!W$3,'[2]Caseload by group'!$C$2:$CJ$2,0))&lt;10,0,INDEX('[2]Caseload by group'!$C$3:$CJ$118,MATCH([2]Snapshot!$H69,'[2]Caseload by group'!$A$3:$A$121,0),MATCH([2]Snapshot!W$3,'[2]Caseload by group'!$C$2:$CJ$2,0)))</f>
        <v>4898</v>
      </c>
      <c r="X69" s="29">
        <f>IF(INDEX('[2]Caseload by group'!$C$3:$CJ$118,MATCH([2]Snapshot!$H69,'[2]Caseload by group'!$A$3:$A$121,0),MATCH([2]Snapshot!X$3,'[2]Caseload by group'!$C$2:$CJ$2,0))&lt;10,0,INDEX('[2]Caseload by group'!$C$3:$CJ$118,MATCH([2]Snapshot!$H69,'[2]Caseload by group'!$A$3:$A$121,0),MATCH([2]Snapshot!X$3,'[2]Caseload by group'!$C$2:$CJ$2,0)))</f>
        <v>4742</v>
      </c>
      <c r="Y69" s="29">
        <f>IF(INDEX('[2]Caseload by group'!$C$3:$CJ$118,MATCH([2]Snapshot!$H69,'[2]Caseload by group'!$A$3:$A$121,0),MATCH([2]Snapshot!Y$3,'[2]Caseload by group'!$C$2:$CJ$2,0))&lt;10,0,INDEX('[2]Caseload by group'!$C$3:$CJ$118,MATCH([2]Snapshot!$H69,'[2]Caseload by group'!$A$3:$A$121,0),MATCH([2]Snapshot!Y$3,'[2]Caseload by group'!$C$2:$CJ$2,0)))</f>
        <v>4735</v>
      </c>
      <c r="Z69" s="29">
        <f>IF(INDEX('[2]Caseload by group'!$C$3:$CJ$118,MATCH([2]Snapshot!$H69,'[2]Caseload by group'!$A$3:$A$121,0),MATCH([2]Snapshot!Z$3,'[2]Caseload by group'!$C$2:$CJ$2,0))&lt;10,0,INDEX('[2]Caseload by group'!$C$3:$CJ$118,MATCH([2]Snapshot!$H69,'[2]Caseload by group'!$A$3:$A$121,0),MATCH([2]Snapshot!Z$3,'[2]Caseload by group'!$C$2:$CJ$2,0)))</f>
        <v>4305</v>
      </c>
      <c r="AA69" s="29">
        <f>IF(INDEX('[2]Caseload by group'!$C$3:$CJ$118,MATCH([2]Snapshot!$H69,'[2]Caseload by group'!$A$3:$A$121,0),MATCH([2]Snapshot!AA$3,'[2]Caseload by group'!$C$2:$CJ$2,0))&lt;10,0,INDEX('[2]Caseload by group'!$C$3:$CJ$118,MATCH([2]Snapshot!$H69,'[2]Caseload by group'!$A$3:$A$121,0),MATCH([2]Snapshot!AA$3,'[2]Caseload by group'!$C$2:$CJ$2,0)))</f>
        <v>55</v>
      </c>
      <c r="AB69" s="29">
        <f>IF(INDEX('[2]Caseload by group'!$C$3:$CJ$118,MATCH([2]Snapshot!$H69,'[2]Caseload by group'!$A$3:$A$121,0),MATCH([2]Snapshot!AB$3,'[2]Caseload by group'!$C$2:$CJ$2,0))&lt;10,0,INDEX('[2]Caseload by group'!$C$3:$CJ$118,MATCH([2]Snapshot!$H69,'[2]Caseload by group'!$A$3:$A$121,0),MATCH([2]Snapshot!AB$3,'[2]Caseload by group'!$C$2:$CJ$2,0)))</f>
        <v>47</v>
      </c>
      <c r="AC69" s="29">
        <f>IF(INDEX('[2]Caseload by group'!$C$3:$CJ$118,MATCH([2]Snapshot!$H69,'[2]Caseload by group'!$A$3:$A$121,0),MATCH([2]Snapshot!AC$3,'[2]Caseload by group'!$C$2:$CJ$2,0))&lt;10,0,INDEX('[2]Caseload by group'!$C$3:$CJ$118,MATCH([2]Snapshot!$H69,'[2]Caseload by group'!$A$3:$A$121,0),MATCH([2]Snapshot!AC$3,'[2]Caseload by group'!$C$2:$CJ$2,0)))</f>
        <v>51</v>
      </c>
      <c r="AD69" s="29">
        <f>IF(INDEX('[2]Caseload by group'!$C$3:$CJ$118,MATCH([2]Snapshot!$H69,'[2]Caseload by group'!$A$3:$A$121,0),MATCH([2]Snapshot!AD$3,'[2]Caseload by group'!$C$2:$CJ$2,0))&lt;10,0,INDEX('[2]Caseload by group'!$C$3:$CJ$118,MATCH([2]Snapshot!$H69,'[2]Caseload by group'!$A$3:$A$121,0),MATCH([2]Snapshot!AD$3,'[2]Caseload by group'!$C$2:$CJ$2,0)))</f>
        <v>46</v>
      </c>
      <c r="AE69" s="29">
        <f>IF(INDEX('[2]Caseload by group'!$C$3:$CJ$118,MATCH([2]Snapshot!$H69,'[2]Caseload by group'!$A$3:$A$121,0),MATCH([2]Snapshot!AE$3,'[2]Caseload by group'!$C$2:$CJ$2,0))&lt;10,0,INDEX('[2]Caseload by group'!$C$3:$CJ$118,MATCH([2]Snapshot!$H69,'[2]Caseload by group'!$A$3:$A$121,0),MATCH([2]Snapshot!AE$3,'[2]Caseload by group'!$C$2:$CJ$2,0)))</f>
        <v>44</v>
      </c>
      <c r="AF69" s="29">
        <f>IF(INDEX('[2]Caseload by group'!$C$3:$CJ$118,MATCH([2]Snapshot!$H69,'[2]Caseload by group'!$A$3:$A$121,0),MATCH([2]Snapshot!AF$3,'[2]Caseload by group'!$C$2:$CJ$2,0))&lt;10,0,INDEX('[2]Caseload by group'!$C$3:$CJ$118,MATCH([2]Snapshot!$H69,'[2]Caseload by group'!$A$3:$A$121,0),MATCH([2]Snapshot!AF$3,'[2]Caseload by group'!$C$2:$CJ$2,0)))</f>
        <v>39</v>
      </c>
      <c r="AG69" s="29">
        <f>IF(INDEX('[2]Caseload by group'!$C$3:$CJ$118,MATCH([2]Snapshot!$H69,'[2]Caseload by group'!$A$3:$A$121,0),MATCH([2]Snapshot!AG$3,'[2]Caseload by group'!$C$2:$CJ$2,0))&lt;10,0,INDEX('[2]Caseload by group'!$C$3:$CJ$118,MATCH([2]Snapshot!$H69,'[2]Caseload by group'!$A$3:$A$121,0),MATCH([2]Snapshot!AG$3,'[2]Caseload by group'!$C$2:$CJ$2,0)))</f>
        <v>0</v>
      </c>
      <c r="AH69" s="29">
        <f>IF(INDEX('[2]Caseload by group'!$C$3:$CJ$118,MATCH([2]Snapshot!$H69,'[2]Caseload by group'!$A$3:$A$121,0),MATCH([2]Snapshot!AH$3,'[2]Caseload by group'!$C$2:$CJ$2,0))&lt;10,0,INDEX('[2]Caseload by group'!$C$3:$CJ$118,MATCH([2]Snapshot!$H69,'[2]Caseload by group'!$A$3:$A$121,0),MATCH([2]Snapshot!AH$3,'[2]Caseload by group'!$C$2:$CJ$2,0)))</f>
        <v>0</v>
      </c>
      <c r="AI69" s="29">
        <f>IF(INDEX('[2]Caseload by group'!$C$3:$CJ$118,MATCH([2]Snapshot!$H69,'[2]Caseload by group'!$A$3:$A$121,0),MATCH([2]Snapshot!AI$3,'[2]Caseload by group'!$C$2:$CJ$2,0))&lt;10,0,INDEX('[2]Caseload by group'!$C$3:$CJ$118,MATCH([2]Snapshot!$H69,'[2]Caseload by group'!$A$3:$A$121,0),MATCH([2]Snapshot!AI$3,'[2]Caseload by group'!$C$2:$CJ$2,0)))</f>
        <v>0</v>
      </c>
      <c r="AJ69" s="29">
        <f>IF(INDEX('[2]Caseload by group'!$C$3:$CJ$118,MATCH([2]Snapshot!$H69,'[2]Caseload by group'!$A$3:$A$121,0),MATCH([2]Snapshot!AJ$3,'[2]Caseload by group'!$C$2:$CJ$2,0))&lt;10,0,INDEX('[2]Caseload by group'!$C$3:$CJ$118,MATCH([2]Snapshot!$H69,'[2]Caseload by group'!$A$3:$A$121,0),MATCH([2]Snapshot!AJ$3,'[2]Caseload by group'!$C$2:$CJ$2,0)))</f>
        <v>0</v>
      </c>
      <c r="AK69" s="29">
        <f>IF(INDEX('[2]Caseload by group'!$C$3:$CJ$118,MATCH([2]Snapshot!$H69,'[2]Caseload by group'!$A$3:$A$121,0),MATCH([2]Snapshot!AK$3,'[2]Caseload by group'!$C$2:$CJ$2,0))&lt;10,0,INDEX('[2]Caseload by group'!$C$3:$CJ$118,MATCH([2]Snapshot!$H69,'[2]Caseload by group'!$A$3:$A$121,0),MATCH([2]Snapshot!AK$3,'[2]Caseload by group'!$C$2:$CJ$2,0)))</f>
        <v>0</v>
      </c>
      <c r="AL69" s="29">
        <f>IF(INDEX('[2]Caseload by group'!$C$3:$CJ$118,MATCH([2]Snapshot!$H69,'[2]Caseload by group'!$A$3:$A$121,0),MATCH([2]Snapshot!AL$3,'[2]Caseload by group'!$C$2:$CJ$2,0))&lt;10,0,INDEX('[2]Caseload by group'!$C$3:$CJ$118,MATCH([2]Snapshot!$H69,'[2]Caseload by group'!$A$3:$A$121,0),MATCH([2]Snapshot!AL$3,'[2]Caseload by group'!$C$2:$CJ$2,0)))</f>
        <v>0</v>
      </c>
      <c r="AM69" s="29">
        <f>IF(INDEX('[2]Caseload by group'!$C$3:$CJ$118,MATCH([2]Snapshot!$H69,'[2]Caseload by group'!$A$3:$A$121,0),MATCH([2]Snapshot!AM$3,'[2]Caseload by group'!$C$2:$CJ$2,0))&lt;10,0,INDEX('[2]Caseload by group'!$C$3:$CJ$118,MATCH([2]Snapshot!$H69,'[2]Caseload by group'!$A$3:$A$121,0),MATCH([2]Snapshot!AM$3,'[2]Caseload by group'!$C$2:$CJ$2,0)))</f>
        <v>0</v>
      </c>
      <c r="AN69" s="29">
        <f>IF(INDEX('[2]Caseload by group'!$C$3:$CJ$118,MATCH([2]Snapshot!$H69,'[2]Caseload by group'!$A$3:$A$121,0),MATCH([2]Snapshot!AN$3,'[2]Caseload by group'!$C$2:$CJ$2,0))&lt;10,0,INDEX('[2]Caseload by group'!$C$3:$CJ$118,MATCH([2]Snapshot!$H69,'[2]Caseload by group'!$A$3:$A$121,0),MATCH([2]Snapshot!AN$3,'[2]Caseload by group'!$C$2:$CJ$2,0)))</f>
        <v>0</v>
      </c>
      <c r="AO69" s="29">
        <f>IF(INDEX('[2]Caseload by group'!$C$3:$CJ$118,MATCH([2]Snapshot!$H69,'[2]Caseload by group'!$A$3:$A$121,0),MATCH([2]Snapshot!AO$3,'[2]Caseload by group'!$C$2:$CJ$2,0))&lt;10,0,INDEX('[2]Caseload by group'!$C$3:$CJ$118,MATCH([2]Snapshot!$H69,'[2]Caseload by group'!$A$3:$A$121,0),MATCH([2]Snapshot!AO$3,'[2]Caseload by group'!$C$2:$CJ$2,0)))</f>
        <v>0</v>
      </c>
      <c r="AP69" s="29">
        <f>IF(INDEX('[2]Caseload by group'!$C$3:$CJ$118,MATCH([2]Snapshot!$H69,'[2]Caseload by group'!$A$3:$A$121,0),MATCH([2]Snapshot!AP$3,'[2]Caseload by group'!$C$2:$CJ$2,0))&lt;10,0,INDEX('[2]Caseload by group'!$C$3:$CJ$118,MATCH([2]Snapshot!$H69,'[2]Caseload by group'!$A$3:$A$121,0),MATCH([2]Snapshot!AP$3,'[2]Caseload by group'!$C$2:$CJ$2,0)))</f>
        <v>0</v>
      </c>
      <c r="AQ69" s="29">
        <f>IF(INDEX('[2]Caseload by group'!$C$3:$CJ$118,MATCH([2]Snapshot!$H69,'[2]Caseload by group'!$A$3:$A$121,0),MATCH([2]Snapshot!AQ$3,'[2]Caseload by group'!$C$2:$CJ$2,0))&lt;10,0,INDEX('[2]Caseload by group'!$C$3:$CJ$118,MATCH([2]Snapshot!$H69,'[2]Caseload by group'!$A$3:$A$121,0),MATCH([2]Snapshot!AQ$3,'[2]Caseload by group'!$C$2:$CJ$2,0)))</f>
        <v>0</v>
      </c>
      <c r="AR69" s="29">
        <f>IF(INDEX('[2]Caseload by group'!$C$3:$CJ$118,MATCH([2]Snapshot!$H69,'[2]Caseload by group'!$A$3:$A$121,0),MATCH([2]Snapshot!AR$3,'[2]Caseload by group'!$C$2:$CJ$2,0))&lt;10,0,INDEX('[2]Caseload by group'!$C$3:$CJ$118,MATCH([2]Snapshot!$H69,'[2]Caseload by group'!$A$3:$A$121,0),MATCH([2]Snapshot!AR$3,'[2]Caseload by group'!$C$2:$CJ$2,0)))</f>
        <v>0</v>
      </c>
      <c r="AS69" s="29">
        <f>IF(INDEX('[2]Caseload by group'!$C$3:$CJ$118,MATCH([2]Snapshot!$H69,'[2]Caseload by group'!$A$3:$A$121,0),MATCH([2]Snapshot!AS$3,'[2]Caseload by group'!$C$2:$CJ$2,0))&lt;10,0,INDEX('[2]Caseload by group'!$C$3:$CJ$118,MATCH([2]Snapshot!$H69,'[2]Caseload by group'!$A$3:$A$121,0),MATCH([2]Snapshot!AS$3,'[2]Caseload by group'!$C$2:$CJ$2,0)))</f>
        <v>0</v>
      </c>
      <c r="AT69" s="29">
        <f>IF(INDEX('[2]Caseload by group'!$C$3:$CJ$118,MATCH([2]Snapshot!$H69,'[2]Caseload by group'!$A$3:$A$121,0),MATCH([2]Snapshot!AT$3,'[2]Caseload by group'!$C$2:$CJ$2,0))&lt;10,0,INDEX('[2]Caseload by group'!$C$3:$CJ$118,MATCH([2]Snapshot!$H69,'[2]Caseload by group'!$A$3:$A$121,0),MATCH([2]Snapshot!AT$3,'[2]Caseload by group'!$C$2:$CJ$2,0)))</f>
        <v>0</v>
      </c>
      <c r="AU69" s="29">
        <f>IF(INDEX('[2]Caseload by group'!$C$3:$CJ$118,MATCH([2]Snapshot!$H69,'[2]Caseload by group'!$A$3:$A$121,0),MATCH([2]Snapshot!AU$3,'[2]Caseload by group'!$C$2:$CJ$2,0))&lt;10,0,INDEX('[2]Caseload by group'!$C$3:$CJ$118,MATCH([2]Snapshot!$H69,'[2]Caseload by group'!$A$3:$A$121,0),MATCH([2]Snapshot!AU$3,'[2]Caseload by group'!$C$2:$CJ$2,0)))</f>
        <v>0</v>
      </c>
      <c r="AV69" s="29">
        <f>IF(INDEX('[2]Caseload by group'!$C$3:$CJ$118,MATCH([2]Snapshot!$H69,'[2]Caseload by group'!$A$3:$A$121,0),MATCH([2]Snapshot!AV$3,'[2]Caseload by group'!$C$2:$CJ$2,0))&lt;10,0,INDEX('[2]Caseload by group'!$C$3:$CJ$118,MATCH([2]Snapshot!$H69,'[2]Caseload by group'!$A$3:$A$121,0),MATCH([2]Snapshot!AV$3,'[2]Caseload by group'!$C$2:$CJ$2,0)))</f>
        <v>0</v>
      </c>
      <c r="AW69" s="29">
        <f>IF(INDEX('[2]Caseload by group'!$C$3:$CJ$118,MATCH([2]Snapshot!$H69,'[2]Caseload by group'!$A$3:$A$121,0),MATCH([2]Snapshot!AW$3,'[2]Caseload by group'!$C$2:$CJ$2,0))&lt;10,0,INDEX('[2]Caseload by group'!$C$3:$CJ$118,MATCH([2]Snapshot!$H69,'[2]Caseload by group'!$A$3:$A$121,0),MATCH([2]Snapshot!AW$3,'[2]Caseload by group'!$C$2:$CJ$2,0)))</f>
        <v>0</v>
      </c>
      <c r="AX69" s="29">
        <f>IF(INDEX('[2]Caseload by group'!$C$3:$CJ$118,MATCH([2]Snapshot!$H69,'[2]Caseload by group'!$A$3:$A$121,0),MATCH([2]Snapshot!AX$3,'[2]Caseload by group'!$C$2:$CJ$2,0))&lt;10,0,INDEX('[2]Caseload by group'!$C$3:$CJ$118,MATCH([2]Snapshot!$H69,'[2]Caseload by group'!$A$3:$A$121,0),MATCH([2]Snapshot!AX$3,'[2]Caseload by group'!$C$2:$CJ$2,0)))</f>
        <v>0</v>
      </c>
      <c r="AY69" s="29">
        <f>IF(INDEX('[2]Caseload by group'!$C$3:$CJ$118,MATCH([2]Snapshot!$H69,'[2]Caseload by group'!$A$3:$A$121,0),MATCH([2]Snapshot!AY$3,'[2]Caseload by group'!$C$2:$CJ$2,0))&lt;10,0,INDEX('[2]Caseload by group'!$C$3:$CJ$118,MATCH([2]Snapshot!$H69,'[2]Caseload by group'!$A$3:$A$121,0),MATCH([2]Snapshot!AY$3,'[2]Caseload by group'!$C$2:$CJ$2,0)))</f>
        <v>0</v>
      </c>
      <c r="AZ69" s="29">
        <f>IF(INDEX('[2]Caseload by group'!$C$3:$CJ$118,MATCH([2]Snapshot!$H69,'[2]Caseload by group'!$A$3:$A$121,0),MATCH([2]Snapshot!AZ$3,'[2]Caseload by group'!$C$2:$CJ$2,0))&lt;10,0,INDEX('[2]Caseload by group'!$C$3:$CJ$118,MATCH([2]Snapshot!$H69,'[2]Caseload by group'!$A$3:$A$121,0),MATCH([2]Snapshot!AZ$3,'[2]Caseload by group'!$C$2:$CJ$2,0)))</f>
        <v>0</v>
      </c>
      <c r="BA69" s="29">
        <f>IF(INDEX('[2]Caseload by group'!$C$3:$CJ$118,MATCH([2]Snapshot!$H69,'[2]Caseload by group'!$A$3:$A$121,0),MATCH([2]Snapshot!BA$3,'[2]Caseload by group'!$C$2:$CJ$2,0))&lt;10,0,INDEX('[2]Caseload by group'!$C$3:$CJ$118,MATCH([2]Snapshot!$H69,'[2]Caseload by group'!$A$3:$A$121,0),MATCH([2]Snapshot!BA$3,'[2]Caseload by group'!$C$2:$CJ$2,0)))</f>
        <v>0</v>
      </c>
      <c r="BB69" s="29">
        <f>IF(INDEX('[2]Caseload by group'!$C$3:$CJ$118,MATCH([2]Snapshot!$H69,'[2]Caseload by group'!$A$3:$A$121,0),MATCH([2]Snapshot!BB$3,'[2]Caseload by group'!$C$2:$CJ$2,0))&lt;10,0,INDEX('[2]Caseload by group'!$C$3:$CJ$118,MATCH([2]Snapshot!$H69,'[2]Caseload by group'!$A$3:$A$121,0),MATCH([2]Snapshot!BB$3,'[2]Caseload by group'!$C$2:$CJ$2,0)))</f>
        <v>0</v>
      </c>
      <c r="BC69" s="29">
        <f>IF(INDEX('[2]Caseload by group'!$C$3:$CJ$118,MATCH([2]Snapshot!$H69,'[2]Caseload by group'!$A$3:$A$121,0),MATCH([2]Snapshot!BC$3,'[2]Caseload by group'!$C$2:$CJ$2,0))&lt;10,0,INDEX('[2]Caseload by group'!$C$3:$CJ$118,MATCH([2]Snapshot!$H69,'[2]Caseload by group'!$A$3:$A$121,0),MATCH([2]Snapshot!BC$3,'[2]Caseload by group'!$C$2:$CJ$2,0)))</f>
        <v>0</v>
      </c>
      <c r="BD69" s="29">
        <f>IF(INDEX('[2]Caseload by group'!$C$3:$CJ$118,MATCH([2]Snapshot!$H69,'[2]Caseload by group'!$A$3:$A$121,0),MATCH([2]Snapshot!BD$3,'[2]Caseload by group'!$C$2:$CJ$2,0))&lt;10,0,INDEX('[2]Caseload by group'!$C$3:$CJ$118,MATCH([2]Snapshot!$H69,'[2]Caseload by group'!$A$3:$A$121,0),MATCH([2]Snapshot!BD$3,'[2]Caseload by group'!$C$2:$CJ$2,0)))</f>
        <v>0</v>
      </c>
      <c r="BE69" s="29">
        <f>IF(INDEX('[2]Caseload by group'!$C$3:$CJ$118,MATCH([2]Snapshot!$H69,'[2]Caseload by group'!$A$3:$A$121,0),MATCH([2]Snapshot!BE$3,'[2]Caseload by group'!$C$2:$CJ$2,0))&lt;10,0,INDEX('[2]Caseload by group'!$C$3:$CJ$118,MATCH([2]Snapshot!$H69,'[2]Caseload by group'!$A$3:$A$121,0),MATCH([2]Snapshot!BE$3,'[2]Caseload by group'!$C$2:$CJ$2,0)))</f>
        <v>0</v>
      </c>
      <c r="BF69" s="29">
        <f>IF(INDEX('[2]Caseload by group'!$C$3:$CJ$118,MATCH([2]Snapshot!$H69,'[2]Caseload by group'!$A$3:$A$121,0),MATCH([2]Snapshot!BF$3,'[2]Caseload by group'!$C$2:$CJ$2,0))&lt;10,0,INDEX('[2]Caseload by group'!$C$3:$CJ$118,MATCH([2]Snapshot!$H69,'[2]Caseload by group'!$A$3:$A$121,0),MATCH([2]Snapshot!BF$3,'[2]Caseload by group'!$C$2:$CJ$2,0)))</f>
        <v>0</v>
      </c>
      <c r="BG69" s="29">
        <f>IF(INDEX('[2]Caseload by group'!$C$3:$CJ$118,MATCH([2]Snapshot!$H69,'[2]Caseload by group'!$A$3:$A$121,0),MATCH([2]Snapshot!BG$3,'[2]Caseload by group'!$C$2:$CJ$2,0))&lt;10,0,INDEX('[2]Caseload by group'!$C$3:$CJ$118,MATCH([2]Snapshot!$H69,'[2]Caseload by group'!$A$3:$A$121,0),MATCH([2]Snapshot!BG$3,'[2]Caseload by group'!$C$2:$CJ$2,0)))</f>
        <v>0</v>
      </c>
      <c r="BH69" s="29">
        <f>IF(INDEX('[2]Caseload by group'!$C$3:$CJ$118,MATCH([2]Snapshot!$H69,'[2]Caseload by group'!$A$3:$A$121,0),MATCH([2]Snapshot!BH$3,'[2]Caseload by group'!$C$2:$CJ$2,0))&lt;10,0,INDEX('[2]Caseload by group'!$C$3:$CJ$118,MATCH([2]Snapshot!$H69,'[2]Caseload by group'!$A$3:$A$121,0),MATCH([2]Snapshot!BH$3,'[2]Caseload by group'!$C$2:$CJ$2,0)))</f>
        <v>0</v>
      </c>
      <c r="BI69" s="29">
        <f>IF(INDEX('[2]Caseload by group'!$C$3:$CJ$118,MATCH([2]Snapshot!$H69,'[2]Caseload by group'!$A$3:$A$121,0),MATCH([2]Snapshot!BI$3,'[2]Caseload by group'!$C$2:$CJ$2,0))&lt;10,0,INDEX('[2]Caseload by group'!$C$3:$CJ$118,MATCH([2]Snapshot!$H69,'[2]Caseload by group'!$A$3:$A$121,0),MATCH([2]Snapshot!BI$3,'[2]Caseload by group'!$C$2:$CJ$2,0)))</f>
        <v>0</v>
      </c>
      <c r="BJ69" s="29">
        <f>IF(INDEX('[2]Caseload by group'!$C$3:$CJ$118,MATCH([2]Snapshot!$H69,'[2]Caseload by group'!$A$3:$A$121,0),MATCH([2]Snapshot!BJ$3,'[2]Caseload by group'!$C$2:$CJ$2,0))&lt;10,0,INDEX('[2]Caseload by group'!$C$3:$CJ$118,MATCH([2]Snapshot!$H69,'[2]Caseload by group'!$A$3:$A$121,0),MATCH([2]Snapshot!BJ$3,'[2]Caseload by group'!$C$2:$CJ$2,0)))</f>
        <v>0</v>
      </c>
      <c r="BK69" s="29">
        <f>IF(INDEX('[2]Caseload by group'!$C$3:$CJ$118,MATCH([2]Snapshot!$H69,'[2]Caseload by group'!$A$3:$A$121,0),MATCH([2]Snapshot!BK$3,'[2]Caseload by group'!$C$2:$CJ$2,0))&lt;10,0,INDEX('[2]Caseload by group'!$C$3:$CJ$118,MATCH([2]Snapshot!$H69,'[2]Caseload by group'!$A$3:$A$121,0),MATCH([2]Snapshot!BK$3,'[2]Caseload by group'!$C$2:$CJ$2,0)))</f>
        <v>0</v>
      </c>
      <c r="BL69" s="29">
        <f>IF(INDEX('[2]Caseload by group'!$C$3:$CJ$118,MATCH([2]Snapshot!$H69,'[2]Caseload by group'!$A$3:$A$121,0),MATCH([2]Snapshot!BL$3,'[2]Caseload by group'!$C$2:$CJ$2,0))&lt;10,0,INDEX('[2]Caseload by group'!$C$3:$CJ$118,MATCH([2]Snapshot!$H69,'[2]Caseload by group'!$A$3:$A$121,0),MATCH([2]Snapshot!BL$3,'[2]Caseload by group'!$C$2:$CJ$2,0)))</f>
        <v>0</v>
      </c>
      <c r="BM69" s="29">
        <f>IF(INDEX('[2]Caseload by group'!$C$3:$CJ$118,MATCH([2]Snapshot!$H69,'[2]Caseload by group'!$A$3:$A$121,0),MATCH([2]Snapshot!BM$3,'[2]Caseload by group'!$C$2:$CJ$2,0))&lt;10,0,INDEX('[2]Caseload by group'!$C$3:$CJ$118,MATCH([2]Snapshot!$H69,'[2]Caseload by group'!$A$3:$A$121,0),MATCH([2]Snapshot!BM$3,'[2]Caseload by group'!$C$2:$CJ$2,0)))</f>
        <v>0</v>
      </c>
      <c r="BN69" s="29">
        <f>IF(INDEX('[2]Caseload by group'!$C$3:$CJ$118,MATCH([2]Snapshot!$H69,'[2]Caseload by group'!$A$3:$A$121,0),MATCH([2]Snapshot!BN$3,'[2]Caseload by group'!$C$2:$CJ$2,0))&lt;10,0,INDEX('[2]Caseload by group'!$C$3:$CJ$118,MATCH([2]Snapshot!$H69,'[2]Caseload by group'!$A$3:$A$121,0),MATCH([2]Snapshot!BN$3,'[2]Caseload by group'!$C$2:$CJ$2,0)))</f>
        <v>0</v>
      </c>
      <c r="BO69" s="29">
        <f>IF(INDEX('[2]Caseload by group'!$C$3:$CJ$118,MATCH([2]Snapshot!$H69,'[2]Caseload by group'!$A$3:$A$121,0),MATCH([2]Snapshot!BO$3,'[2]Caseload by group'!$C$2:$CJ$2,0))&lt;10,0,INDEX('[2]Caseload by group'!$C$3:$CJ$118,MATCH([2]Snapshot!$H69,'[2]Caseload by group'!$A$3:$A$121,0),MATCH([2]Snapshot!BO$3,'[2]Caseload by group'!$C$2:$CJ$2,0)))</f>
        <v>0</v>
      </c>
      <c r="BP69" s="29">
        <f>IF(INDEX('[2]Caseload by group'!$C$3:$CJ$118,MATCH([2]Snapshot!$H69,'[2]Caseload by group'!$A$3:$A$121,0),MATCH([2]Snapshot!BP$3,'[2]Caseload by group'!$C$2:$CJ$2,0))&lt;10,0,INDEX('[2]Caseload by group'!$C$3:$CJ$118,MATCH([2]Snapshot!$H69,'[2]Caseload by group'!$A$3:$A$121,0),MATCH([2]Snapshot!BP$3,'[2]Caseload by group'!$C$2:$CJ$2,0)))</f>
        <v>0</v>
      </c>
      <c r="BQ69" s="29">
        <f>IF(INDEX('[2]Caseload by group'!$C$3:$CJ$118,MATCH([2]Snapshot!$H69,'[2]Caseload by group'!$A$3:$A$121,0),MATCH([2]Snapshot!BQ$3,'[2]Caseload by group'!$C$2:$CJ$2,0))&lt;10,0,INDEX('[2]Caseload by group'!$C$3:$CJ$118,MATCH([2]Snapshot!$H69,'[2]Caseload by group'!$A$3:$A$121,0),MATCH([2]Snapshot!BQ$3,'[2]Caseload by group'!$C$2:$CJ$2,0)))</f>
        <v>0</v>
      </c>
      <c r="BR69" s="29">
        <f>IF(INDEX('[2]Caseload by group'!$C$3:$CJ$118,MATCH([2]Snapshot!$H69,'[2]Caseload by group'!$A$3:$A$121,0),MATCH([2]Snapshot!BR$3,'[2]Caseload by group'!$C$2:$CJ$2,0))&lt;10,0,INDEX('[2]Caseload by group'!$C$3:$CJ$118,MATCH([2]Snapshot!$H69,'[2]Caseload by group'!$A$3:$A$121,0),MATCH([2]Snapshot!BR$3,'[2]Caseload by group'!$C$2:$CJ$2,0)))</f>
        <v>0</v>
      </c>
      <c r="BS69" s="29">
        <f>IF(INDEX('[2]Caseload by group'!$C$3:$CJ$118,MATCH([2]Snapshot!$H69,'[2]Caseload by group'!$A$3:$A$121,0),MATCH([2]Snapshot!BS$3,'[2]Caseload by group'!$C$2:$CJ$2,0))&lt;10,0,INDEX('[2]Caseload by group'!$C$3:$CJ$118,MATCH([2]Snapshot!$H69,'[2]Caseload by group'!$A$3:$A$121,0),MATCH([2]Snapshot!BS$3,'[2]Caseload by group'!$C$2:$CJ$2,0)))</f>
        <v>0</v>
      </c>
      <c r="BT69" s="29">
        <f>IF(INDEX('[2]Caseload by group'!$C$3:$CJ$118,MATCH([2]Snapshot!$H69,'[2]Caseload by group'!$A$3:$A$121,0),MATCH([2]Snapshot!BT$3,'[2]Caseload by group'!$C$2:$CJ$2,0))&lt;10,0,INDEX('[2]Caseload by group'!$C$3:$CJ$118,MATCH([2]Snapshot!$H69,'[2]Caseload by group'!$A$3:$A$121,0),MATCH([2]Snapshot!BT$3,'[2]Caseload by group'!$C$2:$CJ$2,0)))</f>
        <v>0</v>
      </c>
      <c r="BU69" s="29">
        <f>IF(INDEX('[2]Caseload by group'!$C$3:$CJ$118,MATCH([2]Snapshot!$H69,'[2]Caseload by group'!$A$3:$A$121,0),MATCH([2]Snapshot!BU$3,'[2]Caseload by group'!$C$2:$CJ$2,0))&lt;10,0,INDEX('[2]Caseload by group'!$C$3:$CJ$118,MATCH([2]Snapshot!$H69,'[2]Caseload by group'!$A$3:$A$121,0),MATCH([2]Snapshot!BU$3,'[2]Caseload by group'!$C$2:$CJ$2,0)))</f>
        <v>0</v>
      </c>
      <c r="BV69" s="29">
        <f>IF(INDEX('[2]Caseload by group'!$C$3:$CJ$118,MATCH([2]Snapshot!$H69,'[2]Caseload by group'!$A$3:$A$121,0),MATCH([2]Snapshot!BV$3,'[2]Caseload by group'!$C$2:$CJ$2,0))&lt;10,0,INDEX('[2]Caseload by group'!$C$3:$CJ$118,MATCH([2]Snapshot!$H69,'[2]Caseload by group'!$A$3:$A$121,0),MATCH([2]Snapshot!BV$3,'[2]Caseload by group'!$C$2:$CJ$2,0)))</f>
        <v>0</v>
      </c>
      <c r="BW69" s="29">
        <f>IF(INDEX('[2]Caseload by group'!$C$3:$CJ$118,MATCH([2]Snapshot!$H69,'[2]Caseload by group'!$A$3:$A$121,0),MATCH([2]Snapshot!BW$3,'[2]Caseload by group'!$C$2:$CJ$2,0))&lt;10,0,INDEX('[2]Caseload by group'!$C$3:$CJ$118,MATCH([2]Snapshot!$H69,'[2]Caseload by group'!$A$3:$A$121,0),MATCH([2]Snapshot!BW$3,'[2]Caseload by group'!$C$2:$CJ$2,0)))</f>
        <v>0</v>
      </c>
      <c r="BX69" s="29">
        <f>IF(INDEX('[2]Caseload by group'!$C$3:$CJ$118,MATCH([2]Snapshot!$H69,'[2]Caseload by group'!$A$3:$A$121,0),MATCH([2]Snapshot!BX$3,'[2]Caseload by group'!$C$2:$CJ$2,0))&lt;10,0,INDEX('[2]Caseload by group'!$C$3:$CJ$118,MATCH([2]Snapshot!$H69,'[2]Caseload by group'!$A$3:$A$121,0),MATCH([2]Snapshot!BX$3,'[2]Caseload by group'!$C$2:$CJ$2,0)))</f>
        <v>0</v>
      </c>
      <c r="BY69" s="29">
        <f>IF(INDEX('[2]Caseload by group'!$C$3:$CJ$118,MATCH([2]Snapshot!$H69,'[2]Caseload by group'!$A$3:$A$121,0),MATCH([2]Snapshot!BY$3,'[2]Caseload by group'!$C$2:$CJ$2,0))&lt;10,0,INDEX('[2]Caseload by group'!$C$3:$CJ$118,MATCH([2]Snapshot!$H69,'[2]Caseload by group'!$A$3:$A$121,0),MATCH([2]Snapshot!BY$3,'[2]Caseload by group'!$C$2:$CJ$2,0)))</f>
        <v>0</v>
      </c>
      <c r="BZ69" s="29">
        <f>IF(INDEX('[2]Caseload by group'!$C$3:$CJ$118,MATCH([2]Snapshot!$H69,'[2]Caseload by group'!$A$3:$A$121,0),MATCH([2]Snapshot!BZ$3,'[2]Caseload by group'!$C$2:$CJ$2,0))&lt;10,0,INDEX('[2]Caseload by group'!$C$3:$CJ$118,MATCH([2]Snapshot!$H69,'[2]Caseload by group'!$A$3:$A$121,0),MATCH([2]Snapshot!BZ$3,'[2]Caseload by group'!$C$2:$CJ$2,0)))</f>
        <v>0</v>
      </c>
      <c r="CA69" s="29">
        <f>IF(INDEX('[2]Caseload by group'!$C$3:$CJ$118,MATCH([2]Snapshot!$H69,'[2]Caseload by group'!$A$3:$A$121,0),MATCH([2]Snapshot!CA$3,'[2]Caseload by group'!$C$2:$CJ$2,0))&lt;10,0,INDEX('[2]Caseload by group'!$C$3:$CJ$118,MATCH([2]Snapshot!$H69,'[2]Caseload by group'!$A$3:$A$121,0),MATCH([2]Snapshot!CA$3,'[2]Caseload by group'!$C$2:$CJ$2,0)))</f>
        <v>0</v>
      </c>
      <c r="CB69" s="29">
        <f>IF(INDEX('[2]Caseload by group'!$C$3:$CJ$118,MATCH([2]Snapshot!$H69,'[2]Caseload by group'!$A$3:$A$121,0),MATCH([2]Snapshot!CB$3,'[2]Caseload by group'!$C$2:$CJ$2,0))&lt;10,0,INDEX('[2]Caseload by group'!$C$3:$CJ$118,MATCH([2]Snapshot!$H69,'[2]Caseload by group'!$A$3:$A$121,0),MATCH([2]Snapshot!CB$3,'[2]Caseload by group'!$C$2:$CJ$2,0)))</f>
        <v>0</v>
      </c>
      <c r="CC69" s="29">
        <f>IF(INDEX('[2]Caseload by group'!$C$3:$CJ$118,MATCH([2]Snapshot!$H69,'[2]Caseload by group'!$A$3:$A$121,0),MATCH([2]Snapshot!CC$3,'[2]Caseload by group'!$C$2:$CJ$2,0))&lt;10,0,INDEX('[2]Caseload by group'!$C$3:$CJ$118,MATCH([2]Snapshot!$H69,'[2]Caseload by group'!$A$3:$A$121,0),MATCH([2]Snapshot!CC$3,'[2]Caseload by group'!$C$2:$CJ$2,0)))</f>
        <v>0</v>
      </c>
      <c r="CD69" s="30"/>
      <c r="CE69" s="30"/>
      <c r="CF69" s="30"/>
      <c r="CG69" s="30"/>
      <c r="CH69" s="36"/>
      <c r="CI69" s="37"/>
      <c r="CJ69" s="36" t="e">
        <f>#REF!-#REF!</f>
        <v>#REF!</v>
      </c>
      <c r="CK69" s="36">
        <f>INDEX($I69:$CG69,0,MATCH(MAX($I$3:$CG$3),$I$3:$CG$3,0))-I69</f>
        <v>-6362</v>
      </c>
      <c r="CL69" s="37">
        <f>CK69/I69</f>
        <v>-1</v>
      </c>
    </row>
    <row r="70" spans="1:90" ht="10.5" customHeight="1" x14ac:dyDescent="0.15">
      <c r="A70" s="26"/>
      <c r="C70" s="46" t="s">
        <v>62</v>
      </c>
      <c r="D70" s="46" t="s">
        <v>177</v>
      </c>
      <c r="E70" s="46" t="s">
        <v>175</v>
      </c>
      <c r="F70" s="46" t="s">
        <v>175</v>
      </c>
      <c r="G70" s="46" t="s">
        <v>183</v>
      </c>
      <c r="H70" s="35" t="s">
        <v>63</v>
      </c>
      <c r="I70" s="29">
        <f>IF(INDEX('[2]Caseload by group'!$C$3:$CJ$118,MATCH([2]Snapshot!$H70,'[2]Caseload by group'!$A$3:$A$121,0),MATCH([2]Snapshot!I$3,'[2]Caseload by group'!$C$2:$CJ$2,0))&lt;10,0,INDEX('[2]Caseload by group'!$C$3:$CJ$118,MATCH([2]Snapshot!$H70,'[2]Caseload by group'!$A$3:$A$121,0),MATCH([2]Snapshot!I$3,'[2]Caseload by group'!$C$2:$CJ$2,0)))</f>
        <v>8035</v>
      </c>
      <c r="J70" s="29">
        <f>IF(INDEX('[2]Caseload by group'!$C$3:$CJ$118,MATCH([2]Snapshot!$H70,'[2]Caseload by group'!$A$3:$A$121,0),MATCH([2]Snapshot!J$3,'[2]Caseload by group'!$C$2:$CJ$2,0))&lt;10,0,INDEX('[2]Caseload by group'!$C$3:$CJ$118,MATCH([2]Snapshot!$H70,'[2]Caseload by group'!$A$3:$A$121,0),MATCH([2]Snapshot!J$3,'[2]Caseload by group'!$C$2:$CJ$2,0)))</f>
        <v>8011</v>
      </c>
      <c r="K70" s="29">
        <f>IF(INDEX('[2]Caseload by group'!$C$3:$CJ$118,MATCH([2]Snapshot!$H70,'[2]Caseload by group'!$A$3:$A$121,0),MATCH([2]Snapshot!K$3,'[2]Caseload by group'!$C$2:$CJ$2,0))&lt;10,0,INDEX('[2]Caseload by group'!$C$3:$CJ$118,MATCH([2]Snapshot!$H70,'[2]Caseload by group'!$A$3:$A$121,0),MATCH([2]Snapshot!K$3,'[2]Caseload by group'!$C$2:$CJ$2,0)))</f>
        <v>8001</v>
      </c>
      <c r="L70" s="29">
        <f>IF(INDEX('[2]Caseload by group'!$C$3:$CJ$118,MATCH([2]Snapshot!$H70,'[2]Caseload by group'!$A$3:$A$121,0),MATCH([2]Snapshot!L$3,'[2]Caseload by group'!$C$2:$CJ$2,0))&lt;10,0,INDEX('[2]Caseload by group'!$C$3:$CJ$118,MATCH([2]Snapshot!$H70,'[2]Caseload by group'!$A$3:$A$121,0),MATCH([2]Snapshot!L$3,'[2]Caseload by group'!$C$2:$CJ$2,0)))</f>
        <v>7936</v>
      </c>
      <c r="M70" s="29">
        <f>IF(INDEX('[2]Caseload by group'!$C$3:$CJ$118,MATCH([2]Snapshot!$H70,'[2]Caseload by group'!$A$3:$A$121,0),MATCH([2]Snapshot!M$3,'[2]Caseload by group'!$C$2:$CJ$2,0))&lt;10,0,INDEX('[2]Caseload by group'!$C$3:$CJ$118,MATCH([2]Snapshot!$H70,'[2]Caseload by group'!$A$3:$A$121,0),MATCH([2]Snapshot!M$3,'[2]Caseload by group'!$C$2:$CJ$2,0)))</f>
        <v>7944</v>
      </c>
      <c r="N70" s="29">
        <f>IF(INDEX('[2]Caseload by group'!$C$3:$CJ$118,MATCH([2]Snapshot!$H70,'[2]Caseload by group'!$A$3:$A$121,0),MATCH([2]Snapshot!N$3,'[2]Caseload by group'!$C$2:$CJ$2,0))&lt;10,0,INDEX('[2]Caseload by group'!$C$3:$CJ$118,MATCH([2]Snapshot!$H70,'[2]Caseload by group'!$A$3:$A$121,0),MATCH([2]Snapshot!N$3,'[2]Caseload by group'!$C$2:$CJ$2,0)))</f>
        <v>7877</v>
      </c>
      <c r="O70" s="29">
        <f>IF(INDEX('[2]Caseload by group'!$C$3:$CJ$118,MATCH([2]Snapshot!$H70,'[2]Caseload by group'!$A$3:$A$121,0),MATCH([2]Snapshot!O$3,'[2]Caseload by group'!$C$2:$CJ$2,0))&lt;10,0,INDEX('[2]Caseload by group'!$C$3:$CJ$118,MATCH([2]Snapshot!$H70,'[2]Caseload by group'!$A$3:$A$121,0),MATCH([2]Snapshot!O$3,'[2]Caseload by group'!$C$2:$CJ$2,0)))</f>
        <v>7846</v>
      </c>
      <c r="P70" s="29">
        <f>IF(INDEX('[2]Caseload by group'!$C$3:$CJ$118,MATCH([2]Snapshot!$H70,'[2]Caseload by group'!$A$3:$A$121,0),MATCH([2]Snapshot!P$3,'[2]Caseload by group'!$C$2:$CJ$2,0))&lt;10,0,INDEX('[2]Caseload by group'!$C$3:$CJ$118,MATCH([2]Snapshot!$H70,'[2]Caseload by group'!$A$3:$A$121,0),MATCH([2]Snapshot!P$3,'[2]Caseload by group'!$C$2:$CJ$2,0)))</f>
        <v>7831</v>
      </c>
      <c r="Q70" s="29">
        <f>IF(INDEX('[2]Caseload by group'!$C$3:$CJ$118,MATCH([2]Snapshot!$H70,'[2]Caseload by group'!$A$3:$A$121,0),MATCH([2]Snapshot!Q$3,'[2]Caseload by group'!$C$2:$CJ$2,0))&lt;10,0,INDEX('[2]Caseload by group'!$C$3:$CJ$118,MATCH([2]Snapshot!$H70,'[2]Caseload by group'!$A$3:$A$121,0),MATCH([2]Snapshot!Q$3,'[2]Caseload by group'!$C$2:$CJ$2,0)))</f>
        <v>7831</v>
      </c>
      <c r="R70" s="29">
        <f>IF(INDEX('[2]Caseload by group'!$C$3:$CJ$118,MATCH([2]Snapshot!$H70,'[2]Caseload by group'!$A$3:$A$121,0),MATCH([2]Snapshot!R$3,'[2]Caseload by group'!$C$2:$CJ$2,0))&lt;10,0,INDEX('[2]Caseload by group'!$C$3:$CJ$118,MATCH([2]Snapshot!$H70,'[2]Caseload by group'!$A$3:$A$121,0),MATCH([2]Snapshot!R$3,'[2]Caseload by group'!$C$2:$CJ$2,0)))</f>
        <v>7813</v>
      </c>
      <c r="S70" s="29">
        <f>IF(INDEX('[2]Caseload by group'!$C$3:$CJ$118,MATCH([2]Snapshot!$H70,'[2]Caseload by group'!$A$3:$A$121,0),MATCH([2]Snapshot!S$3,'[2]Caseload by group'!$C$2:$CJ$2,0))&lt;10,0,INDEX('[2]Caseload by group'!$C$3:$CJ$118,MATCH([2]Snapshot!$H70,'[2]Caseload by group'!$A$3:$A$121,0),MATCH([2]Snapshot!S$3,'[2]Caseload by group'!$C$2:$CJ$2,0)))</f>
        <v>7730</v>
      </c>
      <c r="T70" s="29">
        <f>IF(INDEX('[2]Caseload by group'!$C$3:$CJ$118,MATCH([2]Snapshot!$H70,'[2]Caseload by group'!$A$3:$A$121,0),MATCH([2]Snapshot!T$3,'[2]Caseload by group'!$C$2:$CJ$2,0))&lt;10,0,INDEX('[2]Caseload by group'!$C$3:$CJ$118,MATCH([2]Snapshot!$H70,'[2]Caseload by group'!$A$3:$A$121,0),MATCH([2]Snapshot!T$3,'[2]Caseload by group'!$C$2:$CJ$2,0)))</f>
        <v>6580</v>
      </c>
      <c r="U70" s="29">
        <f>IF(INDEX('[2]Caseload by group'!$C$3:$CJ$118,MATCH([2]Snapshot!$H70,'[2]Caseload by group'!$A$3:$A$121,0),MATCH([2]Snapshot!U$3,'[2]Caseload by group'!$C$2:$CJ$2,0))&lt;10,0,INDEX('[2]Caseload by group'!$C$3:$CJ$118,MATCH([2]Snapshot!$H70,'[2]Caseload by group'!$A$3:$A$121,0),MATCH([2]Snapshot!U$3,'[2]Caseload by group'!$C$2:$CJ$2,0)))</f>
        <v>6263</v>
      </c>
      <c r="V70" s="29">
        <f>IF(INDEX('[2]Caseload by group'!$C$3:$CJ$118,MATCH([2]Snapshot!$H70,'[2]Caseload by group'!$A$3:$A$121,0),MATCH([2]Snapshot!V$3,'[2]Caseload by group'!$C$2:$CJ$2,0))&lt;10,0,INDEX('[2]Caseload by group'!$C$3:$CJ$118,MATCH([2]Snapshot!$H70,'[2]Caseload by group'!$A$3:$A$121,0),MATCH([2]Snapshot!V$3,'[2]Caseload by group'!$C$2:$CJ$2,0)))</f>
        <v>5409</v>
      </c>
      <c r="W70" s="29">
        <f>IF(INDEX('[2]Caseload by group'!$C$3:$CJ$118,MATCH([2]Snapshot!$H70,'[2]Caseload by group'!$A$3:$A$121,0),MATCH([2]Snapshot!W$3,'[2]Caseload by group'!$C$2:$CJ$2,0))&lt;10,0,INDEX('[2]Caseload by group'!$C$3:$CJ$118,MATCH([2]Snapshot!$H70,'[2]Caseload by group'!$A$3:$A$121,0),MATCH([2]Snapshot!W$3,'[2]Caseload by group'!$C$2:$CJ$2,0)))</f>
        <v>4814</v>
      </c>
      <c r="X70" s="29">
        <f>IF(INDEX('[2]Caseload by group'!$C$3:$CJ$118,MATCH([2]Snapshot!$H70,'[2]Caseload by group'!$A$3:$A$121,0),MATCH([2]Snapshot!X$3,'[2]Caseload by group'!$C$2:$CJ$2,0))&lt;10,0,INDEX('[2]Caseload by group'!$C$3:$CJ$118,MATCH([2]Snapshot!$H70,'[2]Caseload by group'!$A$3:$A$121,0),MATCH([2]Snapshot!X$3,'[2]Caseload by group'!$C$2:$CJ$2,0)))</f>
        <v>4586</v>
      </c>
      <c r="Y70" s="29">
        <f>IF(INDEX('[2]Caseload by group'!$C$3:$CJ$118,MATCH([2]Snapshot!$H70,'[2]Caseload by group'!$A$3:$A$121,0),MATCH([2]Snapshot!Y$3,'[2]Caseload by group'!$C$2:$CJ$2,0))&lt;10,0,INDEX('[2]Caseload by group'!$C$3:$CJ$118,MATCH([2]Snapshot!$H70,'[2]Caseload by group'!$A$3:$A$121,0),MATCH([2]Snapshot!Y$3,'[2]Caseload by group'!$C$2:$CJ$2,0)))</f>
        <v>4548</v>
      </c>
      <c r="Z70" s="29">
        <f>IF(INDEX('[2]Caseload by group'!$C$3:$CJ$118,MATCH([2]Snapshot!$H70,'[2]Caseload by group'!$A$3:$A$121,0),MATCH([2]Snapshot!Z$3,'[2]Caseload by group'!$C$2:$CJ$2,0))&lt;10,0,INDEX('[2]Caseload by group'!$C$3:$CJ$118,MATCH([2]Snapshot!$H70,'[2]Caseload by group'!$A$3:$A$121,0),MATCH([2]Snapshot!Z$3,'[2]Caseload by group'!$C$2:$CJ$2,0)))</f>
        <v>3922</v>
      </c>
      <c r="AA70" s="29">
        <f>IF(INDEX('[2]Caseload by group'!$C$3:$CJ$118,MATCH([2]Snapshot!$H70,'[2]Caseload by group'!$A$3:$A$121,0),MATCH([2]Snapshot!AA$3,'[2]Caseload by group'!$C$2:$CJ$2,0))&lt;10,0,INDEX('[2]Caseload by group'!$C$3:$CJ$118,MATCH([2]Snapshot!$H70,'[2]Caseload by group'!$A$3:$A$121,0),MATCH([2]Snapshot!AA$3,'[2]Caseload by group'!$C$2:$CJ$2,0)))</f>
        <v>51</v>
      </c>
      <c r="AB70" s="29">
        <f>IF(INDEX('[2]Caseload by group'!$C$3:$CJ$118,MATCH([2]Snapshot!$H70,'[2]Caseload by group'!$A$3:$A$121,0),MATCH([2]Snapshot!AB$3,'[2]Caseload by group'!$C$2:$CJ$2,0))&lt;10,0,INDEX('[2]Caseload by group'!$C$3:$CJ$118,MATCH([2]Snapshot!$H70,'[2]Caseload by group'!$A$3:$A$121,0),MATCH([2]Snapshot!AB$3,'[2]Caseload by group'!$C$2:$CJ$2,0)))</f>
        <v>47</v>
      </c>
      <c r="AC70" s="29">
        <f>IF(INDEX('[2]Caseload by group'!$C$3:$CJ$118,MATCH([2]Snapshot!$H70,'[2]Caseload by group'!$A$3:$A$121,0),MATCH([2]Snapshot!AC$3,'[2]Caseload by group'!$C$2:$CJ$2,0))&lt;10,0,INDEX('[2]Caseload by group'!$C$3:$CJ$118,MATCH([2]Snapshot!$H70,'[2]Caseload by group'!$A$3:$A$121,0),MATCH([2]Snapshot!AC$3,'[2]Caseload by group'!$C$2:$CJ$2,0)))</f>
        <v>46</v>
      </c>
      <c r="AD70" s="29">
        <f>IF(INDEX('[2]Caseload by group'!$C$3:$CJ$118,MATCH([2]Snapshot!$H70,'[2]Caseload by group'!$A$3:$A$121,0),MATCH([2]Snapshot!AD$3,'[2]Caseload by group'!$C$2:$CJ$2,0))&lt;10,0,INDEX('[2]Caseload by group'!$C$3:$CJ$118,MATCH([2]Snapshot!$H70,'[2]Caseload by group'!$A$3:$A$121,0),MATCH([2]Snapshot!AD$3,'[2]Caseload by group'!$C$2:$CJ$2,0)))</f>
        <v>41</v>
      </c>
      <c r="AE70" s="29">
        <f>IF(INDEX('[2]Caseload by group'!$C$3:$CJ$118,MATCH([2]Snapshot!$H70,'[2]Caseload by group'!$A$3:$A$121,0),MATCH([2]Snapshot!AE$3,'[2]Caseload by group'!$C$2:$CJ$2,0))&lt;10,0,INDEX('[2]Caseload by group'!$C$3:$CJ$118,MATCH([2]Snapshot!$H70,'[2]Caseload by group'!$A$3:$A$121,0),MATCH([2]Snapshot!AE$3,'[2]Caseload by group'!$C$2:$CJ$2,0)))</f>
        <v>40</v>
      </c>
      <c r="AF70" s="29">
        <f>IF(INDEX('[2]Caseload by group'!$C$3:$CJ$118,MATCH([2]Snapshot!$H70,'[2]Caseload by group'!$A$3:$A$121,0),MATCH([2]Snapshot!AF$3,'[2]Caseload by group'!$C$2:$CJ$2,0))&lt;10,0,INDEX('[2]Caseload by group'!$C$3:$CJ$118,MATCH([2]Snapshot!$H70,'[2]Caseload by group'!$A$3:$A$121,0),MATCH([2]Snapshot!AF$3,'[2]Caseload by group'!$C$2:$CJ$2,0)))</f>
        <v>31</v>
      </c>
      <c r="AG70" s="29">
        <f>IF(INDEX('[2]Caseload by group'!$C$3:$CJ$118,MATCH([2]Snapshot!$H70,'[2]Caseload by group'!$A$3:$A$121,0),MATCH([2]Snapshot!AG$3,'[2]Caseload by group'!$C$2:$CJ$2,0))&lt;10,0,INDEX('[2]Caseload by group'!$C$3:$CJ$118,MATCH([2]Snapshot!$H70,'[2]Caseload by group'!$A$3:$A$121,0),MATCH([2]Snapshot!AG$3,'[2]Caseload by group'!$C$2:$CJ$2,0)))</f>
        <v>0</v>
      </c>
      <c r="AH70" s="29">
        <f>IF(INDEX('[2]Caseload by group'!$C$3:$CJ$118,MATCH([2]Snapshot!$H70,'[2]Caseload by group'!$A$3:$A$121,0),MATCH([2]Snapshot!AH$3,'[2]Caseload by group'!$C$2:$CJ$2,0))&lt;10,0,INDEX('[2]Caseload by group'!$C$3:$CJ$118,MATCH([2]Snapshot!$H70,'[2]Caseload by group'!$A$3:$A$121,0),MATCH([2]Snapshot!AH$3,'[2]Caseload by group'!$C$2:$CJ$2,0)))</f>
        <v>0</v>
      </c>
      <c r="AI70" s="29">
        <f>IF(INDEX('[2]Caseload by group'!$C$3:$CJ$118,MATCH([2]Snapshot!$H70,'[2]Caseload by group'!$A$3:$A$121,0),MATCH([2]Snapshot!AI$3,'[2]Caseload by group'!$C$2:$CJ$2,0))&lt;10,0,INDEX('[2]Caseload by group'!$C$3:$CJ$118,MATCH([2]Snapshot!$H70,'[2]Caseload by group'!$A$3:$A$121,0),MATCH([2]Snapshot!AI$3,'[2]Caseload by group'!$C$2:$CJ$2,0)))</f>
        <v>0</v>
      </c>
      <c r="AJ70" s="29">
        <f>IF(INDEX('[2]Caseload by group'!$C$3:$CJ$118,MATCH([2]Snapshot!$H70,'[2]Caseload by group'!$A$3:$A$121,0),MATCH([2]Snapshot!AJ$3,'[2]Caseload by group'!$C$2:$CJ$2,0))&lt;10,0,INDEX('[2]Caseload by group'!$C$3:$CJ$118,MATCH([2]Snapshot!$H70,'[2]Caseload by group'!$A$3:$A$121,0),MATCH([2]Snapshot!AJ$3,'[2]Caseload by group'!$C$2:$CJ$2,0)))</f>
        <v>0</v>
      </c>
      <c r="AK70" s="29">
        <f>IF(INDEX('[2]Caseload by group'!$C$3:$CJ$118,MATCH([2]Snapshot!$H70,'[2]Caseload by group'!$A$3:$A$121,0),MATCH([2]Snapshot!AK$3,'[2]Caseload by group'!$C$2:$CJ$2,0))&lt;10,0,INDEX('[2]Caseload by group'!$C$3:$CJ$118,MATCH([2]Snapshot!$H70,'[2]Caseload by group'!$A$3:$A$121,0),MATCH([2]Snapshot!AK$3,'[2]Caseload by group'!$C$2:$CJ$2,0)))</f>
        <v>0</v>
      </c>
      <c r="AL70" s="29">
        <f>IF(INDEX('[2]Caseload by group'!$C$3:$CJ$118,MATCH([2]Snapshot!$H70,'[2]Caseload by group'!$A$3:$A$121,0),MATCH([2]Snapshot!AL$3,'[2]Caseload by group'!$C$2:$CJ$2,0))&lt;10,0,INDEX('[2]Caseload by group'!$C$3:$CJ$118,MATCH([2]Snapshot!$H70,'[2]Caseload by group'!$A$3:$A$121,0),MATCH([2]Snapshot!AL$3,'[2]Caseload by group'!$C$2:$CJ$2,0)))</f>
        <v>0</v>
      </c>
      <c r="AM70" s="29">
        <f>IF(INDEX('[2]Caseload by group'!$C$3:$CJ$118,MATCH([2]Snapshot!$H70,'[2]Caseload by group'!$A$3:$A$121,0),MATCH([2]Snapshot!AM$3,'[2]Caseload by group'!$C$2:$CJ$2,0))&lt;10,0,INDEX('[2]Caseload by group'!$C$3:$CJ$118,MATCH([2]Snapshot!$H70,'[2]Caseload by group'!$A$3:$A$121,0),MATCH([2]Snapshot!AM$3,'[2]Caseload by group'!$C$2:$CJ$2,0)))</f>
        <v>0</v>
      </c>
      <c r="AN70" s="29">
        <f>IF(INDEX('[2]Caseload by group'!$C$3:$CJ$118,MATCH([2]Snapshot!$H70,'[2]Caseload by group'!$A$3:$A$121,0),MATCH([2]Snapshot!AN$3,'[2]Caseload by group'!$C$2:$CJ$2,0))&lt;10,0,INDEX('[2]Caseload by group'!$C$3:$CJ$118,MATCH([2]Snapshot!$H70,'[2]Caseload by group'!$A$3:$A$121,0),MATCH([2]Snapshot!AN$3,'[2]Caseload by group'!$C$2:$CJ$2,0)))</f>
        <v>0</v>
      </c>
      <c r="AO70" s="29">
        <f>IF(INDEX('[2]Caseload by group'!$C$3:$CJ$118,MATCH([2]Snapshot!$H70,'[2]Caseload by group'!$A$3:$A$121,0),MATCH([2]Snapshot!AO$3,'[2]Caseload by group'!$C$2:$CJ$2,0))&lt;10,0,INDEX('[2]Caseload by group'!$C$3:$CJ$118,MATCH([2]Snapshot!$H70,'[2]Caseload by group'!$A$3:$A$121,0),MATCH([2]Snapshot!AO$3,'[2]Caseload by group'!$C$2:$CJ$2,0)))</f>
        <v>0</v>
      </c>
      <c r="AP70" s="29">
        <f>IF(INDEX('[2]Caseload by group'!$C$3:$CJ$118,MATCH([2]Snapshot!$H70,'[2]Caseload by group'!$A$3:$A$121,0),MATCH([2]Snapshot!AP$3,'[2]Caseload by group'!$C$2:$CJ$2,0))&lt;10,0,INDEX('[2]Caseload by group'!$C$3:$CJ$118,MATCH([2]Snapshot!$H70,'[2]Caseload by group'!$A$3:$A$121,0),MATCH([2]Snapshot!AP$3,'[2]Caseload by group'!$C$2:$CJ$2,0)))</f>
        <v>0</v>
      </c>
      <c r="AQ70" s="29">
        <f>IF(INDEX('[2]Caseload by group'!$C$3:$CJ$118,MATCH([2]Snapshot!$H70,'[2]Caseload by group'!$A$3:$A$121,0),MATCH([2]Snapshot!AQ$3,'[2]Caseload by group'!$C$2:$CJ$2,0))&lt;10,0,INDEX('[2]Caseload by group'!$C$3:$CJ$118,MATCH([2]Snapshot!$H70,'[2]Caseload by group'!$A$3:$A$121,0),MATCH([2]Snapshot!AQ$3,'[2]Caseload by group'!$C$2:$CJ$2,0)))</f>
        <v>0</v>
      </c>
      <c r="AR70" s="29">
        <f>IF(INDEX('[2]Caseload by group'!$C$3:$CJ$118,MATCH([2]Snapshot!$H70,'[2]Caseload by group'!$A$3:$A$121,0),MATCH([2]Snapshot!AR$3,'[2]Caseload by group'!$C$2:$CJ$2,0))&lt;10,0,INDEX('[2]Caseload by group'!$C$3:$CJ$118,MATCH([2]Snapshot!$H70,'[2]Caseload by group'!$A$3:$A$121,0),MATCH([2]Snapshot!AR$3,'[2]Caseload by group'!$C$2:$CJ$2,0)))</f>
        <v>0</v>
      </c>
      <c r="AS70" s="29">
        <f>IF(INDEX('[2]Caseload by group'!$C$3:$CJ$118,MATCH([2]Snapshot!$H70,'[2]Caseload by group'!$A$3:$A$121,0),MATCH([2]Snapshot!AS$3,'[2]Caseload by group'!$C$2:$CJ$2,0))&lt;10,0,INDEX('[2]Caseload by group'!$C$3:$CJ$118,MATCH([2]Snapshot!$H70,'[2]Caseload by group'!$A$3:$A$121,0),MATCH([2]Snapshot!AS$3,'[2]Caseload by group'!$C$2:$CJ$2,0)))</f>
        <v>0</v>
      </c>
      <c r="AT70" s="29">
        <f>IF(INDEX('[2]Caseload by group'!$C$3:$CJ$118,MATCH([2]Snapshot!$H70,'[2]Caseload by group'!$A$3:$A$121,0),MATCH([2]Snapshot!AT$3,'[2]Caseload by group'!$C$2:$CJ$2,0))&lt;10,0,INDEX('[2]Caseload by group'!$C$3:$CJ$118,MATCH([2]Snapshot!$H70,'[2]Caseload by group'!$A$3:$A$121,0),MATCH([2]Snapshot!AT$3,'[2]Caseload by group'!$C$2:$CJ$2,0)))</f>
        <v>0</v>
      </c>
      <c r="AU70" s="29">
        <f>IF(INDEX('[2]Caseload by group'!$C$3:$CJ$118,MATCH([2]Snapshot!$H70,'[2]Caseload by group'!$A$3:$A$121,0),MATCH([2]Snapshot!AU$3,'[2]Caseload by group'!$C$2:$CJ$2,0))&lt;10,0,INDEX('[2]Caseload by group'!$C$3:$CJ$118,MATCH([2]Snapshot!$H70,'[2]Caseload by group'!$A$3:$A$121,0),MATCH([2]Snapshot!AU$3,'[2]Caseload by group'!$C$2:$CJ$2,0)))</f>
        <v>0</v>
      </c>
      <c r="AV70" s="29">
        <f>IF(INDEX('[2]Caseload by group'!$C$3:$CJ$118,MATCH([2]Snapshot!$H70,'[2]Caseload by group'!$A$3:$A$121,0),MATCH([2]Snapshot!AV$3,'[2]Caseload by group'!$C$2:$CJ$2,0))&lt;10,0,INDEX('[2]Caseload by group'!$C$3:$CJ$118,MATCH([2]Snapshot!$H70,'[2]Caseload by group'!$A$3:$A$121,0),MATCH([2]Snapshot!AV$3,'[2]Caseload by group'!$C$2:$CJ$2,0)))</f>
        <v>0</v>
      </c>
      <c r="AW70" s="29">
        <f>IF(INDEX('[2]Caseload by group'!$C$3:$CJ$118,MATCH([2]Snapshot!$H70,'[2]Caseload by group'!$A$3:$A$121,0),MATCH([2]Snapshot!AW$3,'[2]Caseload by group'!$C$2:$CJ$2,0))&lt;10,0,INDEX('[2]Caseload by group'!$C$3:$CJ$118,MATCH([2]Snapshot!$H70,'[2]Caseload by group'!$A$3:$A$121,0),MATCH([2]Snapshot!AW$3,'[2]Caseload by group'!$C$2:$CJ$2,0)))</f>
        <v>0</v>
      </c>
      <c r="AX70" s="29">
        <f>IF(INDEX('[2]Caseload by group'!$C$3:$CJ$118,MATCH([2]Snapshot!$H70,'[2]Caseload by group'!$A$3:$A$121,0),MATCH([2]Snapshot!AX$3,'[2]Caseload by group'!$C$2:$CJ$2,0))&lt;10,0,INDEX('[2]Caseload by group'!$C$3:$CJ$118,MATCH([2]Snapshot!$H70,'[2]Caseload by group'!$A$3:$A$121,0),MATCH([2]Snapshot!AX$3,'[2]Caseload by group'!$C$2:$CJ$2,0)))</f>
        <v>0</v>
      </c>
      <c r="AY70" s="29">
        <f>IF(INDEX('[2]Caseload by group'!$C$3:$CJ$118,MATCH([2]Snapshot!$H70,'[2]Caseload by group'!$A$3:$A$121,0),MATCH([2]Snapshot!AY$3,'[2]Caseload by group'!$C$2:$CJ$2,0))&lt;10,0,INDEX('[2]Caseload by group'!$C$3:$CJ$118,MATCH([2]Snapshot!$H70,'[2]Caseload by group'!$A$3:$A$121,0),MATCH([2]Snapshot!AY$3,'[2]Caseload by group'!$C$2:$CJ$2,0)))</f>
        <v>0</v>
      </c>
      <c r="AZ70" s="29">
        <f>IF(INDEX('[2]Caseload by group'!$C$3:$CJ$118,MATCH([2]Snapshot!$H70,'[2]Caseload by group'!$A$3:$A$121,0),MATCH([2]Snapshot!AZ$3,'[2]Caseload by group'!$C$2:$CJ$2,0))&lt;10,0,INDEX('[2]Caseload by group'!$C$3:$CJ$118,MATCH([2]Snapshot!$H70,'[2]Caseload by group'!$A$3:$A$121,0),MATCH([2]Snapshot!AZ$3,'[2]Caseload by group'!$C$2:$CJ$2,0)))</f>
        <v>0</v>
      </c>
      <c r="BA70" s="29">
        <f>IF(INDEX('[2]Caseload by group'!$C$3:$CJ$118,MATCH([2]Snapshot!$H70,'[2]Caseload by group'!$A$3:$A$121,0),MATCH([2]Snapshot!BA$3,'[2]Caseload by group'!$C$2:$CJ$2,0))&lt;10,0,INDEX('[2]Caseload by group'!$C$3:$CJ$118,MATCH([2]Snapshot!$H70,'[2]Caseload by group'!$A$3:$A$121,0),MATCH([2]Snapshot!BA$3,'[2]Caseload by group'!$C$2:$CJ$2,0)))</f>
        <v>0</v>
      </c>
      <c r="BB70" s="29">
        <f>IF(INDEX('[2]Caseload by group'!$C$3:$CJ$118,MATCH([2]Snapshot!$H70,'[2]Caseload by group'!$A$3:$A$121,0),MATCH([2]Snapshot!BB$3,'[2]Caseload by group'!$C$2:$CJ$2,0))&lt;10,0,INDEX('[2]Caseload by group'!$C$3:$CJ$118,MATCH([2]Snapshot!$H70,'[2]Caseload by group'!$A$3:$A$121,0),MATCH([2]Snapshot!BB$3,'[2]Caseload by group'!$C$2:$CJ$2,0)))</f>
        <v>0</v>
      </c>
      <c r="BC70" s="29">
        <f>IF(INDEX('[2]Caseload by group'!$C$3:$CJ$118,MATCH([2]Snapshot!$H70,'[2]Caseload by group'!$A$3:$A$121,0),MATCH([2]Snapshot!BC$3,'[2]Caseload by group'!$C$2:$CJ$2,0))&lt;10,0,INDEX('[2]Caseload by group'!$C$3:$CJ$118,MATCH([2]Snapshot!$H70,'[2]Caseload by group'!$A$3:$A$121,0),MATCH([2]Snapshot!BC$3,'[2]Caseload by group'!$C$2:$CJ$2,0)))</f>
        <v>0</v>
      </c>
      <c r="BD70" s="29">
        <f>IF(INDEX('[2]Caseload by group'!$C$3:$CJ$118,MATCH([2]Snapshot!$H70,'[2]Caseload by group'!$A$3:$A$121,0),MATCH([2]Snapshot!BD$3,'[2]Caseload by group'!$C$2:$CJ$2,0))&lt;10,0,INDEX('[2]Caseload by group'!$C$3:$CJ$118,MATCH([2]Snapshot!$H70,'[2]Caseload by group'!$A$3:$A$121,0),MATCH([2]Snapshot!BD$3,'[2]Caseload by group'!$C$2:$CJ$2,0)))</f>
        <v>0</v>
      </c>
      <c r="BE70" s="29">
        <f>IF(INDEX('[2]Caseload by group'!$C$3:$CJ$118,MATCH([2]Snapshot!$H70,'[2]Caseload by group'!$A$3:$A$121,0),MATCH([2]Snapshot!BE$3,'[2]Caseload by group'!$C$2:$CJ$2,0))&lt;10,0,INDEX('[2]Caseload by group'!$C$3:$CJ$118,MATCH([2]Snapshot!$H70,'[2]Caseload by group'!$A$3:$A$121,0),MATCH([2]Snapshot!BE$3,'[2]Caseload by group'!$C$2:$CJ$2,0)))</f>
        <v>0</v>
      </c>
      <c r="BF70" s="29">
        <f>IF(INDEX('[2]Caseload by group'!$C$3:$CJ$118,MATCH([2]Snapshot!$H70,'[2]Caseload by group'!$A$3:$A$121,0),MATCH([2]Snapshot!BF$3,'[2]Caseload by group'!$C$2:$CJ$2,0))&lt;10,0,INDEX('[2]Caseload by group'!$C$3:$CJ$118,MATCH([2]Snapshot!$H70,'[2]Caseload by group'!$A$3:$A$121,0),MATCH([2]Snapshot!BF$3,'[2]Caseload by group'!$C$2:$CJ$2,0)))</f>
        <v>0</v>
      </c>
      <c r="BG70" s="29">
        <f>IF(INDEX('[2]Caseload by group'!$C$3:$CJ$118,MATCH([2]Snapshot!$H70,'[2]Caseload by group'!$A$3:$A$121,0),MATCH([2]Snapshot!BG$3,'[2]Caseload by group'!$C$2:$CJ$2,0))&lt;10,0,INDEX('[2]Caseload by group'!$C$3:$CJ$118,MATCH([2]Snapshot!$H70,'[2]Caseload by group'!$A$3:$A$121,0),MATCH([2]Snapshot!BG$3,'[2]Caseload by group'!$C$2:$CJ$2,0)))</f>
        <v>0</v>
      </c>
      <c r="BH70" s="29">
        <f>IF(INDEX('[2]Caseload by group'!$C$3:$CJ$118,MATCH([2]Snapshot!$H70,'[2]Caseload by group'!$A$3:$A$121,0),MATCH([2]Snapshot!BH$3,'[2]Caseload by group'!$C$2:$CJ$2,0))&lt;10,0,INDEX('[2]Caseload by group'!$C$3:$CJ$118,MATCH([2]Snapshot!$H70,'[2]Caseload by group'!$A$3:$A$121,0),MATCH([2]Snapshot!BH$3,'[2]Caseload by group'!$C$2:$CJ$2,0)))</f>
        <v>0</v>
      </c>
      <c r="BI70" s="29">
        <f>IF(INDEX('[2]Caseload by group'!$C$3:$CJ$118,MATCH([2]Snapshot!$H70,'[2]Caseload by group'!$A$3:$A$121,0),MATCH([2]Snapshot!BI$3,'[2]Caseload by group'!$C$2:$CJ$2,0))&lt;10,0,INDEX('[2]Caseload by group'!$C$3:$CJ$118,MATCH([2]Snapshot!$H70,'[2]Caseload by group'!$A$3:$A$121,0),MATCH([2]Snapshot!BI$3,'[2]Caseload by group'!$C$2:$CJ$2,0)))</f>
        <v>0</v>
      </c>
      <c r="BJ70" s="29">
        <f>IF(INDEX('[2]Caseload by group'!$C$3:$CJ$118,MATCH([2]Snapshot!$H70,'[2]Caseload by group'!$A$3:$A$121,0),MATCH([2]Snapshot!BJ$3,'[2]Caseload by group'!$C$2:$CJ$2,0))&lt;10,0,INDEX('[2]Caseload by group'!$C$3:$CJ$118,MATCH([2]Snapshot!$H70,'[2]Caseload by group'!$A$3:$A$121,0),MATCH([2]Snapshot!BJ$3,'[2]Caseload by group'!$C$2:$CJ$2,0)))</f>
        <v>0</v>
      </c>
      <c r="BK70" s="29">
        <f>IF(INDEX('[2]Caseload by group'!$C$3:$CJ$118,MATCH([2]Snapshot!$H70,'[2]Caseload by group'!$A$3:$A$121,0),MATCH([2]Snapshot!BK$3,'[2]Caseload by group'!$C$2:$CJ$2,0))&lt;10,0,INDEX('[2]Caseload by group'!$C$3:$CJ$118,MATCH([2]Snapshot!$H70,'[2]Caseload by group'!$A$3:$A$121,0),MATCH([2]Snapshot!BK$3,'[2]Caseload by group'!$C$2:$CJ$2,0)))</f>
        <v>0</v>
      </c>
      <c r="BL70" s="29">
        <f>IF(INDEX('[2]Caseload by group'!$C$3:$CJ$118,MATCH([2]Snapshot!$H70,'[2]Caseload by group'!$A$3:$A$121,0),MATCH([2]Snapshot!BL$3,'[2]Caseload by group'!$C$2:$CJ$2,0))&lt;10,0,INDEX('[2]Caseload by group'!$C$3:$CJ$118,MATCH([2]Snapshot!$H70,'[2]Caseload by group'!$A$3:$A$121,0),MATCH([2]Snapshot!BL$3,'[2]Caseload by group'!$C$2:$CJ$2,0)))</f>
        <v>0</v>
      </c>
      <c r="BM70" s="29">
        <f>IF(INDEX('[2]Caseload by group'!$C$3:$CJ$118,MATCH([2]Snapshot!$H70,'[2]Caseload by group'!$A$3:$A$121,0),MATCH([2]Snapshot!BM$3,'[2]Caseload by group'!$C$2:$CJ$2,0))&lt;10,0,INDEX('[2]Caseload by group'!$C$3:$CJ$118,MATCH([2]Snapshot!$H70,'[2]Caseload by group'!$A$3:$A$121,0),MATCH([2]Snapshot!BM$3,'[2]Caseload by group'!$C$2:$CJ$2,0)))</f>
        <v>0</v>
      </c>
      <c r="BN70" s="29">
        <f>IF(INDEX('[2]Caseload by group'!$C$3:$CJ$118,MATCH([2]Snapshot!$H70,'[2]Caseload by group'!$A$3:$A$121,0),MATCH([2]Snapshot!BN$3,'[2]Caseload by group'!$C$2:$CJ$2,0))&lt;10,0,INDEX('[2]Caseload by group'!$C$3:$CJ$118,MATCH([2]Snapshot!$H70,'[2]Caseload by group'!$A$3:$A$121,0),MATCH([2]Snapshot!BN$3,'[2]Caseload by group'!$C$2:$CJ$2,0)))</f>
        <v>0</v>
      </c>
      <c r="BO70" s="29">
        <f>IF(INDEX('[2]Caseload by group'!$C$3:$CJ$118,MATCH([2]Snapshot!$H70,'[2]Caseload by group'!$A$3:$A$121,0),MATCH([2]Snapshot!BO$3,'[2]Caseload by group'!$C$2:$CJ$2,0))&lt;10,0,INDEX('[2]Caseload by group'!$C$3:$CJ$118,MATCH([2]Snapshot!$H70,'[2]Caseload by group'!$A$3:$A$121,0),MATCH([2]Snapshot!BO$3,'[2]Caseload by group'!$C$2:$CJ$2,0)))</f>
        <v>0</v>
      </c>
      <c r="BP70" s="29">
        <f>IF(INDEX('[2]Caseload by group'!$C$3:$CJ$118,MATCH([2]Snapshot!$H70,'[2]Caseload by group'!$A$3:$A$121,0),MATCH([2]Snapshot!BP$3,'[2]Caseload by group'!$C$2:$CJ$2,0))&lt;10,0,INDEX('[2]Caseload by group'!$C$3:$CJ$118,MATCH([2]Snapshot!$H70,'[2]Caseload by group'!$A$3:$A$121,0),MATCH([2]Snapshot!BP$3,'[2]Caseload by group'!$C$2:$CJ$2,0)))</f>
        <v>0</v>
      </c>
      <c r="BQ70" s="29">
        <f>IF(INDEX('[2]Caseload by group'!$C$3:$CJ$118,MATCH([2]Snapshot!$H70,'[2]Caseload by group'!$A$3:$A$121,0),MATCH([2]Snapshot!BQ$3,'[2]Caseload by group'!$C$2:$CJ$2,0))&lt;10,0,INDEX('[2]Caseload by group'!$C$3:$CJ$118,MATCH([2]Snapshot!$H70,'[2]Caseload by group'!$A$3:$A$121,0),MATCH([2]Snapshot!BQ$3,'[2]Caseload by group'!$C$2:$CJ$2,0)))</f>
        <v>0</v>
      </c>
      <c r="BR70" s="29">
        <f>IF(INDEX('[2]Caseload by group'!$C$3:$CJ$118,MATCH([2]Snapshot!$H70,'[2]Caseload by group'!$A$3:$A$121,0),MATCH([2]Snapshot!BR$3,'[2]Caseload by group'!$C$2:$CJ$2,0))&lt;10,0,INDEX('[2]Caseload by group'!$C$3:$CJ$118,MATCH([2]Snapshot!$H70,'[2]Caseload by group'!$A$3:$A$121,0),MATCH([2]Snapshot!BR$3,'[2]Caseload by group'!$C$2:$CJ$2,0)))</f>
        <v>0</v>
      </c>
      <c r="BS70" s="29">
        <f>IF(INDEX('[2]Caseload by group'!$C$3:$CJ$118,MATCH([2]Snapshot!$H70,'[2]Caseload by group'!$A$3:$A$121,0),MATCH([2]Snapshot!BS$3,'[2]Caseload by group'!$C$2:$CJ$2,0))&lt;10,0,INDEX('[2]Caseload by group'!$C$3:$CJ$118,MATCH([2]Snapshot!$H70,'[2]Caseload by group'!$A$3:$A$121,0),MATCH([2]Snapshot!BS$3,'[2]Caseload by group'!$C$2:$CJ$2,0)))</f>
        <v>0</v>
      </c>
      <c r="BT70" s="29">
        <f>IF(INDEX('[2]Caseload by group'!$C$3:$CJ$118,MATCH([2]Snapshot!$H70,'[2]Caseload by group'!$A$3:$A$121,0),MATCH([2]Snapshot!BT$3,'[2]Caseload by group'!$C$2:$CJ$2,0))&lt;10,0,INDEX('[2]Caseload by group'!$C$3:$CJ$118,MATCH([2]Snapshot!$H70,'[2]Caseload by group'!$A$3:$A$121,0),MATCH([2]Snapshot!BT$3,'[2]Caseload by group'!$C$2:$CJ$2,0)))</f>
        <v>0</v>
      </c>
      <c r="BU70" s="29">
        <f>IF(INDEX('[2]Caseload by group'!$C$3:$CJ$118,MATCH([2]Snapshot!$H70,'[2]Caseload by group'!$A$3:$A$121,0),MATCH([2]Snapshot!BU$3,'[2]Caseload by group'!$C$2:$CJ$2,0))&lt;10,0,INDEX('[2]Caseload by group'!$C$3:$CJ$118,MATCH([2]Snapshot!$H70,'[2]Caseload by group'!$A$3:$A$121,0),MATCH([2]Snapshot!BU$3,'[2]Caseload by group'!$C$2:$CJ$2,0)))</f>
        <v>0</v>
      </c>
      <c r="BV70" s="29">
        <f>IF(INDEX('[2]Caseload by group'!$C$3:$CJ$118,MATCH([2]Snapshot!$H70,'[2]Caseload by group'!$A$3:$A$121,0),MATCH([2]Snapshot!BV$3,'[2]Caseload by group'!$C$2:$CJ$2,0))&lt;10,0,INDEX('[2]Caseload by group'!$C$3:$CJ$118,MATCH([2]Snapshot!$H70,'[2]Caseload by group'!$A$3:$A$121,0),MATCH([2]Snapshot!BV$3,'[2]Caseload by group'!$C$2:$CJ$2,0)))</f>
        <v>0</v>
      </c>
      <c r="BW70" s="29">
        <f>IF(INDEX('[2]Caseload by group'!$C$3:$CJ$118,MATCH([2]Snapshot!$H70,'[2]Caseload by group'!$A$3:$A$121,0),MATCH([2]Snapshot!BW$3,'[2]Caseload by group'!$C$2:$CJ$2,0))&lt;10,0,INDEX('[2]Caseload by group'!$C$3:$CJ$118,MATCH([2]Snapshot!$H70,'[2]Caseload by group'!$A$3:$A$121,0),MATCH([2]Snapshot!BW$3,'[2]Caseload by group'!$C$2:$CJ$2,0)))</f>
        <v>0</v>
      </c>
      <c r="BX70" s="29">
        <f>IF(INDEX('[2]Caseload by group'!$C$3:$CJ$118,MATCH([2]Snapshot!$H70,'[2]Caseload by group'!$A$3:$A$121,0),MATCH([2]Snapshot!BX$3,'[2]Caseload by group'!$C$2:$CJ$2,0))&lt;10,0,INDEX('[2]Caseload by group'!$C$3:$CJ$118,MATCH([2]Snapshot!$H70,'[2]Caseload by group'!$A$3:$A$121,0),MATCH([2]Snapshot!BX$3,'[2]Caseload by group'!$C$2:$CJ$2,0)))</f>
        <v>0</v>
      </c>
      <c r="BY70" s="29">
        <f>IF(INDEX('[2]Caseload by group'!$C$3:$CJ$118,MATCH([2]Snapshot!$H70,'[2]Caseload by group'!$A$3:$A$121,0),MATCH([2]Snapshot!BY$3,'[2]Caseload by group'!$C$2:$CJ$2,0))&lt;10,0,INDEX('[2]Caseload by group'!$C$3:$CJ$118,MATCH([2]Snapshot!$H70,'[2]Caseload by group'!$A$3:$A$121,0),MATCH([2]Snapshot!BY$3,'[2]Caseload by group'!$C$2:$CJ$2,0)))</f>
        <v>0</v>
      </c>
      <c r="BZ70" s="29">
        <f>IF(INDEX('[2]Caseload by group'!$C$3:$CJ$118,MATCH([2]Snapshot!$H70,'[2]Caseload by group'!$A$3:$A$121,0),MATCH([2]Snapshot!BZ$3,'[2]Caseload by group'!$C$2:$CJ$2,0))&lt;10,0,INDEX('[2]Caseload by group'!$C$3:$CJ$118,MATCH([2]Snapshot!$H70,'[2]Caseload by group'!$A$3:$A$121,0),MATCH([2]Snapshot!BZ$3,'[2]Caseload by group'!$C$2:$CJ$2,0)))</f>
        <v>0</v>
      </c>
      <c r="CA70" s="29">
        <f>IF(INDEX('[2]Caseload by group'!$C$3:$CJ$118,MATCH([2]Snapshot!$H70,'[2]Caseload by group'!$A$3:$A$121,0),MATCH([2]Snapshot!CA$3,'[2]Caseload by group'!$C$2:$CJ$2,0))&lt;10,0,INDEX('[2]Caseload by group'!$C$3:$CJ$118,MATCH([2]Snapshot!$H70,'[2]Caseload by group'!$A$3:$A$121,0),MATCH([2]Snapshot!CA$3,'[2]Caseload by group'!$C$2:$CJ$2,0)))</f>
        <v>0</v>
      </c>
      <c r="CB70" s="29">
        <f>IF(INDEX('[2]Caseload by group'!$C$3:$CJ$118,MATCH([2]Snapshot!$H70,'[2]Caseload by group'!$A$3:$A$121,0),MATCH([2]Snapshot!CB$3,'[2]Caseload by group'!$C$2:$CJ$2,0))&lt;10,0,INDEX('[2]Caseload by group'!$C$3:$CJ$118,MATCH([2]Snapshot!$H70,'[2]Caseload by group'!$A$3:$A$121,0),MATCH([2]Snapshot!CB$3,'[2]Caseload by group'!$C$2:$CJ$2,0)))</f>
        <v>0</v>
      </c>
      <c r="CC70" s="29">
        <f>IF(INDEX('[2]Caseload by group'!$C$3:$CJ$118,MATCH([2]Snapshot!$H70,'[2]Caseload by group'!$A$3:$A$121,0),MATCH([2]Snapshot!CC$3,'[2]Caseload by group'!$C$2:$CJ$2,0))&lt;10,0,INDEX('[2]Caseload by group'!$C$3:$CJ$118,MATCH([2]Snapshot!$H70,'[2]Caseload by group'!$A$3:$A$121,0),MATCH([2]Snapshot!CC$3,'[2]Caseload by group'!$C$2:$CJ$2,0)))</f>
        <v>0</v>
      </c>
      <c r="CD70" s="30"/>
      <c r="CE70" s="30"/>
      <c r="CF70" s="30"/>
      <c r="CG70" s="30"/>
      <c r="CH70" s="36"/>
      <c r="CI70" s="37"/>
      <c r="CJ70" s="36" t="e">
        <f>#REF!-#REF!</f>
        <v>#REF!</v>
      </c>
      <c r="CK70" s="36">
        <f>INDEX($I70:$CG70,0,MATCH(MAX($I$3:$CG$3),$I$3:$CG$3,0))-I70</f>
        <v>-8035</v>
      </c>
      <c r="CL70" s="37">
        <f>CK70/I70</f>
        <v>-1</v>
      </c>
    </row>
    <row r="71" spans="1:90" ht="10.5" customHeight="1" x14ac:dyDescent="0.15">
      <c r="A71" s="26"/>
      <c r="C71" s="46" t="s">
        <v>64</v>
      </c>
      <c r="D71" s="46" t="s">
        <v>177</v>
      </c>
      <c r="E71" s="46" t="s">
        <v>175</v>
      </c>
      <c r="F71" s="46" t="s">
        <v>175</v>
      </c>
      <c r="G71" s="46" t="s">
        <v>179</v>
      </c>
      <c r="H71" s="35" t="s">
        <v>65</v>
      </c>
      <c r="I71" s="29">
        <f>IF(INDEX('[2]Caseload by group'!$C$3:$CJ$118,MATCH([2]Snapshot!$H71,'[2]Caseload by group'!$A$3:$A$121,0),MATCH([2]Snapshot!I$3,'[2]Caseload by group'!$C$2:$CJ$2,0))&lt;10,0,INDEX('[2]Caseload by group'!$C$3:$CJ$118,MATCH([2]Snapshot!$H71,'[2]Caseload by group'!$A$3:$A$121,0),MATCH([2]Snapshot!I$3,'[2]Caseload by group'!$C$2:$CJ$2,0)))</f>
        <v>1438</v>
      </c>
      <c r="J71" s="29">
        <f>IF(INDEX('[2]Caseload by group'!$C$3:$CJ$118,MATCH([2]Snapshot!$H71,'[2]Caseload by group'!$A$3:$A$121,0),MATCH([2]Snapshot!J$3,'[2]Caseload by group'!$C$2:$CJ$2,0))&lt;10,0,INDEX('[2]Caseload by group'!$C$3:$CJ$118,MATCH([2]Snapshot!$H71,'[2]Caseload by group'!$A$3:$A$121,0),MATCH([2]Snapshot!J$3,'[2]Caseload by group'!$C$2:$CJ$2,0)))</f>
        <v>1433</v>
      </c>
      <c r="K71" s="29">
        <f>IF(INDEX('[2]Caseload by group'!$C$3:$CJ$118,MATCH([2]Snapshot!$H71,'[2]Caseload by group'!$A$3:$A$121,0),MATCH([2]Snapshot!K$3,'[2]Caseload by group'!$C$2:$CJ$2,0))&lt;10,0,INDEX('[2]Caseload by group'!$C$3:$CJ$118,MATCH([2]Snapshot!$H71,'[2]Caseload by group'!$A$3:$A$121,0),MATCH([2]Snapshot!K$3,'[2]Caseload by group'!$C$2:$CJ$2,0)))</f>
        <v>1481</v>
      </c>
      <c r="L71" s="29">
        <f>IF(INDEX('[2]Caseload by group'!$C$3:$CJ$118,MATCH([2]Snapshot!$H71,'[2]Caseload by group'!$A$3:$A$121,0),MATCH([2]Snapshot!L$3,'[2]Caseload by group'!$C$2:$CJ$2,0))&lt;10,0,INDEX('[2]Caseload by group'!$C$3:$CJ$118,MATCH([2]Snapshot!$H71,'[2]Caseload by group'!$A$3:$A$121,0),MATCH([2]Snapshot!L$3,'[2]Caseload by group'!$C$2:$CJ$2,0)))</f>
        <v>1473</v>
      </c>
      <c r="M71" s="29">
        <f>IF(INDEX('[2]Caseload by group'!$C$3:$CJ$118,MATCH([2]Snapshot!$H71,'[2]Caseload by group'!$A$3:$A$121,0),MATCH([2]Snapshot!M$3,'[2]Caseload by group'!$C$2:$CJ$2,0))&lt;10,0,INDEX('[2]Caseload by group'!$C$3:$CJ$118,MATCH([2]Snapshot!$H71,'[2]Caseload by group'!$A$3:$A$121,0),MATCH([2]Snapshot!M$3,'[2]Caseload by group'!$C$2:$CJ$2,0)))</f>
        <v>1475</v>
      </c>
      <c r="N71" s="29">
        <f>IF(INDEX('[2]Caseload by group'!$C$3:$CJ$118,MATCH([2]Snapshot!$H71,'[2]Caseload by group'!$A$3:$A$121,0),MATCH([2]Snapshot!N$3,'[2]Caseload by group'!$C$2:$CJ$2,0))&lt;10,0,INDEX('[2]Caseload by group'!$C$3:$CJ$118,MATCH([2]Snapshot!$H71,'[2]Caseload by group'!$A$3:$A$121,0),MATCH([2]Snapshot!N$3,'[2]Caseload by group'!$C$2:$CJ$2,0)))</f>
        <v>1467</v>
      </c>
      <c r="O71" s="29">
        <f>IF(INDEX('[2]Caseload by group'!$C$3:$CJ$118,MATCH([2]Snapshot!$H71,'[2]Caseload by group'!$A$3:$A$121,0),MATCH([2]Snapshot!O$3,'[2]Caseload by group'!$C$2:$CJ$2,0))&lt;10,0,INDEX('[2]Caseload by group'!$C$3:$CJ$118,MATCH([2]Snapshot!$H71,'[2]Caseload by group'!$A$3:$A$121,0),MATCH([2]Snapshot!O$3,'[2]Caseload by group'!$C$2:$CJ$2,0)))</f>
        <v>1451</v>
      </c>
      <c r="P71" s="29">
        <f>IF(INDEX('[2]Caseload by group'!$C$3:$CJ$118,MATCH([2]Snapshot!$H71,'[2]Caseload by group'!$A$3:$A$121,0),MATCH([2]Snapshot!P$3,'[2]Caseload by group'!$C$2:$CJ$2,0))&lt;10,0,INDEX('[2]Caseload by group'!$C$3:$CJ$118,MATCH([2]Snapshot!$H71,'[2]Caseload by group'!$A$3:$A$121,0),MATCH([2]Snapshot!P$3,'[2]Caseload by group'!$C$2:$CJ$2,0)))</f>
        <v>1469</v>
      </c>
      <c r="Q71" s="29">
        <f>IF(INDEX('[2]Caseload by group'!$C$3:$CJ$118,MATCH([2]Snapshot!$H71,'[2]Caseload by group'!$A$3:$A$121,0),MATCH([2]Snapshot!Q$3,'[2]Caseload by group'!$C$2:$CJ$2,0))&lt;10,0,INDEX('[2]Caseload by group'!$C$3:$CJ$118,MATCH([2]Snapshot!$H71,'[2]Caseload by group'!$A$3:$A$121,0),MATCH([2]Snapshot!Q$3,'[2]Caseload by group'!$C$2:$CJ$2,0)))</f>
        <v>1493</v>
      </c>
      <c r="R71" s="29">
        <f>IF(INDEX('[2]Caseload by group'!$C$3:$CJ$118,MATCH([2]Snapshot!$H71,'[2]Caseload by group'!$A$3:$A$121,0),MATCH([2]Snapshot!R$3,'[2]Caseload by group'!$C$2:$CJ$2,0))&lt;10,0,INDEX('[2]Caseload by group'!$C$3:$CJ$118,MATCH([2]Snapshot!$H71,'[2]Caseload by group'!$A$3:$A$121,0),MATCH([2]Snapshot!R$3,'[2]Caseload by group'!$C$2:$CJ$2,0)))</f>
        <v>1535</v>
      </c>
      <c r="S71" s="29">
        <f>IF(INDEX('[2]Caseload by group'!$C$3:$CJ$118,MATCH([2]Snapshot!$H71,'[2]Caseload by group'!$A$3:$A$121,0),MATCH([2]Snapshot!S$3,'[2]Caseload by group'!$C$2:$CJ$2,0))&lt;10,0,INDEX('[2]Caseload by group'!$C$3:$CJ$118,MATCH([2]Snapshot!$H71,'[2]Caseload by group'!$A$3:$A$121,0),MATCH([2]Snapshot!S$3,'[2]Caseload by group'!$C$2:$CJ$2,0)))</f>
        <v>1506</v>
      </c>
      <c r="T71" s="29">
        <f>IF(INDEX('[2]Caseload by group'!$C$3:$CJ$118,MATCH([2]Snapshot!$H71,'[2]Caseload by group'!$A$3:$A$121,0),MATCH([2]Snapshot!T$3,'[2]Caseload by group'!$C$2:$CJ$2,0))&lt;10,0,INDEX('[2]Caseload by group'!$C$3:$CJ$118,MATCH([2]Snapshot!$H71,'[2]Caseload by group'!$A$3:$A$121,0),MATCH([2]Snapshot!T$3,'[2]Caseload by group'!$C$2:$CJ$2,0)))</f>
        <v>1244</v>
      </c>
      <c r="U71" s="29">
        <f>IF(INDEX('[2]Caseload by group'!$C$3:$CJ$118,MATCH([2]Snapshot!$H71,'[2]Caseload by group'!$A$3:$A$121,0),MATCH([2]Snapshot!U$3,'[2]Caseload by group'!$C$2:$CJ$2,0))&lt;10,0,INDEX('[2]Caseload by group'!$C$3:$CJ$118,MATCH([2]Snapshot!$H71,'[2]Caseload by group'!$A$3:$A$121,0),MATCH([2]Snapshot!U$3,'[2]Caseload by group'!$C$2:$CJ$2,0)))</f>
        <v>1114</v>
      </c>
      <c r="V71" s="29">
        <f>IF(INDEX('[2]Caseload by group'!$C$3:$CJ$118,MATCH([2]Snapshot!$H71,'[2]Caseload by group'!$A$3:$A$121,0),MATCH([2]Snapshot!V$3,'[2]Caseload by group'!$C$2:$CJ$2,0))&lt;10,0,INDEX('[2]Caseload by group'!$C$3:$CJ$118,MATCH([2]Snapshot!$H71,'[2]Caseload by group'!$A$3:$A$121,0),MATCH([2]Snapshot!V$3,'[2]Caseload by group'!$C$2:$CJ$2,0)))</f>
        <v>821</v>
      </c>
      <c r="W71" s="29">
        <f>IF(INDEX('[2]Caseload by group'!$C$3:$CJ$118,MATCH([2]Snapshot!$H71,'[2]Caseload by group'!$A$3:$A$121,0),MATCH([2]Snapshot!W$3,'[2]Caseload by group'!$C$2:$CJ$2,0))&lt;10,0,INDEX('[2]Caseload by group'!$C$3:$CJ$118,MATCH([2]Snapshot!$H71,'[2]Caseload by group'!$A$3:$A$121,0),MATCH([2]Snapshot!W$3,'[2]Caseload by group'!$C$2:$CJ$2,0)))</f>
        <v>695</v>
      </c>
      <c r="X71" s="29">
        <f>IF(INDEX('[2]Caseload by group'!$C$3:$CJ$118,MATCH([2]Snapshot!$H71,'[2]Caseload by group'!$A$3:$A$121,0),MATCH([2]Snapshot!X$3,'[2]Caseload by group'!$C$2:$CJ$2,0))&lt;10,0,INDEX('[2]Caseload by group'!$C$3:$CJ$118,MATCH([2]Snapshot!$H71,'[2]Caseload by group'!$A$3:$A$121,0),MATCH([2]Snapshot!X$3,'[2]Caseload by group'!$C$2:$CJ$2,0)))</f>
        <v>654</v>
      </c>
      <c r="Y71" s="29">
        <f>IF(INDEX('[2]Caseload by group'!$C$3:$CJ$118,MATCH([2]Snapshot!$H71,'[2]Caseload by group'!$A$3:$A$121,0),MATCH([2]Snapshot!Y$3,'[2]Caseload by group'!$C$2:$CJ$2,0))&lt;10,0,INDEX('[2]Caseload by group'!$C$3:$CJ$118,MATCH([2]Snapshot!$H71,'[2]Caseload by group'!$A$3:$A$121,0),MATCH([2]Snapshot!Y$3,'[2]Caseload by group'!$C$2:$CJ$2,0)))</f>
        <v>623</v>
      </c>
      <c r="Z71" s="29">
        <f>IF(INDEX('[2]Caseload by group'!$C$3:$CJ$118,MATCH([2]Snapshot!$H71,'[2]Caseload by group'!$A$3:$A$121,0),MATCH([2]Snapshot!Z$3,'[2]Caseload by group'!$C$2:$CJ$2,0))&lt;10,0,INDEX('[2]Caseload by group'!$C$3:$CJ$118,MATCH([2]Snapshot!$H71,'[2]Caseload by group'!$A$3:$A$121,0),MATCH([2]Snapshot!Z$3,'[2]Caseload by group'!$C$2:$CJ$2,0)))</f>
        <v>781</v>
      </c>
      <c r="AA71" s="29">
        <f>IF(INDEX('[2]Caseload by group'!$C$3:$CJ$118,MATCH([2]Snapshot!$H71,'[2]Caseload by group'!$A$3:$A$121,0),MATCH([2]Snapshot!AA$3,'[2]Caseload by group'!$C$2:$CJ$2,0))&lt;10,0,INDEX('[2]Caseload by group'!$C$3:$CJ$118,MATCH([2]Snapshot!$H71,'[2]Caseload by group'!$A$3:$A$121,0),MATCH([2]Snapshot!AA$3,'[2]Caseload by group'!$C$2:$CJ$2,0)))</f>
        <v>65</v>
      </c>
      <c r="AB71" s="29">
        <f>IF(INDEX('[2]Caseload by group'!$C$3:$CJ$118,MATCH([2]Snapshot!$H71,'[2]Caseload by group'!$A$3:$A$121,0),MATCH([2]Snapshot!AB$3,'[2]Caseload by group'!$C$2:$CJ$2,0))&lt;10,0,INDEX('[2]Caseload by group'!$C$3:$CJ$118,MATCH([2]Snapshot!$H71,'[2]Caseload by group'!$A$3:$A$121,0),MATCH([2]Snapshot!AB$3,'[2]Caseload by group'!$C$2:$CJ$2,0)))</f>
        <v>66</v>
      </c>
      <c r="AC71" s="29">
        <f>IF(INDEX('[2]Caseload by group'!$C$3:$CJ$118,MATCH([2]Snapshot!$H71,'[2]Caseload by group'!$A$3:$A$121,0),MATCH([2]Snapshot!AC$3,'[2]Caseload by group'!$C$2:$CJ$2,0))&lt;10,0,INDEX('[2]Caseload by group'!$C$3:$CJ$118,MATCH([2]Snapshot!$H71,'[2]Caseload by group'!$A$3:$A$121,0),MATCH([2]Snapshot!AC$3,'[2]Caseload by group'!$C$2:$CJ$2,0)))</f>
        <v>68</v>
      </c>
      <c r="AD71" s="29">
        <f>IF(INDEX('[2]Caseload by group'!$C$3:$CJ$118,MATCH([2]Snapshot!$H71,'[2]Caseload by group'!$A$3:$A$121,0),MATCH([2]Snapshot!AD$3,'[2]Caseload by group'!$C$2:$CJ$2,0))&lt;10,0,INDEX('[2]Caseload by group'!$C$3:$CJ$118,MATCH([2]Snapshot!$H71,'[2]Caseload by group'!$A$3:$A$121,0),MATCH([2]Snapshot!AD$3,'[2]Caseload by group'!$C$2:$CJ$2,0)))</f>
        <v>61</v>
      </c>
      <c r="AE71" s="29">
        <f>IF(INDEX('[2]Caseload by group'!$C$3:$CJ$118,MATCH([2]Snapshot!$H71,'[2]Caseload by group'!$A$3:$A$121,0),MATCH([2]Snapshot!AE$3,'[2]Caseload by group'!$C$2:$CJ$2,0))&lt;10,0,INDEX('[2]Caseload by group'!$C$3:$CJ$118,MATCH([2]Snapshot!$H71,'[2]Caseload by group'!$A$3:$A$121,0),MATCH([2]Snapshot!AE$3,'[2]Caseload by group'!$C$2:$CJ$2,0)))</f>
        <v>60</v>
      </c>
      <c r="AF71" s="29">
        <f>IF(INDEX('[2]Caseload by group'!$C$3:$CJ$118,MATCH([2]Snapshot!$H71,'[2]Caseload by group'!$A$3:$A$121,0),MATCH([2]Snapshot!AF$3,'[2]Caseload by group'!$C$2:$CJ$2,0))&lt;10,0,INDEX('[2]Caseload by group'!$C$3:$CJ$118,MATCH([2]Snapshot!$H71,'[2]Caseload by group'!$A$3:$A$121,0),MATCH([2]Snapshot!AF$3,'[2]Caseload by group'!$C$2:$CJ$2,0)))</f>
        <v>53</v>
      </c>
      <c r="AG71" s="29">
        <f>IF(INDEX('[2]Caseload by group'!$C$3:$CJ$118,MATCH([2]Snapshot!$H71,'[2]Caseload by group'!$A$3:$A$121,0),MATCH([2]Snapshot!AG$3,'[2]Caseload by group'!$C$2:$CJ$2,0))&lt;10,0,INDEX('[2]Caseload by group'!$C$3:$CJ$118,MATCH([2]Snapshot!$H71,'[2]Caseload by group'!$A$3:$A$121,0),MATCH([2]Snapshot!AG$3,'[2]Caseload by group'!$C$2:$CJ$2,0)))</f>
        <v>0</v>
      </c>
      <c r="AH71" s="29">
        <f>IF(INDEX('[2]Caseload by group'!$C$3:$CJ$118,MATCH([2]Snapshot!$H71,'[2]Caseload by group'!$A$3:$A$121,0),MATCH([2]Snapshot!AH$3,'[2]Caseload by group'!$C$2:$CJ$2,0))&lt;10,0,INDEX('[2]Caseload by group'!$C$3:$CJ$118,MATCH([2]Snapshot!$H71,'[2]Caseload by group'!$A$3:$A$121,0),MATCH([2]Snapshot!AH$3,'[2]Caseload by group'!$C$2:$CJ$2,0)))</f>
        <v>0</v>
      </c>
      <c r="AI71" s="29">
        <f>IF(INDEX('[2]Caseload by group'!$C$3:$CJ$118,MATCH([2]Snapshot!$H71,'[2]Caseload by group'!$A$3:$A$121,0),MATCH([2]Snapshot!AI$3,'[2]Caseload by group'!$C$2:$CJ$2,0))&lt;10,0,INDEX('[2]Caseload by group'!$C$3:$CJ$118,MATCH([2]Snapshot!$H71,'[2]Caseload by group'!$A$3:$A$121,0),MATCH([2]Snapshot!AI$3,'[2]Caseload by group'!$C$2:$CJ$2,0)))</f>
        <v>0</v>
      </c>
      <c r="AJ71" s="29">
        <f>IF(INDEX('[2]Caseload by group'!$C$3:$CJ$118,MATCH([2]Snapshot!$H71,'[2]Caseload by group'!$A$3:$A$121,0),MATCH([2]Snapshot!AJ$3,'[2]Caseload by group'!$C$2:$CJ$2,0))&lt;10,0,INDEX('[2]Caseload by group'!$C$3:$CJ$118,MATCH([2]Snapshot!$H71,'[2]Caseload by group'!$A$3:$A$121,0),MATCH([2]Snapshot!AJ$3,'[2]Caseload by group'!$C$2:$CJ$2,0)))</f>
        <v>0</v>
      </c>
      <c r="AK71" s="29">
        <f>IF(INDEX('[2]Caseload by group'!$C$3:$CJ$118,MATCH([2]Snapshot!$H71,'[2]Caseload by group'!$A$3:$A$121,0),MATCH([2]Snapshot!AK$3,'[2]Caseload by group'!$C$2:$CJ$2,0))&lt;10,0,INDEX('[2]Caseload by group'!$C$3:$CJ$118,MATCH([2]Snapshot!$H71,'[2]Caseload by group'!$A$3:$A$121,0),MATCH([2]Snapshot!AK$3,'[2]Caseload by group'!$C$2:$CJ$2,0)))</f>
        <v>0</v>
      </c>
      <c r="AL71" s="29">
        <f>IF(INDEX('[2]Caseload by group'!$C$3:$CJ$118,MATCH([2]Snapshot!$H71,'[2]Caseload by group'!$A$3:$A$121,0),MATCH([2]Snapshot!AL$3,'[2]Caseload by group'!$C$2:$CJ$2,0))&lt;10,0,INDEX('[2]Caseload by group'!$C$3:$CJ$118,MATCH([2]Snapshot!$H71,'[2]Caseload by group'!$A$3:$A$121,0),MATCH([2]Snapshot!AL$3,'[2]Caseload by group'!$C$2:$CJ$2,0)))</f>
        <v>0</v>
      </c>
      <c r="AM71" s="29">
        <f>IF(INDEX('[2]Caseload by group'!$C$3:$CJ$118,MATCH([2]Snapshot!$H71,'[2]Caseload by group'!$A$3:$A$121,0),MATCH([2]Snapshot!AM$3,'[2]Caseload by group'!$C$2:$CJ$2,0))&lt;10,0,INDEX('[2]Caseload by group'!$C$3:$CJ$118,MATCH([2]Snapshot!$H71,'[2]Caseload by group'!$A$3:$A$121,0),MATCH([2]Snapshot!AM$3,'[2]Caseload by group'!$C$2:$CJ$2,0)))</f>
        <v>0</v>
      </c>
      <c r="AN71" s="29">
        <f>IF(INDEX('[2]Caseload by group'!$C$3:$CJ$118,MATCH([2]Snapshot!$H71,'[2]Caseload by group'!$A$3:$A$121,0),MATCH([2]Snapshot!AN$3,'[2]Caseload by group'!$C$2:$CJ$2,0))&lt;10,0,INDEX('[2]Caseload by group'!$C$3:$CJ$118,MATCH([2]Snapshot!$H71,'[2]Caseload by group'!$A$3:$A$121,0),MATCH([2]Snapshot!AN$3,'[2]Caseload by group'!$C$2:$CJ$2,0)))</f>
        <v>0</v>
      </c>
      <c r="AO71" s="29">
        <f>IF(INDEX('[2]Caseload by group'!$C$3:$CJ$118,MATCH([2]Snapshot!$H71,'[2]Caseload by group'!$A$3:$A$121,0),MATCH([2]Snapshot!AO$3,'[2]Caseload by group'!$C$2:$CJ$2,0))&lt;10,0,INDEX('[2]Caseload by group'!$C$3:$CJ$118,MATCH([2]Snapshot!$H71,'[2]Caseload by group'!$A$3:$A$121,0),MATCH([2]Snapshot!AO$3,'[2]Caseload by group'!$C$2:$CJ$2,0)))</f>
        <v>0</v>
      </c>
      <c r="AP71" s="29">
        <f>IF(INDEX('[2]Caseload by group'!$C$3:$CJ$118,MATCH([2]Snapshot!$H71,'[2]Caseload by group'!$A$3:$A$121,0),MATCH([2]Snapshot!AP$3,'[2]Caseload by group'!$C$2:$CJ$2,0))&lt;10,0,INDEX('[2]Caseload by group'!$C$3:$CJ$118,MATCH([2]Snapshot!$H71,'[2]Caseload by group'!$A$3:$A$121,0),MATCH([2]Snapshot!AP$3,'[2]Caseload by group'!$C$2:$CJ$2,0)))</f>
        <v>0</v>
      </c>
      <c r="AQ71" s="29">
        <f>IF(INDEX('[2]Caseload by group'!$C$3:$CJ$118,MATCH([2]Snapshot!$H71,'[2]Caseload by group'!$A$3:$A$121,0),MATCH([2]Snapshot!AQ$3,'[2]Caseload by group'!$C$2:$CJ$2,0))&lt;10,0,INDEX('[2]Caseload by group'!$C$3:$CJ$118,MATCH([2]Snapshot!$H71,'[2]Caseload by group'!$A$3:$A$121,0),MATCH([2]Snapshot!AQ$3,'[2]Caseload by group'!$C$2:$CJ$2,0)))</f>
        <v>0</v>
      </c>
      <c r="AR71" s="29">
        <f>IF(INDEX('[2]Caseload by group'!$C$3:$CJ$118,MATCH([2]Snapshot!$H71,'[2]Caseload by group'!$A$3:$A$121,0),MATCH([2]Snapshot!AR$3,'[2]Caseload by group'!$C$2:$CJ$2,0))&lt;10,0,INDEX('[2]Caseload by group'!$C$3:$CJ$118,MATCH([2]Snapshot!$H71,'[2]Caseload by group'!$A$3:$A$121,0),MATCH([2]Snapshot!AR$3,'[2]Caseload by group'!$C$2:$CJ$2,0)))</f>
        <v>0</v>
      </c>
      <c r="AS71" s="29">
        <f>IF(INDEX('[2]Caseload by group'!$C$3:$CJ$118,MATCH([2]Snapshot!$H71,'[2]Caseload by group'!$A$3:$A$121,0),MATCH([2]Snapshot!AS$3,'[2]Caseload by group'!$C$2:$CJ$2,0))&lt;10,0,INDEX('[2]Caseload by group'!$C$3:$CJ$118,MATCH([2]Snapshot!$H71,'[2]Caseload by group'!$A$3:$A$121,0),MATCH([2]Snapshot!AS$3,'[2]Caseload by group'!$C$2:$CJ$2,0)))</f>
        <v>0</v>
      </c>
      <c r="AT71" s="29">
        <f>IF(INDEX('[2]Caseload by group'!$C$3:$CJ$118,MATCH([2]Snapshot!$H71,'[2]Caseload by group'!$A$3:$A$121,0),MATCH([2]Snapshot!AT$3,'[2]Caseload by group'!$C$2:$CJ$2,0))&lt;10,0,INDEX('[2]Caseload by group'!$C$3:$CJ$118,MATCH([2]Snapshot!$H71,'[2]Caseload by group'!$A$3:$A$121,0),MATCH([2]Snapshot!AT$3,'[2]Caseload by group'!$C$2:$CJ$2,0)))</f>
        <v>0</v>
      </c>
      <c r="AU71" s="29">
        <f>IF(INDEX('[2]Caseload by group'!$C$3:$CJ$118,MATCH([2]Snapshot!$H71,'[2]Caseload by group'!$A$3:$A$121,0),MATCH([2]Snapshot!AU$3,'[2]Caseload by group'!$C$2:$CJ$2,0))&lt;10,0,INDEX('[2]Caseload by group'!$C$3:$CJ$118,MATCH([2]Snapshot!$H71,'[2]Caseload by group'!$A$3:$A$121,0),MATCH([2]Snapshot!AU$3,'[2]Caseload by group'!$C$2:$CJ$2,0)))</f>
        <v>0</v>
      </c>
      <c r="AV71" s="29">
        <f>IF(INDEX('[2]Caseload by group'!$C$3:$CJ$118,MATCH([2]Snapshot!$H71,'[2]Caseload by group'!$A$3:$A$121,0),MATCH([2]Snapshot!AV$3,'[2]Caseload by group'!$C$2:$CJ$2,0))&lt;10,0,INDEX('[2]Caseload by group'!$C$3:$CJ$118,MATCH([2]Snapshot!$H71,'[2]Caseload by group'!$A$3:$A$121,0),MATCH([2]Snapshot!AV$3,'[2]Caseload by group'!$C$2:$CJ$2,0)))</f>
        <v>0</v>
      </c>
      <c r="AW71" s="29">
        <f>IF(INDEX('[2]Caseload by group'!$C$3:$CJ$118,MATCH([2]Snapshot!$H71,'[2]Caseload by group'!$A$3:$A$121,0),MATCH([2]Snapshot!AW$3,'[2]Caseload by group'!$C$2:$CJ$2,0))&lt;10,0,INDEX('[2]Caseload by group'!$C$3:$CJ$118,MATCH([2]Snapshot!$H71,'[2]Caseload by group'!$A$3:$A$121,0),MATCH([2]Snapshot!AW$3,'[2]Caseload by group'!$C$2:$CJ$2,0)))</f>
        <v>0</v>
      </c>
      <c r="AX71" s="29">
        <f>IF(INDEX('[2]Caseload by group'!$C$3:$CJ$118,MATCH([2]Snapshot!$H71,'[2]Caseload by group'!$A$3:$A$121,0),MATCH([2]Snapshot!AX$3,'[2]Caseload by group'!$C$2:$CJ$2,0))&lt;10,0,INDEX('[2]Caseload by group'!$C$3:$CJ$118,MATCH([2]Snapshot!$H71,'[2]Caseload by group'!$A$3:$A$121,0),MATCH([2]Snapshot!AX$3,'[2]Caseload by group'!$C$2:$CJ$2,0)))</f>
        <v>0</v>
      </c>
      <c r="AY71" s="29">
        <f>IF(INDEX('[2]Caseload by group'!$C$3:$CJ$118,MATCH([2]Snapshot!$H71,'[2]Caseload by group'!$A$3:$A$121,0),MATCH([2]Snapshot!AY$3,'[2]Caseload by group'!$C$2:$CJ$2,0))&lt;10,0,INDEX('[2]Caseload by group'!$C$3:$CJ$118,MATCH([2]Snapshot!$H71,'[2]Caseload by group'!$A$3:$A$121,0),MATCH([2]Snapshot!AY$3,'[2]Caseload by group'!$C$2:$CJ$2,0)))</f>
        <v>0</v>
      </c>
      <c r="AZ71" s="29">
        <f>IF(INDEX('[2]Caseload by group'!$C$3:$CJ$118,MATCH([2]Snapshot!$H71,'[2]Caseload by group'!$A$3:$A$121,0),MATCH([2]Snapshot!AZ$3,'[2]Caseload by group'!$C$2:$CJ$2,0))&lt;10,0,INDEX('[2]Caseload by group'!$C$3:$CJ$118,MATCH([2]Snapshot!$H71,'[2]Caseload by group'!$A$3:$A$121,0),MATCH([2]Snapshot!AZ$3,'[2]Caseload by group'!$C$2:$CJ$2,0)))</f>
        <v>0</v>
      </c>
      <c r="BA71" s="29">
        <f>IF(INDEX('[2]Caseload by group'!$C$3:$CJ$118,MATCH([2]Snapshot!$H71,'[2]Caseload by group'!$A$3:$A$121,0),MATCH([2]Snapshot!BA$3,'[2]Caseload by group'!$C$2:$CJ$2,0))&lt;10,0,INDEX('[2]Caseload by group'!$C$3:$CJ$118,MATCH([2]Snapshot!$H71,'[2]Caseload by group'!$A$3:$A$121,0),MATCH([2]Snapshot!BA$3,'[2]Caseload by group'!$C$2:$CJ$2,0)))</f>
        <v>0</v>
      </c>
      <c r="BB71" s="29">
        <f>IF(INDEX('[2]Caseload by group'!$C$3:$CJ$118,MATCH([2]Snapshot!$H71,'[2]Caseload by group'!$A$3:$A$121,0),MATCH([2]Snapshot!BB$3,'[2]Caseload by group'!$C$2:$CJ$2,0))&lt;10,0,INDEX('[2]Caseload by group'!$C$3:$CJ$118,MATCH([2]Snapshot!$H71,'[2]Caseload by group'!$A$3:$A$121,0),MATCH([2]Snapshot!BB$3,'[2]Caseload by group'!$C$2:$CJ$2,0)))</f>
        <v>0</v>
      </c>
      <c r="BC71" s="29">
        <f>IF(INDEX('[2]Caseload by group'!$C$3:$CJ$118,MATCH([2]Snapshot!$H71,'[2]Caseload by group'!$A$3:$A$121,0),MATCH([2]Snapshot!BC$3,'[2]Caseload by group'!$C$2:$CJ$2,0))&lt;10,0,INDEX('[2]Caseload by group'!$C$3:$CJ$118,MATCH([2]Snapshot!$H71,'[2]Caseload by group'!$A$3:$A$121,0),MATCH([2]Snapshot!BC$3,'[2]Caseload by group'!$C$2:$CJ$2,0)))</f>
        <v>0</v>
      </c>
      <c r="BD71" s="29">
        <f>IF(INDEX('[2]Caseload by group'!$C$3:$CJ$118,MATCH([2]Snapshot!$H71,'[2]Caseload by group'!$A$3:$A$121,0),MATCH([2]Snapshot!BD$3,'[2]Caseload by group'!$C$2:$CJ$2,0))&lt;10,0,INDEX('[2]Caseload by group'!$C$3:$CJ$118,MATCH([2]Snapshot!$H71,'[2]Caseload by group'!$A$3:$A$121,0),MATCH([2]Snapshot!BD$3,'[2]Caseload by group'!$C$2:$CJ$2,0)))</f>
        <v>0</v>
      </c>
      <c r="BE71" s="29">
        <f>IF(INDEX('[2]Caseload by group'!$C$3:$CJ$118,MATCH([2]Snapshot!$H71,'[2]Caseload by group'!$A$3:$A$121,0),MATCH([2]Snapshot!BE$3,'[2]Caseload by group'!$C$2:$CJ$2,0))&lt;10,0,INDEX('[2]Caseload by group'!$C$3:$CJ$118,MATCH([2]Snapshot!$H71,'[2]Caseload by group'!$A$3:$A$121,0),MATCH([2]Snapshot!BE$3,'[2]Caseload by group'!$C$2:$CJ$2,0)))</f>
        <v>0</v>
      </c>
      <c r="BF71" s="29">
        <f>IF(INDEX('[2]Caseload by group'!$C$3:$CJ$118,MATCH([2]Snapshot!$H71,'[2]Caseload by group'!$A$3:$A$121,0),MATCH([2]Snapshot!BF$3,'[2]Caseload by group'!$C$2:$CJ$2,0))&lt;10,0,INDEX('[2]Caseload by group'!$C$3:$CJ$118,MATCH([2]Snapshot!$H71,'[2]Caseload by group'!$A$3:$A$121,0),MATCH([2]Snapshot!BF$3,'[2]Caseload by group'!$C$2:$CJ$2,0)))</f>
        <v>0</v>
      </c>
      <c r="BG71" s="29">
        <f>IF(INDEX('[2]Caseload by group'!$C$3:$CJ$118,MATCH([2]Snapshot!$H71,'[2]Caseload by group'!$A$3:$A$121,0),MATCH([2]Snapshot!BG$3,'[2]Caseload by group'!$C$2:$CJ$2,0))&lt;10,0,INDEX('[2]Caseload by group'!$C$3:$CJ$118,MATCH([2]Snapshot!$H71,'[2]Caseload by group'!$A$3:$A$121,0),MATCH([2]Snapshot!BG$3,'[2]Caseload by group'!$C$2:$CJ$2,0)))</f>
        <v>0</v>
      </c>
      <c r="BH71" s="29">
        <f>IF(INDEX('[2]Caseload by group'!$C$3:$CJ$118,MATCH([2]Snapshot!$H71,'[2]Caseload by group'!$A$3:$A$121,0),MATCH([2]Snapshot!BH$3,'[2]Caseload by group'!$C$2:$CJ$2,0))&lt;10,0,INDEX('[2]Caseload by group'!$C$3:$CJ$118,MATCH([2]Snapshot!$H71,'[2]Caseload by group'!$A$3:$A$121,0),MATCH([2]Snapshot!BH$3,'[2]Caseload by group'!$C$2:$CJ$2,0)))</f>
        <v>0</v>
      </c>
      <c r="BI71" s="29">
        <f>IF(INDEX('[2]Caseload by group'!$C$3:$CJ$118,MATCH([2]Snapshot!$H71,'[2]Caseload by group'!$A$3:$A$121,0),MATCH([2]Snapshot!BI$3,'[2]Caseload by group'!$C$2:$CJ$2,0))&lt;10,0,INDEX('[2]Caseload by group'!$C$3:$CJ$118,MATCH([2]Snapshot!$H71,'[2]Caseload by group'!$A$3:$A$121,0),MATCH([2]Snapshot!BI$3,'[2]Caseload by group'!$C$2:$CJ$2,0)))</f>
        <v>0</v>
      </c>
      <c r="BJ71" s="29">
        <f>IF(INDEX('[2]Caseload by group'!$C$3:$CJ$118,MATCH([2]Snapshot!$H71,'[2]Caseload by group'!$A$3:$A$121,0),MATCH([2]Snapshot!BJ$3,'[2]Caseload by group'!$C$2:$CJ$2,0))&lt;10,0,INDEX('[2]Caseload by group'!$C$3:$CJ$118,MATCH([2]Snapshot!$H71,'[2]Caseload by group'!$A$3:$A$121,0),MATCH([2]Snapshot!BJ$3,'[2]Caseload by group'!$C$2:$CJ$2,0)))</f>
        <v>0</v>
      </c>
      <c r="BK71" s="29">
        <f>IF(INDEX('[2]Caseload by group'!$C$3:$CJ$118,MATCH([2]Snapshot!$H71,'[2]Caseload by group'!$A$3:$A$121,0),MATCH([2]Snapshot!BK$3,'[2]Caseload by group'!$C$2:$CJ$2,0))&lt;10,0,INDEX('[2]Caseload by group'!$C$3:$CJ$118,MATCH([2]Snapshot!$H71,'[2]Caseload by group'!$A$3:$A$121,0),MATCH([2]Snapshot!BK$3,'[2]Caseload by group'!$C$2:$CJ$2,0)))</f>
        <v>0</v>
      </c>
      <c r="BL71" s="29">
        <f>IF(INDEX('[2]Caseload by group'!$C$3:$CJ$118,MATCH([2]Snapshot!$H71,'[2]Caseload by group'!$A$3:$A$121,0),MATCH([2]Snapshot!BL$3,'[2]Caseload by group'!$C$2:$CJ$2,0))&lt;10,0,INDEX('[2]Caseload by group'!$C$3:$CJ$118,MATCH([2]Snapshot!$H71,'[2]Caseload by group'!$A$3:$A$121,0),MATCH([2]Snapshot!BL$3,'[2]Caseload by group'!$C$2:$CJ$2,0)))</f>
        <v>0</v>
      </c>
      <c r="BM71" s="29">
        <f>IF(INDEX('[2]Caseload by group'!$C$3:$CJ$118,MATCH([2]Snapshot!$H71,'[2]Caseload by group'!$A$3:$A$121,0),MATCH([2]Snapshot!BM$3,'[2]Caseload by group'!$C$2:$CJ$2,0))&lt;10,0,INDEX('[2]Caseload by group'!$C$3:$CJ$118,MATCH([2]Snapshot!$H71,'[2]Caseload by group'!$A$3:$A$121,0),MATCH([2]Snapshot!BM$3,'[2]Caseload by group'!$C$2:$CJ$2,0)))</f>
        <v>0</v>
      </c>
      <c r="BN71" s="29">
        <f>IF(INDEX('[2]Caseload by group'!$C$3:$CJ$118,MATCH([2]Snapshot!$H71,'[2]Caseload by group'!$A$3:$A$121,0),MATCH([2]Snapshot!BN$3,'[2]Caseload by group'!$C$2:$CJ$2,0))&lt;10,0,INDEX('[2]Caseload by group'!$C$3:$CJ$118,MATCH([2]Snapshot!$H71,'[2]Caseload by group'!$A$3:$A$121,0),MATCH([2]Snapshot!BN$3,'[2]Caseload by group'!$C$2:$CJ$2,0)))</f>
        <v>0</v>
      </c>
      <c r="BO71" s="29">
        <f>IF(INDEX('[2]Caseload by group'!$C$3:$CJ$118,MATCH([2]Snapshot!$H71,'[2]Caseload by group'!$A$3:$A$121,0),MATCH([2]Snapshot!BO$3,'[2]Caseload by group'!$C$2:$CJ$2,0))&lt;10,0,INDEX('[2]Caseload by group'!$C$3:$CJ$118,MATCH([2]Snapshot!$H71,'[2]Caseload by group'!$A$3:$A$121,0),MATCH([2]Snapshot!BO$3,'[2]Caseload by group'!$C$2:$CJ$2,0)))</f>
        <v>0</v>
      </c>
      <c r="BP71" s="29">
        <f>IF(INDEX('[2]Caseload by group'!$C$3:$CJ$118,MATCH([2]Snapshot!$H71,'[2]Caseload by group'!$A$3:$A$121,0),MATCH([2]Snapshot!BP$3,'[2]Caseload by group'!$C$2:$CJ$2,0))&lt;10,0,INDEX('[2]Caseload by group'!$C$3:$CJ$118,MATCH([2]Snapshot!$H71,'[2]Caseload by group'!$A$3:$A$121,0),MATCH([2]Snapshot!BP$3,'[2]Caseload by group'!$C$2:$CJ$2,0)))</f>
        <v>0</v>
      </c>
      <c r="BQ71" s="29">
        <f>IF(INDEX('[2]Caseload by group'!$C$3:$CJ$118,MATCH([2]Snapshot!$H71,'[2]Caseload by group'!$A$3:$A$121,0),MATCH([2]Snapshot!BQ$3,'[2]Caseload by group'!$C$2:$CJ$2,0))&lt;10,0,INDEX('[2]Caseload by group'!$C$3:$CJ$118,MATCH([2]Snapshot!$H71,'[2]Caseload by group'!$A$3:$A$121,0),MATCH([2]Snapshot!BQ$3,'[2]Caseload by group'!$C$2:$CJ$2,0)))</f>
        <v>0</v>
      </c>
      <c r="BR71" s="29">
        <f>IF(INDEX('[2]Caseload by group'!$C$3:$CJ$118,MATCH([2]Snapshot!$H71,'[2]Caseload by group'!$A$3:$A$121,0),MATCH([2]Snapshot!BR$3,'[2]Caseload by group'!$C$2:$CJ$2,0))&lt;10,0,INDEX('[2]Caseload by group'!$C$3:$CJ$118,MATCH([2]Snapshot!$H71,'[2]Caseload by group'!$A$3:$A$121,0),MATCH([2]Snapshot!BR$3,'[2]Caseload by group'!$C$2:$CJ$2,0)))</f>
        <v>0</v>
      </c>
      <c r="BS71" s="29">
        <f>IF(INDEX('[2]Caseload by group'!$C$3:$CJ$118,MATCH([2]Snapshot!$H71,'[2]Caseload by group'!$A$3:$A$121,0),MATCH([2]Snapshot!BS$3,'[2]Caseload by group'!$C$2:$CJ$2,0))&lt;10,0,INDEX('[2]Caseload by group'!$C$3:$CJ$118,MATCH([2]Snapshot!$H71,'[2]Caseload by group'!$A$3:$A$121,0),MATCH([2]Snapshot!BS$3,'[2]Caseload by group'!$C$2:$CJ$2,0)))</f>
        <v>0</v>
      </c>
      <c r="BT71" s="29">
        <f>IF(INDEX('[2]Caseload by group'!$C$3:$CJ$118,MATCH([2]Snapshot!$H71,'[2]Caseload by group'!$A$3:$A$121,0),MATCH([2]Snapshot!BT$3,'[2]Caseload by group'!$C$2:$CJ$2,0))&lt;10,0,INDEX('[2]Caseload by group'!$C$3:$CJ$118,MATCH([2]Snapshot!$H71,'[2]Caseload by group'!$A$3:$A$121,0),MATCH([2]Snapshot!BT$3,'[2]Caseload by group'!$C$2:$CJ$2,0)))</f>
        <v>0</v>
      </c>
      <c r="BU71" s="29">
        <f>IF(INDEX('[2]Caseload by group'!$C$3:$CJ$118,MATCH([2]Snapshot!$H71,'[2]Caseload by group'!$A$3:$A$121,0),MATCH([2]Snapshot!BU$3,'[2]Caseload by group'!$C$2:$CJ$2,0))&lt;10,0,INDEX('[2]Caseload by group'!$C$3:$CJ$118,MATCH([2]Snapshot!$H71,'[2]Caseload by group'!$A$3:$A$121,0),MATCH([2]Snapshot!BU$3,'[2]Caseload by group'!$C$2:$CJ$2,0)))</f>
        <v>0</v>
      </c>
      <c r="BV71" s="29">
        <f>IF(INDEX('[2]Caseload by group'!$C$3:$CJ$118,MATCH([2]Snapshot!$H71,'[2]Caseload by group'!$A$3:$A$121,0),MATCH([2]Snapshot!BV$3,'[2]Caseload by group'!$C$2:$CJ$2,0))&lt;10,0,INDEX('[2]Caseload by group'!$C$3:$CJ$118,MATCH([2]Snapshot!$H71,'[2]Caseload by group'!$A$3:$A$121,0),MATCH([2]Snapshot!BV$3,'[2]Caseload by group'!$C$2:$CJ$2,0)))</f>
        <v>0</v>
      </c>
      <c r="BW71" s="29">
        <f>IF(INDEX('[2]Caseload by group'!$C$3:$CJ$118,MATCH([2]Snapshot!$H71,'[2]Caseload by group'!$A$3:$A$121,0),MATCH([2]Snapshot!BW$3,'[2]Caseload by group'!$C$2:$CJ$2,0))&lt;10,0,INDEX('[2]Caseload by group'!$C$3:$CJ$118,MATCH([2]Snapshot!$H71,'[2]Caseload by group'!$A$3:$A$121,0),MATCH([2]Snapshot!BW$3,'[2]Caseload by group'!$C$2:$CJ$2,0)))</f>
        <v>0</v>
      </c>
      <c r="BX71" s="29">
        <f>IF(INDEX('[2]Caseload by group'!$C$3:$CJ$118,MATCH([2]Snapshot!$H71,'[2]Caseload by group'!$A$3:$A$121,0),MATCH([2]Snapshot!BX$3,'[2]Caseload by group'!$C$2:$CJ$2,0))&lt;10,0,INDEX('[2]Caseload by group'!$C$3:$CJ$118,MATCH([2]Snapshot!$H71,'[2]Caseload by group'!$A$3:$A$121,0),MATCH([2]Snapshot!BX$3,'[2]Caseload by group'!$C$2:$CJ$2,0)))</f>
        <v>0</v>
      </c>
      <c r="BY71" s="29">
        <f>IF(INDEX('[2]Caseload by group'!$C$3:$CJ$118,MATCH([2]Snapshot!$H71,'[2]Caseload by group'!$A$3:$A$121,0),MATCH([2]Snapshot!BY$3,'[2]Caseload by group'!$C$2:$CJ$2,0))&lt;10,0,INDEX('[2]Caseload by group'!$C$3:$CJ$118,MATCH([2]Snapshot!$H71,'[2]Caseload by group'!$A$3:$A$121,0),MATCH([2]Snapshot!BY$3,'[2]Caseload by group'!$C$2:$CJ$2,0)))</f>
        <v>0</v>
      </c>
      <c r="BZ71" s="29">
        <f>IF(INDEX('[2]Caseload by group'!$C$3:$CJ$118,MATCH([2]Snapshot!$H71,'[2]Caseload by group'!$A$3:$A$121,0),MATCH([2]Snapshot!BZ$3,'[2]Caseload by group'!$C$2:$CJ$2,0))&lt;10,0,INDEX('[2]Caseload by group'!$C$3:$CJ$118,MATCH([2]Snapshot!$H71,'[2]Caseload by group'!$A$3:$A$121,0),MATCH([2]Snapshot!BZ$3,'[2]Caseload by group'!$C$2:$CJ$2,0)))</f>
        <v>0</v>
      </c>
      <c r="CA71" s="29">
        <f>IF(INDEX('[2]Caseload by group'!$C$3:$CJ$118,MATCH([2]Snapshot!$H71,'[2]Caseload by group'!$A$3:$A$121,0),MATCH([2]Snapshot!CA$3,'[2]Caseload by group'!$C$2:$CJ$2,0))&lt;10,0,INDEX('[2]Caseload by group'!$C$3:$CJ$118,MATCH([2]Snapshot!$H71,'[2]Caseload by group'!$A$3:$A$121,0),MATCH([2]Snapshot!CA$3,'[2]Caseload by group'!$C$2:$CJ$2,0)))</f>
        <v>0</v>
      </c>
      <c r="CB71" s="29">
        <f>IF(INDEX('[2]Caseload by group'!$C$3:$CJ$118,MATCH([2]Snapshot!$H71,'[2]Caseload by group'!$A$3:$A$121,0),MATCH([2]Snapshot!CB$3,'[2]Caseload by group'!$C$2:$CJ$2,0))&lt;10,0,INDEX('[2]Caseload by group'!$C$3:$CJ$118,MATCH([2]Snapshot!$H71,'[2]Caseload by group'!$A$3:$A$121,0),MATCH([2]Snapshot!CB$3,'[2]Caseload by group'!$C$2:$CJ$2,0)))</f>
        <v>0</v>
      </c>
      <c r="CC71" s="29">
        <f>IF(INDEX('[2]Caseload by group'!$C$3:$CJ$118,MATCH([2]Snapshot!$H71,'[2]Caseload by group'!$A$3:$A$121,0),MATCH([2]Snapshot!CC$3,'[2]Caseload by group'!$C$2:$CJ$2,0))&lt;10,0,INDEX('[2]Caseload by group'!$C$3:$CJ$118,MATCH([2]Snapshot!$H71,'[2]Caseload by group'!$A$3:$A$121,0),MATCH([2]Snapshot!CC$3,'[2]Caseload by group'!$C$2:$CJ$2,0)))</f>
        <v>0</v>
      </c>
      <c r="CD71" s="30"/>
      <c r="CE71" s="30"/>
      <c r="CF71" s="30"/>
      <c r="CG71" s="30"/>
      <c r="CH71" s="36"/>
      <c r="CI71" s="37"/>
      <c r="CJ71" s="36" t="e">
        <f>#REF!-#REF!</f>
        <v>#REF!</v>
      </c>
      <c r="CK71" s="36">
        <f>INDEX($I71:$CG71,0,MATCH(MAX($I$3:$CG$3),$I$3:$CG$3,0))-I71</f>
        <v>-1438</v>
      </c>
      <c r="CL71" s="37">
        <f>CK71/I71</f>
        <v>-1</v>
      </c>
    </row>
    <row r="72" spans="1:90" ht="10.5" customHeight="1" x14ac:dyDescent="0.15">
      <c r="A72" s="26"/>
      <c r="C72" s="46" t="s">
        <v>66</v>
      </c>
      <c r="D72" s="46" t="s">
        <v>177</v>
      </c>
      <c r="E72" s="46" t="s">
        <v>175</v>
      </c>
      <c r="F72" s="46" t="s">
        <v>175</v>
      </c>
      <c r="G72" s="46" t="s">
        <v>179</v>
      </c>
      <c r="H72" s="35" t="s">
        <v>67</v>
      </c>
      <c r="I72" s="29">
        <f>IF(INDEX('[2]Caseload by group'!$C$3:$CJ$118,MATCH([2]Snapshot!$H72,'[2]Caseload by group'!$A$3:$A$121,0),MATCH([2]Snapshot!I$3,'[2]Caseload by group'!$C$2:$CJ$2,0))&lt;10,0,INDEX('[2]Caseload by group'!$C$3:$CJ$118,MATCH([2]Snapshot!$H72,'[2]Caseload by group'!$A$3:$A$121,0),MATCH([2]Snapshot!I$3,'[2]Caseload by group'!$C$2:$CJ$2,0)))</f>
        <v>10</v>
      </c>
      <c r="J72" s="29">
        <f>IF(INDEX('[2]Caseload by group'!$C$3:$CJ$118,MATCH([2]Snapshot!$H72,'[2]Caseload by group'!$A$3:$A$121,0),MATCH([2]Snapshot!J$3,'[2]Caseload by group'!$C$2:$CJ$2,0))&lt;10,0,INDEX('[2]Caseload by group'!$C$3:$CJ$118,MATCH([2]Snapshot!$H72,'[2]Caseload by group'!$A$3:$A$121,0),MATCH([2]Snapshot!J$3,'[2]Caseload by group'!$C$2:$CJ$2,0)))</f>
        <v>10</v>
      </c>
      <c r="K72" s="29">
        <f>IF(INDEX('[2]Caseload by group'!$C$3:$CJ$118,MATCH([2]Snapshot!$H72,'[2]Caseload by group'!$A$3:$A$121,0),MATCH([2]Snapshot!K$3,'[2]Caseload by group'!$C$2:$CJ$2,0))&lt;10,0,INDEX('[2]Caseload by group'!$C$3:$CJ$118,MATCH([2]Snapshot!$H72,'[2]Caseload by group'!$A$3:$A$121,0),MATCH([2]Snapshot!K$3,'[2]Caseload by group'!$C$2:$CJ$2,0)))</f>
        <v>0</v>
      </c>
      <c r="L72" s="29">
        <f>IF(INDEX('[2]Caseload by group'!$C$3:$CJ$118,MATCH([2]Snapshot!$H72,'[2]Caseload by group'!$A$3:$A$121,0),MATCH([2]Snapshot!L$3,'[2]Caseload by group'!$C$2:$CJ$2,0))&lt;10,0,INDEX('[2]Caseload by group'!$C$3:$CJ$118,MATCH([2]Snapshot!$H72,'[2]Caseload by group'!$A$3:$A$121,0),MATCH([2]Snapshot!L$3,'[2]Caseload by group'!$C$2:$CJ$2,0)))</f>
        <v>10</v>
      </c>
      <c r="M72" s="29">
        <f>IF(INDEX('[2]Caseload by group'!$C$3:$CJ$118,MATCH([2]Snapshot!$H72,'[2]Caseload by group'!$A$3:$A$121,0),MATCH([2]Snapshot!M$3,'[2]Caseload by group'!$C$2:$CJ$2,0))&lt;10,0,INDEX('[2]Caseload by group'!$C$3:$CJ$118,MATCH([2]Snapshot!$H72,'[2]Caseload by group'!$A$3:$A$121,0),MATCH([2]Snapshot!M$3,'[2]Caseload by group'!$C$2:$CJ$2,0)))</f>
        <v>10</v>
      </c>
      <c r="N72" s="29">
        <f>IF(INDEX('[2]Caseload by group'!$C$3:$CJ$118,MATCH([2]Snapshot!$H72,'[2]Caseload by group'!$A$3:$A$121,0),MATCH([2]Snapshot!N$3,'[2]Caseload by group'!$C$2:$CJ$2,0))&lt;10,0,INDEX('[2]Caseload by group'!$C$3:$CJ$118,MATCH([2]Snapshot!$H72,'[2]Caseload by group'!$A$3:$A$121,0),MATCH([2]Snapshot!N$3,'[2]Caseload by group'!$C$2:$CJ$2,0)))</f>
        <v>12</v>
      </c>
      <c r="O72" s="29">
        <f>IF(INDEX('[2]Caseload by group'!$C$3:$CJ$118,MATCH([2]Snapshot!$H72,'[2]Caseload by group'!$A$3:$A$121,0),MATCH([2]Snapshot!O$3,'[2]Caseload by group'!$C$2:$CJ$2,0))&lt;10,0,INDEX('[2]Caseload by group'!$C$3:$CJ$118,MATCH([2]Snapshot!$H72,'[2]Caseload by group'!$A$3:$A$121,0),MATCH([2]Snapshot!O$3,'[2]Caseload by group'!$C$2:$CJ$2,0)))</f>
        <v>13</v>
      </c>
      <c r="P72" s="29">
        <f>IF(INDEX('[2]Caseload by group'!$C$3:$CJ$118,MATCH([2]Snapshot!$H72,'[2]Caseload by group'!$A$3:$A$121,0),MATCH([2]Snapshot!P$3,'[2]Caseload by group'!$C$2:$CJ$2,0))&lt;10,0,INDEX('[2]Caseload by group'!$C$3:$CJ$118,MATCH([2]Snapshot!$H72,'[2]Caseload by group'!$A$3:$A$121,0),MATCH([2]Snapshot!P$3,'[2]Caseload by group'!$C$2:$CJ$2,0)))</f>
        <v>14</v>
      </c>
      <c r="Q72" s="29">
        <f>IF(INDEX('[2]Caseload by group'!$C$3:$CJ$118,MATCH([2]Snapshot!$H72,'[2]Caseload by group'!$A$3:$A$121,0),MATCH([2]Snapshot!Q$3,'[2]Caseload by group'!$C$2:$CJ$2,0))&lt;10,0,INDEX('[2]Caseload by group'!$C$3:$CJ$118,MATCH([2]Snapshot!$H72,'[2]Caseload by group'!$A$3:$A$121,0),MATCH([2]Snapshot!Q$3,'[2]Caseload by group'!$C$2:$CJ$2,0)))</f>
        <v>16</v>
      </c>
      <c r="R72" s="29">
        <f>IF(INDEX('[2]Caseload by group'!$C$3:$CJ$118,MATCH([2]Snapshot!$H72,'[2]Caseload by group'!$A$3:$A$121,0),MATCH([2]Snapshot!R$3,'[2]Caseload by group'!$C$2:$CJ$2,0))&lt;10,0,INDEX('[2]Caseload by group'!$C$3:$CJ$118,MATCH([2]Snapshot!$H72,'[2]Caseload by group'!$A$3:$A$121,0),MATCH([2]Snapshot!R$3,'[2]Caseload by group'!$C$2:$CJ$2,0)))</f>
        <v>15</v>
      </c>
      <c r="S72" s="29">
        <f>IF(INDEX('[2]Caseload by group'!$C$3:$CJ$118,MATCH([2]Snapshot!$H72,'[2]Caseload by group'!$A$3:$A$121,0),MATCH([2]Snapshot!S$3,'[2]Caseload by group'!$C$2:$CJ$2,0))&lt;10,0,INDEX('[2]Caseload by group'!$C$3:$CJ$118,MATCH([2]Snapshot!$H72,'[2]Caseload by group'!$A$3:$A$121,0),MATCH([2]Snapshot!S$3,'[2]Caseload by group'!$C$2:$CJ$2,0)))</f>
        <v>16</v>
      </c>
      <c r="T72" s="29">
        <f>IF(INDEX('[2]Caseload by group'!$C$3:$CJ$118,MATCH([2]Snapshot!$H72,'[2]Caseload by group'!$A$3:$A$121,0),MATCH([2]Snapshot!T$3,'[2]Caseload by group'!$C$2:$CJ$2,0))&lt;10,0,INDEX('[2]Caseload by group'!$C$3:$CJ$118,MATCH([2]Snapshot!$H72,'[2]Caseload by group'!$A$3:$A$121,0),MATCH([2]Snapshot!T$3,'[2]Caseload by group'!$C$2:$CJ$2,0)))</f>
        <v>12</v>
      </c>
      <c r="U72" s="29">
        <f>IF(INDEX('[2]Caseload by group'!$C$3:$CJ$118,MATCH([2]Snapshot!$H72,'[2]Caseload by group'!$A$3:$A$121,0),MATCH([2]Snapshot!U$3,'[2]Caseload by group'!$C$2:$CJ$2,0))&lt;10,0,INDEX('[2]Caseload by group'!$C$3:$CJ$118,MATCH([2]Snapshot!$H72,'[2]Caseload by group'!$A$3:$A$121,0),MATCH([2]Snapshot!U$3,'[2]Caseload by group'!$C$2:$CJ$2,0)))</f>
        <v>0</v>
      </c>
      <c r="V72" s="29">
        <f>IF(INDEX('[2]Caseload by group'!$C$3:$CJ$118,MATCH([2]Snapshot!$H72,'[2]Caseload by group'!$A$3:$A$121,0),MATCH([2]Snapshot!V$3,'[2]Caseload by group'!$C$2:$CJ$2,0))&lt;10,0,INDEX('[2]Caseload by group'!$C$3:$CJ$118,MATCH([2]Snapshot!$H72,'[2]Caseload by group'!$A$3:$A$121,0),MATCH([2]Snapshot!V$3,'[2]Caseload by group'!$C$2:$CJ$2,0)))</f>
        <v>0</v>
      </c>
      <c r="W72" s="29">
        <f>IF(INDEX('[2]Caseload by group'!$C$3:$CJ$118,MATCH([2]Snapshot!$H72,'[2]Caseload by group'!$A$3:$A$121,0),MATCH([2]Snapshot!W$3,'[2]Caseload by group'!$C$2:$CJ$2,0))&lt;10,0,INDEX('[2]Caseload by group'!$C$3:$CJ$118,MATCH([2]Snapshot!$H72,'[2]Caseload by group'!$A$3:$A$121,0),MATCH([2]Snapshot!W$3,'[2]Caseload by group'!$C$2:$CJ$2,0)))</f>
        <v>0</v>
      </c>
      <c r="X72" s="29">
        <f>IF(INDEX('[2]Caseload by group'!$C$3:$CJ$118,MATCH([2]Snapshot!$H72,'[2]Caseload by group'!$A$3:$A$121,0),MATCH([2]Snapshot!X$3,'[2]Caseload by group'!$C$2:$CJ$2,0))&lt;10,0,INDEX('[2]Caseload by group'!$C$3:$CJ$118,MATCH([2]Snapshot!$H72,'[2]Caseload by group'!$A$3:$A$121,0),MATCH([2]Snapshot!X$3,'[2]Caseload by group'!$C$2:$CJ$2,0)))</f>
        <v>0</v>
      </c>
      <c r="Y72" s="29">
        <f>IF(INDEX('[2]Caseload by group'!$C$3:$CJ$118,MATCH([2]Snapshot!$H72,'[2]Caseload by group'!$A$3:$A$121,0),MATCH([2]Snapshot!Y$3,'[2]Caseload by group'!$C$2:$CJ$2,0))&lt;10,0,INDEX('[2]Caseload by group'!$C$3:$CJ$118,MATCH([2]Snapshot!$H72,'[2]Caseload by group'!$A$3:$A$121,0),MATCH([2]Snapshot!Y$3,'[2]Caseload by group'!$C$2:$CJ$2,0)))</f>
        <v>0</v>
      </c>
      <c r="Z72" s="29">
        <f>IF(INDEX('[2]Caseload by group'!$C$3:$CJ$118,MATCH([2]Snapshot!$H72,'[2]Caseload by group'!$A$3:$A$121,0),MATCH([2]Snapshot!Z$3,'[2]Caseload by group'!$C$2:$CJ$2,0))&lt;10,0,INDEX('[2]Caseload by group'!$C$3:$CJ$118,MATCH([2]Snapshot!$H72,'[2]Caseload by group'!$A$3:$A$121,0),MATCH([2]Snapshot!Z$3,'[2]Caseload by group'!$C$2:$CJ$2,0)))</f>
        <v>12</v>
      </c>
      <c r="AA72" s="29">
        <f>IF(INDEX('[2]Caseload by group'!$C$3:$CJ$118,MATCH([2]Snapshot!$H72,'[2]Caseload by group'!$A$3:$A$121,0),MATCH([2]Snapshot!AA$3,'[2]Caseload by group'!$C$2:$CJ$2,0))&lt;10,0,INDEX('[2]Caseload by group'!$C$3:$CJ$118,MATCH([2]Snapshot!$H72,'[2]Caseload by group'!$A$3:$A$121,0),MATCH([2]Snapshot!AA$3,'[2]Caseload by group'!$C$2:$CJ$2,0)))</f>
        <v>0</v>
      </c>
      <c r="AB72" s="29">
        <f>IF(INDEX('[2]Caseload by group'!$C$3:$CJ$118,MATCH([2]Snapshot!$H72,'[2]Caseload by group'!$A$3:$A$121,0),MATCH([2]Snapshot!AB$3,'[2]Caseload by group'!$C$2:$CJ$2,0))&lt;10,0,INDEX('[2]Caseload by group'!$C$3:$CJ$118,MATCH([2]Snapshot!$H72,'[2]Caseload by group'!$A$3:$A$121,0),MATCH([2]Snapshot!AB$3,'[2]Caseload by group'!$C$2:$CJ$2,0)))</f>
        <v>0</v>
      </c>
      <c r="AC72" s="29">
        <f>IF(INDEX('[2]Caseload by group'!$C$3:$CJ$118,MATCH([2]Snapshot!$H72,'[2]Caseload by group'!$A$3:$A$121,0),MATCH([2]Snapshot!AC$3,'[2]Caseload by group'!$C$2:$CJ$2,0))&lt;10,0,INDEX('[2]Caseload by group'!$C$3:$CJ$118,MATCH([2]Snapshot!$H72,'[2]Caseload by group'!$A$3:$A$121,0),MATCH([2]Snapshot!AC$3,'[2]Caseload by group'!$C$2:$CJ$2,0)))</f>
        <v>0</v>
      </c>
      <c r="AD72" s="29">
        <f>IF(INDEX('[2]Caseload by group'!$C$3:$CJ$118,MATCH([2]Snapshot!$H72,'[2]Caseload by group'!$A$3:$A$121,0),MATCH([2]Snapshot!AD$3,'[2]Caseload by group'!$C$2:$CJ$2,0))&lt;10,0,INDEX('[2]Caseload by group'!$C$3:$CJ$118,MATCH([2]Snapshot!$H72,'[2]Caseload by group'!$A$3:$A$121,0),MATCH([2]Snapshot!AD$3,'[2]Caseload by group'!$C$2:$CJ$2,0)))</f>
        <v>0</v>
      </c>
      <c r="AE72" s="29">
        <f>IF(INDEX('[2]Caseload by group'!$C$3:$CJ$118,MATCH([2]Snapshot!$H72,'[2]Caseload by group'!$A$3:$A$121,0),MATCH([2]Snapshot!AE$3,'[2]Caseload by group'!$C$2:$CJ$2,0))&lt;10,0,INDEX('[2]Caseload by group'!$C$3:$CJ$118,MATCH([2]Snapshot!$H72,'[2]Caseload by group'!$A$3:$A$121,0),MATCH([2]Snapshot!AE$3,'[2]Caseload by group'!$C$2:$CJ$2,0)))</f>
        <v>0</v>
      </c>
      <c r="AF72" s="29">
        <f>IF(INDEX('[2]Caseload by group'!$C$3:$CJ$118,MATCH([2]Snapshot!$H72,'[2]Caseload by group'!$A$3:$A$121,0),MATCH([2]Snapshot!AF$3,'[2]Caseload by group'!$C$2:$CJ$2,0))&lt;10,0,INDEX('[2]Caseload by group'!$C$3:$CJ$118,MATCH([2]Snapshot!$H72,'[2]Caseload by group'!$A$3:$A$121,0),MATCH([2]Snapshot!AF$3,'[2]Caseload by group'!$C$2:$CJ$2,0)))</f>
        <v>0</v>
      </c>
      <c r="AG72" s="29">
        <f>IF(INDEX('[2]Caseload by group'!$C$3:$CJ$118,MATCH([2]Snapshot!$H72,'[2]Caseload by group'!$A$3:$A$121,0),MATCH([2]Snapshot!AG$3,'[2]Caseload by group'!$C$2:$CJ$2,0))&lt;10,0,INDEX('[2]Caseload by group'!$C$3:$CJ$118,MATCH([2]Snapshot!$H72,'[2]Caseload by group'!$A$3:$A$121,0),MATCH([2]Snapshot!AG$3,'[2]Caseload by group'!$C$2:$CJ$2,0)))</f>
        <v>0</v>
      </c>
      <c r="AH72" s="29">
        <f>IF(INDEX('[2]Caseload by group'!$C$3:$CJ$118,MATCH([2]Snapshot!$H72,'[2]Caseload by group'!$A$3:$A$121,0),MATCH([2]Snapshot!AH$3,'[2]Caseload by group'!$C$2:$CJ$2,0))&lt;10,0,INDEX('[2]Caseload by group'!$C$3:$CJ$118,MATCH([2]Snapshot!$H72,'[2]Caseload by group'!$A$3:$A$121,0),MATCH([2]Snapshot!AH$3,'[2]Caseload by group'!$C$2:$CJ$2,0)))</f>
        <v>0</v>
      </c>
      <c r="AI72" s="29">
        <f>IF(INDEX('[2]Caseload by group'!$C$3:$CJ$118,MATCH([2]Snapshot!$H72,'[2]Caseload by group'!$A$3:$A$121,0),MATCH([2]Snapshot!AI$3,'[2]Caseload by group'!$C$2:$CJ$2,0))&lt;10,0,INDEX('[2]Caseload by group'!$C$3:$CJ$118,MATCH([2]Snapshot!$H72,'[2]Caseload by group'!$A$3:$A$121,0),MATCH([2]Snapshot!AI$3,'[2]Caseload by group'!$C$2:$CJ$2,0)))</f>
        <v>0</v>
      </c>
      <c r="AJ72" s="29">
        <f>IF(INDEX('[2]Caseload by group'!$C$3:$CJ$118,MATCH([2]Snapshot!$H72,'[2]Caseload by group'!$A$3:$A$121,0),MATCH([2]Snapshot!AJ$3,'[2]Caseload by group'!$C$2:$CJ$2,0))&lt;10,0,INDEX('[2]Caseload by group'!$C$3:$CJ$118,MATCH([2]Snapshot!$H72,'[2]Caseload by group'!$A$3:$A$121,0),MATCH([2]Snapshot!AJ$3,'[2]Caseload by group'!$C$2:$CJ$2,0)))</f>
        <v>0</v>
      </c>
      <c r="AK72" s="29">
        <f>IF(INDEX('[2]Caseload by group'!$C$3:$CJ$118,MATCH([2]Snapshot!$H72,'[2]Caseload by group'!$A$3:$A$121,0),MATCH([2]Snapshot!AK$3,'[2]Caseload by group'!$C$2:$CJ$2,0))&lt;10,0,INDEX('[2]Caseload by group'!$C$3:$CJ$118,MATCH([2]Snapshot!$H72,'[2]Caseload by group'!$A$3:$A$121,0),MATCH([2]Snapshot!AK$3,'[2]Caseload by group'!$C$2:$CJ$2,0)))</f>
        <v>0</v>
      </c>
      <c r="AL72" s="29">
        <f>IF(INDEX('[2]Caseload by group'!$C$3:$CJ$118,MATCH([2]Snapshot!$H72,'[2]Caseload by group'!$A$3:$A$121,0),MATCH([2]Snapshot!AL$3,'[2]Caseload by group'!$C$2:$CJ$2,0))&lt;10,0,INDEX('[2]Caseload by group'!$C$3:$CJ$118,MATCH([2]Snapshot!$H72,'[2]Caseload by group'!$A$3:$A$121,0),MATCH([2]Snapshot!AL$3,'[2]Caseload by group'!$C$2:$CJ$2,0)))</f>
        <v>0</v>
      </c>
      <c r="AM72" s="29">
        <f>IF(INDEX('[2]Caseload by group'!$C$3:$CJ$118,MATCH([2]Snapshot!$H72,'[2]Caseload by group'!$A$3:$A$121,0),MATCH([2]Snapshot!AM$3,'[2]Caseload by group'!$C$2:$CJ$2,0))&lt;10,0,INDEX('[2]Caseload by group'!$C$3:$CJ$118,MATCH([2]Snapshot!$H72,'[2]Caseload by group'!$A$3:$A$121,0),MATCH([2]Snapshot!AM$3,'[2]Caseload by group'!$C$2:$CJ$2,0)))</f>
        <v>0</v>
      </c>
      <c r="AN72" s="29">
        <f>IF(INDEX('[2]Caseload by group'!$C$3:$CJ$118,MATCH([2]Snapshot!$H72,'[2]Caseload by group'!$A$3:$A$121,0),MATCH([2]Snapshot!AN$3,'[2]Caseload by group'!$C$2:$CJ$2,0))&lt;10,0,INDEX('[2]Caseload by group'!$C$3:$CJ$118,MATCH([2]Snapshot!$H72,'[2]Caseload by group'!$A$3:$A$121,0),MATCH([2]Snapshot!AN$3,'[2]Caseload by group'!$C$2:$CJ$2,0)))</f>
        <v>0</v>
      </c>
      <c r="AO72" s="29">
        <f>IF(INDEX('[2]Caseload by group'!$C$3:$CJ$118,MATCH([2]Snapshot!$H72,'[2]Caseload by group'!$A$3:$A$121,0),MATCH([2]Snapshot!AO$3,'[2]Caseload by group'!$C$2:$CJ$2,0))&lt;10,0,INDEX('[2]Caseload by group'!$C$3:$CJ$118,MATCH([2]Snapshot!$H72,'[2]Caseload by group'!$A$3:$A$121,0),MATCH([2]Snapshot!AO$3,'[2]Caseload by group'!$C$2:$CJ$2,0)))</f>
        <v>0</v>
      </c>
      <c r="AP72" s="29">
        <f>IF(INDEX('[2]Caseload by group'!$C$3:$CJ$118,MATCH([2]Snapshot!$H72,'[2]Caseload by group'!$A$3:$A$121,0),MATCH([2]Snapshot!AP$3,'[2]Caseload by group'!$C$2:$CJ$2,0))&lt;10,0,INDEX('[2]Caseload by group'!$C$3:$CJ$118,MATCH([2]Snapshot!$H72,'[2]Caseload by group'!$A$3:$A$121,0),MATCH([2]Snapshot!AP$3,'[2]Caseload by group'!$C$2:$CJ$2,0)))</f>
        <v>0</v>
      </c>
      <c r="AQ72" s="29">
        <f>IF(INDEX('[2]Caseload by group'!$C$3:$CJ$118,MATCH([2]Snapshot!$H72,'[2]Caseload by group'!$A$3:$A$121,0),MATCH([2]Snapshot!AQ$3,'[2]Caseload by group'!$C$2:$CJ$2,0))&lt;10,0,INDEX('[2]Caseload by group'!$C$3:$CJ$118,MATCH([2]Snapshot!$H72,'[2]Caseload by group'!$A$3:$A$121,0),MATCH([2]Snapshot!AQ$3,'[2]Caseload by group'!$C$2:$CJ$2,0)))</f>
        <v>0</v>
      </c>
      <c r="AR72" s="29">
        <f>IF(INDEX('[2]Caseload by group'!$C$3:$CJ$118,MATCH([2]Snapshot!$H72,'[2]Caseload by group'!$A$3:$A$121,0),MATCH([2]Snapshot!AR$3,'[2]Caseload by group'!$C$2:$CJ$2,0))&lt;10,0,INDEX('[2]Caseload by group'!$C$3:$CJ$118,MATCH([2]Snapshot!$H72,'[2]Caseload by group'!$A$3:$A$121,0),MATCH([2]Snapshot!AR$3,'[2]Caseload by group'!$C$2:$CJ$2,0)))</f>
        <v>0</v>
      </c>
      <c r="AS72" s="29">
        <f>IF(INDEX('[2]Caseload by group'!$C$3:$CJ$118,MATCH([2]Snapshot!$H72,'[2]Caseload by group'!$A$3:$A$121,0),MATCH([2]Snapshot!AS$3,'[2]Caseload by group'!$C$2:$CJ$2,0))&lt;10,0,INDEX('[2]Caseload by group'!$C$3:$CJ$118,MATCH([2]Snapshot!$H72,'[2]Caseload by group'!$A$3:$A$121,0),MATCH([2]Snapshot!AS$3,'[2]Caseload by group'!$C$2:$CJ$2,0)))</f>
        <v>0</v>
      </c>
      <c r="AT72" s="29">
        <f>IF(INDEX('[2]Caseload by group'!$C$3:$CJ$118,MATCH([2]Snapshot!$H72,'[2]Caseload by group'!$A$3:$A$121,0),MATCH([2]Snapshot!AT$3,'[2]Caseload by group'!$C$2:$CJ$2,0))&lt;10,0,INDEX('[2]Caseload by group'!$C$3:$CJ$118,MATCH([2]Snapshot!$H72,'[2]Caseload by group'!$A$3:$A$121,0),MATCH([2]Snapshot!AT$3,'[2]Caseload by group'!$C$2:$CJ$2,0)))</f>
        <v>0</v>
      </c>
      <c r="AU72" s="29">
        <f>IF(INDEX('[2]Caseload by group'!$C$3:$CJ$118,MATCH([2]Snapshot!$H72,'[2]Caseload by group'!$A$3:$A$121,0),MATCH([2]Snapshot!AU$3,'[2]Caseload by group'!$C$2:$CJ$2,0))&lt;10,0,INDEX('[2]Caseload by group'!$C$3:$CJ$118,MATCH([2]Snapshot!$H72,'[2]Caseload by group'!$A$3:$A$121,0),MATCH([2]Snapshot!AU$3,'[2]Caseload by group'!$C$2:$CJ$2,0)))</f>
        <v>0</v>
      </c>
      <c r="AV72" s="29">
        <f>IF(INDEX('[2]Caseload by group'!$C$3:$CJ$118,MATCH([2]Snapshot!$H72,'[2]Caseload by group'!$A$3:$A$121,0),MATCH([2]Snapshot!AV$3,'[2]Caseload by group'!$C$2:$CJ$2,0))&lt;10,0,INDEX('[2]Caseload by group'!$C$3:$CJ$118,MATCH([2]Snapshot!$H72,'[2]Caseload by group'!$A$3:$A$121,0),MATCH([2]Snapshot!AV$3,'[2]Caseload by group'!$C$2:$CJ$2,0)))</f>
        <v>0</v>
      </c>
      <c r="AW72" s="29">
        <f>IF(INDEX('[2]Caseload by group'!$C$3:$CJ$118,MATCH([2]Snapshot!$H72,'[2]Caseload by group'!$A$3:$A$121,0),MATCH([2]Snapshot!AW$3,'[2]Caseload by group'!$C$2:$CJ$2,0))&lt;10,0,INDEX('[2]Caseload by group'!$C$3:$CJ$118,MATCH([2]Snapshot!$H72,'[2]Caseload by group'!$A$3:$A$121,0),MATCH([2]Snapshot!AW$3,'[2]Caseload by group'!$C$2:$CJ$2,0)))</f>
        <v>0</v>
      </c>
      <c r="AX72" s="29">
        <f>IF(INDEX('[2]Caseload by group'!$C$3:$CJ$118,MATCH([2]Snapshot!$H72,'[2]Caseload by group'!$A$3:$A$121,0),MATCH([2]Snapshot!AX$3,'[2]Caseload by group'!$C$2:$CJ$2,0))&lt;10,0,INDEX('[2]Caseload by group'!$C$3:$CJ$118,MATCH([2]Snapshot!$H72,'[2]Caseload by group'!$A$3:$A$121,0),MATCH([2]Snapshot!AX$3,'[2]Caseload by group'!$C$2:$CJ$2,0)))</f>
        <v>0</v>
      </c>
      <c r="AY72" s="29">
        <f>IF(INDEX('[2]Caseload by group'!$C$3:$CJ$118,MATCH([2]Snapshot!$H72,'[2]Caseload by group'!$A$3:$A$121,0),MATCH([2]Snapshot!AY$3,'[2]Caseload by group'!$C$2:$CJ$2,0))&lt;10,0,INDEX('[2]Caseload by group'!$C$3:$CJ$118,MATCH([2]Snapshot!$H72,'[2]Caseload by group'!$A$3:$A$121,0),MATCH([2]Snapshot!AY$3,'[2]Caseload by group'!$C$2:$CJ$2,0)))</f>
        <v>0</v>
      </c>
      <c r="AZ72" s="29">
        <f>IF(INDEX('[2]Caseload by group'!$C$3:$CJ$118,MATCH([2]Snapshot!$H72,'[2]Caseload by group'!$A$3:$A$121,0),MATCH([2]Snapshot!AZ$3,'[2]Caseload by group'!$C$2:$CJ$2,0))&lt;10,0,INDEX('[2]Caseload by group'!$C$3:$CJ$118,MATCH([2]Snapshot!$H72,'[2]Caseload by group'!$A$3:$A$121,0),MATCH([2]Snapshot!AZ$3,'[2]Caseload by group'!$C$2:$CJ$2,0)))</f>
        <v>0</v>
      </c>
      <c r="BA72" s="29">
        <f>IF(INDEX('[2]Caseload by group'!$C$3:$CJ$118,MATCH([2]Snapshot!$H72,'[2]Caseload by group'!$A$3:$A$121,0),MATCH([2]Snapshot!BA$3,'[2]Caseload by group'!$C$2:$CJ$2,0))&lt;10,0,INDEX('[2]Caseload by group'!$C$3:$CJ$118,MATCH([2]Snapshot!$H72,'[2]Caseload by group'!$A$3:$A$121,0),MATCH([2]Snapshot!BA$3,'[2]Caseload by group'!$C$2:$CJ$2,0)))</f>
        <v>0</v>
      </c>
      <c r="BB72" s="29">
        <f>IF(INDEX('[2]Caseload by group'!$C$3:$CJ$118,MATCH([2]Snapshot!$H72,'[2]Caseload by group'!$A$3:$A$121,0),MATCH([2]Snapshot!BB$3,'[2]Caseload by group'!$C$2:$CJ$2,0))&lt;10,0,INDEX('[2]Caseload by group'!$C$3:$CJ$118,MATCH([2]Snapshot!$H72,'[2]Caseload by group'!$A$3:$A$121,0),MATCH([2]Snapshot!BB$3,'[2]Caseload by group'!$C$2:$CJ$2,0)))</f>
        <v>0</v>
      </c>
      <c r="BC72" s="29">
        <f>IF(INDEX('[2]Caseload by group'!$C$3:$CJ$118,MATCH([2]Snapshot!$H72,'[2]Caseload by group'!$A$3:$A$121,0),MATCH([2]Snapshot!BC$3,'[2]Caseload by group'!$C$2:$CJ$2,0))&lt;10,0,INDEX('[2]Caseload by group'!$C$3:$CJ$118,MATCH([2]Snapshot!$H72,'[2]Caseload by group'!$A$3:$A$121,0),MATCH([2]Snapshot!BC$3,'[2]Caseload by group'!$C$2:$CJ$2,0)))</f>
        <v>0</v>
      </c>
      <c r="BD72" s="29">
        <f>IF(INDEX('[2]Caseload by group'!$C$3:$CJ$118,MATCH([2]Snapshot!$H72,'[2]Caseload by group'!$A$3:$A$121,0),MATCH([2]Snapshot!BD$3,'[2]Caseload by group'!$C$2:$CJ$2,0))&lt;10,0,INDEX('[2]Caseload by group'!$C$3:$CJ$118,MATCH([2]Snapshot!$H72,'[2]Caseload by group'!$A$3:$A$121,0),MATCH([2]Snapshot!BD$3,'[2]Caseload by group'!$C$2:$CJ$2,0)))</f>
        <v>0</v>
      </c>
      <c r="BE72" s="29">
        <f>IF(INDEX('[2]Caseload by group'!$C$3:$CJ$118,MATCH([2]Snapshot!$H72,'[2]Caseload by group'!$A$3:$A$121,0),MATCH([2]Snapshot!BE$3,'[2]Caseload by group'!$C$2:$CJ$2,0))&lt;10,0,INDEX('[2]Caseload by group'!$C$3:$CJ$118,MATCH([2]Snapshot!$H72,'[2]Caseload by group'!$A$3:$A$121,0),MATCH([2]Snapshot!BE$3,'[2]Caseload by group'!$C$2:$CJ$2,0)))</f>
        <v>0</v>
      </c>
      <c r="BF72" s="29">
        <f>IF(INDEX('[2]Caseload by group'!$C$3:$CJ$118,MATCH([2]Snapshot!$H72,'[2]Caseload by group'!$A$3:$A$121,0),MATCH([2]Snapshot!BF$3,'[2]Caseload by group'!$C$2:$CJ$2,0))&lt;10,0,INDEX('[2]Caseload by group'!$C$3:$CJ$118,MATCH([2]Snapshot!$H72,'[2]Caseload by group'!$A$3:$A$121,0),MATCH([2]Snapshot!BF$3,'[2]Caseload by group'!$C$2:$CJ$2,0)))</f>
        <v>0</v>
      </c>
      <c r="BG72" s="29">
        <f>IF(INDEX('[2]Caseload by group'!$C$3:$CJ$118,MATCH([2]Snapshot!$H72,'[2]Caseload by group'!$A$3:$A$121,0),MATCH([2]Snapshot!BG$3,'[2]Caseload by group'!$C$2:$CJ$2,0))&lt;10,0,INDEX('[2]Caseload by group'!$C$3:$CJ$118,MATCH([2]Snapshot!$H72,'[2]Caseload by group'!$A$3:$A$121,0),MATCH([2]Snapshot!BG$3,'[2]Caseload by group'!$C$2:$CJ$2,0)))</f>
        <v>0</v>
      </c>
      <c r="BH72" s="29">
        <f>IF(INDEX('[2]Caseload by group'!$C$3:$CJ$118,MATCH([2]Snapshot!$H72,'[2]Caseload by group'!$A$3:$A$121,0),MATCH([2]Snapshot!BH$3,'[2]Caseload by group'!$C$2:$CJ$2,0))&lt;10,0,INDEX('[2]Caseload by group'!$C$3:$CJ$118,MATCH([2]Snapshot!$H72,'[2]Caseload by group'!$A$3:$A$121,0),MATCH([2]Snapshot!BH$3,'[2]Caseload by group'!$C$2:$CJ$2,0)))</f>
        <v>0</v>
      </c>
      <c r="BI72" s="29">
        <f>IF(INDEX('[2]Caseload by group'!$C$3:$CJ$118,MATCH([2]Snapshot!$H72,'[2]Caseload by group'!$A$3:$A$121,0),MATCH([2]Snapshot!BI$3,'[2]Caseload by group'!$C$2:$CJ$2,0))&lt;10,0,INDEX('[2]Caseload by group'!$C$3:$CJ$118,MATCH([2]Snapshot!$H72,'[2]Caseload by group'!$A$3:$A$121,0),MATCH([2]Snapshot!BI$3,'[2]Caseload by group'!$C$2:$CJ$2,0)))</f>
        <v>0</v>
      </c>
      <c r="BJ72" s="29">
        <f>IF(INDEX('[2]Caseload by group'!$C$3:$CJ$118,MATCH([2]Snapshot!$H72,'[2]Caseload by group'!$A$3:$A$121,0),MATCH([2]Snapshot!BJ$3,'[2]Caseload by group'!$C$2:$CJ$2,0))&lt;10,0,INDEX('[2]Caseload by group'!$C$3:$CJ$118,MATCH([2]Snapshot!$H72,'[2]Caseload by group'!$A$3:$A$121,0),MATCH([2]Snapshot!BJ$3,'[2]Caseload by group'!$C$2:$CJ$2,0)))</f>
        <v>0</v>
      </c>
      <c r="BK72" s="29">
        <f>IF(INDEX('[2]Caseload by group'!$C$3:$CJ$118,MATCH([2]Snapshot!$H72,'[2]Caseload by group'!$A$3:$A$121,0),MATCH([2]Snapshot!BK$3,'[2]Caseload by group'!$C$2:$CJ$2,0))&lt;10,0,INDEX('[2]Caseload by group'!$C$3:$CJ$118,MATCH([2]Snapshot!$H72,'[2]Caseload by group'!$A$3:$A$121,0),MATCH([2]Snapshot!BK$3,'[2]Caseload by group'!$C$2:$CJ$2,0)))</f>
        <v>0</v>
      </c>
      <c r="BL72" s="29">
        <f>IF(INDEX('[2]Caseload by group'!$C$3:$CJ$118,MATCH([2]Snapshot!$H72,'[2]Caseload by group'!$A$3:$A$121,0),MATCH([2]Snapshot!BL$3,'[2]Caseload by group'!$C$2:$CJ$2,0))&lt;10,0,INDEX('[2]Caseload by group'!$C$3:$CJ$118,MATCH([2]Snapshot!$H72,'[2]Caseload by group'!$A$3:$A$121,0),MATCH([2]Snapshot!BL$3,'[2]Caseload by group'!$C$2:$CJ$2,0)))</f>
        <v>0</v>
      </c>
      <c r="BM72" s="29">
        <f>IF(INDEX('[2]Caseload by group'!$C$3:$CJ$118,MATCH([2]Snapshot!$H72,'[2]Caseload by group'!$A$3:$A$121,0),MATCH([2]Snapshot!BM$3,'[2]Caseload by group'!$C$2:$CJ$2,0))&lt;10,0,INDEX('[2]Caseload by group'!$C$3:$CJ$118,MATCH([2]Snapshot!$H72,'[2]Caseload by group'!$A$3:$A$121,0),MATCH([2]Snapshot!BM$3,'[2]Caseload by group'!$C$2:$CJ$2,0)))</f>
        <v>0</v>
      </c>
      <c r="BN72" s="29">
        <f>IF(INDEX('[2]Caseload by group'!$C$3:$CJ$118,MATCH([2]Snapshot!$H72,'[2]Caseload by group'!$A$3:$A$121,0),MATCH([2]Snapshot!BN$3,'[2]Caseload by group'!$C$2:$CJ$2,0))&lt;10,0,INDEX('[2]Caseload by group'!$C$3:$CJ$118,MATCH([2]Snapshot!$H72,'[2]Caseload by group'!$A$3:$A$121,0),MATCH([2]Snapshot!BN$3,'[2]Caseload by group'!$C$2:$CJ$2,0)))</f>
        <v>0</v>
      </c>
      <c r="BO72" s="29">
        <f>IF(INDEX('[2]Caseload by group'!$C$3:$CJ$118,MATCH([2]Snapshot!$H72,'[2]Caseload by group'!$A$3:$A$121,0),MATCH([2]Snapshot!BO$3,'[2]Caseload by group'!$C$2:$CJ$2,0))&lt;10,0,INDEX('[2]Caseload by group'!$C$3:$CJ$118,MATCH([2]Snapshot!$H72,'[2]Caseload by group'!$A$3:$A$121,0),MATCH([2]Snapshot!BO$3,'[2]Caseload by group'!$C$2:$CJ$2,0)))</f>
        <v>0</v>
      </c>
      <c r="BP72" s="29">
        <f>IF(INDEX('[2]Caseload by group'!$C$3:$CJ$118,MATCH([2]Snapshot!$H72,'[2]Caseload by group'!$A$3:$A$121,0),MATCH([2]Snapshot!BP$3,'[2]Caseload by group'!$C$2:$CJ$2,0))&lt;10,0,INDEX('[2]Caseload by group'!$C$3:$CJ$118,MATCH([2]Snapshot!$H72,'[2]Caseload by group'!$A$3:$A$121,0),MATCH([2]Snapshot!BP$3,'[2]Caseload by group'!$C$2:$CJ$2,0)))</f>
        <v>0</v>
      </c>
      <c r="BQ72" s="29">
        <f>IF(INDEX('[2]Caseload by group'!$C$3:$CJ$118,MATCH([2]Snapshot!$H72,'[2]Caseload by group'!$A$3:$A$121,0),MATCH([2]Snapshot!BQ$3,'[2]Caseload by group'!$C$2:$CJ$2,0))&lt;10,0,INDEX('[2]Caseload by group'!$C$3:$CJ$118,MATCH([2]Snapshot!$H72,'[2]Caseload by group'!$A$3:$A$121,0),MATCH([2]Snapshot!BQ$3,'[2]Caseload by group'!$C$2:$CJ$2,0)))</f>
        <v>0</v>
      </c>
      <c r="BR72" s="29">
        <f>IF(INDEX('[2]Caseload by group'!$C$3:$CJ$118,MATCH([2]Snapshot!$H72,'[2]Caseload by group'!$A$3:$A$121,0),MATCH([2]Snapshot!BR$3,'[2]Caseload by group'!$C$2:$CJ$2,0))&lt;10,0,INDEX('[2]Caseload by group'!$C$3:$CJ$118,MATCH([2]Snapshot!$H72,'[2]Caseload by group'!$A$3:$A$121,0),MATCH([2]Snapshot!BR$3,'[2]Caseload by group'!$C$2:$CJ$2,0)))</f>
        <v>0</v>
      </c>
      <c r="BS72" s="29">
        <f>IF(INDEX('[2]Caseload by group'!$C$3:$CJ$118,MATCH([2]Snapshot!$H72,'[2]Caseload by group'!$A$3:$A$121,0),MATCH([2]Snapshot!BS$3,'[2]Caseload by group'!$C$2:$CJ$2,0))&lt;10,0,INDEX('[2]Caseload by group'!$C$3:$CJ$118,MATCH([2]Snapshot!$H72,'[2]Caseload by group'!$A$3:$A$121,0),MATCH([2]Snapshot!BS$3,'[2]Caseload by group'!$C$2:$CJ$2,0)))</f>
        <v>0</v>
      </c>
      <c r="BT72" s="29">
        <f>IF(INDEX('[2]Caseload by group'!$C$3:$CJ$118,MATCH([2]Snapshot!$H72,'[2]Caseload by group'!$A$3:$A$121,0),MATCH([2]Snapshot!BT$3,'[2]Caseload by group'!$C$2:$CJ$2,0))&lt;10,0,INDEX('[2]Caseload by group'!$C$3:$CJ$118,MATCH([2]Snapshot!$H72,'[2]Caseload by group'!$A$3:$A$121,0),MATCH([2]Snapshot!BT$3,'[2]Caseload by group'!$C$2:$CJ$2,0)))</f>
        <v>0</v>
      </c>
      <c r="BU72" s="29">
        <f>IF(INDEX('[2]Caseload by group'!$C$3:$CJ$118,MATCH([2]Snapshot!$H72,'[2]Caseload by group'!$A$3:$A$121,0),MATCH([2]Snapshot!BU$3,'[2]Caseload by group'!$C$2:$CJ$2,0))&lt;10,0,INDEX('[2]Caseload by group'!$C$3:$CJ$118,MATCH([2]Snapshot!$H72,'[2]Caseload by group'!$A$3:$A$121,0),MATCH([2]Snapshot!BU$3,'[2]Caseload by group'!$C$2:$CJ$2,0)))</f>
        <v>0</v>
      </c>
      <c r="BV72" s="29">
        <f>IF(INDEX('[2]Caseload by group'!$C$3:$CJ$118,MATCH([2]Snapshot!$H72,'[2]Caseload by group'!$A$3:$A$121,0),MATCH([2]Snapshot!BV$3,'[2]Caseload by group'!$C$2:$CJ$2,0))&lt;10,0,INDEX('[2]Caseload by group'!$C$3:$CJ$118,MATCH([2]Snapshot!$H72,'[2]Caseload by group'!$A$3:$A$121,0),MATCH([2]Snapshot!BV$3,'[2]Caseload by group'!$C$2:$CJ$2,0)))</f>
        <v>0</v>
      </c>
      <c r="BW72" s="29">
        <f>IF(INDEX('[2]Caseload by group'!$C$3:$CJ$118,MATCH([2]Snapshot!$H72,'[2]Caseload by group'!$A$3:$A$121,0),MATCH([2]Snapshot!BW$3,'[2]Caseload by group'!$C$2:$CJ$2,0))&lt;10,0,INDEX('[2]Caseload by group'!$C$3:$CJ$118,MATCH([2]Snapshot!$H72,'[2]Caseload by group'!$A$3:$A$121,0),MATCH([2]Snapshot!BW$3,'[2]Caseload by group'!$C$2:$CJ$2,0)))</f>
        <v>0</v>
      </c>
      <c r="BX72" s="29">
        <f>IF(INDEX('[2]Caseload by group'!$C$3:$CJ$118,MATCH([2]Snapshot!$H72,'[2]Caseload by group'!$A$3:$A$121,0),MATCH([2]Snapshot!BX$3,'[2]Caseload by group'!$C$2:$CJ$2,0))&lt;10,0,INDEX('[2]Caseload by group'!$C$3:$CJ$118,MATCH([2]Snapshot!$H72,'[2]Caseload by group'!$A$3:$A$121,0),MATCH([2]Snapshot!BX$3,'[2]Caseload by group'!$C$2:$CJ$2,0)))</f>
        <v>0</v>
      </c>
      <c r="BY72" s="29">
        <f>IF(INDEX('[2]Caseload by group'!$C$3:$CJ$118,MATCH([2]Snapshot!$H72,'[2]Caseload by group'!$A$3:$A$121,0),MATCH([2]Snapshot!BY$3,'[2]Caseload by group'!$C$2:$CJ$2,0))&lt;10,0,INDEX('[2]Caseload by group'!$C$3:$CJ$118,MATCH([2]Snapshot!$H72,'[2]Caseload by group'!$A$3:$A$121,0),MATCH([2]Snapshot!BY$3,'[2]Caseload by group'!$C$2:$CJ$2,0)))</f>
        <v>0</v>
      </c>
      <c r="BZ72" s="29">
        <f>IF(INDEX('[2]Caseload by group'!$C$3:$CJ$118,MATCH([2]Snapshot!$H72,'[2]Caseload by group'!$A$3:$A$121,0),MATCH([2]Snapshot!BZ$3,'[2]Caseload by group'!$C$2:$CJ$2,0))&lt;10,0,INDEX('[2]Caseload by group'!$C$3:$CJ$118,MATCH([2]Snapshot!$H72,'[2]Caseload by group'!$A$3:$A$121,0),MATCH([2]Snapshot!BZ$3,'[2]Caseload by group'!$C$2:$CJ$2,0)))</f>
        <v>0</v>
      </c>
      <c r="CA72" s="29">
        <f>IF(INDEX('[2]Caseload by group'!$C$3:$CJ$118,MATCH([2]Snapshot!$H72,'[2]Caseload by group'!$A$3:$A$121,0),MATCH([2]Snapshot!CA$3,'[2]Caseload by group'!$C$2:$CJ$2,0))&lt;10,0,INDEX('[2]Caseload by group'!$C$3:$CJ$118,MATCH([2]Snapshot!$H72,'[2]Caseload by group'!$A$3:$A$121,0),MATCH([2]Snapshot!CA$3,'[2]Caseload by group'!$C$2:$CJ$2,0)))</f>
        <v>0</v>
      </c>
      <c r="CB72" s="29">
        <f>IF(INDEX('[2]Caseload by group'!$C$3:$CJ$118,MATCH([2]Snapshot!$H72,'[2]Caseload by group'!$A$3:$A$121,0),MATCH([2]Snapshot!CB$3,'[2]Caseload by group'!$C$2:$CJ$2,0))&lt;10,0,INDEX('[2]Caseload by group'!$C$3:$CJ$118,MATCH([2]Snapshot!$H72,'[2]Caseload by group'!$A$3:$A$121,0),MATCH([2]Snapshot!CB$3,'[2]Caseload by group'!$C$2:$CJ$2,0)))</f>
        <v>0</v>
      </c>
      <c r="CC72" s="29">
        <f>IF(INDEX('[2]Caseload by group'!$C$3:$CJ$118,MATCH([2]Snapshot!$H72,'[2]Caseload by group'!$A$3:$A$121,0),MATCH([2]Snapshot!CC$3,'[2]Caseload by group'!$C$2:$CJ$2,0))&lt;10,0,INDEX('[2]Caseload by group'!$C$3:$CJ$118,MATCH([2]Snapshot!$H72,'[2]Caseload by group'!$A$3:$A$121,0),MATCH([2]Snapshot!CC$3,'[2]Caseload by group'!$C$2:$CJ$2,0)))</f>
        <v>0</v>
      </c>
      <c r="CD72" s="30"/>
      <c r="CE72" s="30"/>
      <c r="CF72" s="30"/>
      <c r="CG72" s="30"/>
      <c r="CH72" s="36"/>
      <c r="CI72" s="37"/>
      <c r="CJ72" s="36" t="e">
        <f>#REF!-#REF!</f>
        <v>#REF!</v>
      </c>
      <c r="CK72" s="36">
        <f>INDEX($I72:$CG72,0,MATCH(MAX($I$3:$CG$3),$I$3:$CG$3,0))-I72</f>
        <v>-10</v>
      </c>
      <c r="CL72" s="37">
        <f>CK72/I72</f>
        <v>-1</v>
      </c>
    </row>
    <row r="73" spans="1:90" s="136" customFormat="1" ht="10.5" customHeight="1" x14ac:dyDescent="0.15">
      <c r="A73" s="135"/>
      <c r="B73" s="40" t="s">
        <v>68</v>
      </c>
      <c r="D73" s="132"/>
      <c r="E73" s="132"/>
      <c r="F73" s="132"/>
      <c r="G73" s="132"/>
      <c r="H73" s="41"/>
      <c r="I73" s="42">
        <f>SUM(I69:I72)</f>
        <v>15845</v>
      </c>
      <c r="J73" s="42">
        <f t="shared" ref="J73:BU73" si="12">SUM(J69:J72)</f>
        <v>15902</v>
      </c>
      <c r="K73" s="42">
        <f t="shared" si="12"/>
        <v>16031</v>
      </c>
      <c r="L73" s="42">
        <f t="shared" si="12"/>
        <v>16105</v>
      </c>
      <c r="M73" s="42">
        <f t="shared" si="12"/>
        <v>16172</v>
      </c>
      <c r="N73" s="42">
        <f t="shared" si="12"/>
        <v>16148</v>
      </c>
      <c r="O73" s="42">
        <f t="shared" si="12"/>
        <v>16125</v>
      </c>
      <c r="P73" s="42">
        <f t="shared" si="12"/>
        <v>16122</v>
      </c>
      <c r="Q73" s="42">
        <f t="shared" si="12"/>
        <v>16205</v>
      </c>
      <c r="R73" s="42">
        <f t="shared" si="12"/>
        <v>16242</v>
      </c>
      <c r="S73" s="42">
        <f t="shared" si="12"/>
        <v>16139</v>
      </c>
      <c r="T73" s="42">
        <f t="shared" si="12"/>
        <v>13806</v>
      </c>
      <c r="U73" s="42">
        <f t="shared" si="12"/>
        <v>13223</v>
      </c>
      <c r="V73" s="42">
        <f t="shared" si="12"/>
        <v>11592</v>
      </c>
      <c r="W73" s="42">
        <f t="shared" si="12"/>
        <v>10407</v>
      </c>
      <c r="X73" s="42">
        <f t="shared" si="12"/>
        <v>9982</v>
      </c>
      <c r="Y73" s="42">
        <f t="shared" si="12"/>
        <v>9906</v>
      </c>
      <c r="Z73" s="42">
        <f t="shared" si="12"/>
        <v>9020</v>
      </c>
      <c r="AA73" s="42">
        <f t="shared" si="12"/>
        <v>171</v>
      </c>
      <c r="AB73" s="42">
        <f t="shared" si="12"/>
        <v>160</v>
      </c>
      <c r="AC73" s="42">
        <f t="shared" si="12"/>
        <v>165</v>
      </c>
      <c r="AD73" s="42">
        <f t="shared" si="12"/>
        <v>148</v>
      </c>
      <c r="AE73" s="42">
        <f t="shared" si="12"/>
        <v>144</v>
      </c>
      <c r="AF73" s="42">
        <f t="shared" si="12"/>
        <v>123</v>
      </c>
      <c r="AG73" s="42">
        <f t="shared" si="12"/>
        <v>0</v>
      </c>
      <c r="AH73" s="42">
        <f t="shared" si="12"/>
        <v>0</v>
      </c>
      <c r="AI73" s="42">
        <f t="shared" si="12"/>
        <v>0</v>
      </c>
      <c r="AJ73" s="42">
        <f t="shared" si="12"/>
        <v>0</v>
      </c>
      <c r="AK73" s="42">
        <f t="shared" si="12"/>
        <v>0</v>
      </c>
      <c r="AL73" s="42">
        <f t="shared" si="12"/>
        <v>0</v>
      </c>
      <c r="AM73" s="42">
        <f t="shared" si="12"/>
        <v>0</v>
      </c>
      <c r="AN73" s="42">
        <f t="shared" si="12"/>
        <v>0</v>
      </c>
      <c r="AO73" s="42">
        <f t="shared" si="12"/>
        <v>0</v>
      </c>
      <c r="AP73" s="42">
        <f t="shared" si="12"/>
        <v>0</v>
      </c>
      <c r="AQ73" s="42">
        <f t="shared" si="12"/>
        <v>0</v>
      </c>
      <c r="AR73" s="42">
        <f t="shared" si="12"/>
        <v>0</v>
      </c>
      <c r="AS73" s="42">
        <f t="shared" si="12"/>
        <v>0</v>
      </c>
      <c r="AT73" s="42">
        <f t="shared" si="12"/>
        <v>0</v>
      </c>
      <c r="AU73" s="42">
        <f t="shared" si="12"/>
        <v>0</v>
      </c>
      <c r="AV73" s="42">
        <f t="shared" si="12"/>
        <v>0</v>
      </c>
      <c r="AW73" s="42">
        <f t="shared" si="12"/>
        <v>0</v>
      </c>
      <c r="AX73" s="42">
        <f t="shared" si="12"/>
        <v>0</v>
      </c>
      <c r="AY73" s="42">
        <f t="shared" si="12"/>
        <v>0</v>
      </c>
      <c r="AZ73" s="42">
        <f t="shared" si="12"/>
        <v>0</v>
      </c>
      <c r="BA73" s="42">
        <f t="shared" si="12"/>
        <v>0</v>
      </c>
      <c r="BB73" s="42">
        <f t="shared" si="12"/>
        <v>0</v>
      </c>
      <c r="BC73" s="42">
        <f t="shared" si="12"/>
        <v>0</v>
      </c>
      <c r="BD73" s="42">
        <f t="shared" si="12"/>
        <v>0</v>
      </c>
      <c r="BE73" s="42">
        <f t="shared" si="12"/>
        <v>0</v>
      </c>
      <c r="BF73" s="42">
        <f t="shared" si="12"/>
        <v>0</v>
      </c>
      <c r="BG73" s="42">
        <f t="shared" si="12"/>
        <v>0</v>
      </c>
      <c r="BH73" s="42">
        <f t="shared" si="12"/>
        <v>0</v>
      </c>
      <c r="BI73" s="42">
        <f t="shared" si="12"/>
        <v>0</v>
      </c>
      <c r="BJ73" s="42">
        <f t="shared" si="12"/>
        <v>0</v>
      </c>
      <c r="BK73" s="42">
        <f t="shared" si="12"/>
        <v>0</v>
      </c>
      <c r="BL73" s="42">
        <f t="shared" si="12"/>
        <v>0</v>
      </c>
      <c r="BM73" s="42">
        <f t="shared" si="12"/>
        <v>0</v>
      </c>
      <c r="BN73" s="42">
        <f t="shared" si="12"/>
        <v>0</v>
      </c>
      <c r="BO73" s="42">
        <f t="shared" si="12"/>
        <v>0</v>
      </c>
      <c r="BP73" s="42">
        <f t="shared" si="12"/>
        <v>0</v>
      </c>
      <c r="BQ73" s="42">
        <f t="shared" si="12"/>
        <v>0</v>
      </c>
      <c r="BR73" s="42">
        <f t="shared" si="12"/>
        <v>0</v>
      </c>
      <c r="BS73" s="42">
        <f t="shared" si="12"/>
        <v>0</v>
      </c>
      <c r="BT73" s="42">
        <f t="shared" si="12"/>
        <v>0</v>
      </c>
      <c r="BU73" s="42">
        <f t="shared" si="12"/>
        <v>0</v>
      </c>
      <c r="BV73" s="42">
        <f t="shared" ref="BV73:CA73" si="13">SUM(BV69:BV72)</f>
        <v>0</v>
      </c>
      <c r="BW73" s="42">
        <f t="shared" si="13"/>
        <v>0</v>
      </c>
      <c r="BX73" s="42">
        <f t="shared" si="13"/>
        <v>0</v>
      </c>
      <c r="BY73" s="42">
        <f t="shared" si="13"/>
        <v>0</v>
      </c>
      <c r="BZ73" s="42">
        <f t="shared" si="13"/>
        <v>0</v>
      </c>
      <c r="CA73" s="42">
        <f t="shared" si="13"/>
        <v>0</v>
      </c>
      <c r="CB73" s="42">
        <f>SUM(CB69:CB72)</f>
        <v>0</v>
      </c>
      <c r="CC73" s="42">
        <f>SUM(CC69:CC72)</f>
        <v>0</v>
      </c>
      <c r="CD73" s="43"/>
      <c r="CE73" s="43"/>
      <c r="CF73" s="43"/>
      <c r="CG73" s="43"/>
      <c r="CH73" s="44"/>
      <c r="CI73" s="45"/>
      <c r="CJ73" s="44" t="e">
        <f>#REF!-#REF!</f>
        <v>#REF!</v>
      </c>
      <c r="CK73" s="44">
        <f>INDEX($I73:$CG73,0,MATCH(MAX($I$3:$CG$3),$I$3:$CG$3,0))-I73</f>
        <v>-15845</v>
      </c>
      <c r="CL73" s="45">
        <f>CK73/I73</f>
        <v>-1</v>
      </c>
    </row>
    <row r="74" spans="1:90" ht="10.5" customHeight="1" x14ac:dyDescent="0.15">
      <c r="A74" s="26"/>
      <c r="B74" s="52"/>
      <c r="C74" s="136"/>
      <c r="D74" s="132"/>
      <c r="E74" s="132"/>
      <c r="F74" s="132"/>
      <c r="G74" s="132"/>
      <c r="H74" s="41"/>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30"/>
      <c r="CE74" s="30"/>
      <c r="CF74" s="30"/>
      <c r="CG74" s="30"/>
      <c r="CH74" s="36"/>
      <c r="CI74" s="37"/>
      <c r="CK74" s="36"/>
      <c r="CL74" s="37"/>
    </row>
    <row r="75" spans="1:90" ht="10.5" customHeight="1" x14ac:dyDescent="0.15">
      <c r="A75" s="26"/>
      <c r="B75" s="40" t="s">
        <v>69</v>
      </c>
      <c r="C75" s="132"/>
      <c r="D75" s="132"/>
      <c r="E75" s="132"/>
      <c r="F75" s="132"/>
      <c r="G75" s="132"/>
      <c r="H75" s="41"/>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30"/>
      <c r="CE75" s="30"/>
      <c r="CF75" s="30"/>
      <c r="CG75" s="30"/>
      <c r="CH75" s="36"/>
      <c r="CI75" s="37"/>
      <c r="CK75" s="36"/>
      <c r="CL75" s="37"/>
    </row>
    <row r="76" spans="1:90" ht="10.5" customHeight="1" x14ac:dyDescent="0.15">
      <c r="A76" s="26"/>
      <c r="B76" s="40"/>
      <c r="C76" s="46" t="s">
        <v>70</v>
      </c>
      <c r="D76" s="46" t="s">
        <v>177</v>
      </c>
      <c r="E76" s="46" t="s">
        <v>175</v>
      </c>
      <c r="F76" s="46" t="s">
        <v>175</v>
      </c>
      <c r="G76" s="46" t="s">
        <v>183</v>
      </c>
      <c r="H76" s="35" t="s">
        <v>71</v>
      </c>
      <c r="I76" s="29">
        <f>IF(INDEX('[2]Caseload by group'!$C$3:$CJ$118,MATCH([2]Snapshot!$H76,'[2]Caseload by group'!$A$3:$A$121,0),MATCH([2]Snapshot!I$3,'[2]Caseload by group'!$C$2:$CJ$2,0))&lt;10,0,INDEX('[2]Caseload by group'!$C$3:$CJ$118,MATCH([2]Snapshot!$H76,'[2]Caseload by group'!$A$3:$A$121,0),MATCH([2]Snapshot!I$3,'[2]Caseload by group'!$C$2:$CJ$2,0)))</f>
        <v>68231</v>
      </c>
      <c r="J76" s="29">
        <f>IF(INDEX('[2]Caseload by group'!$C$3:$CJ$118,MATCH([2]Snapshot!$H76,'[2]Caseload by group'!$A$3:$A$121,0),MATCH([2]Snapshot!J$3,'[2]Caseload by group'!$C$2:$CJ$2,0))&lt;10,0,INDEX('[2]Caseload by group'!$C$3:$CJ$118,MATCH([2]Snapshot!$H76,'[2]Caseload by group'!$A$3:$A$121,0),MATCH([2]Snapshot!J$3,'[2]Caseload by group'!$C$2:$CJ$2,0)))</f>
        <v>67831</v>
      </c>
      <c r="K76" s="29">
        <f>IF(INDEX('[2]Caseload by group'!$C$3:$CJ$118,MATCH([2]Snapshot!$H76,'[2]Caseload by group'!$A$3:$A$121,0),MATCH([2]Snapshot!K$3,'[2]Caseload by group'!$C$2:$CJ$2,0))&lt;10,0,INDEX('[2]Caseload by group'!$C$3:$CJ$118,MATCH([2]Snapshot!$H76,'[2]Caseload by group'!$A$3:$A$121,0),MATCH([2]Snapshot!K$3,'[2]Caseload by group'!$C$2:$CJ$2,0)))</f>
        <v>67222</v>
      </c>
      <c r="L76" s="29">
        <f>IF(INDEX('[2]Caseload by group'!$C$3:$CJ$118,MATCH([2]Snapshot!$H76,'[2]Caseload by group'!$A$3:$A$121,0),MATCH([2]Snapshot!L$3,'[2]Caseload by group'!$C$2:$CJ$2,0))&lt;10,0,INDEX('[2]Caseload by group'!$C$3:$CJ$118,MATCH([2]Snapshot!$H76,'[2]Caseload by group'!$A$3:$A$121,0),MATCH([2]Snapshot!L$3,'[2]Caseload by group'!$C$2:$CJ$2,0)))</f>
        <v>66852</v>
      </c>
      <c r="M76" s="29">
        <f>IF(INDEX('[2]Caseload by group'!$C$3:$CJ$118,MATCH([2]Snapshot!$H76,'[2]Caseload by group'!$A$3:$A$121,0),MATCH([2]Snapshot!M$3,'[2]Caseload by group'!$C$2:$CJ$2,0))&lt;10,0,INDEX('[2]Caseload by group'!$C$3:$CJ$118,MATCH([2]Snapshot!$H76,'[2]Caseload by group'!$A$3:$A$121,0),MATCH([2]Snapshot!M$3,'[2]Caseload by group'!$C$2:$CJ$2,0)))</f>
        <v>65586</v>
      </c>
      <c r="N76" s="29">
        <f>IF(INDEX('[2]Caseload by group'!$C$3:$CJ$118,MATCH([2]Snapshot!$H76,'[2]Caseload by group'!$A$3:$A$121,0),MATCH([2]Snapshot!N$3,'[2]Caseload by group'!$C$2:$CJ$2,0))&lt;10,0,INDEX('[2]Caseload by group'!$C$3:$CJ$118,MATCH([2]Snapshot!$H76,'[2]Caseload by group'!$A$3:$A$121,0),MATCH([2]Snapshot!N$3,'[2]Caseload by group'!$C$2:$CJ$2,0)))</f>
        <v>64812</v>
      </c>
      <c r="O76" s="29">
        <f>IF(INDEX('[2]Caseload by group'!$C$3:$CJ$118,MATCH([2]Snapshot!$H76,'[2]Caseload by group'!$A$3:$A$121,0),MATCH([2]Snapshot!O$3,'[2]Caseload by group'!$C$2:$CJ$2,0))&lt;10,0,INDEX('[2]Caseload by group'!$C$3:$CJ$118,MATCH([2]Snapshot!$H76,'[2]Caseload by group'!$A$3:$A$121,0),MATCH([2]Snapshot!O$3,'[2]Caseload by group'!$C$2:$CJ$2,0)))</f>
        <v>64518</v>
      </c>
      <c r="P76" s="29">
        <f>IF(INDEX('[2]Caseload by group'!$C$3:$CJ$118,MATCH([2]Snapshot!$H76,'[2]Caseload by group'!$A$3:$A$121,0),MATCH([2]Snapshot!P$3,'[2]Caseload by group'!$C$2:$CJ$2,0))&lt;10,0,INDEX('[2]Caseload by group'!$C$3:$CJ$118,MATCH([2]Snapshot!$H76,'[2]Caseload by group'!$A$3:$A$121,0),MATCH([2]Snapshot!P$3,'[2]Caseload by group'!$C$2:$CJ$2,0)))</f>
        <v>63597</v>
      </c>
      <c r="Q76" s="29">
        <f>IF(INDEX('[2]Caseload by group'!$C$3:$CJ$118,MATCH([2]Snapshot!$H76,'[2]Caseload by group'!$A$3:$A$121,0),MATCH([2]Snapshot!Q$3,'[2]Caseload by group'!$C$2:$CJ$2,0))&lt;10,0,INDEX('[2]Caseload by group'!$C$3:$CJ$118,MATCH([2]Snapshot!$H76,'[2]Caseload by group'!$A$3:$A$121,0),MATCH([2]Snapshot!Q$3,'[2]Caseload by group'!$C$2:$CJ$2,0)))</f>
        <v>62626</v>
      </c>
      <c r="R76" s="29">
        <f>IF(INDEX('[2]Caseload by group'!$C$3:$CJ$118,MATCH([2]Snapshot!$H76,'[2]Caseload by group'!$A$3:$A$121,0),MATCH([2]Snapshot!R$3,'[2]Caseload by group'!$C$2:$CJ$2,0))&lt;10,0,INDEX('[2]Caseload by group'!$C$3:$CJ$118,MATCH([2]Snapshot!$H76,'[2]Caseload by group'!$A$3:$A$121,0),MATCH([2]Snapshot!R$3,'[2]Caseload by group'!$C$2:$CJ$2,0)))</f>
        <v>61309</v>
      </c>
      <c r="S76" s="29">
        <f>IF(INDEX('[2]Caseload by group'!$C$3:$CJ$118,MATCH([2]Snapshot!$H76,'[2]Caseload by group'!$A$3:$A$121,0),MATCH([2]Snapshot!S$3,'[2]Caseload by group'!$C$2:$CJ$2,0))&lt;10,0,INDEX('[2]Caseload by group'!$C$3:$CJ$118,MATCH([2]Snapshot!$H76,'[2]Caseload by group'!$A$3:$A$121,0),MATCH([2]Snapshot!S$3,'[2]Caseload by group'!$C$2:$CJ$2,0)))</f>
        <v>59263</v>
      </c>
      <c r="T76" s="29">
        <f>IF(INDEX('[2]Caseload by group'!$C$3:$CJ$118,MATCH([2]Snapshot!$H76,'[2]Caseload by group'!$A$3:$A$121,0),MATCH([2]Snapshot!T$3,'[2]Caseload by group'!$C$2:$CJ$2,0))&lt;10,0,INDEX('[2]Caseload by group'!$C$3:$CJ$118,MATCH([2]Snapshot!$H76,'[2]Caseload by group'!$A$3:$A$121,0),MATCH([2]Snapshot!T$3,'[2]Caseload by group'!$C$2:$CJ$2,0)))</f>
        <v>58229</v>
      </c>
      <c r="U76" s="29">
        <f>IF(INDEX('[2]Caseload by group'!$C$3:$CJ$118,MATCH([2]Snapshot!$H76,'[2]Caseload by group'!$A$3:$A$121,0),MATCH([2]Snapshot!U$3,'[2]Caseload by group'!$C$2:$CJ$2,0))&lt;10,0,INDEX('[2]Caseload by group'!$C$3:$CJ$118,MATCH([2]Snapshot!$H76,'[2]Caseload by group'!$A$3:$A$121,0),MATCH([2]Snapshot!U$3,'[2]Caseload by group'!$C$2:$CJ$2,0)))</f>
        <v>57853</v>
      </c>
      <c r="V76" s="29">
        <f>IF(INDEX('[2]Caseload by group'!$C$3:$CJ$118,MATCH([2]Snapshot!$H76,'[2]Caseload by group'!$A$3:$A$121,0),MATCH([2]Snapshot!V$3,'[2]Caseload by group'!$C$2:$CJ$2,0))&lt;10,0,INDEX('[2]Caseload by group'!$C$3:$CJ$118,MATCH([2]Snapshot!$H76,'[2]Caseload by group'!$A$3:$A$121,0),MATCH([2]Snapshot!V$3,'[2]Caseload by group'!$C$2:$CJ$2,0)))</f>
        <v>57072</v>
      </c>
      <c r="W76" s="29">
        <f>IF(INDEX('[2]Caseload by group'!$C$3:$CJ$118,MATCH([2]Snapshot!$H76,'[2]Caseload by group'!$A$3:$A$121,0),MATCH([2]Snapshot!W$3,'[2]Caseload by group'!$C$2:$CJ$2,0))&lt;10,0,INDEX('[2]Caseload by group'!$C$3:$CJ$118,MATCH([2]Snapshot!$H76,'[2]Caseload by group'!$A$3:$A$121,0),MATCH([2]Snapshot!W$3,'[2]Caseload by group'!$C$2:$CJ$2,0)))</f>
        <v>57978</v>
      </c>
      <c r="X76" s="29">
        <f>IF(INDEX('[2]Caseload by group'!$C$3:$CJ$118,MATCH([2]Snapshot!$H76,'[2]Caseload by group'!$A$3:$A$121,0),MATCH([2]Snapshot!X$3,'[2]Caseload by group'!$C$2:$CJ$2,0))&lt;10,0,INDEX('[2]Caseload by group'!$C$3:$CJ$118,MATCH([2]Snapshot!$H76,'[2]Caseload by group'!$A$3:$A$121,0),MATCH([2]Snapshot!X$3,'[2]Caseload by group'!$C$2:$CJ$2,0)))</f>
        <v>59092</v>
      </c>
      <c r="Y76" s="29">
        <f>IF(INDEX('[2]Caseload by group'!$C$3:$CJ$118,MATCH([2]Snapshot!$H76,'[2]Caseload by group'!$A$3:$A$121,0),MATCH([2]Snapshot!Y$3,'[2]Caseload by group'!$C$2:$CJ$2,0))&lt;10,0,INDEX('[2]Caseload by group'!$C$3:$CJ$118,MATCH([2]Snapshot!$H76,'[2]Caseload by group'!$A$3:$A$121,0),MATCH([2]Snapshot!Y$3,'[2]Caseload by group'!$C$2:$CJ$2,0)))</f>
        <v>59106</v>
      </c>
      <c r="Z76" s="29">
        <f>IF(INDEX('[2]Caseload by group'!$C$3:$CJ$118,MATCH([2]Snapshot!$H76,'[2]Caseload by group'!$A$3:$A$121,0),MATCH([2]Snapshot!Z$3,'[2]Caseload by group'!$C$2:$CJ$2,0))&lt;10,0,INDEX('[2]Caseload by group'!$C$3:$CJ$118,MATCH([2]Snapshot!$H76,'[2]Caseload by group'!$A$3:$A$121,0),MATCH([2]Snapshot!Z$3,'[2]Caseload by group'!$C$2:$CJ$2,0)))</f>
        <v>60275</v>
      </c>
      <c r="AA76" s="29">
        <f>IF(INDEX('[2]Caseload by group'!$C$3:$CJ$118,MATCH([2]Snapshot!$H76,'[2]Caseload by group'!$A$3:$A$121,0),MATCH([2]Snapshot!AA$3,'[2]Caseload by group'!$C$2:$CJ$2,0))&lt;10,0,INDEX('[2]Caseload by group'!$C$3:$CJ$118,MATCH([2]Snapshot!$H76,'[2]Caseload by group'!$A$3:$A$121,0),MATCH([2]Snapshot!AA$3,'[2]Caseload by group'!$C$2:$CJ$2,0)))</f>
        <v>145</v>
      </c>
      <c r="AB76" s="29">
        <f>IF(INDEX('[2]Caseload by group'!$C$3:$CJ$118,MATCH([2]Snapshot!$H76,'[2]Caseload by group'!$A$3:$A$121,0),MATCH([2]Snapshot!AB$3,'[2]Caseload by group'!$C$2:$CJ$2,0))&lt;10,0,INDEX('[2]Caseload by group'!$C$3:$CJ$118,MATCH([2]Snapshot!$H76,'[2]Caseload by group'!$A$3:$A$121,0),MATCH([2]Snapshot!AB$3,'[2]Caseload by group'!$C$2:$CJ$2,0)))</f>
        <v>129</v>
      </c>
      <c r="AC76" s="29">
        <f>IF(INDEX('[2]Caseload by group'!$C$3:$CJ$118,MATCH([2]Snapshot!$H76,'[2]Caseload by group'!$A$3:$A$121,0),MATCH([2]Snapshot!AC$3,'[2]Caseload by group'!$C$2:$CJ$2,0))&lt;10,0,INDEX('[2]Caseload by group'!$C$3:$CJ$118,MATCH([2]Snapshot!$H76,'[2]Caseload by group'!$A$3:$A$121,0),MATCH([2]Snapshot!AC$3,'[2]Caseload by group'!$C$2:$CJ$2,0)))</f>
        <v>122</v>
      </c>
      <c r="AD76" s="29">
        <f>IF(INDEX('[2]Caseload by group'!$C$3:$CJ$118,MATCH([2]Snapshot!$H76,'[2]Caseload by group'!$A$3:$A$121,0),MATCH([2]Snapshot!AD$3,'[2]Caseload by group'!$C$2:$CJ$2,0))&lt;10,0,INDEX('[2]Caseload by group'!$C$3:$CJ$118,MATCH([2]Snapshot!$H76,'[2]Caseload by group'!$A$3:$A$121,0),MATCH([2]Snapshot!AD$3,'[2]Caseload by group'!$C$2:$CJ$2,0)))</f>
        <v>117</v>
      </c>
      <c r="AE76" s="29">
        <f>IF(INDEX('[2]Caseload by group'!$C$3:$CJ$118,MATCH([2]Snapshot!$H76,'[2]Caseload by group'!$A$3:$A$121,0),MATCH([2]Snapshot!AE$3,'[2]Caseload by group'!$C$2:$CJ$2,0))&lt;10,0,INDEX('[2]Caseload by group'!$C$3:$CJ$118,MATCH([2]Snapshot!$H76,'[2]Caseload by group'!$A$3:$A$121,0),MATCH([2]Snapshot!AE$3,'[2]Caseload by group'!$C$2:$CJ$2,0)))</f>
        <v>112</v>
      </c>
      <c r="AF76" s="29">
        <f>IF(INDEX('[2]Caseload by group'!$C$3:$CJ$118,MATCH([2]Snapshot!$H76,'[2]Caseload by group'!$A$3:$A$121,0),MATCH([2]Snapshot!AF$3,'[2]Caseload by group'!$C$2:$CJ$2,0))&lt;10,0,INDEX('[2]Caseload by group'!$C$3:$CJ$118,MATCH([2]Snapshot!$H76,'[2]Caseload by group'!$A$3:$A$121,0),MATCH([2]Snapshot!AF$3,'[2]Caseload by group'!$C$2:$CJ$2,0)))</f>
        <v>97</v>
      </c>
      <c r="AG76" s="29">
        <f>IF(INDEX('[2]Caseload by group'!$C$3:$CJ$118,MATCH([2]Snapshot!$H76,'[2]Caseload by group'!$A$3:$A$121,0),MATCH([2]Snapshot!AG$3,'[2]Caseload by group'!$C$2:$CJ$2,0))&lt;10,0,INDEX('[2]Caseload by group'!$C$3:$CJ$118,MATCH([2]Snapshot!$H76,'[2]Caseload by group'!$A$3:$A$121,0),MATCH([2]Snapshot!AG$3,'[2]Caseload by group'!$C$2:$CJ$2,0)))</f>
        <v>0</v>
      </c>
      <c r="AH76" s="29">
        <f>IF(INDEX('[2]Caseload by group'!$C$3:$CJ$118,MATCH([2]Snapshot!$H76,'[2]Caseload by group'!$A$3:$A$121,0),MATCH([2]Snapshot!AH$3,'[2]Caseload by group'!$C$2:$CJ$2,0))&lt;10,0,INDEX('[2]Caseload by group'!$C$3:$CJ$118,MATCH([2]Snapshot!$H76,'[2]Caseload by group'!$A$3:$A$121,0),MATCH([2]Snapshot!AH$3,'[2]Caseload by group'!$C$2:$CJ$2,0)))</f>
        <v>0</v>
      </c>
      <c r="AI76" s="29">
        <f>IF(INDEX('[2]Caseload by group'!$C$3:$CJ$118,MATCH([2]Snapshot!$H76,'[2]Caseload by group'!$A$3:$A$121,0),MATCH([2]Snapshot!AI$3,'[2]Caseload by group'!$C$2:$CJ$2,0))&lt;10,0,INDEX('[2]Caseload by group'!$C$3:$CJ$118,MATCH([2]Snapshot!$H76,'[2]Caseload by group'!$A$3:$A$121,0),MATCH([2]Snapshot!AI$3,'[2]Caseload by group'!$C$2:$CJ$2,0)))</f>
        <v>0</v>
      </c>
      <c r="AJ76" s="29">
        <f>IF(INDEX('[2]Caseload by group'!$C$3:$CJ$118,MATCH([2]Snapshot!$H76,'[2]Caseload by group'!$A$3:$A$121,0),MATCH([2]Snapshot!AJ$3,'[2]Caseload by group'!$C$2:$CJ$2,0))&lt;10,0,INDEX('[2]Caseload by group'!$C$3:$CJ$118,MATCH([2]Snapshot!$H76,'[2]Caseload by group'!$A$3:$A$121,0),MATCH([2]Snapshot!AJ$3,'[2]Caseload by group'!$C$2:$CJ$2,0)))</f>
        <v>0</v>
      </c>
      <c r="AK76" s="29">
        <f>IF(INDEX('[2]Caseload by group'!$C$3:$CJ$118,MATCH([2]Snapshot!$H76,'[2]Caseload by group'!$A$3:$A$121,0),MATCH([2]Snapshot!AK$3,'[2]Caseload by group'!$C$2:$CJ$2,0))&lt;10,0,INDEX('[2]Caseload by group'!$C$3:$CJ$118,MATCH([2]Snapshot!$H76,'[2]Caseload by group'!$A$3:$A$121,0),MATCH([2]Snapshot!AK$3,'[2]Caseload by group'!$C$2:$CJ$2,0)))</f>
        <v>0</v>
      </c>
      <c r="AL76" s="29">
        <f>IF(INDEX('[2]Caseload by group'!$C$3:$CJ$118,MATCH([2]Snapshot!$H76,'[2]Caseload by group'!$A$3:$A$121,0),MATCH([2]Snapshot!AL$3,'[2]Caseload by group'!$C$2:$CJ$2,0))&lt;10,0,INDEX('[2]Caseload by group'!$C$3:$CJ$118,MATCH([2]Snapshot!$H76,'[2]Caseload by group'!$A$3:$A$121,0),MATCH([2]Snapshot!AL$3,'[2]Caseload by group'!$C$2:$CJ$2,0)))</f>
        <v>0</v>
      </c>
      <c r="AM76" s="29">
        <f>IF(INDEX('[2]Caseload by group'!$C$3:$CJ$118,MATCH([2]Snapshot!$H76,'[2]Caseload by group'!$A$3:$A$121,0),MATCH([2]Snapshot!AM$3,'[2]Caseload by group'!$C$2:$CJ$2,0))&lt;10,0,INDEX('[2]Caseload by group'!$C$3:$CJ$118,MATCH([2]Snapshot!$H76,'[2]Caseload by group'!$A$3:$A$121,0),MATCH([2]Snapshot!AM$3,'[2]Caseload by group'!$C$2:$CJ$2,0)))</f>
        <v>0</v>
      </c>
      <c r="AN76" s="29">
        <f>IF(INDEX('[2]Caseload by group'!$C$3:$CJ$118,MATCH([2]Snapshot!$H76,'[2]Caseload by group'!$A$3:$A$121,0),MATCH([2]Snapshot!AN$3,'[2]Caseload by group'!$C$2:$CJ$2,0))&lt;10,0,INDEX('[2]Caseload by group'!$C$3:$CJ$118,MATCH([2]Snapshot!$H76,'[2]Caseload by group'!$A$3:$A$121,0),MATCH([2]Snapshot!AN$3,'[2]Caseload by group'!$C$2:$CJ$2,0)))</f>
        <v>0</v>
      </c>
      <c r="AO76" s="29">
        <f>IF(INDEX('[2]Caseload by group'!$C$3:$CJ$118,MATCH([2]Snapshot!$H76,'[2]Caseload by group'!$A$3:$A$121,0),MATCH([2]Snapshot!AO$3,'[2]Caseload by group'!$C$2:$CJ$2,0))&lt;10,0,INDEX('[2]Caseload by group'!$C$3:$CJ$118,MATCH([2]Snapshot!$H76,'[2]Caseload by group'!$A$3:$A$121,0),MATCH([2]Snapshot!AO$3,'[2]Caseload by group'!$C$2:$CJ$2,0)))</f>
        <v>0</v>
      </c>
      <c r="AP76" s="29">
        <f>IF(INDEX('[2]Caseload by group'!$C$3:$CJ$118,MATCH([2]Snapshot!$H76,'[2]Caseload by group'!$A$3:$A$121,0),MATCH([2]Snapshot!AP$3,'[2]Caseload by group'!$C$2:$CJ$2,0))&lt;10,0,INDEX('[2]Caseload by group'!$C$3:$CJ$118,MATCH([2]Snapshot!$H76,'[2]Caseload by group'!$A$3:$A$121,0),MATCH([2]Snapshot!AP$3,'[2]Caseload by group'!$C$2:$CJ$2,0)))</f>
        <v>0</v>
      </c>
      <c r="AQ76" s="29">
        <f>IF(INDEX('[2]Caseload by group'!$C$3:$CJ$118,MATCH([2]Snapshot!$H76,'[2]Caseload by group'!$A$3:$A$121,0),MATCH([2]Snapshot!AQ$3,'[2]Caseload by group'!$C$2:$CJ$2,0))&lt;10,0,INDEX('[2]Caseload by group'!$C$3:$CJ$118,MATCH([2]Snapshot!$H76,'[2]Caseload by group'!$A$3:$A$121,0),MATCH([2]Snapshot!AQ$3,'[2]Caseload by group'!$C$2:$CJ$2,0)))</f>
        <v>0</v>
      </c>
      <c r="AR76" s="29">
        <f>IF(INDEX('[2]Caseload by group'!$C$3:$CJ$118,MATCH([2]Snapshot!$H76,'[2]Caseload by group'!$A$3:$A$121,0),MATCH([2]Snapshot!AR$3,'[2]Caseload by group'!$C$2:$CJ$2,0))&lt;10,0,INDEX('[2]Caseload by group'!$C$3:$CJ$118,MATCH([2]Snapshot!$H76,'[2]Caseload by group'!$A$3:$A$121,0),MATCH([2]Snapshot!AR$3,'[2]Caseload by group'!$C$2:$CJ$2,0)))</f>
        <v>0</v>
      </c>
      <c r="AS76" s="29">
        <f>IF(INDEX('[2]Caseload by group'!$C$3:$CJ$118,MATCH([2]Snapshot!$H76,'[2]Caseload by group'!$A$3:$A$121,0),MATCH([2]Snapshot!AS$3,'[2]Caseload by group'!$C$2:$CJ$2,0))&lt;10,0,INDEX('[2]Caseload by group'!$C$3:$CJ$118,MATCH([2]Snapshot!$H76,'[2]Caseload by group'!$A$3:$A$121,0),MATCH([2]Snapshot!AS$3,'[2]Caseload by group'!$C$2:$CJ$2,0)))</f>
        <v>0</v>
      </c>
      <c r="AT76" s="29">
        <f>IF(INDEX('[2]Caseload by group'!$C$3:$CJ$118,MATCH([2]Snapshot!$H76,'[2]Caseload by group'!$A$3:$A$121,0),MATCH([2]Snapshot!AT$3,'[2]Caseload by group'!$C$2:$CJ$2,0))&lt;10,0,INDEX('[2]Caseload by group'!$C$3:$CJ$118,MATCH([2]Snapshot!$H76,'[2]Caseload by group'!$A$3:$A$121,0),MATCH([2]Snapshot!AT$3,'[2]Caseload by group'!$C$2:$CJ$2,0)))</f>
        <v>0</v>
      </c>
      <c r="AU76" s="29">
        <f>IF(INDEX('[2]Caseload by group'!$C$3:$CJ$118,MATCH([2]Snapshot!$H76,'[2]Caseload by group'!$A$3:$A$121,0),MATCH([2]Snapshot!AU$3,'[2]Caseload by group'!$C$2:$CJ$2,0))&lt;10,0,INDEX('[2]Caseload by group'!$C$3:$CJ$118,MATCH([2]Snapshot!$H76,'[2]Caseload by group'!$A$3:$A$121,0),MATCH([2]Snapshot!AU$3,'[2]Caseload by group'!$C$2:$CJ$2,0)))</f>
        <v>0</v>
      </c>
      <c r="AV76" s="29">
        <f>IF(INDEX('[2]Caseload by group'!$C$3:$CJ$118,MATCH([2]Snapshot!$H76,'[2]Caseload by group'!$A$3:$A$121,0),MATCH([2]Snapshot!AV$3,'[2]Caseload by group'!$C$2:$CJ$2,0))&lt;10,0,INDEX('[2]Caseload by group'!$C$3:$CJ$118,MATCH([2]Snapshot!$H76,'[2]Caseload by group'!$A$3:$A$121,0),MATCH([2]Snapshot!AV$3,'[2]Caseload by group'!$C$2:$CJ$2,0)))</f>
        <v>0</v>
      </c>
      <c r="AW76" s="29">
        <f>IF(INDEX('[2]Caseload by group'!$C$3:$CJ$118,MATCH([2]Snapshot!$H76,'[2]Caseload by group'!$A$3:$A$121,0),MATCH([2]Snapshot!AW$3,'[2]Caseload by group'!$C$2:$CJ$2,0))&lt;10,0,INDEX('[2]Caseload by group'!$C$3:$CJ$118,MATCH([2]Snapshot!$H76,'[2]Caseload by group'!$A$3:$A$121,0),MATCH([2]Snapshot!AW$3,'[2]Caseload by group'!$C$2:$CJ$2,0)))</f>
        <v>0</v>
      </c>
      <c r="AX76" s="29">
        <f>IF(INDEX('[2]Caseload by group'!$C$3:$CJ$118,MATCH([2]Snapshot!$H76,'[2]Caseload by group'!$A$3:$A$121,0),MATCH([2]Snapshot!AX$3,'[2]Caseload by group'!$C$2:$CJ$2,0))&lt;10,0,INDEX('[2]Caseload by group'!$C$3:$CJ$118,MATCH([2]Snapshot!$H76,'[2]Caseload by group'!$A$3:$A$121,0),MATCH([2]Snapshot!AX$3,'[2]Caseload by group'!$C$2:$CJ$2,0)))</f>
        <v>0</v>
      </c>
      <c r="AY76" s="29">
        <f>IF(INDEX('[2]Caseload by group'!$C$3:$CJ$118,MATCH([2]Snapshot!$H76,'[2]Caseload by group'!$A$3:$A$121,0),MATCH([2]Snapshot!AY$3,'[2]Caseload by group'!$C$2:$CJ$2,0))&lt;10,0,INDEX('[2]Caseload by group'!$C$3:$CJ$118,MATCH([2]Snapshot!$H76,'[2]Caseload by group'!$A$3:$A$121,0),MATCH([2]Snapshot!AY$3,'[2]Caseload by group'!$C$2:$CJ$2,0)))</f>
        <v>0</v>
      </c>
      <c r="AZ76" s="29">
        <f>IF(INDEX('[2]Caseload by group'!$C$3:$CJ$118,MATCH([2]Snapshot!$H76,'[2]Caseload by group'!$A$3:$A$121,0),MATCH([2]Snapshot!AZ$3,'[2]Caseload by group'!$C$2:$CJ$2,0))&lt;10,0,INDEX('[2]Caseload by group'!$C$3:$CJ$118,MATCH([2]Snapshot!$H76,'[2]Caseload by group'!$A$3:$A$121,0),MATCH([2]Snapshot!AZ$3,'[2]Caseload by group'!$C$2:$CJ$2,0)))</f>
        <v>0</v>
      </c>
      <c r="BA76" s="29">
        <f>IF(INDEX('[2]Caseload by group'!$C$3:$CJ$118,MATCH([2]Snapshot!$H76,'[2]Caseload by group'!$A$3:$A$121,0),MATCH([2]Snapshot!BA$3,'[2]Caseload by group'!$C$2:$CJ$2,0))&lt;10,0,INDEX('[2]Caseload by group'!$C$3:$CJ$118,MATCH([2]Snapshot!$H76,'[2]Caseload by group'!$A$3:$A$121,0),MATCH([2]Snapshot!BA$3,'[2]Caseload by group'!$C$2:$CJ$2,0)))</f>
        <v>0</v>
      </c>
      <c r="BB76" s="29">
        <f>IF(INDEX('[2]Caseload by group'!$C$3:$CJ$118,MATCH([2]Snapshot!$H76,'[2]Caseload by group'!$A$3:$A$121,0),MATCH([2]Snapshot!BB$3,'[2]Caseload by group'!$C$2:$CJ$2,0))&lt;10,0,INDEX('[2]Caseload by group'!$C$3:$CJ$118,MATCH([2]Snapshot!$H76,'[2]Caseload by group'!$A$3:$A$121,0),MATCH([2]Snapshot!BB$3,'[2]Caseload by group'!$C$2:$CJ$2,0)))</f>
        <v>0</v>
      </c>
      <c r="BC76" s="29">
        <f>IF(INDEX('[2]Caseload by group'!$C$3:$CJ$118,MATCH([2]Snapshot!$H76,'[2]Caseload by group'!$A$3:$A$121,0),MATCH([2]Snapshot!BC$3,'[2]Caseload by group'!$C$2:$CJ$2,0))&lt;10,0,INDEX('[2]Caseload by group'!$C$3:$CJ$118,MATCH([2]Snapshot!$H76,'[2]Caseload by group'!$A$3:$A$121,0),MATCH([2]Snapshot!BC$3,'[2]Caseload by group'!$C$2:$CJ$2,0)))</f>
        <v>0</v>
      </c>
      <c r="BD76" s="29">
        <f>IF(INDEX('[2]Caseload by group'!$C$3:$CJ$118,MATCH([2]Snapshot!$H76,'[2]Caseload by group'!$A$3:$A$121,0),MATCH([2]Snapshot!BD$3,'[2]Caseload by group'!$C$2:$CJ$2,0))&lt;10,0,INDEX('[2]Caseload by group'!$C$3:$CJ$118,MATCH([2]Snapshot!$H76,'[2]Caseload by group'!$A$3:$A$121,0),MATCH([2]Snapshot!BD$3,'[2]Caseload by group'!$C$2:$CJ$2,0)))</f>
        <v>0</v>
      </c>
      <c r="BE76" s="29">
        <f>IF(INDEX('[2]Caseload by group'!$C$3:$CJ$118,MATCH([2]Snapshot!$H76,'[2]Caseload by group'!$A$3:$A$121,0),MATCH([2]Snapshot!BE$3,'[2]Caseload by group'!$C$2:$CJ$2,0))&lt;10,0,INDEX('[2]Caseload by group'!$C$3:$CJ$118,MATCH([2]Snapshot!$H76,'[2]Caseload by group'!$A$3:$A$121,0),MATCH([2]Snapshot!BE$3,'[2]Caseload by group'!$C$2:$CJ$2,0)))</f>
        <v>0</v>
      </c>
      <c r="BF76" s="29">
        <f>IF(INDEX('[2]Caseload by group'!$C$3:$CJ$118,MATCH([2]Snapshot!$H76,'[2]Caseload by group'!$A$3:$A$121,0),MATCH([2]Snapshot!BF$3,'[2]Caseload by group'!$C$2:$CJ$2,0))&lt;10,0,INDEX('[2]Caseload by group'!$C$3:$CJ$118,MATCH([2]Snapshot!$H76,'[2]Caseload by group'!$A$3:$A$121,0),MATCH([2]Snapshot!BF$3,'[2]Caseload by group'!$C$2:$CJ$2,0)))</f>
        <v>0</v>
      </c>
      <c r="BG76" s="29">
        <f>IF(INDEX('[2]Caseload by group'!$C$3:$CJ$118,MATCH([2]Snapshot!$H76,'[2]Caseload by group'!$A$3:$A$121,0),MATCH([2]Snapshot!BG$3,'[2]Caseload by group'!$C$2:$CJ$2,0))&lt;10,0,INDEX('[2]Caseload by group'!$C$3:$CJ$118,MATCH([2]Snapshot!$H76,'[2]Caseload by group'!$A$3:$A$121,0),MATCH([2]Snapshot!BG$3,'[2]Caseload by group'!$C$2:$CJ$2,0)))</f>
        <v>0</v>
      </c>
      <c r="BH76" s="29">
        <f>IF(INDEX('[2]Caseload by group'!$C$3:$CJ$118,MATCH([2]Snapshot!$H76,'[2]Caseload by group'!$A$3:$A$121,0),MATCH([2]Snapshot!BH$3,'[2]Caseload by group'!$C$2:$CJ$2,0))&lt;10,0,INDEX('[2]Caseload by group'!$C$3:$CJ$118,MATCH([2]Snapshot!$H76,'[2]Caseload by group'!$A$3:$A$121,0),MATCH([2]Snapshot!BH$3,'[2]Caseload by group'!$C$2:$CJ$2,0)))</f>
        <v>0</v>
      </c>
      <c r="BI76" s="29">
        <f>IF(INDEX('[2]Caseload by group'!$C$3:$CJ$118,MATCH([2]Snapshot!$H76,'[2]Caseload by group'!$A$3:$A$121,0),MATCH([2]Snapshot!BI$3,'[2]Caseload by group'!$C$2:$CJ$2,0))&lt;10,0,INDEX('[2]Caseload by group'!$C$3:$CJ$118,MATCH([2]Snapshot!$H76,'[2]Caseload by group'!$A$3:$A$121,0),MATCH([2]Snapshot!BI$3,'[2]Caseload by group'!$C$2:$CJ$2,0)))</f>
        <v>0</v>
      </c>
      <c r="BJ76" s="29">
        <f>IF(INDEX('[2]Caseload by group'!$C$3:$CJ$118,MATCH([2]Snapshot!$H76,'[2]Caseload by group'!$A$3:$A$121,0),MATCH([2]Snapshot!BJ$3,'[2]Caseload by group'!$C$2:$CJ$2,0))&lt;10,0,INDEX('[2]Caseload by group'!$C$3:$CJ$118,MATCH([2]Snapshot!$H76,'[2]Caseload by group'!$A$3:$A$121,0),MATCH([2]Snapshot!BJ$3,'[2]Caseload by group'!$C$2:$CJ$2,0)))</f>
        <v>0</v>
      </c>
      <c r="BK76" s="29">
        <f>IF(INDEX('[2]Caseload by group'!$C$3:$CJ$118,MATCH([2]Snapshot!$H76,'[2]Caseload by group'!$A$3:$A$121,0),MATCH([2]Snapshot!BK$3,'[2]Caseload by group'!$C$2:$CJ$2,0))&lt;10,0,INDEX('[2]Caseload by group'!$C$3:$CJ$118,MATCH([2]Snapshot!$H76,'[2]Caseload by group'!$A$3:$A$121,0),MATCH([2]Snapshot!BK$3,'[2]Caseload by group'!$C$2:$CJ$2,0)))</f>
        <v>0</v>
      </c>
      <c r="BL76" s="29">
        <f>IF(INDEX('[2]Caseload by group'!$C$3:$CJ$118,MATCH([2]Snapshot!$H76,'[2]Caseload by group'!$A$3:$A$121,0),MATCH([2]Snapshot!BL$3,'[2]Caseload by group'!$C$2:$CJ$2,0))&lt;10,0,INDEX('[2]Caseload by group'!$C$3:$CJ$118,MATCH([2]Snapshot!$H76,'[2]Caseload by group'!$A$3:$A$121,0),MATCH([2]Snapshot!BL$3,'[2]Caseload by group'!$C$2:$CJ$2,0)))</f>
        <v>0</v>
      </c>
      <c r="BM76" s="29">
        <f>IF(INDEX('[2]Caseload by group'!$C$3:$CJ$118,MATCH([2]Snapshot!$H76,'[2]Caseload by group'!$A$3:$A$121,0),MATCH([2]Snapshot!BM$3,'[2]Caseload by group'!$C$2:$CJ$2,0))&lt;10,0,INDEX('[2]Caseload by group'!$C$3:$CJ$118,MATCH([2]Snapshot!$H76,'[2]Caseload by group'!$A$3:$A$121,0),MATCH([2]Snapshot!BM$3,'[2]Caseload by group'!$C$2:$CJ$2,0)))</f>
        <v>0</v>
      </c>
      <c r="BN76" s="29">
        <f>IF(INDEX('[2]Caseload by group'!$C$3:$CJ$118,MATCH([2]Snapshot!$H76,'[2]Caseload by group'!$A$3:$A$121,0),MATCH([2]Snapshot!BN$3,'[2]Caseload by group'!$C$2:$CJ$2,0))&lt;10,0,INDEX('[2]Caseload by group'!$C$3:$CJ$118,MATCH([2]Snapshot!$H76,'[2]Caseload by group'!$A$3:$A$121,0),MATCH([2]Snapshot!BN$3,'[2]Caseload by group'!$C$2:$CJ$2,0)))</f>
        <v>0</v>
      </c>
      <c r="BO76" s="29">
        <f>IF(INDEX('[2]Caseload by group'!$C$3:$CJ$118,MATCH([2]Snapshot!$H76,'[2]Caseload by group'!$A$3:$A$121,0),MATCH([2]Snapshot!BO$3,'[2]Caseload by group'!$C$2:$CJ$2,0))&lt;10,0,INDEX('[2]Caseload by group'!$C$3:$CJ$118,MATCH([2]Snapshot!$H76,'[2]Caseload by group'!$A$3:$A$121,0),MATCH([2]Snapshot!BO$3,'[2]Caseload by group'!$C$2:$CJ$2,0)))</f>
        <v>0</v>
      </c>
      <c r="BP76" s="29">
        <f>IF(INDEX('[2]Caseload by group'!$C$3:$CJ$118,MATCH([2]Snapshot!$H76,'[2]Caseload by group'!$A$3:$A$121,0),MATCH([2]Snapshot!BP$3,'[2]Caseload by group'!$C$2:$CJ$2,0))&lt;10,0,INDEX('[2]Caseload by group'!$C$3:$CJ$118,MATCH([2]Snapshot!$H76,'[2]Caseload by group'!$A$3:$A$121,0),MATCH([2]Snapshot!BP$3,'[2]Caseload by group'!$C$2:$CJ$2,0)))</f>
        <v>0</v>
      </c>
      <c r="BQ76" s="29">
        <f>IF(INDEX('[2]Caseload by group'!$C$3:$CJ$118,MATCH([2]Snapshot!$H76,'[2]Caseload by group'!$A$3:$A$121,0),MATCH([2]Snapshot!BQ$3,'[2]Caseload by group'!$C$2:$CJ$2,0))&lt;10,0,INDEX('[2]Caseload by group'!$C$3:$CJ$118,MATCH([2]Snapshot!$H76,'[2]Caseload by group'!$A$3:$A$121,0),MATCH([2]Snapshot!BQ$3,'[2]Caseload by group'!$C$2:$CJ$2,0)))</f>
        <v>0</v>
      </c>
      <c r="BR76" s="29">
        <f>IF(INDEX('[2]Caseload by group'!$C$3:$CJ$118,MATCH([2]Snapshot!$H76,'[2]Caseload by group'!$A$3:$A$121,0),MATCH([2]Snapshot!BR$3,'[2]Caseload by group'!$C$2:$CJ$2,0))&lt;10,0,INDEX('[2]Caseload by group'!$C$3:$CJ$118,MATCH([2]Snapshot!$H76,'[2]Caseload by group'!$A$3:$A$121,0),MATCH([2]Snapshot!BR$3,'[2]Caseload by group'!$C$2:$CJ$2,0)))</f>
        <v>0</v>
      </c>
      <c r="BS76" s="29">
        <f>IF(INDEX('[2]Caseload by group'!$C$3:$CJ$118,MATCH([2]Snapshot!$H76,'[2]Caseload by group'!$A$3:$A$121,0),MATCH([2]Snapshot!BS$3,'[2]Caseload by group'!$C$2:$CJ$2,0))&lt;10,0,INDEX('[2]Caseload by group'!$C$3:$CJ$118,MATCH([2]Snapshot!$H76,'[2]Caseload by group'!$A$3:$A$121,0),MATCH([2]Snapshot!BS$3,'[2]Caseload by group'!$C$2:$CJ$2,0)))</f>
        <v>0</v>
      </c>
      <c r="BT76" s="29">
        <f>IF(INDEX('[2]Caseload by group'!$C$3:$CJ$118,MATCH([2]Snapshot!$H76,'[2]Caseload by group'!$A$3:$A$121,0),MATCH([2]Snapshot!BT$3,'[2]Caseload by group'!$C$2:$CJ$2,0))&lt;10,0,INDEX('[2]Caseload by group'!$C$3:$CJ$118,MATCH([2]Snapshot!$H76,'[2]Caseload by group'!$A$3:$A$121,0),MATCH([2]Snapshot!BT$3,'[2]Caseload by group'!$C$2:$CJ$2,0)))</f>
        <v>0</v>
      </c>
      <c r="BU76" s="29">
        <f>IF(INDEX('[2]Caseload by group'!$C$3:$CJ$118,MATCH([2]Snapshot!$H76,'[2]Caseload by group'!$A$3:$A$121,0),MATCH([2]Snapshot!BU$3,'[2]Caseload by group'!$C$2:$CJ$2,0))&lt;10,0,INDEX('[2]Caseload by group'!$C$3:$CJ$118,MATCH([2]Snapshot!$H76,'[2]Caseload by group'!$A$3:$A$121,0),MATCH([2]Snapshot!BU$3,'[2]Caseload by group'!$C$2:$CJ$2,0)))</f>
        <v>0</v>
      </c>
      <c r="BV76" s="29">
        <f>IF(INDEX('[2]Caseload by group'!$C$3:$CJ$118,MATCH([2]Snapshot!$H76,'[2]Caseload by group'!$A$3:$A$121,0),MATCH([2]Snapshot!BV$3,'[2]Caseload by group'!$C$2:$CJ$2,0))&lt;10,0,INDEX('[2]Caseload by group'!$C$3:$CJ$118,MATCH([2]Snapshot!$H76,'[2]Caseload by group'!$A$3:$A$121,0),MATCH([2]Snapshot!BV$3,'[2]Caseload by group'!$C$2:$CJ$2,0)))</f>
        <v>0</v>
      </c>
      <c r="BW76" s="29">
        <f>IF(INDEX('[2]Caseload by group'!$C$3:$CJ$118,MATCH([2]Snapshot!$H76,'[2]Caseload by group'!$A$3:$A$121,0),MATCH([2]Snapshot!BW$3,'[2]Caseload by group'!$C$2:$CJ$2,0))&lt;10,0,INDEX('[2]Caseload by group'!$C$3:$CJ$118,MATCH([2]Snapshot!$H76,'[2]Caseload by group'!$A$3:$A$121,0),MATCH([2]Snapshot!BW$3,'[2]Caseload by group'!$C$2:$CJ$2,0)))</f>
        <v>0</v>
      </c>
      <c r="BX76" s="29">
        <f>IF(INDEX('[2]Caseload by group'!$C$3:$CJ$118,MATCH([2]Snapshot!$H76,'[2]Caseload by group'!$A$3:$A$121,0),MATCH([2]Snapshot!BX$3,'[2]Caseload by group'!$C$2:$CJ$2,0))&lt;10,0,INDEX('[2]Caseload by group'!$C$3:$CJ$118,MATCH([2]Snapshot!$H76,'[2]Caseload by group'!$A$3:$A$121,0),MATCH([2]Snapshot!BX$3,'[2]Caseload by group'!$C$2:$CJ$2,0)))</f>
        <v>0</v>
      </c>
      <c r="BY76" s="29">
        <f>IF(INDEX('[2]Caseload by group'!$C$3:$CJ$118,MATCH([2]Snapshot!$H76,'[2]Caseload by group'!$A$3:$A$121,0),MATCH([2]Snapshot!BY$3,'[2]Caseload by group'!$C$2:$CJ$2,0))&lt;10,0,INDEX('[2]Caseload by group'!$C$3:$CJ$118,MATCH([2]Snapshot!$H76,'[2]Caseload by group'!$A$3:$A$121,0),MATCH([2]Snapshot!BY$3,'[2]Caseload by group'!$C$2:$CJ$2,0)))</f>
        <v>0</v>
      </c>
      <c r="BZ76" s="29">
        <f>IF(INDEX('[2]Caseload by group'!$C$3:$CJ$118,MATCH([2]Snapshot!$H76,'[2]Caseload by group'!$A$3:$A$121,0),MATCH([2]Snapshot!BZ$3,'[2]Caseload by group'!$C$2:$CJ$2,0))&lt;10,0,INDEX('[2]Caseload by group'!$C$3:$CJ$118,MATCH([2]Snapshot!$H76,'[2]Caseload by group'!$A$3:$A$121,0),MATCH([2]Snapshot!BZ$3,'[2]Caseload by group'!$C$2:$CJ$2,0)))</f>
        <v>0</v>
      </c>
      <c r="CA76" s="29">
        <f>IF(INDEX('[2]Caseload by group'!$C$3:$CJ$118,MATCH([2]Snapshot!$H76,'[2]Caseload by group'!$A$3:$A$121,0),MATCH([2]Snapshot!CA$3,'[2]Caseload by group'!$C$2:$CJ$2,0))&lt;10,0,INDEX('[2]Caseload by group'!$C$3:$CJ$118,MATCH([2]Snapshot!$H76,'[2]Caseload by group'!$A$3:$A$121,0),MATCH([2]Snapshot!CA$3,'[2]Caseload by group'!$C$2:$CJ$2,0)))</f>
        <v>0</v>
      </c>
      <c r="CB76" s="29">
        <f>IF(INDEX('[2]Caseload by group'!$C$3:$CJ$118,MATCH([2]Snapshot!$H76,'[2]Caseload by group'!$A$3:$A$121,0),MATCH([2]Snapshot!CB$3,'[2]Caseload by group'!$C$2:$CJ$2,0))&lt;10,0,INDEX('[2]Caseload by group'!$C$3:$CJ$118,MATCH([2]Snapshot!$H76,'[2]Caseload by group'!$A$3:$A$121,0),MATCH([2]Snapshot!CB$3,'[2]Caseload by group'!$C$2:$CJ$2,0)))</f>
        <v>0</v>
      </c>
      <c r="CC76" s="29">
        <f>IF(INDEX('[2]Caseload by group'!$C$3:$CJ$118,MATCH([2]Snapshot!$H76,'[2]Caseload by group'!$A$3:$A$121,0),MATCH([2]Snapshot!CC$3,'[2]Caseload by group'!$C$2:$CJ$2,0))&lt;10,0,INDEX('[2]Caseload by group'!$C$3:$CJ$118,MATCH([2]Snapshot!$H76,'[2]Caseload by group'!$A$3:$A$121,0),MATCH([2]Snapshot!CC$3,'[2]Caseload by group'!$C$2:$CJ$2,0)))</f>
        <v>0</v>
      </c>
      <c r="CD76" s="30"/>
      <c r="CE76" s="30"/>
      <c r="CF76" s="30"/>
      <c r="CG76" s="30"/>
      <c r="CH76" s="36"/>
      <c r="CI76" s="37"/>
      <c r="CJ76" s="36" t="e">
        <f>#REF!-#REF!</f>
        <v>#REF!</v>
      </c>
      <c r="CK76" s="36">
        <f>INDEX($I76:$CG76,0,MATCH(MAX($I$3:$CG$3),$I$3:$CG$3,0))-I76</f>
        <v>-68231</v>
      </c>
      <c r="CL76" s="37">
        <f>CK76/I76</f>
        <v>-1</v>
      </c>
    </row>
    <row r="77" spans="1:90" ht="10.5" customHeight="1" x14ac:dyDescent="0.15">
      <c r="A77" s="26"/>
      <c r="B77" s="40"/>
      <c r="C77" s="46" t="s">
        <v>72</v>
      </c>
      <c r="D77" s="46" t="s">
        <v>177</v>
      </c>
      <c r="E77" s="46" t="s">
        <v>175</v>
      </c>
      <c r="F77" s="46" t="s">
        <v>175</v>
      </c>
      <c r="G77" s="46" t="s">
        <v>181</v>
      </c>
      <c r="H77" s="35" t="s">
        <v>73</v>
      </c>
      <c r="I77" s="29">
        <f>IF(INDEX('[2]Caseload by group'!$C$3:$CJ$118,MATCH([2]Snapshot!$H77,'[2]Caseload by group'!$A$3:$A$121,0),MATCH([2]Snapshot!I$3,'[2]Caseload by group'!$C$2:$CJ$2,0))&lt;10,0,INDEX('[2]Caseload by group'!$C$3:$CJ$118,MATCH([2]Snapshot!$H77,'[2]Caseload by group'!$A$3:$A$121,0),MATCH([2]Snapshot!I$3,'[2]Caseload by group'!$C$2:$CJ$2,0)))</f>
        <v>39433</v>
      </c>
      <c r="J77" s="29">
        <f>IF(INDEX('[2]Caseload by group'!$C$3:$CJ$118,MATCH([2]Snapshot!$H77,'[2]Caseload by group'!$A$3:$A$121,0),MATCH([2]Snapshot!J$3,'[2]Caseload by group'!$C$2:$CJ$2,0))&lt;10,0,INDEX('[2]Caseload by group'!$C$3:$CJ$118,MATCH([2]Snapshot!$H77,'[2]Caseload by group'!$A$3:$A$121,0),MATCH([2]Snapshot!J$3,'[2]Caseload by group'!$C$2:$CJ$2,0)))</f>
        <v>40376</v>
      </c>
      <c r="K77" s="29">
        <f>IF(INDEX('[2]Caseload by group'!$C$3:$CJ$118,MATCH([2]Snapshot!$H77,'[2]Caseload by group'!$A$3:$A$121,0),MATCH([2]Snapshot!K$3,'[2]Caseload by group'!$C$2:$CJ$2,0))&lt;10,0,INDEX('[2]Caseload by group'!$C$3:$CJ$118,MATCH([2]Snapshot!$H77,'[2]Caseload by group'!$A$3:$A$121,0),MATCH([2]Snapshot!K$3,'[2]Caseload by group'!$C$2:$CJ$2,0)))</f>
        <v>40926</v>
      </c>
      <c r="L77" s="29">
        <f>IF(INDEX('[2]Caseload by group'!$C$3:$CJ$118,MATCH([2]Snapshot!$H77,'[2]Caseload by group'!$A$3:$A$121,0),MATCH([2]Snapshot!L$3,'[2]Caseload by group'!$C$2:$CJ$2,0))&lt;10,0,INDEX('[2]Caseload by group'!$C$3:$CJ$118,MATCH([2]Snapshot!$H77,'[2]Caseload by group'!$A$3:$A$121,0),MATCH([2]Snapshot!L$3,'[2]Caseload by group'!$C$2:$CJ$2,0)))</f>
        <v>42838</v>
      </c>
      <c r="M77" s="29">
        <f>IF(INDEX('[2]Caseload by group'!$C$3:$CJ$118,MATCH([2]Snapshot!$H77,'[2]Caseload by group'!$A$3:$A$121,0),MATCH([2]Snapshot!M$3,'[2]Caseload by group'!$C$2:$CJ$2,0))&lt;10,0,INDEX('[2]Caseload by group'!$C$3:$CJ$118,MATCH([2]Snapshot!$H77,'[2]Caseload by group'!$A$3:$A$121,0),MATCH([2]Snapshot!M$3,'[2]Caseload by group'!$C$2:$CJ$2,0)))</f>
        <v>44144</v>
      </c>
      <c r="N77" s="29">
        <f>IF(INDEX('[2]Caseload by group'!$C$3:$CJ$118,MATCH([2]Snapshot!$H77,'[2]Caseload by group'!$A$3:$A$121,0),MATCH([2]Snapshot!N$3,'[2]Caseload by group'!$C$2:$CJ$2,0))&lt;10,0,INDEX('[2]Caseload by group'!$C$3:$CJ$118,MATCH([2]Snapshot!$H77,'[2]Caseload by group'!$A$3:$A$121,0),MATCH([2]Snapshot!N$3,'[2]Caseload by group'!$C$2:$CJ$2,0)))</f>
        <v>44792</v>
      </c>
      <c r="O77" s="29">
        <f>IF(INDEX('[2]Caseload by group'!$C$3:$CJ$118,MATCH([2]Snapshot!$H77,'[2]Caseload by group'!$A$3:$A$121,0),MATCH([2]Snapshot!O$3,'[2]Caseload by group'!$C$2:$CJ$2,0))&lt;10,0,INDEX('[2]Caseload by group'!$C$3:$CJ$118,MATCH([2]Snapshot!$H77,'[2]Caseload by group'!$A$3:$A$121,0),MATCH([2]Snapshot!O$3,'[2]Caseload by group'!$C$2:$CJ$2,0)))</f>
        <v>46273</v>
      </c>
      <c r="P77" s="29">
        <f>IF(INDEX('[2]Caseload by group'!$C$3:$CJ$118,MATCH([2]Snapshot!$H77,'[2]Caseload by group'!$A$3:$A$121,0),MATCH([2]Snapshot!P$3,'[2]Caseload by group'!$C$2:$CJ$2,0))&lt;10,0,INDEX('[2]Caseload by group'!$C$3:$CJ$118,MATCH([2]Snapshot!$H77,'[2]Caseload by group'!$A$3:$A$121,0),MATCH([2]Snapshot!P$3,'[2]Caseload by group'!$C$2:$CJ$2,0)))</f>
        <v>46611</v>
      </c>
      <c r="Q77" s="29">
        <f>IF(INDEX('[2]Caseload by group'!$C$3:$CJ$118,MATCH([2]Snapshot!$H77,'[2]Caseload by group'!$A$3:$A$121,0),MATCH([2]Snapshot!Q$3,'[2]Caseload by group'!$C$2:$CJ$2,0))&lt;10,0,INDEX('[2]Caseload by group'!$C$3:$CJ$118,MATCH([2]Snapshot!$H77,'[2]Caseload by group'!$A$3:$A$121,0),MATCH([2]Snapshot!Q$3,'[2]Caseload by group'!$C$2:$CJ$2,0)))</f>
        <v>46643</v>
      </c>
      <c r="R77" s="29">
        <f>IF(INDEX('[2]Caseload by group'!$C$3:$CJ$118,MATCH([2]Snapshot!$H77,'[2]Caseload by group'!$A$3:$A$121,0),MATCH([2]Snapshot!R$3,'[2]Caseload by group'!$C$2:$CJ$2,0))&lt;10,0,INDEX('[2]Caseload by group'!$C$3:$CJ$118,MATCH([2]Snapshot!$H77,'[2]Caseload by group'!$A$3:$A$121,0),MATCH([2]Snapshot!R$3,'[2]Caseload by group'!$C$2:$CJ$2,0)))</f>
        <v>46391</v>
      </c>
      <c r="S77" s="29">
        <f>IF(INDEX('[2]Caseload by group'!$C$3:$CJ$118,MATCH([2]Snapshot!$H77,'[2]Caseload by group'!$A$3:$A$121,0),MATCH([2]Snapshot!S$3,'[2]Caseload by group'!$C$2:$CJ$2,0))&lt;10,0,INDEX('[2]Caseload by group'!$C$3:$CJ$118,MATCH([2]Snapshot!$H77,'[2]Caseload by group'!$A$3:$A$121,0),MATCH([2]Snapshot!S$3,'[2]Caseload by group'!$C$2:$CJ$2,0)))</f>
        <v>46101</v>
      </c>
      <c r="T77" s="29">
        <f>IF(INDEX('[2]Caseload by group'!$C$3:$CJ$118,MATCH([2]Snapshot!$H77,'[2]Caseload by group'!$A$3:$A$121,0),MATCH([2]Snapshot!T$3,'[2]Caseload by group'!$C$2:$CJ$2,0))&lt;10,0,INDEX('[2]Caseload by group'!$C$3:$CJ$118,MATCH([2]Snapshot!$H77,'[2]Caseload by group'!$A$3:$A$121,0),MATCH([2]Snapshot!T$3,'[2]Caseload by group'!$C$2:$CJ$2,0)))</f>
        <v>46963</v>
      </c>
      <c r="U77" s="29">
        <f>IF(INDEX('[2]Caseload by group'!$C$3:$CJ$118,MATCH([2]Snapshot!$H77,'[2]Caseload by group'!$A$3:$A$121,0),MATCH([2]Snapshot!U$3,'[2]Caseload by group'!$C$2:$CJ$2,0))&lt;10,0,INDEX('[2]Caseload by group'!$C$3:$CJ$118,MATCH([2]Snapshot!$H77,'[2]Caseload by group'!$A$3:$A$121,0),MATCH([2]Snapshot!U$3,'[2]Caseload by group'!$C$2:$CJ$2,0)))</f>
        <v>47663</v>
      </c>
      <c r="V77" s="29">
        <f>IF(INDEX('[2]Caseload by group'!$C$3:$CJ$118,MATCH([2]Snapshot!$H77,'[2]Caseload by group'!$A$3:$A$121,0),MATCH([2]Snapshot!V$3,'[2]Caseload by group'!$C$2:$CJ$2,0))&lt;10,0,INDEX('[2]Caseload by group'!$C$3:$CJ$118,MATCH([2]Snapshot!$H77,'[2]Caseload by group'!$A$3:$A$121,0),MATCH([2]Snapshot!V$3,'[2]Caseload by group'!$C$2:$CJ$2,0)))</f>
        <v>48556</v>
      </c>
      <c r="W77" s="29">
        <f>IF(INDEX('[2]Caseload by group'!$C$3:$CJ$118,MATCH([2]Snapshot!$H77,'[2]Caseload by group'!$A$3:$A$121,0),MATCH([2]Snapshot!W$3,'[2]Caseload by group'!$C$2:$CJ$2,0))&lt;10,0,INDEX('[2]Caseload by group'!$C$3:$CJ$118,MATCH([2]Snapshot!$H77,'[2]Caseload by group'!$A$3:$A$121,0),MATCH([2]Snapshot!W$3,'[2]Caseload by group'!$C$2:$CJ$2,0)))</f>
        <v>49875</v>
      </c>
      <c r="X77" s="29">
        <f>IF(INDEX('[2]Caseload by group'!$C$3:$CJ$118,MATCH([2]Snapshot!$H77,'[2]Caseload by group'!$A$3:$A$121,0),MATCH([2]Snapshot!X$3,'[2]Caseload by group'!$C$2:$CJ$2,0))&lt;10,0,INDEX('[2]Caseload by group'!$C$3:$CJ$118,MATCH([2]Snapshot!$H77,'[2]Caseload by group'!$A$3:$A$121,0),MATCH([2]Snapshot!X$3,'[2]Caseload by group'!$C$2:$CJ$2,0)))</f>
        <v>50792</v>
      </c>
      <c r="Y77" s="29">
        <f>IF(INDEX('[2]Caseload by group'!$C$3:$CJ$118,MATCH([2]Snapshot!$H77,'[2]Caseload by group'!$A$3:$A$121,0),MATCH([2]Snapshot!Y$3,'[2]Caseload by group'!$C$2:$CJ$2,0))&lt;10,0,INDEX('[2]Caseload by group'!$C$3:$CJ$118,MATCH([2]Snapshot!$H77,'[2]Caseload by group'!$A$3:$A$121,0),MATCH([2]Snapshot!Y$3,'[2]Caseload by group'!$C$2:$CJ$2,0)))</f>
        <v>51857</v>
      </c>
      <c r="Z77" s="29">
        <f>IF(INDEX('[2]Caseload by group'!$C$3:$CJ$118,MATCH([2]Snapshot!$H77,'[2]Caseload by group'!$A$3:$A$121,0),MATCH([2]Snapshot!Z$3,'[2]Caseload by group'!$C$2:$CJ$2,0))&lt;10,0,INDEX('[2]Caseload by group'!$C$3:$CJ$118,MATCH([2]Snapshot!$H77,'[2]Caseload by group'!$A$3:$A$121,0),MATCH([2]Snapshot!Z$3,'[2]Caseload by group'!$C$2:$CJ$2,0)))</f>
        <v>53275</v>
      </c>
      <c r="AA77" s="29">
        <f>IF(INDEX('[2]Caseload by group'!$C$3:$CJ$118,MATCH([2]Snapshot!$H77,'[2]Caseload by group'!$A$3:$A$121,0),MATCH([2]Snapshot!AA$3,'[2]Caseload by group'!$C$2:$CJ$2,0))&lt;10,0,INDEX('[2]Caseload by group'!$C$3:$CJ$118,MATCH([2]Snapshot!$H77,'[2]Caseload by group'!$A$3:$A$121,0),MATCH([2]Snapshot!AA$3,'[2]Caseload by group'!$C$2:$CJ$2,0)))</f>
        <v>53</v>
      </c>
      <c r="AB77" s="29">
        <f>IF(INDEX('[2]Caseload by group'!$C$3:$CJ$118,MATCH([2]Snapshot!$H77,'[2]Caseload by group'!$A$3:$A$121,0),MATCH([2]Snapshot!AB$3,'[2]Caseload by group'!$C$2:$CJ$2,0))&lt;10,0,INDEX('[2]Caseload by group'!$C$3:$CJ$118,MATCH([2]Snapshot!$H77,'[2]Caseload by group'!$A$3:$A$121,0),MATCH([2]Snapshot!AB$3,'[2]Caseload by group'!$C$2:$CJ$2,0)))</f>
        <v>42</v>
      </c>
      <c r="AC77" s="29">
        <f>IF(INDEX('[2]Caseload by group'!$C$3:$CJ$118,MATCH([2]Snapshot!$H77,'[2]Caseload by group'!$A$3:$A$121,0),MATCH([2]Snapshot!AC$3,'[2]Caseload by group'!$C$2:$CJ$2,0))&lt;10,0,INDEX('[2]Caseload by group'!$C$3:$CJ$118,MATCH([2]Snapshot!$H77,'[2]Caseload by group'!$A$3:$A$121,0),MATCH([2]Snapshot!AC$3,'[2]Caseload by group'!$C$2:$CJ$2,0)))</f>
        <v>33</v>
      </c>
      <c r="AD77" s="29">
        <f>IF(INDEX('[2]Caseload by group'!$C$3:$CJ$118,MATCH([2]Snapshot!$H77,'[2]Caseload by group'!$A$3:$A$121,0),MATCH([2]Snapshot!AD$3,'[2]Caseload by group'!$C$2:$CJ$2,0))&lt;10,0,INDEX('[2]Caseload by group'!$C$3:$CJ$118,MATCH([2]Snapshot!$H77,'[2]Caseload by group'!$A$3:$A$121,0),MATCH([2]Snapshot!AD$3,'[2]Caseload by group'!$C$2:$CJ$2,0)))</f>
        <v>32</v>
      </c>
      <c r="AE77" s="29">
        <f>IF(INDEX('[2]Caseload by group'!$C$3:$CJ$118,MATCH([2]Snapshot!$H77,'[2]Caseload by group'!$A$3:$A$121,0),MATCH([2]Snapshot!AE$3,'[2]Caseload by group'!$C$2:$CJ$2,0))&lt;10,0,INDEX('[2]Caseload by group'!$C$3:$CJ$118,MATCH([2]Snapshot!$H77,'[2]Caseload by group'!$A$3:$A$121,0),MATCH([2]Snapshot!AE$3,'[2]Caseload by group'!$C$2:$CJ$2,0)))</f>
        <v>30</v>
      </c>
      <c r="AF77" s="29">
        <f>IF(INDEX('[2]Caseload by group'!$C$3:$CJ$118,MATCH([2]Snapshot!$H77,'[2]Caseload by group'!$A$3:$A$121,0),MATCH([2]Snapshot!AF$3,'[2]Caseload by group'!$C$2:$CJ$2,0))&lt;10,0,INDEX('[2]Caseload by group'!$C$3:$CJ$118,MATCH([2]Snapshot!$H77,'[2]Caseload by group'!$A$3:$A$121,0),MATCH([2]Snapshot!AF$3,'[2]Caseload by group'!$C$2:$CJ$2,0)))</f>
        <v>26</v>
      </c>
      <c r="AG77" s="29">
        <f>IF(INDEX('[2]Caseload by group'!$C$3:$CJ$118,MATCH([2]Snapshot!$H77,'[2]Caseload by group'!$A$3:$A$121,0),MATCH([2]Snapshot!AG$3,'[2]Caseload by group'!$C$2:$CJ$2,0))&lt;10,0,INDEX('[2]Caseload by group'!$C$3:$CJ$118,MATCH([2]Snapshot!$H77,'[2]Caseload by group'!$A$3:$A$121,0),MATCH([2]Snapshot!AG$3,'[2]Caseload by group'!$C$2:$CJ$2,0)))</f>
        <v>0</v>
      </c>
      <c r="AH77" s="29">
        <f>IF(INDEX('[2]Caseload by group'!$C$3:$CJ$118,MATCH([2]Snapshot!$H77,'[2]Caseload by group'!$A$3:$A$121,0),MATCH([2]Snapshot!AH$3,'[2]Caseload by group'!$C$2:$CJ$2,0))&lt;10,0,INDEX('[2]Caseload by group'!$C$3:$CJ$118,MATCH([2]Snapshot!$H77,'[2]Caseload by group'!$A$3:$A$121,0),MATCH([2]Snapshot!AH$3,'[2]Caseload by group'!$C$2:$CJ$2,0)))</f>
        <v>0</v>
      </c>
      <c r="AI77" s="29">
        <f>IF(INDEX('[2]Caseload by group'!$C$3:$CJ$118,MATCH([2]Snapshot!$H77,'[2]Caseload by group'!$A$3:$A$121,0),MATCH([2]Snapshot!AI$3,'[2]Caseload by group'!$C$2:$CJ$2,0))&lt;10,0,INDEX('[2]Caseload by group'!$C$3:$CJ$118,MATCH([2]Snapshot!$H77,'[2]Caseload by group'!$A$3:$A$121,0),MATCH([2]Snapshot!AI$3,'[2]Caseload by group'!$C$2:$CJ$2,0)))</f>
        <v>0</v>
      </c>
      <c r="AJ77" s="29">
        <f>IF(INDEX('[2]Caseload by group'!$C$3:$CJ$118,MATCH([2]Snapshot!$H77,'[2]Caseload by group'!$A$3:$A$121,0),MATCH([2]Snapshot!AJ$3,'[2]Caseload by group'!$C$2:$CJ$2,0))&lt;10,0,INDEX('[2]Caseload by group'!$C$3:$CJ$118,MATCH([2]Snapshot!$H77,'[2]Caseload by group'!$A$3:$A$121,0),MATCH([2]Snapshot!AJ$3,'[2]Caseload by group'!$C$2:$CJ$2,0)))</f>
        <v>0</v>
      </c>
      <c r="AK77" s="29">
        <f>IF(INDEX('[2]Caseload by group'!$C$3:$CJ$118,MATCH([2]Snapshot!$H77,'[2]Caseload by group'!$A$3:$A$121,0),MATCH([2]Snapshot!AK$3,'[2]Caseload by group'!$C$2:$CJ$2,0))&lt;10,0,INDEX('[2]Caseload by group'!$C$3:$CJ$118,MATCH([2]Snapshot!$H77,'[2]Caseload by group'!$A$3:$A$121,0),MATCH([2]Snapshot!AK$3,'[2]Caseload by group'!$C$2:$CJ$2,0)))</f>
        <v>0</v>
      </c>
      <c r="AL77" s="29">
        <f>IF(INDEX('[2]Caseload by group'!$C$3:$CJ$118,MATCH([2]Snapshot!$H77,'[2]Caseload by group'!$A$3:$A$121,0),MATCH([2]Snapshot!AL$3,'[2]Caseload by group'!$C$2:$CJ$2,0))&lt;10,0,INDEX('[2]Caseload by group'!$C$3:$CJ$118,MATCH([2]Snapshot!$H77,'[2]Caseload by group'!$A$3:$A$121,0),MATCH([2]Snapshot!AL$3,'[2]Caseload by group'!$C$2:$CJ$2,0)))</f>
        <v>0</v>
      </c>
      <c r="AM77" s="29">
        <f>IF(INDEX('[2]Caseload by group'!$C$3:$CJ$118,MATCH([2]Snapshot!$H77,'[2]Caseload by group'!$A$3:$A$121,0),MATCH([2]Snapshot!AM$3,'[2]Caseload by group'!$C$2:$CJ$2,0))&lt;10,0,INDEX('[2]Caseload by group'!$C$3:$CJ$118,MATCH([2]Snapshot!$H77,'[2]Caseload by group'!$A$3:$A$121,0),MATCH([2]Snapshot!AM$3,'[2]Caseload by group'!$C$2:$CJ$2,0)))</f>
        <v>0</v>
      </c>
      <c r="AN77" s="29">
        <f>IF(INDEX('[2]Caseload by group'!$C$3:$CJ$118,MATCH([2]Snapshot!$H77,'[2]Caseload by group'!$A$3:$A$121,0),MATCH([2]Snapshot!AN$3,'[2]Caseload by group'!$C$2:$CJ$2,0))&lt;10,0,INDEX('[2]Caseload by group'!$C$3:$CJ$118,MATCH([2]Snapshot!$H77,'[2]Caseload by group'!$A$3:$A$121,0),MATCH([2]Snapshot!AN$3,'[2]Caseload by group'!$C$2:$CJ$2,0)))</f>
        <v>0</v>
      </c>
      <c r="AO77" s="29">
        <f>IF(INDEX('[2]Caseload by group'!$C$3:$CJ$118,MATCH([2]Snapshot!$H77,'[2]Caseload by group'!$A$3:$A$121,0),MATCH([2]Snapshot!AO$3,'[2]Caseload by group'!$C$2:$CJ$2,0))&lt;10,0,INDEX('[2]Caseload by group'!$C$3:$CJ$118,MATCH([2]Snapshot!$H77,'[2]Caseload by group'!$A$3:$A$121,0),MATCH([2]Snapshot!AO$3,'[2]Caseload by group'!$C$2:$CJ$2,0)))</f>
        <v>0</v>
      </c>
      <c r="AP77" s="29">
        <f>IF(INDEX('[2]Caseload by group'!$C$3:$CJ$118,MATCH([2]Snapshot!$H77,'[2]Caseload by group'!$A$3:$A$121,0),MATCH([2]Snapshot!AP$3,'[2]Caseload by group'!$C$2:$CJ$2,0))&lt;10,0,INDEX('[2]Caseload by group'!$C$3:$CJ$118,MATCH([2]Snapshot!$H77,'[2]Caseload by group'!$A$3:$A$121,0),MATCH([2]Snapshot!AP$3,'[2]Caseload by group'!$C$2:$CJ$2,0)))</f>
        <v>0</v>
      </c>
      <c r="AQ77" s="29">
        <f>IF(INDEX('[2]Caseload by group'!$C$3:$CJ$118,MATCH([2]Snapshot!$H77,'[2]Caseload by group'!$A$3:$A$121,0),MATCH([2]Snapshot!AQ$3,'[2]Caseload by group'!$C$2:$CJ$2,0))&lt;10,0,INDEX('[2]Caseload by group'!$C$3:$CJ$118,MATCH([2]Snapshot!$H77,'[2]Caseload by group'!$A$3:$A$121,0),MATCH([2]Snapshot!AQ$3,'[2]Caseload by group'!$C$2:$CJ$2,0)))</f>
        <v>0</v>
      </c>
      <c r="AR77" s="29">
        <f>IF(INDEX('[2]Caseload by group'!$C$3:$CJ$118,MATCH([2]Snapshot!$H77,'[2]Caseload by group'!$A$3:$A$121,0),MATCH([2]Snapshot!AR$3,'[2]Caseload by group'!$C$2:$CJ$2,0))&lt;10,0,INDEX('[2]Caseload by group'!$C$3:$CJ$118,MATCH([2]Snapshot!$H77,'[2]Caseload by group'!$A$3:$A$121,0),MATCH([2]Snapshot!AR$3,'[2]Caseload by group'!$C$2:$CJ$2,0)))</f>
        <v>0</v>
      </c>
      <c r="AS77" s="29">
        <f>IF(INDEX('[2]Caseload by group'!$C$3:$CJ$118,MATCH([2]Snapshot!$H77,'[2]Caseload by group'!$A$3:$A$121,0),MATCH([2]Snapshot!AS$3,'[2]Caseload by group'!$C$2:$CJ$2,0))&lt;10,0,INDEX('[2]Caseload by group'!$C$3:$CJ$118,MATCH([2]Snapshot!$H77,'[2]Caseload by group'!$A$3:$A$121,0),MATCH([2]Snapshot!AS$3,'[2]Caseload by group'!$C$2:$CJ$2,0)))</f>
        <v>0</v>
      </c>
      <c r="AT77" s="29">
        <f>IF(INDEX('[2]Caseload by group'!$C$3:$CJ$118,MATCH([2]Snapshot!$H77,'[2]Caseload by group'!$A$3:$A$121,0),MATCH([2]Snapshot!AT$3,'[2]Caseload by group'!$C$2:$CJ$2,0))&lt;10,0,INDEX('[2]Caseload by group'!$C$3:$CJ$118,MATCH([2]Snapshot!$H77,'[2]Caseload by group'!$A$3:$A$121,0),MATCH([2]Snapshot!AT$3,'[2]Caseload by group'!$C$2:$CJ$2,0)))</f>
        <v>0</v>
      </c>
      <c r="AU77" s="29">
        <f>IF(INDEX('[2]Caseload by group'!$C$3:$CJ$118,MATCH([2]Snapshot!$H77,'[2]Caseload by group'!$A$3:$A$121,0),MATCH([2]Snapshot!AU$3,'[2]Caseload by group'!$C$2:$CJ$2,0))&lt;10,0,INDEX('[2]Caseload by group'!$C$3:$CJ$118,MATCH([2]Snapshot!$H77,'[2]Caseload by group'!$A$3:$A$121,0),MATCH([2]Snapshot!AU$3,'[2]Caseload by group'!$C$2:$CJ$2,0)))</f>
        <v>0</v>
      </c>
      <c r="AV77" s="29">
        <f>IF(INDEX('[2]Caseload by group'!$C$3:$CJ$118,MATCH([2]Snapshot!$H77,'[2]Caseload by group'!$A$3:$A$121,0),MATCH([2]Snapshot!AV$3,'[2]Caseload by group'!$C$2:$CJ$2,0))&lt;10,0,INDEX('[2]Caseload by group'!$C$3:$CJ$118,MATCH([2]Snapshot!$H77,'[2]Caseload by group'!$A$3:$A$121,0),MATCH([2]Snapshot!AV$3,'[2]Caseload by group'!$C$2:$CJ$2,0)))</f>
        <v>0</v>
      </c>
      <c r="AW77" s="29">
        <f>IF(INDEX('[2]Caseload by group'!$C$3:$CJ$118,MATCH([2]Snapshot!$H77,'[2]Caseload by group'!$A$3:$A$121,0),MATCH([2]Snapshot!AW$3,'[2]Caseload by group'!$C$2:$CJ$2,0))&lt;10,0,INDEX('[2]Caseload by group'!$C$3:$CJ$118,MATCH([2]Snapshot!$H77,'[2]Caseload by group'!$A$3:$A$121,0),MATCH([2]Snapshot!AW$3,'[2]Caseload by group'!$C$2:$CJ$2,0)))</f>
        <v>0</v>
      </c>
      <c r="AX77" s="29">
        <f>IF(INDEX('[2]Caseload by group'!$C$3:$CJ$118,MATCH([2]Snapshot!$H77,'[2]Caseload by group'!$A$3:$A$121,0),MATCH([2]Snapshot!AX$3,'[2]Caseload by group'!$C$2:$CJ$2,0))&lt;10,0,INDEX('[2]Caseload by group'!$C$3:$CJ$118,MATCH([2]Snapshot!$H77,'[2]Caseload by group'!$A$3:$A$121,0),MATCH([2]Snapshot!AX$3,'[2]Caseload by group'!$C$2:$CJ$2,0)))</f>
        <v>0</v>
      </c>
      <c r="AY77" s="29">
        <f>IF(INDEX('[2]Caseload by group'!$C$3:$CJ$118,MATCH([2]Snapshot!$H77,'[2]Caseload by group'!$A$3:$A$121,0),MATCH([2]Snapshot!AY$3,'[2]Caseload by group'!$C$2:$CJ$2,0))&lt;10,0,INDEX('[2]Caseload by group'!$C$3:$CJ$118,MATCH([2]Snapshot!$H77,'[2]Caseload by group'!$A$3:$A$121,0),MATCH([2]Snapshot!AY$3,'[2]Caseload by group'!$C$2:$CJ$2,0)))</f>
        <v>0</v>
      </c>
      <c r="AZ77" s="29">
        <f>IF(INDEX('[2]Caseload by group'!$C$3:$CJ$118,MATCH([2]Snapshot!$H77,'[2]Caseload by group'!$A$3:$A$121,0),MATCH([2]Snapshot!AZ$3,'[2]Caseload by group'!$C$2:$CJ$2,0))&lt;10,0,INDEX('[2]Caseload by group'!$C$3:$CJ$118,MATCH([2]Snapshot!$H77,'[2]Caseload by group'!$A$3:$A$121,0),MATCH([2]Snapshot!AZ$3,'[2]Caseload by group'!$C$2:$CJ$2,0)))</f>
        <v>0</v>
      </c>
      <c r="BA77" s="29">
        <f>IF(INDEX('[2]Caseload by group'!$C$3:$CJ$118,MATCH([2]Snapshot!$H77,'[2]Caseload by group'!$A$3:$A$121,0),MATCH([2]Snapshot!BA$3,'[2]Caseload by group'!$C$2:$CJ$2,0))&lt;10,0,INDEX('[2]Caseload by group'!$C$3:$CJ$118,MATCH([2]Snapshot!$H77,'[2]Caseload by group'!$A$3:$A$121,0),MATCH([2]Snapshot!BA$3,'[2]Caseload by group'!$C$2:$CJ$2,0)))</f>
        <v>0</v>
      </c>
      <c r="BB77" s="29">
        <f>IF(INDEX('[2]Caseload by group'!$C$3:$CJ$118,MATCH([2]Snapshot!$H77,'[2]Caseload by group'!$A$3:$A$121,0),MATCH([2]Snapshot!BB$3,'[2]Caseload by group'!$C$2:$CJ$2,0))&lt;10,0,INDEX('[2]Caseload by group'!$C$3:$CJ$118,MATCH([2]Snapshot!$H77,'[2]Caseload by group'!$A$3:$A$121,0),MATCH([2]Snapshot!BB$3,'[2]Caseload by group'!$C$2:$CJ$2,0)))</f>
        <v>0</v>
      </c>
      <c r="BC77" s="29">
        <f>IF(INDEX('[2]Caseload by group'!$C$3:$CJ$118,MATCH([2]Snapshot!$H77,'[2]Caseload by group'!$A$3:$A$121,0),MATCH([2]Snapshot!BC$3,'[2]Caseload by group'!$C$2:$CJ$2,0))&lt;10,0,INDEX('[2]Caseload by group'!$C$3:$CJ$118,MATCH([2]Snapshot!$H77,'[2]Caseload by group'!$A$3:$A$121,0),MATCH([2]Snapshot!BC$3,'[2]Caseload by group'!$C$2:$CJ$2,0)))</f>
        <v>0</v>
      </c>
      <c r="BD77" s="29">
        <f>IF(INDEX('[2]Caseload by group'!$C$3:$CJ$118,MATCH([2]Snapshot!$H77,'[2]Caseload by group'!$A$3:$A$121,0),MATCH([2]Snapshot!BD$3,'[2]Caseload by group'!$C$2:$CJ$2,0))&lt;10,0,INDEX('[2]Caseload by group'!$C$3:$CJ$118,MATCH([2]Snapshot!$H77,'[2]Caseload by group'!$A$3:$A$121,0),MATCH([2]Snapshot!BD$3,'[2]Caseload by group'!$C$2:$CJ$2,0)))</f>
        <v>0</v>
      </c>
      <c r="BE77" s="29">
        <f>IF(INDEX('[2]Caseload by group'!$C$3:$CJ$118,MATCH([2]Snapshot!$H77,'[2]Caseload by group'!$A$3:$A$121,0),MATCH([2]Snapshot!BE$3,'[2]Caseload by group'!$C$2:$CJ$2,0))&lt;10,0,INDEX('[2]Caseload by group'!$C$3:$CJ$118,MATCH([2]Snapshot!$H77,'[2]Caseload by group'!$A$3:$A$121,0),MATCH([2]Snapshot!BE$3,'[2]Caseload by group'!$C$2:$CJ$2,0)))</f>
        <v>0</v>
      </c>
      <c r="BF77" s="29">
        <f>IF(INDEX('[2]Caseload by group'!$C$3:$CJ$118,MATCH([2]Snapshot!$H77,'[2]Caseload by group'!$A$3:$A$121,0),MATCH([2]Snapshot!BF$3,'[2]Caseload by group'!$C$2:$CJ$2,0))&lt;10,0,INDEX('[2]Caseload by group'!$C$3:$CJ$118,MATCH([2]Snapshot!$H77,'[2]Caseload by group'!$A$3:$A$121,0),MATCH([2]Snapshot!BF$3,'[2]Caseload by group'!$C$2:$CJ$2,0)))</f>
        <v>0</v>
      </c>
      <c r="BG77" s="29">
        <f>IF(INDEX('[2]Caseload by group'!$C$3:$CJ$118,MATCH([2]Snapshot!$H77,'[2]Caseload by group'!$A$3:$A$121,0),MATCH([2]Snapshot!BG$3,'[2]Caseload by group'!$C$2:$CJ$2,0))&lt;10,0,INDEX('[2]Caseload by group'!$C$3:$CJ$118,MATCH([2]Snapshot!$H77,'[2]Caseload by group'!$A$3:$A$121,0),MATCH([2]Snapshot!BG$3,'[2]Caseload by group'!$C$2:$CJ$2,0)))</f>
        <v>0</v>
      </c>
      <c r="BH77" s="29">
        <f>IF(INDEX('[2]Caseload by group'!$C$3:$CJ$118,MATCH([2]Snapshot!$H77,'[2]Caseload by group'!$A$3:$A$121,0),MATCH([2]Snapshot!BH$3,'[2]Caseload by group'!$C$2:$CJ$2,0))&lt;10,0,INDEX('[2]Caseload by group'!$C$3:$CJ$118,MATCH([2]Snapshot!$H77,'[2]Caseload by group'!$A$3:$A$121,0),MATCH([2]Snapshot!BH$3,'[2]Caseload by group'!$C$2:$CJ$2,0)))</f>
        <v>0</v>
      </c>
      <c r="BI77" s="29">
        <f>IF(INDEX('[2]Caseload by group'!$C$3:$CJ$118,MATCH([2]Snapshot!$H77,'[2]Caseload by group'!$A$3:$A$121,0),MATCH([2]Snapshot!BI$3,'[2]Caseload by group'!$C$2:$CJ$2,0))&lt;10,0,INDEX('[2]Caseload by group'!$C$3:$CJ$118,MATCH([2]Snapshot!$H77,'[2]Caseload by group'!$A$3:$A$121,0),MATCH([2]Snapshot!BI$3,'[2]Caseload by group'!$C$2:$CJ$2,0)))</f>
        <v>0</v>
      </c>
      <c r="BJ77" s="29">
        <f>IF(INDEX('[2]Caseload by group'!$C$3:$CJ$118,MATCH([2]Snapshot!$H77,'[2]Caseload by group'!$A$3:$A$121,0),MATCH([2]Snapshot!BJ$3,'[2]Caseload by group'!$C$2:$CJ$2,0))&lt;10,0,INDEX('[2]Caseload by group'!$C$3:$CJ$118,MATCH([2]Snapshot!$H77,'[2]Caseload by group'!$A$3:$A$121,0),MATCH([2]Snapshot!BJ$3,'[2]Caseload by group'!$C$2:$CJ$2,0)))</f>
        <v>0</v>
      </c>
      <c r="BK77" s="29">
        <f>IF(INDEX('[2]Caseload by group'!$C$3:$CJ$118,MATCH([2]Snapshot!$H77,'[2]Caseload by group'!$A$3:$A$121,0),MATCH([2]Snapshot!BK$3,'[2]Caseload by group'!$C$2:$CJ$2,0))&lt;10,0,INDEX('[2]Caseload by group'!$C$3:$CJ$118,MATCH([2]Snapshot!$H77,'[2]Caseload by group'!$A$3:$A$121,0),MATCH([2]Snapshot!BK$3,'[2]Caseload by group'!$C$2:$CJ$2,0)))</f>
        <v>0</v>
      </c>
      <c r="BL77" s="29">
        <f>IF(INDEX('[2]Caseload by group'!$C$3:$CJ$118,MATCH([2]Snapshot!$H77,'[2]Caseload by group'!$A$3:$A$121,0),MATCH([2]Snapshot!BL$3,'[2]Caseload by group'!$C$2:$CJ$2,0))&lt;10,0,INDEX('[2]Caseload by group'!$C$3:$CJ$118,MATCH([2]Snapshot!$H77,'[2]Caseload by group'!$A$3:$A$121,0),MATCH([2]Snapshot!BL$3,'[2]Caseload by group'!$C$2:$CJ$2,0)))</f>
        <v>0</v>
      </c>
      <c r="BM77" s="29">
        <f>IF(INDEX('[2]Caseload by group'!$C$3:$CJ$118,MATCH([2]Snapshot!$H77,'[2]Caseload by group'!$A$3:$A$121,0),MATCH([2]Snapshot!BM$3,'[2]Caseload by group'!$C$2:$CJ$2,0))&lt;10,0,INDEX('[2]Caseload by group'!$C$3:$CJ$118,MATCH([2]Snapshot!$H77,'[2]Caseload by group'!$A$3:$A$121,0),MATCH([2]Snapshot!BM$3,'[2]Caseload by group'!$C$2:$CJ$2,0)))</f>
        <v>0</v>
      </c>
      <c r="BN77" s="29">
        <f>IF(INDEX('[2]Caseload by group'!$C$3:$CJ$118,MATCH([2]Snapshot!$H77,'[2]Caseload by group'!$A$3:$A$121,0),MATCH([2]Snapshot!BN$3,'[2]Caseload by group'!$C$2:$CJ$2,0))&lt;10,0,INDEX('[2]Caseload by group'!$C$3:$CJ$118,MATCH([2]Snapshot!$H77,'[2]Caseload by group'!$A$3:$A$121,0),MATCH([2]Snapshot!BN$3,'[2]Caseload by group'!$C$2:$CJ$2,0)))</f>
        <v>0</v>
      </c>
      <c r="BO77" s="29">
        <f>IF(INDEX('[2]Caseload by group'!$C$3:$CJ$118,MATCH([2]Snapshot!$H77,'[2]Caseload by group'!$A$3:$A$121,0),MATCH([2]Snapshot!BO$3,'[2]Caseload by group'!$C$2:$CJ$2,0))&lt;10,0,INDEX('[2]Caseload by group'!$C$3:$CJ$118,MATCH([2]Snapshot!$H77,'[2]Caseload by group'!$A$3:$A$121,0),MATCH([2]Snapshot!BO$3,'[2]Caseload by group'!$C$2:$CJ$2,0)))</f>
        <v>0</v>
      </c>
      <c r="BP77" s="29">
        <f>IF(INDEX('[2]Caseload by group'!$C$3:$CJ$118,MATCH([2]Snapshot!$H77,'[2]Caseload by group'!$A$3:$A$121,0),MATCH([2]Snapshot!BP$3,'[2]Caseload by group'!$C$2:$CJ$2,0))&lt;10,0,INDEX('[2]Caseload by group'!$C$3:$CJ$118,MATCH([2]Snapshot!$H77,'[2]Caseload by group'!$A$3:$A$121,0),MATCH([2]Snapshot!BP$3,'[2]Caseload by group'!$C$2:$CJ$2,0)))</f>
        <v>0</v>
      </c>
      <c r="BQ77" s="29">
        <f>IF(INDEX('[2]Caseload by group'!$C$3:$CJ$118,MATCH([2]Snapshot!$H77,'[2]Caseload by group'!$A$3:$A$121,0),MATCH([2]Snapshot!BQ$3,'[2]Caseload by group'!$C$2:$CJ$2,0))&lt;10,0,INDEX('[2]Caseload by group'!$C$3:$CJ$118,MATCH([2]Snapshot!$H77,'[2]Caseload by group'!$A$3:$A$121,0),MATCH([2]Snapshot!BQ$3,'[2]Caseload by group'!$C$2:$CJ$2,0)))</f>
        <v>0</v>
      </c>
      <c r="BR77" s="29">
        <f>IF(INDEX('[2]Caseload by group'!$C$3:$CJ$118,MATCH([2]Snapshot!$H77,'[2]Caseload by group'!$A$3:$A$121,0),MATCH([2]Snapshot!BR$3,'[2]Caseload by group'!$C$2:$CJ$2,0))&lt;10,0,INDEX('[2]Caseload by group'!$C$3:$CJ$118,MATCH([2]Snapshot!$H77,'[2]Caseload by group'!$A$3:$A$121,0),MATCH([2]Snapshot!BR$3,'[2]Caseload by group'!$C$2:$CJ$2,0)))</f>
        <v>0</v>
      </c>
      <c r="BS77" s="29">
        <f>IF(INDEX('[2]Caseload by group'!$C$3:$CJ$118,MATCH([2]Snapshot!$H77,'[2]Caseload by group'!$A$3:$A$121,0),MATCH([2]Snapshot!BS$3,'[2]Caseload by group'!$C$2:$CJ$2,0))&lt;10,0,INDEX('[2]Caseload by group'!$C$3:$CJ$118,MATCH([2]Snapshot!$H77,'[2]Caseload by group'!$A$3:$A$121,0),MATCH([2]Snapshot!BS$3,'[2]Caseload by group'!$C$2:$CJ$2,0)))</f>
        <v>0</v>
      </c>
      <c r="BT77" s="29">
        <f>IF(INDEX('[2]Caseload by group'!$C$3:$CJ$118,MATCH([2]Snapshot!$H77,'[2]Caseload by group'!$A$3:$A$121,0),MATCH([2]Snapshot!BT$3,'[2]Caseload by group'!$C$2:$CJ$2,0))&lt;10,0,INDEX('[2]Caseload by group'!$C$3:$CJ$118,MATCH([2]Snapshot!$H77,'[2]Caseload by group'!$A$3:$A$121,0),MATCH([2]Snapshot!BT$3,'[2]Caseload by group'!$C$2:$CJ$2,0)))</f>
        <v>0</v>
      </c>
      <c r="BU77" s="29">
        <f>IF(INDEX('[2]Caseload by group'!$C$3:$CJ$118,MATCH([2]Snapshot!$H77,'[2]Caseload by group'!$A$3:$A$121,0),MATCH([2]Snapshot!BU$3,'[2]Caseload by group'!$C$2:$CJ$2,0))&lt;10,0,INDEX('[2]Caseload by group'!$C$3:$CJ$118,MATCH([2]Snapshot!$H77,'[2]Caseload by group'!$A$3:$A$121,0),MATCH([2]Snapshot!BU$3,'[2]Caseload by group'!$C$2:$CJ$2,0)))</f>
        <v>0</v>
      </c>
      <c r="BV77" s="29">
        <f>IF(INDEX('[2]Caseload by group'!$C$3:$CJ$118,MATCH([2]Snapshot!$H77,'[2]Caseload by group'!$A$3:$A$121,0),MATCH([2]Snapshot!BV$3,'[2]Caseload by group'!$C$2:$CJ$2,0))&lt;10,0,INDEX('[2]Caseload by group'!$C$3:$CJ$118,MATCH([2]Snapshot!$H77,'[2]Caseload by group'!$A$3:$A$121,0),MATCH([2]Snapshot!BV$3,'[2]Caseload by group'!$C$2:$CJ$2,0)))</f>
        <v>0</v>
      </c>
      <c r="BW77" s="29">
        <f>IF(INDEX('[2]Caseload by group'!$C$3:$CJ$118,MATCH([2]Snapshot!$H77,'[2]Caseload by group'!$A$3:$A$121,0),MATCH([2]Snapshot!BW$3,'[2]Caseload by group'!$C$2:$CJ$2,0))&lt;10,0,INDEX('[2]Caseload by group'!$C$3:$CJ$118,MATCH([2]Snapshot!$H77,'[2]Caseload by group'!$A$3:$A$121,0),MATCH([2]Snapshot!BW$3,'[2]Caseload by group'!$C$2:$CJ$2,0)))</f>
        <v>0</v>
      </c>
      <c r="BX77" s="29">
        <f>IF(INDEX('[2]Caseload by group'!$C$3:$CJ$118,MATCH([2]Snapshot!$H77,'[2]Caseload by group'!$A$3:$A$121,0),MATCH([2]Snapshot!BX$3,'[2]Caseload by group'!$C$2:$CJ$2,0))&lt;10,0,INDEX('[2]Caseload by group'!$C$3:$CJ$118,MATCH([2]Snapshot!$H77,'[2]Caseload by group'!$A$3:$A$121,0),MATCH([2]Snapshot!BX$3,'[2]Caseload by group'!$C$2:$CJ$2,0)))</f>
        <v>0</v>
      </c>
      <c r="BY77" s="29">
        <f>IF(INDEX('[2]Caseload by group'!$C$3:$CJ$118,MATCH([2]Snapshot!$H77,'[2]Caseload by group'!$A$3:$A$121,0),MATCH([2]Snapshot!BY$3,'[2]Caseload by group'!$C$2:$CJ$2,0))&lt;10,0,INDEX('[2]Caseload by group'!$C$3:$CJ$118,MATCH([2]Snapshot!$H77,'[2]Caseload by group'!$A$3:$A$121,0),MATCH([2]Snapshot!BY$3,'[2]Caseload by group'!$C$2:$CJ$2,0)))</f>
        <v>0</v>
      </c>
      <c r="BZ77" s="29">
        <f>IF(INDEX('[2]Caseload by group'!$C$3:$CJ$118,MATCH([2]Snapshot!$H77,'[2]Caseload by group'!$A$3:$A$121,0),MATCH([2]Snapshot!BZ$3,'[2]Caseload by group'!$C$2:$CJ$2,0))&lt;10,0,INDEX('[2]Caseload by group'!$C$3:$CJ$118,MATCH([2]Snapshot!$H77,'[2]Caseload by group'!$A$3:$A$121,0),MATCH([2]Snapshot!BZ$3,'[2]Caseload by group'!$C$2:$CJ$2,0)))</f>
        <v>0</v>
      </c>
      <c r="CA77" s="29">
        <f>IF(INDEX('[2]Caseload by group'!$C$3:$CJ$118,MATCH([2]Snapshot!$H77,'[2]Caseload by group'!$A$3:$A$121,0),MATCH([2]Snapshot!CA$3,'[2]Caseload by group'!$C$2:$CJ$2,0))&lt;10,0,INDEX('[2]Caseload by group'!$C$3:$CJ$118,MATCH([2]Snapshot!$H77,'[2]Caseload by group'!$A$3:$A$121,0),MATCH([2]Snapshot!CA$3,'[2]Caseload by group'!$C$2:$CJ$2,0)))</f>
        <v>0</v>
      </c>
      <c r="CB77" s="29">
        <f>IF(INDEX('[2]Caseload by group'!$C$3:$CJ$118,MATCH([2]Snapshot!$H77,'[2]Caseload by group'!$A$3:$A$121,0),MATCH([2]Snapshot!CB$3,'[2]Caseload by group'!$C$2:$CJ$2,0))&lt;10,0,INDEX('[2]Caseload by group'!$C$3:$CJ$118,MATCH([2]Snapshot!$H77,'[2]Caseload by group'!$A$3:$A$121,0),MATCH([2]Snapshot!CB$3,'[2]Caseload by group'!$C$2:$CJ$2,0)))</f>
        <v>0</v>
      </c>
      <c r="CC77" s="29">
        <f>IF(INDEX('[2]Caseload by group'!$C$3:$CJ$118,MATCH([2]Snapshot!$H77,'[2]Caseload by group'!$A$3:$A$121,0),MATCH([2]Snapshot!CC$3,'[2]Caseload by group'!$C$2:$CJ$2,0))&lt;10,0,INDEX('[2]Caseload by group'!$C$3:$CJ$118,MATCH([2]Snapshot!$H77,'[2]Caseload by group'!$A$3:$A$121,0),MATCH([2]Snapshot!CC$3,'[2]Caseload by group'!$C$2:$CJ$2,0)))</f>
        <v>0</v>
      </c>
      <c r="CD77" s="30"/>
      <c r="CE77" s="30"/>
      <c r="CF77" s="30"/>
      <c r="CG77" s="30"/>
      <c r="CH77" s="36"/>
      <c r="CI77" s="37"/>
      <c r="CJ77" s="36" t="e">
        <f>#REF!-#REF!</f>
        <v>#REF!</v>
      </c>
      <c r="CK77" s="36">
        <f>INDEX($I77:$CG77,0,MATCH(MAX($I$3:$CG$3),$I$3:$CG$3,0))-I77</f>
        <v>-39433</v>
      </c>
      <c r="CL77" s="37">
        <f>CK77/I77</f>
        <v>-1</v>
      </c>
    </row>
    <row r="78" spans="1:90" ht="10.5" customHeight="1" x14ac:dyDescent="0.15">
      <c r="A78" s="26"/>
      <c r="B78" s="40"/>
      <c r="C78" s="46" t="s">
        <v>74</v>
      </c>
      <c r="D78" s="46" t="s">
        <v>177</v>
      </c>
      <c r="E78" s="46" t="s">
        <v>175</v>
      </c>
      <c r="F78" s="46" t="s">
        <v>175</v>
      </c>
      <c r="G78" s="46" t="s">
        <v>179</v>
      </c>
      <c r="H78" s="35" t="s">
        <v>75</v>
      </c>
      <c r="I78" s="29">
        <f>IF(INDEX('[2]Caseload by group'!$C$3:$CJ$118,MATCH([2]Snapshot!$H78,'[2]Caseload by group'!$A$3:$A$121,0),MATCH([2]Snapshot!I$3,'[2]Caseload by group'!$C$2:$CJ$2,0))&lt;10,0,INDEX('[2]Caseload by group'!$C$3:$CJ$118,MATCH([2]Snapshot!$H78,'[2]Caseload by group'!$A$3:$A$121,0),MATCH([2]Snapshot!I$3,'[2]Caseload by group'!$C$2:$CJ$2,0)))</f>
        <v>1567</v>
      </c>
      <c r="J78" s="29">
        <f>IF(INDEX('[2]Caseload by group'!$C$3:$CJ$118,MATCH([2]Snapshot!$H78,'[2]Caseload by group'!$A$3:$A$121,0),MATCH([2]Snapshot!J$3,'[2]Caseload by group'!$C$2:$CJ$2,0))&lt;10,0,INDEX('[2]Caseload by group'!$C$3:$CJ$118,MATCH([2]Snapshot!$H78,'[2]Caseload by group'!$A$3:$A$121,0),MATCH([2]Snapshot!J$3,'[2]Caseload by group'!$C$2:$CJ$2,0)))</f>
        <v>1567</v>
      </c>
      <c r="K78" s="29">
        <f>IF(INDEX('[2]Caseload by group'!$C$3:$CJ$118,MATCH([2]Snapshot!$H78,'[2]Caseload by group'!$A$3:$A$121,0),MATCH([2]Snapshot!K$3,'[2]Caseload by group'!$C$2:$CJ$2,0))&lt;10,0,INDEX('[2]Caseload by group'!$C$3:$CJ$118,MATCH([2]Snapshot!$H78,'[2]Caseload by group'!$A$3:$A$121,0),MATCH([2]Snapshot!K$3,'[2]Caseload by group'!$C$2:$CJ$2,0)))</f>
        <v>1551</v>
      </c>
      <c r="L78" s="29">
        <f>IF(INDEX('[2]Caseload by group'!$C$3:$CJ$118,MATCH([2]Snapshot!$H78,'[2]Caseload by group'!$A$3:$A$121,0),MATCH([2]Snapshot!L$3,'[2]Caseload by group'!$C$2:$CJ$2,0))&lt;10,0,INDEX('[2]Caseload by group'!$C$3:$CJ$118,MATCH([2]Snapshot!$H78,'[2]Caseload by group'!$A$3:$A$121,0),MATCH([2]Snapshot!L$3,'[2]Caseload by group'!$C$2:$CJ$2,0)))</f>
        <v>1508</v>
      </c>
      <c r="M78" s="29">
        <f>IF(INDEX('[2]Caseload by group'!$C$3:$CJ$118,MATCH([2]Snapshot!$H78,'[2]Caseload by group'!$A$3:$A$121,0),MATCH([2]Snapshot!M$3,'[2]Caseload by group'!$C$2:$CJ$2,0))&lt;10,0,INDEX('[2]Caseload by group'!$C$3:$CJ$118,MATCH([2]Snapshot!$H78,'[2]Caseload by group'!$A$3:$A$121,0),MATCH([2]Snapshot!M$3,'[2]Caseload by group'!$C$2:$CJ$2,0)))</f>
        <v>1518</v>
      </c>
      <c r="N78" s="29">
        <f>IF(INDEX('[2]Caseload by group'!$C$3:$CJ$118,MATCH([2]Snapshot!$H78,'[2]Caseload by group'!$A$3:$A$121,0),MATCH([2]Snapshot!N$3,'[2]Caseload by group'!$C$2:$CJ$2,0))&lt;10,0,INDEX('[2]Caseload by group'!$C$3:$CJ$118,MATCH([2]Snapshot!$H78,'[2]Caseload by group'!$A$3:$A$121,0),MATCH([2]Snapshot!N$3,'[2]Caseload by group'!$C$2:$CJ$2,0)))</f>
        <v>1501</v>
      </c>
      <c r="O78" s="29">
        <f>IF(INDEX('[2]Caseload by group'!$C$3:$CJ$118,MATCH([2]Snapshot!$H78,'[2]Caseload by group'!$A$3:$A$121,0),MATCH([2]Snapshot!O$3,'[2]Caseload by group'!$C$2:$CJ$2,0))&lt;10,0,INDEX('[2]Caseload by group'!$C$3:$CJ$118,MATCH([2]Snapshot!$H78,'[2]Caseload by group'!$A$3:$A$121,0),MATCH([2]Snapshot!O$3,'[2]Caseload by group'!$C$2:$CJ$2,0)))</f>
        <v>1504</v>
      </c>
      <c r="P78" s="29">
        <f>IF(INDEX('[2]Caseload by group'!$C$3:$CJ$118,MATCH([2]Snapshot!$H78,'[2]Caseload by group'!$A$3:$A$121,0),MATCH([2]Snapshot!P$3,'[2]Caseload by group'!$C$2:$CJ$2,0))&lt;10,0,INDEX('[2]Caseload by group'!$C$3:$CJ$118,MATCH([2]Snapshot!$H78,'[2]Caseload by group'!$A$3:$A$121,0),MATCH([2]Snapshot!P$3,'[2]Caseload by group'!$C$2:$CJ$2,0)))</f>
        <v>1486</v>
      </c>
      <c r="Q78" s="29">
        <f>IF(INDEX('[2]Caseload by group'!$C$3:$CJ$118,MATCH([2]Snapshot!$H78,'[2]Caseload by group'!$A$3:$A$121,0),MATCH([2]Snapshot!Q$3,'[2]Caseload by group'!$C$2:$CJ$2,0))&lt;10,0,INDEX('[2]Caseload by group'!$C$3:$CJ$118,MATCH([2]Snapshot!$H78,'[2]Caseload by group'!$A$3:$A$121,0),MATCH([2]Snapshot!Q$3,'[2]Caseload by group'!$C$2:$CJ$2,0)))</f>
        <v>1461</v>
      </c>
      <c r="R78" s="29">
        <f>IF(INDEX('[2]Caseload by group'!$C$3:$CJ$118,MATCH([2]Snapshot!$H78,'[2]Caseload by group'!$A$3:$A$121,0),MATCH([2]Snapshot!R$3,'[2]Caseload by group'!$C$2:$CJ$2,0))&lt;10,0,INDEX('[2]Caseload by group'!$C$3:$CJ$118,MATCH([2]Snapshot!$H78,'[2]Caseload by group'!$A$3:$A$121,0),MATCH([2]Snapshot!R$3,'[2]Caseload by group'!$C$2:$CJ$2,0)))</f>
        <v>1428</v>
      </c>
      <c r="S78" s="29">
        <f>IF(INDEX('[2]Caseload by group'!$C$3:$CJ$118,MATCH([2]Snapshot!$H78,'[2]Caseload by group'!$A$3:$A$121,0),MATCH([2]Snapshot!S$3,'[2]Caseload by group'!$C$2:$CJ$2,0))&lt;10,0,INDEX('[2]Caseload by group'!$C$3:$CJ$118,MATCH([2]Snapshot!$H78,'[2]Caseload by group'!$A$3:$A$121,0),MATCH([2]Snapshot!S$3,'[2]Caseload by group'!$C$2:$CJ$2,0)))</f>
        <v>1395</v>
      </c>
      <c r="T78" s="29">
        <f>IF(INDEX('[2]Caseload by group'!$C$3:$CJ$118,MATCH([2]Snapshot!$H78,'[2]Caseload by group'!$A$3:$A$121,0),MATCH([2]Snapshot!T$3,'[2]Caseload by group'!$C$2:$CJ$2,0))&lt;10,0,INDEX('[2]Caseload by group'!$C$3:$CJ$118,MATCH([2]Snapshot!$H78,'[2]Caseload by group'!$A$3:$A$121,0),MATCH([2]Snapshot!T$3,'[2]Caseload by group'!$C$2:$CJ$2,0)))</f>
        <v>1367</v>
      </c>
      <c r="U78" s="29">
        <f>IF(INDEX('[2]Caseload by group'!$C$3:$CJ$118,MATCH([2]Snapshot!$H78,'[2]Caseload by group'!$A$3:$A$121,0),MATCH([2]Snapshot!U$3,'[2]Caseload by group'!$C$2:$CJ$2,0))&lt;10,0,INDEX('[2]Caseload by group'!$C$3:$CJ$118,MATCH([2]Snapshot!$H78,'[2]Caseload by group'!$A$3:$A$121,0),MATCH([2]Snapshot!U$3,'[2]Caseload by group'!$C$2:$CJ$2,0)))</f>
        <v>1354</v>
      </c>
      <c r="V78" s="29">
        <f>IF(INDEX('[2]Caseload by group'!$C$3:$CJ$118,MATCH([2]Snapshot!$H78,'[2]Caseload by group'!$A$3:$A$121,0),MATCH([2]Snapshot!V$3,'[2]Caseload by group'!$C$2:$CJ$2,0))&lt;10,0,INDEX('[2]Caseload by group'!$C$3:$CJ$118,MATCH([2]Snapshot!$H78,'[2]Caseload by group'!$A$3:$A$121,0),MATCH([2]Snapshot!V$3,'[2]Caseload by group'!$C$2:$CJ$2,0)))</f>
        <v>1114</v>
      </c>
      <c r="W78" s="29">
        <f>IF(INDEX('[2]Caseload by group'!$C$3:$CJ$118,MATCH([2]Snapshot!$H78,'[2]Caseload by group'!$A$3:$A$121,0),MATCH([2]Snapshot!W$3,'[2]Caseload by group'!$C$2:$CJ$2,0))&lt;10,0,INDEX('[2]Caseload by group'!$C$3:$CJ$118,MATCH([2]Snapshot!$H78,'[2]Caseload by group'!$A$3:$A$121,0),MATCH([2]Snapshot!W$3,'[2]Caseload by group'!$C$2:$CJ$2,0)))</f>
        <v>1182</v>
      </c>
      <c r="X78" s="29">
        <f>IF(INDEX('[2]Caseload by group'!$C$3:$CJ$118,MATCH([2]Snapshot!$H78,'[2]Caseload by group'!$A$3:$A$121,0),MATCH([2]Snapshot!X$3,'[2]Caseload by group'!$C$2:$CJ$2,0))&lt;10,0,INDEX('[2]Caseload by group'!$C$3:$CJ$118,MATCH([2]Snapshot!$H78,'[2]Caseload by group'!$A$3:$A$121,0),MATCH([2]Snapshot!X$3,'[2]Caseload by group'!$C$2:$CJ$2,0)))</f>
        <v>1250</v>
      </c>
      <c r="Y78" s="29">
        <f>IF(INDEX('[2]Caseload by group'!$C$3:$CJ$118,MATCH([2]Snapshot!$H78,'[2]Caseload by group'!$A$3:$A$121,0),MATCH([2]Snapshot!Y$3,'[2]Caseload by group'!$C$2:$CJ$2,0))&lt;10,0,INDEX('[2]Caseload by group'!$C$3:$CJ$118,MATCH([2]Snapshot!$H78,'[2]Caseload by group'!$A$3:$A$121,0),MATCH([2]Snapshot!Y$3,'[2]Caseload by group'!$C$2:$CJ$2,0)))</f>
        <v>1261</v>
      </c>
      <c r="Z78" s="29">
        <f>IF(INDEX('[2]Caseload by group'!$C$3:$CJ$118,MATCH([2]Snapshot!$H78,'[2]Caseload by group'!$A$3:$A$121,0),MATCH([2]Snapshot!Z$3,'[2]Caseload by group'!$C$2:$CJ$2,0))&lt;10,0,INDEX('[2]Caseload by group'!$C$3:$CJ$118,MATCH([2]Snapshot!$H78,'[2]Caseload by group'!$A$3:$A$121,0),MATCH([2]Snapshot!Z$3,'[2]Caseload by group'!$C$2:$CJ$2,0)))</f>
        <v>1313</v>
      </c>
      <c r="AA78" s="29">
        <f>IF(INDEX('[2]Caseload by group'!$C$3:$CJ$118,MATCH([2]Snapshot!$H78,'[2]Caseload by group'!$A$3:$A$121,0),MATCH([2]Snapshot!AA$3,'[2]Caseload by group'!$C$2:$CJ$2,0))&lt;10,0,INDEX('[2]Caseload by group'!$C$3:$CJ$118,MATCH([2]Snapshot!$H78,'[2]Caseload by group'!$A$3:$A$121,0),MATCH([2]Snapshot!AA$3,'[2]Caseload by group'!$C$2:$CJ$2,0)))</f>
        <v>0</v>
      </c>
      <c r="AB78" s="29">
        <f>IF(INDEX('[2]Caseload by group'!$C$3:$CJ$118,MATCH([2]Snapshot!$H78,'[2]Caseload by group'!$A$3:$A$121,0),MATCH([2]Snapshot!AB$3,'[2]Caseload by group'!$C$2:$CJ$2,0))&lt;10,0,INDEX('[2]Caseload by group'!$C$3:$CJ$118,MATCH([2]Snapshot!$H78,'[2]Caseload by group'!$A$3:$A$121,0),MATCH([2]Snapshot!AB$3,'[2]Caseload by group'!$C$2:$CJ$2,0)))</f>
        <v>0</v>
      </c>
      <c r="AC78" s="29">
        <f>IF(INDEX('[2]Caseload by group'!$C$3:$CJ$118,MATCH([2]Snapshot!$H78,'[2]Caseload by group'!$A$3:$A$121,0),MATCH([2]Snapshot!AC$3,'[2]Caseload by group'!$C$2:$CJ$2,0))&lt;10,0,INDEX('[2]Caseload by group'!$C$3:$CJ$118,MATCH([2]Snapshot!$H78,'[2]Caseload by group'!$A$3:$A$121,0),MATCH([2]Snapshot!AC$3,'[2]Caseload by group'!$C$2:$CJ$2,0)))</f>
        <v>0</v>
      </c>
      <c r="AD78" s="29">
        <f>IF(INDEX('[2]Caseload by group'!$C$3:$CJ$118,MATCH([2]Snapshot!$H78,'[2]Caseload by group'!$A$3:$A$121,0),MATCH([2]Snapshot!AD$3,'[2]Caseload by group'!$C$2:$CJ$2,0))&lt;10,0,INDEX('[2]Caseload by group'!$C$3:$CJ$118,MATCH([2]Snapshot!$H78,'[2]Caseload by group'!$A$3:$A$121,0),MATCH([2]Snapshot!AD$3,'[2]Caseload by group'!$C$2:$CJ$2,0)))</f>
        <v>0</v>
      </c>
      <c r="AE78" s="29">
        <f>IF(INDEX('[2]Caseload by group'!$C$3:$CJ$118,MATCH([2]Snapshot!$H78,'[2]Caseload by group'!$A$3:$A$121,0),MATCH([2]Snapshot!AE$3,'[2]Caseload by group'!$C$2:$CJ$2,0))&lt;10,0,INDEX('[2]Caseload by group'!$C$3:$CJ$118,MATCH([2]Snapshot!$H78,'[2]Caseload by group'!$A$3:$A$121,0),MATCH([2]Snapshot!AE$3,'[2]Caseload by group'!$C$2:$CJ$2,0)))</f>
        <v>0</v>
      </c>
      <c r="AF78" s="29">
        <f>IF(INDEX('[2]Caseload by group'!$C$3:$CJ$118,MATCH([2]Snapshot!$H78,'[2]Caseload by group'!$A$3:$A$121,0),MATCH([2]Snapshot!AF$3,'[2]Caseload by group'!$C$2:$CJ$2,0))&lt;10,0,INDEX('[2]Caseload by group'!$C$3:$CJ$118,MATCH([2]Snapshot!$H78,'[2]Caseload by group'!$A$3:$A$121,0),MATCH([2]Snapshot!AF$3,'[2]Caseload by group'!$C$2:$CJ$2,0)))</f>
        <v>0</v>
      </c>
      <c r="AG78" s="29">
        <f>IF(INDEX('[2]Caseload by group'!$C$3:$CJ$118,MATCH([2]Snapshot!$H78,'[2]Caseload by group'!$A$3:$A$121,0),MATCH([2]Snapshot!AG$3,'[2]Caseload by group'!$C$2:$CJ$2,0))&lt;10,0,INDEX('[2]Caseload by group'!$C$3:$CJ$118,MATCH([2]Snapshot!$H78,'[2]Caseload by group'!$A$3:$A$121,0),MATCH([2]Snapshot!AG$3,'[2]Caseload by group'!$C$2:$CJ$2,0)))</f>
        <v>0</v>
      </c>
      <c r="AH78" s="29">
        <f>IF(INDEX('[2]Caseload by group'!$C$3:$CJ$118,MATCH([2]Snapshot!$H78,'[2]Caseload by group'!$A$3:$A$121,0),MATCH([2]Snapshot!AH$3,'[2]Caseload by group'!$C$2:$CJ$2,0))&lt;10,0,INDEX('[2]Caseload by group'!$C$3:$CJ$118,MATCH([2]Snapshot!$H78,'[2]Caseload by group'!$A$3:$A$121,0),MATCH([2]Snapshot!AH$3,'[2]Caseload by group'!$C$2:$CJ$2,0)))</f>
        <v>0</v>
      </c>
      <c r="AI78" s="29">
        <f>IF(INDEX('[2]Caseload by group'!$C$3:$CJ$118,MATCH([2]Snapshot!$H78,'[2]Caseload by group'!$A$3:$A$121,0),MATCH([2]Snapshot!AI$3,'[2]Caseload by group'!$C$2:$CJ$2,0))&lt;10,0,INDEX('[2]Caseload by group'!$C$3:$CJ$118,MATCH([2]Snapshot!$H78,'[2]Caseload by group'!$A$3:$A$121,0),MATCH([2]Snapshot!AI$3,'[2]Caseload by group'!$C$2:$CJ$2,0)))</f>
        <v>0</v>
      </c>
      <c r="AJ78" s="29">
        <f>IF(INDEX('[2]Caseload by group'!$C$3:$CJ$118,MATCH([2]Snapshot!$H78,'[2]Caseload by group'!$A$3:$A$121,0),MATCH([2]Snapshot!AJ$3,'[2]Caseload by group'!$C$2:$CJ$2,0))&lt;10,0,INDEX('[2]Caseload by group'!$C$3:$CJ$118,MATCH([2]Snapshot!$H78,'[2]Caseload by group'!$A$3:$A$121,0),MATCH([2]Snapshot!AJ$3,'[2]Caseload by group'!$C$2:$CJ$2,0)))</f>
        <v>0</v>
      </c>
      <c r="AK78" s="29">
        <f>IF(INDEX('[2]Caseload by group'!$C$3:$CJ$118,MATCH([2]Snapshot!$H78,'[2]Caseload by group'!$A$3:$A$121,0),MATCH([2]Snapshot!AK$3,'[2]Caseload by group'!$C$2:$CJ$2,0))&lt;10,0,INDEX('[2]Caseload by group'!$C$3:$CJ$118,MATCH([2]Snapshot!$H78,'[2]Caseload by group'!$A$3:$A$121,0),MATCH([2]Snapshot!AK$3,'[2]Caseload by group'!$C$2:$CJ$2,0)))</f>
        <v>0</v>
      </c>
      <c r="AL78" s="29">
        <f>IF(INDEX('[2]Caseload by group'!$C$3:$CJ$118,MATCH([2]Snapshot!$H78,'[2]Caseload by group'!$A$3:$A$121,0),MATCH([2]Snapshot!AL$3,'[2]Caseload by group'!$C$2:$CJ$2,0))&lt;10,0,INDEX('[2]Caseload by group'!$C$3:$CJ$118,MATCH([2]Snapshot!$H78,'[2]Caseload by group'!$A$3:$A$121,0),MATCH([2]Snapshot!AL$3,'[2]Caseload by group'!$C$2:$CJ$2,0)))</f>
        <v>0</v>
      </c>
      <c r="AM78" s="29">
        <f>IF(INDEX('[2]Caseload by group'!$C$3:$CJ$118,MATCH([2]Snapshot!$H78,'[2]Caseload by group'!$A$3:$A$121,0),MATCH([2]Snapshot!AM$3,'[2]Caseload by group'!$C$2:$CJ$2,0))&lt;10,0,INDEX('[2]Caseload by group'!$C$3:$CJ$118,MATCH([2]Snapshot!$H78,'[2]Caseload by group'!$A$3:$A$121,0),MATCH([2]Snapshot!AM$3,'[2]Caseload by group'!$C$2:$CJ$2,0)))</f>
        <v>0</v>
      </c>
      <c r="AN78" s="29">
        <f>IF(INDEX('[2]Caseload by group'!$C$3:$CJ$118,MATCH([2]Snapshot!$H78,'[2]Caseload by group'!$A$3:$A$121,0),MATCH([2]Snapshot!AN$3,'[2]Caseload by group'!$C$2:$CJ$2,0))&lt;10,0,INDEX('[2]Caseload by group'!$C$3:$CJ$118,MATCH([2]Snapshot!$H78,'[2]Caseload by group'!$A$3:$A$121,0),MATCH([2]Snapshot!AN$3,'[2]Caseload by group'!$C$2:$CJ$2,0)))</f>
        <v>0</v>
      </c>
      <c r="AO78" s="29">
        <f>IF(INDEX('[2]Caseload by group'!$C$3:$CJ$118,MATCH([2]Snapshot!$H78,'[2]Caseload by group'!$A$3:$A$121,0),MATCH([2]Snapshot!AO$3,'[2]Caseload by group'!$C$2:$CJ$2,0))&lt;10,0,INDEX('[2]Caseload by group'!$C$3:$CJ$118,MATCH([2]Snapshot!$H78,'[2]Caseload by group'!$A$3:$A$121,0),MATCH([2]Snapshot!AO$3,'[2]Caseload by group'!$C$2:$CJ$2,0)))</f>
        <v>0</v>
      </c>
      <c r="AP78" s="29">
        <f>IF(INDEX('[2]Caseload by group'!$C$3:$CJ$118,MATCH([2]Snapshot!$H78,'[2]Caseload by group'!$A$3:$A$121,0),MATCH([2]Snapshot!AP$3,'[2]Caseload by group'!$C$2:$CJ$2,0))&lt;10,0,INDEX('[2]Caseload by group'!$C$3:$CJ$118,MATCH([2]Snapshot!$H78,'[2]Caseload by group'!$A$3:$A$121,0),MATCH([2]Snapshot!AP$3,'[2]Caseload by group'!$C$2:$CJ$2,0)))</f>
        <v>0</v>
      </c>
      <c r="AQ78" s="29">
        <f>IF(INDEX('[2]Caseload by group'!$C$3:$CJ$118,MATCH([2]Snapshot!$H78,'[2]Caseload by group'!$A$3:$A$121,0),MATCH([2]Snapshot!AQ$3,'[2]Caseload by group'!$C$2:$CJ$2,0))&lt;10,0,INDEX('[2]Caseload by group'!$C$3:$CJ$118,MATCH([2]Snapshot!$H78,'[2]Caseload by group'!$A$3:$A$121,0),MATCH([2]Snapshot!AQ$3,'[2]Caseload by group'!$C$2:$CJ$2,0)))</f>
        <v>0</v>
      </c>
      <c r="AR78" s="29">
        <f>IF(INDEX('[2]Caseload by group'!$C$3:$CJ$118,MATCH([2]Snapshot!$H78,'[2]Caseload by group'!$A$3:$A$121,0),MATCH([2]Snapshot!AR$3,'[2]Caseload by group'!$C$2:$CJ$2,0))&lt;10,0,INDEX('[2]Caseload by group'!$C$3:$CJ$118,MATCH([2]Snapshot!$H78,'[2]Caseload by group'!$A$3:$A$121,0),MATCH([2]Snapshot!AR$3,'[2]Caseload by group'!$C$2:$CJ$2,0)))</f>
        <v>0</v>
      </c>
      <c r="AS78" s="29">
        <f>IF(INDEX('[2]Caseload by group'!$C$3:$CJ$118,MATCH([2]Snapshot!$H78,'[2]Caseload by group'!$A$3:$A$121,0),MATCH([2]Snapshot!AS$3,'[2]Caseload by group'!$C$2:$CJ$2,0))&lt;10,0,INDEX('[2]Caseload by group'!$C$3:$CJ$118,MATCH([2]Snapshot!$H78,'[2]Caseload by group'!$A$3:$A$121,0),MATCH([2]Snapshot!AS$3,'[2]Caseload by group'!$C$2:$CJ$2,0)))</f>
        <v>0</v>
      </c>
      <c r="AT78" s="29">
        <f>IF(INDEX('[2]Caseload by group'!$C$3:$CJ$118,MATCH([2]Snapshot!$H78,'[2]Caseload by group'!$A$3:$A$121,0),MATCH([2]Snapshot!AT$3,'[2]Caseload by group'!$C$2:$CJ$2,0))&lt;10,0,INDEX('[2]Caseload by group'!$C$3:$CJ$118,MATCH([2]Snapshot!$H78,'[2]Caseload by group'!$A$3:$A$121,0),MATCH([2]Snapshot!AT$3,'[2]Caseload by group'!$C$2:$CJ$2,0)))</f>
        <v>0</v>
      </c>
      <c r="AU78" s="29">
        <f>IF(INDEX('[2]Caseload by group'!$C$3:$CJ$118,MATCH([2]Snapshot!$H78,'[2]Caseload by group'!$A$3:$A$121,0),MATCH([2]Snapshot!AU$3,'[2]Caseload by group'!$C$2:$CJ$2,0))&lt;10,0,INDEX('[2]Caseload by group'!$C$3:$CJ$118,MATCH([2]Snapshot!$H78,'[2]Caseload by group'!$A$3:$A$121,0),MATCH([2]Snapshot!AU$3,'[2]Caseload by group'!$C$2:$CJ$2,0)))</f>
        <v>0</v>
      </c>
      <c r="AV78" s="29">
        <f>IF(INDEX('[2]Caseload by group'!$C$3:$CJ$118,MATCH([2]Snapshot!$H78,'[2]Caseload by group'!$A$3:$A$121,0),MATCH([2]Snapshot!AV$3,'[2]Caseload by group'!$C$2:$CJ$2,0))&lt;10,0,INDEX('[2]Caseload by group'!$C$3:$CJ$118,MATCH([2]Snapshot!$H78,'[2]Caseload by group'!$A$3:$A$121,0),MATCH([2]Snapshot!AV$3,'[2]Caseload by group'!$C$2:$CJ$2,0)))</f>
        <v>0</v>
      </c>
      <c r="AW78" s="29">
        <f>IF(INDEX('[2]Caseload by group'!$C$3:$CJ$118,MATCH([2]Snapshot!$H78,'[2]Caseload by group'!$A$3:$A$121,0),MATCH([2]Snapshot!AW$3,'[2]Caseload by group'!$C$2:$CJ$2,0))&lt;10,0,INDEX('[2]Caseload by group'!$C$3:$CJ$118,MATCH([2]Snapshot!$H78,'[2]Caseload by group'!$A$3:$A$121,0),MATCH([2]Snapshot!AW$3,'[2]Caseload by group'!$C$2:$CJ$2,0)))</f>
        <v>0</v>
      </c>
      <c r="AX78" s="29">
        <f>IF(INDEX('[2]Caseload by group'!$C$3:$CJ$118,MATCH([2]Snapshot!$H78,'[2]Caseload by group'!$A$3:$A$121,0),MATCH([2]Snapshot!AX$3,'[2]Caseload by group'!$C$2:$CJ$2,0))&lt;10,0,INDEX('[2]Caseload by group'!$C$3:$CJ$118,MATCH([2]Snapshot!$H78,'[2]Caseload by group'!$A$3:$A$121,0),MATCH([2]Snapshot!AX$3,'[2]Caseload by group'!$C$2:$CJ$2,0)))</f>
        <v>0</v>
      </c>
      <c r="AY78" s="29">
        <f>IF(INDEX('[2]Caseload by group'!$C$3:$CJ$118,MATCH([2]Snapshot!$H78,'[2]Caseload by group'!$A$3:$A$121,0),MATCH([2]Snapshot!AY$3,'[2]Caseload by group'!$C$2:$CJ$2,0))&lt;10,0,INDEX('[2]Caseload by group'!$C$3:$CJ$118,MATCH([2]Snapshot!$H78,'[2]Caseload by group'!$A$3:$A$121,0),MATCH([2]Snapshot!AY$3,'[2]Caseload by group'!$C$2:$CJ$2,0)))</f>
        <v>0</v>
      </c>
      <c r="AZ78" s="29">
        <f>IF(INDEX('[2]Caseload by group'!$C$3:$CJ$118,MATCH([2]Snapshot!$H78,'[2]Caseload by group'!$A$3:$A$121,0),MATCH([2]Snapshot!AZ$3,'[2]Caseload by group'!$C$2:$CJ$2,0))&lt;10,0,INDEX('[2]Caseload by group'!$C$3:$CJ$118,MATCH([2]Snapshot!$H78,'[2]Caseload by group'!$A$3:$A$121,0),MATCH([2]Snapshot!AZ$3,'[2]Caseload by group'!$C$2:$CJ$2,0)))</f>
        <v>0</v>
      </c>
      <c r="BA78" s="29">
        <f>IF(INDEX('[2]Caseload by group'!$C$3:$CJ$118,MATCH([2]Snapshot!$H78,'[2]Caseload by group'!$A$3:$A$121,0),MATCH([2]Snapshot!BA$3,'[2]Caseload by group'!$C$2:$CJ$2,0))&lt;10,0,INDEX('[2]Caseload by group'!$C$3:$CJ$118,MATCH([2]Snapshot!$H78,'[2]Caseload by group'!$A$3:$A$121,0),MATCH([2]Snapshot!BA$3,'[2]Caseload by group'!$C$2:$CJ$2,0)))</f>
        <v>0</v>
      </c>
      <c r="BB78" s="29">
        <f>IF(INDEX('[2]Caseload by group'!$C$3:$CJ$118,MATCH([2]Snapshot!$H78,'[2]Caseload by group'!$A$3:$A$121,0),MATCH([2]Snapshot!BB$3,'[2]Caseload by group'!$C$2:$CJ$2,0))&lt;10,0,INDEX('[2]Caseload by group'!$C$3:$CJ$118,MATCH([2]Snapshot!$H78,'[2]Caseload by group'!$A$3:$A$121,0),MATCH([2]Snapshot!BB$3,'[2]Caseload by group'!$C$2:$CJ$2,0)))</f>
        <v>0</v>
      </c>
      <c r="BC78" s="29">
        <f>IF(INDEX('[2]Caseload by group'!$C$3:$CJ$118,MATCH([2]Snapshot!$H78,'[2]Caseload by group'!$A$3:$A$121,0),MATCH([2]Snapshot!BC$3,'[2]Caseload by group'!$C$2:$CJ$2,0))&lt;10,0,INDEX('[2]Caseload by group'!$C$3:$CJ$118,MATCH([2]Snapshot!$H78,'[2]Caseload by group'!$A$3:$A$121,0),MATCH([2]Snapshot!BC$3,'[2]Caseload by group'!$C$2:$CJ$2,0)))</f>
        <v>0</v>
      </c>
      <c r="BD78" s="29">
        <f>IF(INDEX('[2]Caseload by group'!$C$3:$CJ$118,MATCH([2]Snapshot!$H78,'[2]Caseload by group'!$A$3:$A$121,0),MATCH([2]Snapshot!BD$3,'[2]Caseload by group'!$C$2:$CJ$2,0))&lt;10,0,INDEX('[2]Caseload by group'!$C$3:$CJ$118,MATCH([2]Snapshot!$H78,'[2]Caseload by group'!$A$3:$A$121,0),MATCH([2]Snapshot!BD$3,'[2]Caseload by group'!$C$2:$CJ$2,0)))</f>
        <v>0</v>
      </c>
      <c r="BE78" s="29">
        <f>IF(INDEX('[2]Caseload by group'!$C$3:$CJ$118,MATCH([2]Snapshot!$H78,'[2]Caseload by group'!$A$3:$A$121,0),MATCH([2]Snapshot!BE$3,'[2]Caseload by group'!$C$2:$CJ$2,0))&lt;10,0,INDEX('[2]Caseload by group'!$C$3:$CJ$118,MATCH([2]Snapshot!$H78,'[2]Caseload by group'!$A$3:$A$121,0),MATCH([2]Snapshot!BE$3,'[2]Caseload by group'!$C$2:$CJ$2,0)))</f>
        <v>0</v>
      </c>
      <c r="BF78" s="29">
        <f>IF(INDEX('[2]Caseload by group'!$C$3:$CJ$118,MATCH([2]Snapshot!$H78,'[2]Caseload by group'!$A$3:$A$121,0),MATCH([2]Snapshot!BF$3,'[2]Caseload by group'!$C$2:$CJ$2,0))&lt;10,0,INDEX('[2]Caseload by group'!$C$3:$CJ$118,MATCH([2]Snapshot!$H78,'[2]Caseload by group'!$A$3:$A$121,0),MATCH([2]Snapshot!BF$3,'[2]Caseload by group'!$C$2:$CJ$2,0)))</f>
        <v>0</v>
      </c>
      <c r="BG78" s="29">
        <f>IF(INDEX('[2]Caseload by group'!$C$3:$CJ$118,MATCH([2]Snapshot!$H78,'[2]Caseload by group'!$A$3:$A$121,0),MATCH([2]Snapshot!BG$3,'[2]Caseload by group'!$C$2:$CJ$2,0))&lt;10,0,INDEX('[2]Caseload by group'!$C$3:$CJ$118,MATCH([2]Snapshot!$H78,'[2]Caseload by group'!$A$3:$A$121,0),MATCH([2]Snapshot!BG$3,'[2]Caseload by group'!$C$2:$CJ$2,0)))</f>
        <v>0</v>
      </c>
      <c r="BH78" s="29">
        <f>IF(INDEX('[2]Caseload by group'!$C$3:$CJ$118,MATCH([2]Snapshot!$H78,'[2]Caseload by group'!$A$3:$A$121,0),MATCH([2]Snapshot!BH$3,'[2]Caseload by group'!$C$2:$CJ$2,0))&lt;10,0,INDEX('[2]Caseload by group'!$C$3:$CJ$118,MATCH([2]Snapshot!$H78,'[2]Caseload by group'!$A$3:$A$121,0),MATCH([2]Snapshot!BH$3,'[2]Caseload by group'!$C$2:$CJ$2,0)))</f>
        <v>0</v>
      </c>
      <c r="BI78" s="29">
        <f>IF(INDEX('[2]Caseload by group'!$C$3:$CJ$118,MATCH([2]Snapshot!$H78,'[2]Caseload by group'!$A$3:$A$121,0),MATCH([2]Snapshot!BI$3,'[2]Caseload by group'!$C$2:$CJ$2,0))&lt;10,0,INDEX('[2]Caseload by group'!$C$3:$CJ$118,MATCH([2]Snapshot!$H78,'[2]Caseload by group'!$A$3:$A$121,0),MATCH([2]Snapshot!BI$3,'[2]Caseload by group'!$C$2:$CJ$2,0)))</f>
        <v>0</v>
      </c>
      <c r="BJ78" s="29">
        <f>IF(INDEX('[2]Caseload by group'!$C$3:$CJ$118,MATCH([2]Snapshot!$H78,'[2]Caseload by group'!$A$3:$A$121,0),MATCH([2]Snapshot!BJ$3,'[2]Caseload by group'!$C$2:$CJ$2,0))&lt;10,0,INDEX('[2]Caseload by group'!$C$3:$CJ$118,MATCH([2]Snapshot!$H78,'[2]Caseload by group'!$A$3:$A$121,0),MATCH([2]Snapshot!BJ$3,'[2]Caseload by group'!$C$2:$CJ$2,0)))</f>
        <v>0</v>
      </c>
      <c r="BK78" s="29">
        <f>IF(INDEX('[2]Caseload by group'!$C$3:$CJ$118,MATCH([2]Snapshot!$H78,'[2]Caseload by group'!$A$3:$A$121,0),MATCH([2]Snapshot!BK$3,'[2]Caseload by group'!$C$2:$CJ$2,0))&lt;10,0,INDEX('[2]Caseload by group'!$C$3:$CJ$118,MATCH([2]Snapshot!$H78,'[2]Caseload by group'!$A$3:$A$121,0),MATCH([2]Snapshot!BK$3,'[2]Caseload by group'!$C$2:$CJ$2,0)))</f>
        <v>0</v>
      </c>
      <c r="BL78" s="29">
        <f>IF(INDEX('[2]Caseload by group'!$C$3:$CJ$118,MATCH([2]Snapshot!$H78,'[2]Caseload by group'!$A$3:$A$121,0),MATCH([2]Snapshot!BL$3,'[2]Caseload by group'!$C$2:$CJ$2,0))&lt;10,0,INDEX('[2]Caseload by group'!$C$3:$CJ$118,MATCH([2]Snapshot!$H78,'[2]Caseload by group'!$A$3:$A$121,0),MATCH([2]Snapshot!BL$3,'[2]Caseload by group'!$C$2:$CJ$2,0)))</f>
        <v>0</v>
      </c>
      <c r="BM78" s="29">
        <f>IF(INDEX('[2]Caseload by group'!$C$3:$CJ$118,MATCH([2]Snapshot!$H78,'[2]Caseload by group'!$A$3:$A$121,0),MATCH([2]Snapshot!BM$3,'[2]Caseload by group'!$C$2:$CJ$2,0))&lt;10,0,INDEX('[2]Caseload by group'!$C$3:$CJ$118,MATCH([2]Snapshot!$H78,'[2]Caseload by group'!$A$3:$A$121,0),MATCH([2]Snapshot!BM$3,'[2]Caseload by group'!$C$2:$CJ$2,0)))</f>
        <v>0</v>
      </c>
      <c r="BN78" s="29">
        <f>IF(INDEX('[2]Caseload by group'!$C$3:$CJ$118,MATCH([2]Snapshot!$H78,'[2]Caseload by group'!$A$3:$A$121,0),MATCH([2]Snapshot!BN$3,'[2]Caseload by group'!$C$2:$CJ$2,0))&lt;10,0,INDEX('[2]Caseload by group'!$C$3:$CJ$118,MATCH([2]Snapshot!$H78,'[2]Caseload by group'!$A$3:$A$121,0),MATCH([2]Snapshot!BN$3,'[2]Caseload by group'!$C$2:$CJ$2,0)))</f>
        <v>0</v>
      </c>
      <c r="BO78" s="29">
        <f>IF(INDEX('[2]Caseload by group'!$C$3:$CJ$118,MATCH([2]Snapshot!$H78,'[2]Caseload by group'!$A$3:$A$121,0),MATCH([2]Snapshot!BO$3,'[2]Caseload by group'!$C$2:$CJ$2,0))&lt;10,0,INDEX('[2]Caseload by group'!$C$3:$CJ$118,MATCH([2]Snapshot!$H78,'[2]Caseload by group'!$A$3:$A$121,0),MATCH([2]Snapshot!BO$3,'[2]Caseload by group'!$C$2:$CJ$2,0)))</f>
        <v>0</v>
      </c>
      <c r="BP78" s="29">
        <f>IF(INDEX('[2]Caseload by group'!$C$3:$CJ$118,MATCH([2]Snapshot!$H78,'[2]Caseload by group'!$A$3:$A$121,0),MATCH([2]Snapshot!BP$3,'[2]Caseload by group'!$C$2:$CJ$2,0))&lt;10,0,INDEX('[2]Caseload by group'!$C$3:$CJ$118,MATCH([2]Snapshot!$H78,'[2]Caseload by group'!$A$3:$A$121,0),MATCH([2]Snapshot!BP$3,'[2]Caseload by group'!$C$2:$CJ$2,0)))</f>
        <v>0</v>
      </c>
      <c r="BQ78" s="29">
        <f>IF(INDEX('[2]Caseload by group'!$C$3:$CJ$118,MATCH([2]Snapshot!$H78,'[2]Caseload by group'!$A$3:$A$121,0),MATCH([2]Snapshot!BQ$3,'[2]Caseload by group'!$C$2:$CJ$2,0))&lt;10,0,INDEX('[2]Caseload by group'!$C$3:$CJ$118,MATCH([2]Snapshot!$H78,'[2]Caseload by group'!$A$3:$A$121,0),MATCH([2]Snapshot!BQ$3,'[2]Caseload by group'!$C$2:$CJ$2,0)))</f>
        <v>0</v>
      </c>
      <c r="BR78" s="29">
        <f>IF(INDEX('[2]Caseload by group'!$C$3:$CJ$118,MATCH([2]Snapshot!$H78,'[2]Caseload by group'!$A$3:$A$121,0),MATCH([2]Snapshot!BR$3,'[2]Caseload by group'!$C$2:$CJ$2,0))&lt;10,0,INDEX('[2]Caseload by group'!$C$3:$CJ$118,MATCH([2]Snapshot!$H78,'[2]Caseload by group'!$A$3:$A$121,0),MATCH([2]Snapshot!BR$3,'[2]Caseload by group'!$C$2:$CJ$2,0)))</f>
        <v>0</v>
      </c>
      <c r="BS78" s="29">
        <f>IF(INDEX('[2]Caseload by group'!$C$3:$CJ$118,MATCH([2]Snapshot!$H78,'[2]Caseload by group'!$A$3:$A$121,0),MATCH([2]Snapshot!BS$3,'[2]Caseload by group'!$C$2:$CJ$2,0))&lt;10,0,INDEX('[2]Caseload by group'!$C$3:$CJ$118,MATCH([2]Snapshot!$H78,'[2]Caseload by group'!$A$3:$A$121,0),MATCH([2]Snapshot!BS$3,'[2]Caseload by group'!$C$2:$CJ$2,0)))</f>
        <v>0</v>
      </c>
      <c r="BT78" s="29">
        <f>IF(INDEX('[2]Caseload by group'!$C$3:$CJ$118,MATCH([2]Snapshot!$H78,'[2]Caseload by group'!$A$3:$A$121,0),MATCH([2]Snapshot!BT$3,'[2]Caseload by group'!$C$2:$CJ$2,0))&lt;10,0,INDEX('[2]Caseload by group'!$C$3:$CJ$118,MATCH([2]Snapshot!$H78,'[2]Caseload by group'!$A$3:$A$121,0),MATCH([2]Snapshot!BT$3,'[2]Caseload by group'!$C$2:$CJ$2,0)))</f>
        <v>0</v>
      </c>
      <c r="BU78" s="29">
        <f>IF(INDEX('[2]Caseload by group'!$C$3:$CJ$118,MATCH([2]Snapshot!$H78,'[2]Caseload by group'!$A$3:$A$121,0),MATCH([2]Snapshot!BU$3,'[2]Caseload by group'!$C$2:$CJ$2,0))&lt;10,0,INDEX('[2]Caseload by group'!$C$3:$CJ$118,MATCH([2]Snapshot!$H78,'[2]Caseload by group'!$A$3:$A$121,0),MATCH([2]Snapshot!BU$3,'[2]Caseload by group'!$C$2:$CJ$2,0)))</f>
        <v>0</v>
      </c>
      <c r="BV78" s="29">
        <f>IF(INDEX('[2]Caseload by group'!$C$3:$CJ$118,MATCH([2]Snapshot!$H78,'[2]Caseload by group'!$A$3:$A$121,0),MATCH([2]Snapshot!BV$3,'[2]Caseload by group'!$C$2:$CJ$2,0))&lt;10,0,INDEX('[2]Caseload by group'!$C$3:$CJ$118,MATCH([2]Snapshot!$H78,'[2]Caseload by group'!$A$3:$A$121,0),MATCH([2]Snapshot!BV$3,'[2]Caseload by group'!$C$2:$CJ$2,0)))</f>
        <v>0</v>
      </c>
      <c r="BW78" s="29">
        <f>IF(INDEX('[2]Caseload by group'!$C$3:$CJ$118,MATCH([2]Snapshot!$H78,'[2]Caseload by group'!$A$3:$A$121,0),MATCH([2]Snapshot!BW$3,'[2]Caseload by group'!$C$2:$CJ$2,0))&lt;10,0,INDEX('[2]Caseload by group'!$C$3:$CJ$118,MATCH([2]Snapshot!$H78,'[2]Caseload by group'!$A$3:$A$121,0),MATCH([2]Snapshot!BW$3,'[2]Caseload by group'!$C$2:$CJ$2,0)))</f>
        <v>0</v>
      </c>
      <c r="BX78" s="29">
        <f>IF(INDEX('[2]Caseload by group'!$C$3:$CJ$118,MATCH([2]Snapshot!$H78,'[2]Caseload by group'!$A$3:$A$121,0),MATCH([2]Snapshot!BX$3,'[2]Caseload by group'!$C$2:$CJ$2,0))&lt;10,0,INDEX('[2]Caseload by group'!$C$3:$CJ$118,MATCH([2]Snapshot!$H78,'[2]Caseload by group'!$A$3:$A$121,0),MATCH([2]Snapshot!BX$3,'[2]Caseload by group'!$C$2:$CJ$2,0)))</f>
        <v>0</v>
      </c>
      <c r="BY78" s="29">
        <f>IF(INDEX('[2]Caseload by group'!$C$3:$CJ$118,MATCH([2]Snapshot!$H78,'[2]Caseload by group'!$A$3:$A$121,0),MATCH([2]Snapshot!BY$3,'[2]Caseload by group'!$C$2:$CJ$2,0))&lt;10,0,INDEX('[2]Caseload by group'!$C$3:$CJ$118,MATCH([2]Snapshot!$H78,'[2]Caseload by group'!$A$3:$A$121,0),MATCH([2]Snapshot!BY$3,'[2]Caseload by group'!$C$2:$CJ$2,0)))</f>
        <v>0</v>
      </c>
      <c r="BZ78" s="29">
        <f>IF(INDEX('[2]Caseload by group'!$C$3:$CJ$118,MATCH([2]Snapshot!$H78,'[2]Caseload by group'!$A$3:$A$121,0),MATCH([2]Snapshot!BZ$3,'[2]Caseload by group'!$C$2:$CJ$2,0))&lt;10,0,INDEX('[2]Caseload by group'!$C$3:$CJ$118,MATCH([2]Snapshot!$H78,'[2]Caseload by group'!$A$3:$A$121,0),MATCH([2]Snapshot!BZ$3,'[2]Caseload by group'!$C$2:$CJ$2,0)))</f>
        <v>0</v>
      </c>
      <c r="CA78" s="29">
        <f>IF(INDEX('[2]Caseload by group'!$C$3:$CJ$118,MATCH([2]Snapshot!$H78,'[2]Caseload by group'!$A$3:$A$121,0),MATCH([2]Snapshot!CA$3,'[2]Caseload by group'!$C$2:$CJ$2,0))&lt;10,0,INDEX('[2]Caseload by group'!$C$3:$CJ$118,MATCH([2]Snapshot!$H78,'[2]Caseload by group'!$A$3:$A$121,0),MATCH([2]Snapshot!CA$3,'[2]Caseload by group'!$C$2:$CJ$2,0)))</f>
        <v>0</v>
      </c>
      <c r="CB78" s="29">
        <f>IF(INDEX('[2]Caseload by group'!$C$3:$CJ$118,MATCH([2]Snapshot!$H78,'[2]Caseload by group'!$A$3:$A$121,0),MATCH([2]Snapshot!CB$3,'[2]Caseload by group'!$C$2:$CJ$2,0))&lt;10,0,INDEX('[2]Caseload by group'!$C$3:$CJ$118,MATCH([2]Snapshot!$H78,'[2]Caseload by group'!$A$3:$A$121,0),MATCH([2]Snapshot!CB$3,'[2]Caseload by group'!$C$2:$CJ$2,0)))</f>
        <v>0</v>
      </c>
      <c r="CC78" s="29">
        <f>IF(INDEX('[2]Caseload by group'!$C$3:$CJ$118,MATCH([2]Snapshot!$H78,'[2]Caseload by group'!$A$3:$A$121,0),MATCH([2]Snapshot!CC$3,'[2]Caseload by group'!$C$2:$CJ$2,0))&lt;10,0,INDEX('[2]Caseload by group'!$C$3:$CJ$118,MATCH([2]Snapshot!$H78,'[2]Caseload by group'!$A$3:$A$121,0),MATCH([2]Snapshot!CC$3,'[2]Caseload by group'!$C$2:$CJ$2,0)))</f>
        <v>0</v>
      </c>
      <c r="CD78" s="30"/>
      <c r="CE78" s="30"/>
      <c r="CF78" s="30"/>
      <c r="CG78" s="30"/>
      <c r="CH78" s="36"/>
      <c r="CI78" s="37"/>
      <c r="CJ78" s="36" t="e">
        <f>#REF!-#REF!</f>
        <v>#REF!</v>
      </c>
      <c r="CK78" s="36">
        <f>INDEX($I78:$CG78,0,MATCH(MAX($I$3:$CG$3),$I$3:$CG$3,0))-I78</f>
        <v>-1567</v>
      </c>
      <c r="CL78" s="37">
        <f>CK78/I78</f>
        <v>-1</v>
      </c>
    </row>
    <row r="79" spans="1:90" s="136" customFormat="1" ht="10.5" customHeight="1" x14ac:dyDescent="0.15">
      <c r="A79" s="135"/>
      <c r="B79" s="40" t="s">
        <v>76</v>
      </c>
      <c r="D79" s="132"/>
      <c r="E79" s="132"/>
      <c r="F79" s="132"/>
      <c r="G79" s="132"/>
      <c r="H79" s="41"/>
      <c r="I79" s="42">
        <f>SUM(I76:I78)</f>
        <v>109231</v>
      </c>
      <c r="J79" s="42">
        <f t="shared" ref="J79:BU79" si="14">SUM(J76:J78)</f>
        <v>109774</v>
      </c>
      <c r="K79" s="42">
        <f t="shared" si="14"/>
        <v>109699</v>
      </c>
      <c r="L79" s="42">
        <f t="shared" si="14"/>
        <v>111198</v>
      </c>
      <c r="M79" s="42">
        <f t="shared" si="14"/>
        <v>111248</v>
      </c>
      <c r="N79" s="42">
        <f t="shared" si="14"/>
        <v>111105</v>
      </c>
      <c r="O79" s="42">
        <f t="shared" si="14"/>
        <v>112295</v>
      </c>
      <c r="P79" s="42">
        <f t="shared" si="14"/>
        <v>111694</v>
      </c>
      <c r="Q79" s="42">
        <f t="shared" si="14"/>
        <v>110730</v>
      </c>
      <c r="R79" s="42">
        <f t="shared" si="14"/>
        <v>109128</v>
      </c>
      <c r="S79" s="42">
        <f t="shared" si="14"/>
        <v>106759</v>
      </c>
      <c r="T79" s="42">
        <f t="shared" si="14"/>
        <v>106559</v>
      </c>
      <c r="U79" s="42">
        <f t="shared" si="14"/>
        <v>106870</v>
      </c>
      <c r="V79" s="42">
        <f t="shared" si="14"/>
        <v>106742</v>
      </c>
      <c r="W79" s="42">
        <f t="shared" si="14"/>
        <v>109035</v>
      </c>
      <c r="X79" s="42">
        <f t="shared" si="14"/>
        <v>111134</v>
      </c>
      <c r="Y79" s="42">
        <f t="shared" si="14"/>
        <v>112224</v>
      </c>
      <c r="Z79" s="42">
        <f t="shared" si="14"/>
        <v>114863</v>
      </c>
      <c r="AA79" s="42">
        <f t="shared" si="14"/>
        <v>198</v>
      </c>
      <c r="AB79" s="42">
        <f t="shared" si="14"/>
        <v>171</v>
      </c>
      <c r="AC79" s="42">
        <f t="shared" si="14"/>
        <v>155</v>
      </c>
      <c r="AD79" s="42">
        <f t="shared" si="14"/>
        <v>149</v>
      </c>
      <c r="AE79" s="42">
        <f t="shared" si="14"/>
        <v>142</v>
      </c>
      <c r="AF79" s="42">
        <f t="shared" si="14"/>
        <v>123</v>
      </c>
      <c r="AG79" s="42">
        <f t="shared" si="14"/>
        <v>0</v>
      </c>
      <c r="AH79" s="42">
        <f t="shared" si="14"/>
        <v>0</v>
      </c>
      <c r="AI79" s="42">
        <f t="shared" si="14"/>
        <v>0</v>
      </c>
      <c r="AJ79" s="42">
        <f t="shared" si="14"/>
        <v>0</v>
      </c>
      <c r="AK79" s="42">
        <f t="shared" si="14"/>
        <v>0</v>
      </c>
      <c r="AL79" s="42">
        <f t="shared" si="14"/>
        <v>0</v>
      </c>
      <c r="AM79" s="42">
        <f t="shared" si="14"/>
        <v>0</v>
      </c>
      <c r="AN79" s="42">
        <f t="shared" si="14"/>
        <v>0</v>
      </c>
      <c r="AO79" s="42">
        <f t="shared" si="14"/>
        <v>0</v>
      </c>
      <c r="AP79" s="42">
        <f t="shared" si="14"/>
        <v>0</v>
      </c>
      <c r="AQ79" s="42">
        <f t="shared" si="14"/>
        <v>0</v>
      </c>
      <c r="AR79" s="42">
        <f t="shared" si="14"/>
        <v>0</v>
      </c>
      <c r="AS79" s="42">
        <f t="shared" si="14"/>
        <v>0</v>
      </c>
      <c r="AT79" s="42">
        <f t="shared" si="14"/>
        <v>0</v>
      </c>
      <c r="AU79" s="42">
        <f t="shared" si="14"/>
        <v>0</v>
      </c>
      <c r="AV79" s="42">
        <f t="shared" si="14"/>
        <v>0</v>
      </c>
      <c r="AW79" s="42">
        <f t="shared" si="14"/>
        <v>0</v>
      </c>
      <c r="AX79" s="42">
        <f t="shared" si="14"/>
        <v>0</v>
      </c>
      <c r="AY79" s="42">
        <f t="shared" si="14"/>
        <v>0</v>
      </c>
      <c r="AZ79" s="42">
        <f t="shared" si="14"/>
        <v>0</v>
      </c>
      <c r="BA79" s="42">
        <f t="shared" si="14"/>
        <v>0</v>
      </c>
      <c r="BB79" s="42">
        <f t="shared" si="14"/>
        <v>0</v>
      </c>
      <c r="BC79" s="42">
        <f t="shared" si="14"/>
        <v>0</v>
      </c>
      <c r="BD79" s="42">
        <f t="shared" si="14"/>
        <v>0</v>
      </c>
      <c r="BE79" s="42">
        <f t="shared" si="14"/>
        <v>0</v>
      </c>
      <c r="BF79" s="42">
        <f t="shared" si="14"/>
        <v>0</v>
      </c>
      <c r="BG79" s="42">
        <f t="shared" si="14"/>
        <v>0</v>
      </c>
      <c r="BH79" s="42">
        <f t="shared" si="14"/>
        <v>0</v>
      </c>
      <c r="BI79" s="42">
        <f t="shared" si="14"/>
        <v>0</v>
      </c>
      <c r="BJ79" s="42">
        <f t="shared" si="14"/>
        <v>0</v>
      </c>
      <c r="BK79" s="42">
        <f t="shared" si="14"/>
        <v>0</v>
      </c>
      <c r="BL79" s="42">
        <f t="shared" si="14"/>
        <v>0</v>
      </c>
      <c r="BM79" s="42">
        <f t="shared" si="14"/>
        <v>0</v>
      </c>
      <c r="BN79" s="42">
        <f t="shared" si="14"/>
        <v>0</v>
      </c>
      <c r="BO79" s="42">
        <f t="shared" si="14"/>
        <v>0</v>
      </c>
      <c r="BP79" s="42">
        <f t="shared" si="14"/>
        <v>0</v>
      </c>
      <c r="BQ79" s="42">
        <f t="shared" si="14"/>
        <v>0</v>
      </c>
      <c r="BR79" s="42">
        <f t="shared" si="14"/>
        <v>0</v>
      </c>
      <c r="BS79" s="42">
        <f t="shared" si="14"/>
        <v>0</v>
      </c>
      <c r="BT79" s="42">
        <f t="shared" si="14"/>
        <v>0</v>
      </c>
      <c r="BU79" s="42">
        <f t="shared" si="14"/>
        <v>0</v>
      </c>
      <c r="BV79" s="42">
        <f t="shared" ref="BV79:CA79" si="15">SUM(BV76:BV78)</f>
        <v>0</v>
      </c>
      <c r="BW79" s="42">
        <f t="shared" si="15"/>
        <v>0</v>
      </c>
      <c r="BX79" s="42">
        <f t="shared" si="15"/>
        <v>0</v>
      </c>
      <c r="BY79" s="42">
        <f t="shared" si="15"/>
        <v>0</v>
      </c>
      <c r="BZ79" s="42">
        <f t="shared" si="15"/>
        <v>0</v>
      </c>
      <c r="CA79" s="42">
        <f t="shared" si="15"/>
        <v>0</v>
      </c>
      <c r="CB79" s="42">
        <f>SUM(CB76:CB78)</f>
        <v>0</v>
      </c>
      <c r="CC79" s="42">
        <f>SUM(CC76:CC78)</f>
        <v>0</v>
      </c>
      <c r="CD79" s="43"/>
      <c r="CE79" s="43"/>
      <c r="CF79" s="43"/>
      <c r="CG79" s="43"/>
      <c r="CH79" s="44"/>
      <c r="CI79" s="45"/>
      <c r="CJ79" s="44" t="e">
        <f>#REF!-#REF!</f>
        <v>#REF!</v>
      </c>
      <c r="CK79" s="44">
        <f>INDEX($I79:$CG79,0,MATCH(MAX($I$3:$CG$3),$I$3:$CG$3,0))-I79</f>
        <v>-109231</v>
      </c>
      <c r="CL79" s="45">
        <f>CK79/I79</f>
        <v>-1</v>
      </c>
    </row>
    <row r="80" spans="1:90" ht="10.5" customHeight="1" thickBot="1" x14ac:dyDescent="0.2">
      <c r="A80" s="26"/>
      <c r="B80" s="53"/>
      <c r="C80" s="54"/>
      <c r="D80" s="139"/>
      <c r="E80" s="139"/>
      <c r="F80" s="139"/>
      <c r="G80" s="139"/>
      <c r="H80" s="55"/>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8"/>
      <c r="CE80" s="48"/>
      <c r="CF80" s="48"/>
      <c r="CG80" s="48"/>
      <c r="CH80" s="49"/>
      <c r="CI80" s="50"/>
      <c r="CK80" s="49"/>
      <c r="CL80" s="50"/>
    </row>
    <row r="81" spans="1:90" s="136" customFormat="1" ht="10.5" customHeight="1" x14ac:dyDescent="0.15">
      <c r="A81" s="51" t="s">
        <v>77</v>
      </c>
      <c r="B81" s="52"/>
      <c r="D81" s="132"/>
      <c r="E81" s="132"/>
      <c r="F81" s="132"/>
      <c r="G81" s="132"/>
      <c r="H81" s="41"/>
      <c r="I81" s="42">
        <f>SUM(I79,I73)</f>
        <v>125076</v>
      </c>
      <c r="J81" s="42">
        <f t="shared" ref="J81:BU81" si="16">SUM(J79,J73)</f>
        <v>125676</v>
      </c>
      <c r="K81" s="42">
        <f t="shared" si="16"/>
        <v>125730</v>
      </c>
      <c r="L81" s="42">
        <f t="shared" si="16"/>
        <v>127303</v>
      </c>
      <c r="M81" s="42">
        <f t="shared" si="16"/>
        <v>127420</v>
      </c>
      <c r="N81" s="42">
        <f t="shared" si="16"/>
        <v>127253</v>
      </c>
      <c r="O81" s="42">
        <f t="shared" si="16"/>
        <v>128420</v>
      </c>
      <c r="P81" s="42">
        <f t="shared" si="16"/>
        <v>127816</v>
      </c>
      <c r="Q81" s="42">
        <f t="shared" si="16"/>
        <v>126935</v>
      </c>
      <c r="R81" s="42">
        <f t="shared" si="16"/>
        <v>125370</v>
      </c>
      <c r="S81" s="42">
        <f t="shared" si="16"/>
        <v>122898</v>
      </c>
      <c r="T81" s="42">
        <f t="shared" si="16"/>
        <v>120365</v>
      </c>
      <c r="U81" s="42">
        <f t="shared" si="16"/>
        <v>120093</v>
      </c>
      <c r="V81" s="42">
        <f t="shared" si="16"/>
        <v>118334</v>
      </c>
      <c r="W81" s="42">
        <f t="shared" si="16"/>
        <v>119442</v>
      </c>
      <c r="X81" s="42">
        <f t="shared" si="16"/>
        <v>121116</v>
      </c>
      <c r="Y81" s="42">
        <f t="shared" si="16"/>
        <v>122130</v>
      </c>
      <c r="Z81" s="42">
        <f t="shared" si="16"/>
        <v>123883</v>
      </c>
      <c r="AA81" s="42">
        <f t="shared" si="16"/>
        <v>369</v>
      </c>
      <c r="AB81" s="42">
        <f t="shared" si="16"/>
        <v>331</v>
      </c>
      <c r="AC81" s="42">
        <f t="shared" si="16"/>
        <v>320</v>
      </c>
      <c r="AD81" s="42">
        <f t="shared" si="16"/>
        <v>297</v>
      </c>
      <c r="AE81" s="42">
        <f t="shared" si="16"/>
        <v>286</v>
      </c>
      <c r="AF81" s="42">
        <f t="shared" si="16"/>
        <v>246</v>
      </c>
      <c r="AG81" s="42">
        <f t="shared" si="16"/>
        <v>0</v>
      </c>
      <c r="AH81" s="42">
        <f t="shared" si="16"/>
        <v>0</v>
      </c>
      <c r="AI81" s="42">
        <f t="shared" si="16"/>
        <v>0</v>
      </c>
      <c r="AJ81" s="42">
        <f t="shared" si="16"/>
        <v>0</v>
      </c>
      <c r="AK81" s="42">
        <f t="shared" si="16"/>
        <v>0</v>
      </c>
      <c r="AL81" s="42">
        <f t="shared" si="16"/>
        <v>0</v>
      </c>
      <c r="AM81" s="42">
        <f t="shared" si="16"/>
        <v>0</v>
      </c>
      <c r="AN81" s="42">
        <f t="shared" si="16"/>
        <v>0</v>
      </c>
      <c r="AO81" s="42">
        <f t="shared" si="16"/>
        <v>0</v>
      </c>
      <c r="AP81" s="42">
        <f t="shared" si="16"/>
        <v>0</v>
      </c>
      <c r="AQ81" s="42">
        <f t="shared" si="16"/>
        <v>0</v>
      </c>
      <c r="AR81" s="42">
        <f t="shared" si="16"/>
        <v>0</v>
      </c>
      <c r="AS81" s="42">
        <f t="shared" si="16"/>
        <v>0</v>
      </c>
      <c r="AT81" s="42">
        <f t="shared" si="16"/>
        <v>0</v>
      </c>
      <c r="AU81" s="42">
        <f t="shared" si="16"/>
        <v>0</v>
      </c>
      <c r="AV81" s="42">
        <f t="shared" si="16"/>
        <v>0</v>
      </c>
      <c r="AW81" s="42">
        <f t="shared" si="16"/>
        <v>0</v>
      </c>
      <c r="AX81" s="42">
        <f t="shared" si="16"/>
        <v>0</v>
      </c>
      <c r="AY81" s="42">
        <f t="shared" si="16"/>
        <v>0</v>
      </c>
      <c r="AZ81" s="42">
        <f t="shared" si="16"/>
        <v>0</v>
      </c>
      <c r="BA81" s="42">
        <f t="shared" si="16"/>
        <v>0</v>
      </c>
      <c r="BB81" s="42">
        <f t="shared" si="16"/>
        <v>0</v>
      </c>
      <c r="BC81" s="42">
        <f t="shared" si="16"/>
        <v>0</v>
      </c>
      <c r="BD81" s="42">
        <f t="shared" si="16"/>
        <v>0</v>
      </c>
      <c r="BE81" s="42">
        <f t="shared" si="16"/>
        <v>0</v>
      </c>
      <c r="BF81" s="42">
        <f t="shared" si="16"/>
        <v>0</v>
      </c>
      <c r="BG81" s="42">
        <f t="shared" si="16"/>
        <v>0</v>
      </c>
      <c r="BH81" s="42">
        <f t="shared" si="16"/>
        <v>0</v>
      </c>
      <c r="BI81" s="42">
        <f t="shared" si="16"/>
        <v>0</v>
      </c>
      <c r="BJ81" s="42">
        <f t="shared" si="16"/>
        <v>0</v>
      </c>
      <c r="BK81" s="42">
        <f t="shared" si="16"/>
        <v>0</v>
      </c>
      <c r="BL81" s="42">
        <f t="shared" si="16"/>
        <v>0</v>
      </c>
      <c r="BM81" s="42">
        <f t="shared" si="16"/>
        <v>0</v>
      </c>
      <c r="BN81" s="42">
        <f t="shared" si="16"/>
        <v>0</v>
      </c>
      <c r="BO81" s="42">
        <f t="shared" si="16"/>
        <v>0</v>
      </c>
      <c r="BP81" s="42">
        <f t="shared" si="16"/>
        <v>0</v>
      </c>
      <c r="BQ81" s="42">
        <f t="shared" si="16"/>
        <v>0</v>
      </c>
      <c r="BR81" s="42">
        <f t="shared" si="16"/>
        <v>0</v>
      </c>
      <c r="BS81" s="42">
        <f t="shared" si="16"/>
        <v>0</v>
      </c>
      <c r="BT81" s="42">
        <f t="shared" si="16"/>
        <v>0</v>
      </c>
      <c r="BU81" s="42">
        <f t="shared" si="16"/>
        <v>0</v>
      </c>
      <c r="BV81" s="42">
        <f t="shared" ref="BV81:CA81" si="17">SUM(BV79,BV73)</f>
        <v>0</v>
      </c>
      <c r="BW81" s="42">
        <f t="shared" si="17"/>
        <v>0</v>
      </c>
      <c r="BX81" s="42">
        <f t="shared" si="17"/>
        <v>0</v>
      </c>
      <c r="BY81" s="42">
        <f t="shared" si="17"/>
        <v>0</v>
      </c>
      <c r="BZ81" s="42">
        <f t="shared" si="17"/>
        <v>0</v>
      </c>
      <c r="CA81" s="42">
        <f t="shared" si="17"/>
        <v>0</v>
      </c>
      <c r="CB81" s="42">
        <f>SUM(CB79,CB73)</f>
        <v>0</v>
      </c>
      <c r="CC81" s="42">
        <f>SUM(CC79,CC73)</f>
        <v>0</v>
      </c>
      <c r="CD81" s="43"/>
      <c r="CE81" s="43"/>
      <c r="CF81" s="43"/>
      <c r="CG81" s="43"/>
      <c r="CH81" s="44"/>
      <c r="CI81" s="45"/>
      <c r="CJ81" s="136" t="e">
        <f>#REF!-#REF!</f>
        <v>#REF!</v>
      </c>
      <c r="CK81" s="44">
        <f>INDEX($I81:$CG81,0,MATCH(MAX($I$3:$CG$3),$I$3:$CG$3,0))-I81</f>
        <v>-125076</v>
      </c>
      <c r="CL81" s="45">
        <f>CK81/I81</f>
        <v>-1</v>
      </c>
    </row>
    <row r="82" spans="1:90" s="136" customFormat="1" ht="10.5" customHeight="1" x14ac:dyDescent="0.15">
      <c r="A82" s="51"/>
      <c r="B82" s="52"/>
      <c r="D82" s="132"/>
      <c r="E82" s="132"/>
      <c r="F82" s="132"/>
      <c r="G82" s="132"/>
      <c r="H82" s="41"/>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3"/>
      <c r="CE82" s="43"/>
      <c r="CF82" s="43"/>
      <c r="CG82" s="43"/>
      <c r="CH82" s="44"/>
      <c r="CI82" s="45"/>
      <c r="CK82" s="44"/>
      <c r="CL82" s="45"/>
    </row>
    <row r="83" spans="1:90" s="136" customFormat="1" ht="10.5" customHeight="1" x14ac:dyDescent="0.15">
      <c r="A83" s="135" t="s">
        <v>78</v>
      </c>
      <c r="B83" s="52"/>
      <c r="D83" s="132"/>
      <c r="E83" s="132"/>
      <c r="F83" s="132"/>
      <c r="G83" s="132"/>
      <c r="H83" s="41"/>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3"/>
      <c r="CE83" s="43"/>
      <c r="CF83" s="43"/>
      <c r="CG83" s="43"/>
      <c r="CH83" s="44"/>
      <c r="CI83" s="45"/>
      <c r="CK83" s="44"/>
      <c r="CL83" s="45"/>
    </row>
    <row r="84" spans="1:90" s="136" customFormat="1" ht="10.5" customHeight="1" x14ac:dyDescent="0.15">
      <c r="A84" s="135"/>
      <c r="B84" s="52"/>
      <c r="C84" s="46" t="s">
        <v>225</v>
      </c>
      <c r="D84" s="46" t="s">
        <v>177</v>
      </c>
      <c r="E84" s="46" t="s">
        <v>173</v>
      </c>
      <c r="F84" s="46" t="s">
        <v>208</v>
      </c>
      <c r="G84" s="46" t="s">
        <v>212</v>
      </c>
      <c r="H84" s="35" t="s">
        <v>226</v>
      </c>
      <c r="I84" s="29">
        <f>IF(INDEX('[2]Caseload by group'!$C$3:$CJ$118,MATCH([2]Snapshot!$H84,'[2]Caseload by group'!$A$3:$A$121,0),MATCH([2]Snapshot!I$3,'[2]Caseload by group'!$C$2:$CJ$2,0))&lt;10,0,INDEX('[2]Caseload by group'!$C$3:$CJ$118,MATCH([2]Snapshot!$H84,'[2]Caseload by group'!$A$3:$A$121,0),MATCH([2]Snapshot!I$3,'[2]Caseload by group'!$C$2:$CJ$2,0)))</f>
        <v>0</v>
      </c>
      <c r="J84" s="29">
        <f>IF(INDEX('[2]Caseload by group'!$C$3:$CJ$118,MATCH([2]Snapshot!$H84,'[2]Caseload by group'!$A$3:$A$121,0),MATCH([2]Snapshot!J$3,'[2]Caseload by group'!$C$2:$CJ$2,0))&lt;10,0,INDEX('[2]Caseload by group'!$C$3:$CJ$118,MATCH([2]Snapshot!$H84,'[2]Caseload by group'!$A$3:$A$121,0),MATCH([2]Snapshot!J$3,'[2]Caseload by group'!$C$2:$CJ$2,0)))</f>
        <v>0</v>
      </c>
      <c r="K84" s="29">
        <f>IF(INDEX('[2]Caseload by group'!$C$3:$CJ$118,MATCH([2]Snapshot!$H84,'[2]Caseload by group'!$A$3:$A$121,0),MATCH([2]Snapshot!K$3,'[2]Caseload by group'!$C$2:$CJ$2,0))&lt;10,0,INDEX('[2]Caseload by group'!$C$3:$CJ$118,MATCH([2]Snapshot!$H84,'[2]Caseload by group'!$A$3:$A$121,0),MATCH([2]Snapshot!K$3,'[2]Caseload by group'!$C$2:$CJ$2,0)))</f>
        <v>0</v>
      </c>
      <c r="L84" s="29">
        <f>IF(INDEX('[2]Caseload by group'!$C$3:$CJ$118,MATCH([2]Snapshot!$H84,'[2]Caseload by group'!$A$3:$A$121,0),MATCH([2]Snapshot!L$3,'[2]Caseload by group'!$C$2:$CJ$2,0))&lt;10,0,INDEX('[2]Caseload by group'!$C$3:$CJ$118,MATCH([2]Snapshot!$H84,'[2]Caseload by group'!$A$3:$A$121,0),MATCH([2]Snapshot!L$3,'[2]Caseload by group'!$C$2:$CJ$2,0)))</f>
        <v>0</v>
      </c>
      <c r="M84" s="29">
        <f>IF(INDEX('[2]Caseload by group'!$C$3:$CJ$118,MATCH([2]Snapshot!$H84,'[2]Caseload by group'!$A$3:$A$121,0),MATCH([2]Snapshot!M$3,'[2]Caseload by group'!$C$2:$CJ$2,0))&lt;10,0,INDEX('[2]Caseload by group'!$C$3:$CJ$118,MATCH([2]Snapshot!$H84,'[2]Caseload by group'!$A$3:$A$121,0),MATCH([2]Snapshot!M$3,'[2]Caseload by group'!$C$2:$CJ$2,0)))</f>
        <v>0</v>
      </c>
      <c r="N84" s="29">
        <f>IF(INDEX('[2]Caseload by group'!$C$3:$CJ$118,MATCH([2]Snapshot!$H84,'[2]Caseload by group'!$A$3:$A$121,0),MATCH([2]Snapshot!N$3,'[2]Caseload by group'!$C$2:$CJ$2,0))&lt;10,0,INDEX('[2]Caseload by group'!$C$3:$CJ$118,MATCH([2]Snapshot!$H84,'[2]Caseload by group'!$A$3:$A$121,0),MATCH([2]Snapshot!N$3,'[2]Caseload by group'!$C$2:$CJ$2,0)))</f>
        <v>0</v>
      </c>
      <c r="O84" s="29">
        <f>IF(INDEX('[2]Caseload by group'!$C$3:$CJ$118,MATCH([2]Snapshot!$H84,'[2]Caseload by group'!$A$3:$A$121,0),MATCH([2]Snapshot!O$3,'[2]Caseload by group'!$C$2:$CJ$2,0))&lt;10,0,INDEX('[2]Caseload by group'!$C$3:$CJ$118,MATCH([2]Snapshot!$H84,'[2]Caseload by group'!$A$3:$A$121,0),MATCH([2]Snapshot!O$3,'[2]Caseload by group'!$C$2:$CJ$2,0)))</f>
        <v>0</v>
      </c>
      <c r="P84" s="29">
        <f>IF(INDEX('[2]Caseload by group'!$C$3:$CJ$118,MATCH([2]Snapshot!$H84,'[2]Caseload by group'!$A$3:$A$121,0),MATCH([2]Snapshot!P$3,'[2]Caseload by group'!$C$2:$CJ$2,0))&lt;10,0,INDEX('[2]Caseload by group'!$C$3:$CJ$118,MATCH([2]Snapshot!$H84,'[2]Caseload by group'!$A$3:$A$121,0),MATCH([2]Snapshot!P$3,'[2]Caseload by group'!$C$2:$CJ$2,0)))</f>
        <v>0</v>
      </c>
      <c r="Q84" s="29">
        <f>IF(INDEX('[2]Caseload by group'!$C$3:$CJ$118,MATCH([2]Snapshot!$H84,'[2]Caseload by group'!$A$3:$A$121,0),MATCH([2]Snapshot!Q$3,'[2]Caseload by group'!$C$2:$CJ$2,0))&lt;10,0,INDEX('[2]Caseload by group'!$C$3:$CJ$118,MATCH([2]Snapshot!$H84,'[2]Caseload by group'!$A$3:$A$121,0),MATCH([2]Snapshot!Q$3,'[2]Caseload by group'!$C$2:$CJ$2,0)))</f>
        <v>0</v>
      </c>
      <c r="R84" s="29">
        <f>IF(INDEX('[2]Caseload by group'!$C$3:$CJ$118,MATCH([2]Snapshot!$H84,'[2]Caseload by group'!$A$3:$A$121,0),MATCH([2]Snapshot!R$3,'[2]Caseload by group'!$C$2:$CJ$2,0))&lt;10,0,INDEX('[2]Caseload by group'!$C$3:$CJ$118,MATCH([2]Snapshot!$H84,'[2]Caseload by group'!$A$3:$A$121,0),MATCH([2]Snapshot!R$3,'[2]Caseload by group'!$C$2:$CJ$2,0)))</f>
        <v>0</v>
      </c>
      <c r="S84" s="29">
        <f>IF(INDEX('[2]Caseload by group'!$C$3:$CJ$118,MATCH([2]Snapshot!$H84,'[2]Caseload by group'!$A$3:$A$121,0),MATCH([2]Snapshot!S$3,'[2]Caseload by group'!$C$2:$CJ$2,0))&lt;10,0,INDEX('[2]Caseload by group'!$C$3:$CJ$118,MATCH([2]Snapshot!$H84,'[2]Caseload by group'!$A$3:$A$121,0),MATCH([2]Snapshot!S$3,'[2]Caseload by group'!$C$2:$CJ$2,0)))</f>
        <v>0</v>
      </c>
      <c r="T84" s="29">
        <f>IF(INDEX('[2]Caseload by group'!$C$3:$CJ$118,MATCH([2]Snapshot!$H84,'[2]Caseload by group'!$A$3:$A$121,0),MATCH([2]Snapshot!T$3,'[2]Caseload by group'!$C$2:$CJ$2,0))&lt;10,0,INDEX('[2]Caseload by group'!$C$3:$CJ$118,MATCH([2]Snapshot!$H84,'[2]Caseload by group'!$A$3:$A$121,0),MATCH([2]Snapshot!T$3,'[2]Caseload by group'!$C$2:$CJ$2,0)))</f>
        <v>0</v>
      </c>
      <c r="U84" s="29">
        <f>IF(INDEX('[2]Caseload by group'!$C$3:$CJ$118,MATCH([2]Snapshot!$H84,'[2]Caseload by group'!$A$3:$A$121,0),MATCH([2]Snapshot!U$3,'[2]Caseload by group'!$C$2:$CJ$2,0))&lt;10,0,INDEX('[2]Caseload by group'!$C$3:$CJ$118,MATCH([2]Snapshot!$H84,'[2]Caseload by group'!$A$3:$A$121,0),MATCH([2]Snapshot!U$3,'[2]Caseload by group'!$C$2:$CJ$2,0)))</f>
        <v>0</v>
      </c>
      <c r="V84" s="29">
        <f>IF(INDEX('[2]Caseload by group'!$C$3:$CJ$118,MATCH([2]Snapshot!$H84,'[2]Caseload by group'!$A$3:$A$121,0),MATCH([2]Snapshot!V$3,'[2]Caseload by group'!$C$2:$CJ$2,0))&lt;10,0,INDEX('[2]Caseload by group'!$C$3:$CJ$118,MATCH([2]Snapshot!$H84,'[2]Caseload by group'!$A$3:$A$121,0),MATCH([2]Snapshot!V$3,'[2]Caseload by group'!$C$2:$CJ$2,0)))</f>
        <v>0</v>
      </c>
      <c r="W84" s="29">
        <f>IF(INDEX('[2]Caseload by group'!$C$3:$CJ$118,MATCH([2]Snapshot!$H84,'[2]Caseload by group'!$A$3:$A$121,0),MATCH([2]Snapshot!W$3,'[2]Caseload by group'!$C$2:$CJ$2,0))&lt;10,0,INDEX('[2]Caseload by group'!$C$3:$CJ$118,MATCH([2]Snapshot!$H84,'[2]Caseload by group'!$A$3:$A$121,0),MATCH([2]Snapshot!W$3,'[2]Caseload by group'!$C$2:$CJ$2,0)))</f>
        <v>0</v>
      </c>
      <c r="X84" s="29">
        <f>IF(INDEX('[2]Caseload by group'!$C$3:$CJ$118,MATCH([2]Snapshot!$H84,'[2]Caseload by group'!$A$3:$A$121,0),MATCH([2]Snapshot!X$3,'[2]Caseload by group'!$C$2:$CJ$2,0))&lt;10,0,INDEX('[2]Caseload by group'!$C$3:$CJ$118,MATCH([2]Snapshot!$H84,'[2]Caseload by group'!$A$3:$A$121,0),MATCH([2]Snapshot!X$3,'[2]Caseload by group'!$C$2:$CJ$2,0)))</f>
        <v>0</v>
      </c>
      <c r="Y84" s="29">
        <f>IF(INDEX('[2]Caseload by group'!$C$3:$CJ$118,MATCH([2]Snapshot!$H84,'[2]Caseload by group'!$A$3:$A$121,0),MATCH([2]Snapshot!Y$3,'[2]Caseload by group'!$C$2:$CJ$2,0))&lt;10,0,INDEX('[2]Caseload by group'!$C$3:$CJ$118,MATCH([2]Snapshot!$H84,'[2]Caseload by group'!$A$3:$A$121,0),MATCH([2]Snapshot!Y$3,'[2]Caseload by group'!$C$2:$CJ$2,0)))</f>
        <v>0</v>
      </c>
      <c r="Z84" s="29">
        <f>IF(INDEX('[2]Caseload by group'!$C$3:$CJ$118,MATCH([2]Snapshot!$H84,'[2]Caseload by group'!$A$3:$A$121,0),MATCH([2]Snapshot!Z$3,'[2]Caseload by group'!$C$2:$CJ$2,0))&lt;10,0,INDEX('[2]Caseload by group'!$C$3:$CJ$118,MATCH([2]Snapshot!$H84,'[2]Caseload by group'!$A$3:$A$121,0),MATCH([2]Snapshot!Z$3,'[2]Caseload by group'!$C$2:$CJ$2,0)))</f>
        <v>0</v>
      </c>
      <c r="AA84" s="29">
        <f>IF(INDEX('[2]Caseload by group'!$C$3:$CJ$118,MATCH([2]Snapshot!$H84,'[2]Caseload by group'!$A$3:$A$121,0),MATCH([2]Snapshot!AA$3,'[2]Caseload by group'!$C$2:$CJ$2,0))&lt;10,0,INDEX('[2]Caseload by group'!$C$3:$CJ$118,MATCH([2]Snapshot!$H84,'[2]Caseload by group'!$A$3:$A$121,0),MATCH([2]Snapshot!AA$3,'[2]Caseload by group'!$C$2:$CJ$2,0)))</f>
        <v>0</v>
      </c>
      <c r="AB84" s="29">
        <f>IF(INDEX('[2]Caseload by group'!$C$3:$CJ$118,MATCH([2]Snapshot!$H84,'[2]Caseload by group'!$A$3:$A$121,0),MATCH([2]Snapshot!AB$3,'[2]Caseload by group'!$C$2:$CJ$2,0))&lt;10,0,INDEX('[2]Caseload by group'!$C$3:$CJ$118,MATCH([2]Snapshot!$H84,'[2]Caseload by group'!$A$3:$A$121,0),MATCH([2]Snapshot!AB$3,'[2]Caseload by group'!$C$2:$CJ$2,0)))</f>
        <v>0</v>
      </c>
      <c r="AC84" s="29">
        <f>IF(INDEX('[2]Caseload by group'!$C$3:$CJ$118,MATCH([2]Snapshot!$H84,'[2]Caseload by group'!$A$3:$A$121,0),MATCH([2]Snapshot!AC$3,'[2]Caseload by group'!$C$2:$CJ$2,0))&lt;10,0,INDEX('[2]Caseload by group'!$C$3:$CJ$118,MATCH([2]Snapshot!$H84,'[2]Caseload by group'!$A$3:$A$121,0),MATCH([2]Snapshot!AC$3,'[2]Caseload by group'!$C$2:$CJ$2,0)))</f>
        <v>0</v>
      </c>
      <c r="AD84" s="29">
        <f>IF(INDEX('[2]Caseload by group'!$C$3:$CJ$118,MATCH([2]Snapshot!$H84,'[2]Caseload by group'!$A$3:$A$121,0),MATCH([2]Snapshot!AD$3,'[2]Caseload by group'!$C$2:$CJ$2,0))&lt;10,0,INDEX('[2]Caseload by group'!$C$3:$CJ$118,MATCH([2]Snapshot!$H84,'[2]Caseload by group'!$A$3:$A$121,0),MATCH([2]Snapshot!AD$3,'[2]Caseload by group'!$C$2:$CJ$2,0)))</f>
        <v>0</v>
      </c>
      <c r="AE84" s="29">
        <f>IF(INDEX('[2]Caseload by group'!$C$3:$CJ$118,MATCH([2]Snapshot!$H84,'[2]Caseload by group'!$A$3:$A$121,0),MATCH([2]Snapshot!AE$3,'[2]Caseload by group'!$C$2:$CJ$2,0))&lt;10,0,INDEX('[2]Caseload by group'!$C$3:$CJ$118,MATCH([2]Snapshot!$H84,'[2]Caseload by group'!$A$3:$A$121,0),MATCH([2]Snapshot!AE$3,'[2]Caseload by group'!$C$2:$CJ$2,0)))</f>
        <v>0</v>
      </c>
      <c r="AF84" s="29">
        <f>IF(INDEX('[2]Caseload by group'!$C$3:$CJ$118,MATCH([2]Snapshot!$H84,'[2]Caseload by group'!$A$3:$A$121,0),MATCH([2]Snapshot!AF$3,'[2]Caseload by group'!$C$2:$CJ$2,0))&lt;10,0,INDEX('[2]Caseload by group'!$C$3:$CJ$118,MATCH([2]Snapshot!$H84,'[2]Caseload by group'!$A$3:$A$121,0),MATCH([2]Snapshot!AF$3,'[2]Caseload by group'!$C$2:$CJ$2,0)))</f>
        <v>0</v>
      </c>
      <c r="AG84" s="29">
        <f>IF(INDEX('[2]Caseload by group'!$C$3:$CJ$118,MATCH([2]Snapshot!$H84,'[2]Caseload by group'!$A$3:$A$121,0),MATCH([2]Snapshot!AG$3,'[2]Caseload by group'!$C$2:$CJ$2,0))&lt;10,0,INDEX('[2]Caseload by group'!$C$3:$CJ$118,MATCH([2]Snapshot!$H84,'[2]Caseload by group'!$A$3:$A$121,0),MATCH([2]Snapshot!AG$3,'[2]Caseload by group'!$C$2:$CJ$2,0)))</f>
        <v>0</v>
      </c>
      <c r="AH84" s="29">
        <f>IF(INDEX('[2]Caseload by group'!$C$3:$CJ$118,MATCH([2]Snapshot!$H84,'[2]Caseload by group'!$A$3:$A$121,0),MATCH([2]Snapshot!AH$3,'[2]Caseload by group'!$C$2:$CJ$2,0))&lt;10,0,INDEX('[2]Caseload by group'!$C$3:$CJ$118,MATCH([2]Snapshot!$H84,'[2]Caseload by group'!$A$3:$A$121,0),MATCH([2]Snapshot!AH$3,'[2]Caseload by group'!$C$2:$CJ$2,0)))</f>
        <v>0</v>
      </c>
      <c r="AI84" s="29">
        <f>IF(INDEX('[2]Caseload by group'!$C$3:$CJ$118,MATCH([2]Snapshot!$H84,'[2]Caseload by group'!$A$3:$A$121,0),MATCH([2]Snapshot!AI$3,'[2]Caseload by group'!$C$2:$CJ$2,0))&lt;10,0,INDEX('[2]Caseload by group'!$C$3:$CJ$118,MATCH([2]Snapshot!$H84,'[2]Caseload by group'!$A$3:$A$121,0),MATCH([2]Snapshot!AI$3,'[2]Caseload by group'!$C$2:$CJ$2,0)))</f>
        <v>0</v>
      </c>
      <c r="AJ84" s="29">
        <f>IF(INDEX('[2]Caseload by group'!$C$3:$CJ$118,MATCH([2]Snapshot!$H84,'[2]Caseload by group'!$A$3:$A$121,0),MATCH([2]Snapshot!AJ$3,'[2]Caseload by group'!$C$2:$CJ$2,0))&lt;10,0,INDEX('[2]Caseload by group'!$C$3:$CJ$118,MATCH([2]Snapshot!$H84,'[2]Caseload by group'!$A$3:$A$121,0),MATCH([2]Snapshot!AJ$3,'[2]Caseload by group'!$C$2:$CJ$2,0)))</f>
        <v>0</v>
      </c>
      <c r="AK84" s="29">
        <f>IF(INDEX('[2]Caseload by group'!$C$3:$CJ$118,MATCH([2]Snapshot!$H84,'[2]Caseload by group'!$A$3:$A$121,0),MATCH([2]Snapshot!AK$3,'[2]Caseload by group'!$C$2:$CJ$2,0))&lt;10,0,INDEX('[2]Caseload by group'!$C$3:$CJ$118,MATCH([2]Snapshot!$H84,'[2]Caseload by group'!$A$3:$A$121,0),MATCH([2]Snapshot!AK$3,'[2]Caseload by group'!$C$2:$CJ$2,0)))</f>
        <v>0</v>
      </c>
      <c r="AL84" s="29">
        <f>IF(INDEX('[2]Caseload by group'!$C$3:$CJ$118,MATCH([2]Snapshot!$H84,'[2]Caseload by group'!$A$3:$A$121,0),MATCH([2]Snapshot!AL$3,'[2]Caseload by group'!$C$2:$CJ$2,0))&lt;10,0,INDEX('[2]Caseload by group'!$C$3:$CJ$118,MATCH([2]Snapshot!$H84,'[2]Caseload by group'!$A$3:$A$121,0),MATCH([2]Snapshot!AL$3,'[2]Caseload by group'!$C$2:$CJ$2,0)))</f>
        <v>0</v>
      </c>
      <c r="AM84" s="29">
        <f>IF(INDEX('[2]Caseload by group'!$C$3:$CJ$118,MATCH([2]Snapshot!$H84,'[2]Caseload by group'!$A$3:$A$121,0),MATCH([2]Snapshot!AM$3,'[2]Caseload by group'!$C$2:$CJ$2,0))&lt;10,0,INDEX('[2]Caseload by group'!$C$3:$CJ$118,MATCH([2]Snapshot!$H84,'[2]Caseload by group'!$A$3:$A$121,0),MATCH([2]Snapshot!AM$3,'[2]Caseload by group'!$C$2:$CJ$2,0)))</f>
        <v>0</v>
      </c>
      <c r="AN84" s="29">
        <f>IF(INDEX('[2]Caseload by group'!$C$3:$CJ$118,MATCH([2]Snapshot!$H84,'[2]Caseload by group'!$A$3:$A$121,0),MATCH([2]Snapshot!AN$3,'[2]Caseload by group'!$C$2:$CJ$2,0))&lt;10,0,INDEX('[2]Caseload by group'!$C$3:$CJ$118,MATCH([2]Snapshot!$H84,'[2]Caseload by group'!$A$3:$A$121,0),MATCH([2]Snapshot!AN$3,'[2]Caseload by group'!$C$2:$CJ$2,0)))</f>
        <v>0</v>
      </c>
      <c r="AO84" s="29">
        <f>IF(INDEX('[2]Caseload by group'!$C$3:$CJ$118,MATCH([2]Snapshot!$H84,'[2]Caseload by group'!$A$3:$A$121,0),MATCH([2]Snapshot!AO$3,'[2]Caseload by group'!$C$2:$CJ$2,0))&lt;10,0,INDEX('[2]Caseload by group'!$C$3:$CJ$118,MATCH([2]Snapshot!$H84,'[2]Caseload by group'!$A$3:$A$121,0),MATCH([2]Snapshot!AO$3,'[2]Caseload by group'!$C$2:$CJ$2,0)))</f>
        <v>0</v>
      </c>
      <c r="AP84" s="29">
        <f>IF(INDEX('[2]Caseload by group'!$C$3:$CJ$118,MATCH([2]Snapshot!$H84,'[2]Caseload by group'!$A$3:$A$121,0),MATCH([2]Snapshot!AP$3,'[2]Caseload by group'!$C$2:$CJ$2,0))&lt;10,0,INDEX('[2]Caseload by group'!$C$3:$CJ$118,MATCH([2]Snapshot!$H84,'[2]Caseload by group'!$A$3:$A$121,0),MATCH([2]Snapshot!AP$3,'[2]Caseload by group'!$C$2:$CJ$2,0)))</f>
        <v>0</v>
      </c>
      <c r="AQ84" s="29">
        <f>IF(INDEX('[2]Caseload by group'!$C$3:$CJ$118,MATCH([2]Snapshot!$H84,'[2]Caseload by group'!$A$3:$A$121,0),MATCH([2]Snapshot!AQ$3,'[2]Caseload by group'!$C$2:$CJ$2,0))&lt;10,0,INDEX('[2]Caseload by group'!$C$3:$CJ$118,MATCH([2]Snapshot!$H84,'[2]Caseload by group'!$A$3:$A$121,0),MATCH([2]Snapshot!AQ$3,'[2]Caseload by group'!$C$2:$CJ$2,0)))</f>
        <v>0</v>
      </c>
      <c r="AR84" s="29">
        <f>IF(INDEX('[2]Caseload by group'!$C$3:$CJ$118,MATCH([2]Snapshot!$H84,'[2]Caseload by group'!$A$3:$A$121,0),MATCH([2]Snapshot!AR$3,'[2]Caseload by group'!$C$2:$CJ$2,0))&lt;10,0,INDEX('[2]Caseload by group'!$C$3:$CJ$118,MATCH([2]Snapshot!$H84,'[2]Caseload by group'!$A$3:$A$121,0),MATCH([2]Snapshot!AR$3,'[2]Caseload by group'!$C$2:$CJ$2,0)))</f>
        <v>0</v>
      </c>
      <c r="AS84" s="29">
        <f>IF(INDEX('[2]Caseload by group'!$C$3:$CJ$118,MATCH([2]Snapshot!$H84,'[2]Caseload by group'!$A$3:$A$121,0),MATCH([2]Snapshot!AS$3,'[2]Caseload by group'!$C$2:$CJ$2,0))&lt;10,0,INDEX('[2]Caseload by group'!$C$3:$CJ$118,MATCH([2]Snapshot!$H84,'[2]Caseload by group'!$A$3:$A$121,0),MATCH([2]Snapshot!AS$3,'[2]Caseload by group'!$C$2:$CJ$2,0)))</f>
        <v>0</v>
      </c>
      <c r="AT84" s="29">
        <f>IF(INDEX('[2]Caseload by group'!$C$3:$CJ$118,MATCH([2]Snapshot!$H84,'[2]Caseload by group'!$A$3:$A$121,0),MATCH([2]Snapshot!AT$3,'[2]Caseload by group'!$C$2:$CJ$2,0))&lt;10,0,INDEX('[2]Caseload by group'!$C$3:$CJ$118,MATCH([2]Snapshot!$H84,'[2]Caseload by group'!$A$3:$A$121,0),MATCH([2]Snapshot!AT$3,'[2]Caseload by group'!$C$2:$CJ$2,0)))</f>
        <v>0</v>
      </c>
      <c r="AU84" s="29">
        <f>IF(INDEX('[2]Caseload by group'!$C$3:$CJ$118,MATCH([2]Snapshot!$H84,'[2]Caseload by group'!$A$3:$A$121,0),MATCH([2]Snapshot!AU$3,'[2]Caseload by group'!$C$2:$CJ$2,0))&lt;10,0,INDEX('[2]Caseload by group'!$C$3:$CJ$118,MATCH([2]Snapshot!$H84,'[2]Caseload by group'!$A$3:$A$121,0),MATCH([2]Snapshot!AU$3,'[2]Caseload by group'!$C$2:$CJ$2,0)))</f>
        <v>0</v>
      </c>
      <c r="AV84" s="29">
        <f>IF(INDEX('[2]Caseload by group'!$C$3:$CJ$118,MATCH([2]Snapshot!$H84,'[2]Caseload by group'!$A$3:$A$121,0),MATCH([2]Snapshot!AV$3,'[2]Caseload by group'!$C$2:$CJ$2,0))&lt;10,0,INDEX('[2]Caseload by group'!$C$3:$CJ$118,MATCH([2]Snapshot!$H84,'[2]Caseload by group'!$A$3:$A$121,0),MATCH([2]Snapshot!AV$3,'[2]Caseload by group'!$C$2:$CJ$2,0)))</f>
        <v>0</v>
      </c>
      <c r="AW84" s="29">
        <f>IF(INDEX('[2]Caseload by group'!$C$3:$CJ$118,MATCH([2]Snapshot!$H84,'[2]Caseload by group'!$A$3:$A$121,0),MATCH([2]Snapshot!AW$3,'[2]Caseload by group'!$C$2:$CJ$2,0))&lt;10,0,INDEX('[2]Caseload by group'!$C$3:$CJ$118,MATCH([2]Snapshot!$H84,'[2]Caseload by group'!$A$3:$A$121,0),MATCH([2]Snapshot!AW$3,'[2]Caseload by group'!$C$2:$CJ$2,0)))</f>
        <v>0</v>
      </c>
      <c r="AX84" s="29">
        <f>IF(INDEX('[2]Caseload by group'!$C$3:$CJ$118,MATCH([2]Snapshot!$H84,'[2]Caseload by group'!$A$3:$A$121,0),MATCH([2]Snapshot!AX$3,'[2]Caseload by group'!$C$2:$CJ$2,0))&lt;10,0,INDEX('[2]Caseload by group'!$C$3:$CJ$118,MATCH([2]Snapshot!$H84,'[2]Caseload by group'!$A$3:$A$121,0),MATCH([2]Snapshot!AX$3,'[2]Caseload by group'!$C$2:$CJ$2,0)))</f>
        <v>0</v>
      </c>
      <c r="AY84" s="29">
        <f>IF(INDEX('[2]Caseload by group'!$C$3:$CJ$118,MATCH([2]Snapshot!$H84,'[2]Caseload by group'!$A$3:$A$121,0),MATCH([2]Snapshot!AY$3,'[2]Caseload by group'!$C$2:$CJ$2,0))&lt;10,0,INDEX('[2]Caseload by group'!$C$3:$CJ$118,MATCH([2]Snapshot!$H84,'[2]Caseload by group'!$A$3:$A$121,0),MATCH([2]Snapshot!AY$3,'[2]Caseload by group'!$C$2:$CJ$2,0)))</f>
        <v>0</v>
      </c>
      <c r="AZ84" s="29">
        <f>IF(INDEX('[2]Caseload by group'!$C$3:$CJ$118,MATCH([2]Snapshot!$H84,'[2]Caseload by group'!$A$3:$A$121,0),MATCH([2]Snapshot!AZ$3,'[2]Caseload by group'!$C$2:$CJ$2,0))&lt;10,0,INDEX('[2]Caseload by group'!$C$3:$CJ$118,MATCH([2]Snapshot!$H84,'[2]Caseload by group'!$A$3:$A$121,0),MATCH([2]Snapshot!AZ$3,'[2]Caseload by group'!$C$2:$CJ$2,0)))</f>
        <v>0</v>
      </c>
      <c r="BA84" s="29">
        <f>IF(INDEX('[2]Caseload by group'!$C$3:$CJ$118,MATCH([2]Snapshot!$H84,'[2]Caseload by group'!$A$3:$A$121,0),MATCH([2]Snapshot!BA$3,'[2]Caseload by group'!$C$2:$CJ$2,0))&lt;10,0,INDEX('[2]Caseload by group'!$C$3:$CJ$118,MATCH([2]Snapshot!$H84,'[2]Caseload by group'!$A$3:$A$121,0),MATCH([2]Snapshot!BA$3,'[2]Caseload by group'!$C$2:$CJ$2,0)))</f>
        <v>0</v>
      </c>
      <c r="BB84" s="29">
        <f>IF(INDEX('[2]Caseload by group'!$C$3:$CJ$118,MATCH([2]Snapshot!$H84,'[2]Caseload by group'!$A$3:$A$121,0),MATCH([2]Snapshot!BB$3,'[2]Caseload by group'!$C$2:$CJ$2,0))&lt;10,0,INDEX('[2]Caseload by group'!$C$3:$CJ$118,MATCH([2]Snapshot!$H84,'[2]Caseload by group'!$A$3:$A$121,0),MATCH([2]Snapshot!BB$3,'[2]Caseload by group'!$C$2:$CJ$2,0)))</f>
        <v>0</v>
      </c>
      <c r="BC84" s="29">
        <f>IF(INDEX('[2]Caseload by group'!$C$3:$CJ$118,MATCH([2]Snapshot!$H84,'[2]Caseload by group'!$A$3:$A$121,0),MATCH([2]Snapshot!BC$3,'[2]Caseload by group'!$C$2:$CJ$2,0))&lt;10,0,INDEX('[2]Caseload by group'!$C$3:$CJ$118,MATCH([2]Snapshot!$H84,'[2]Caseload by group'!$A$3:$A$121,0),MATCH([2]Snapshot!BC$3,'[2]Caseload by group'!$C$2:$CJ$2,0)))</f>
        <v>0</v>
      </c>
      <c r="BD84" s="29">
        <f>IF(INDEX('[2]Caseload by group'!$C$3:$CJ$118,MATCH([2]Snapshot!$H84,'[2]Caseload by group'!$A$3:$A$121,0),MATCH([2]Snapshot!BD$3,'[2]Caseload by group'!$C$2:$CJ$2,0))&lt;10,0,INDEX('[2]Caseload by group'!$C$3:$CJ$118,MATCH([2]Snapshot!$H84,'[2]Caseload by group'!$A$3:$A$121,0),MATCH([2]Snapshot!BD$3,'[2]Caseload by group'!$C$2:$CJ$2,0)))</f>
        <v>0</v>
      </c>
      <c r="BE84" s="29">
        <f>IF(INDEX('[2]Caseload by group'!$C$3:$CJ$118,MATCH([2]Snapshot!$H84,'[2]Caseload by group'!$A$3:$A$121,0),MATCH([2]Snapshot!BE$3,'[2]Caseload by group'!$C$2:$CJ$2,0))&lt;10,0,INDEX('[2]Caseload by group'!$C$3:$CJ$118,MATCH([2]Snapshot!$H84,'[2]Caseload by group'!$A$3:$A$121,0),MATCH([2]Snapshot!BE$3,'[2]Caseload by group'!$C$2:$CJ$2,0)))</f>
        <v>0</v>
      </c>
      <c r="BF84" s="29">
        <f>IF(INDEX('[2]Caseload by group'!$C$3:$CJ$118,MATCH([2]Snapshot!$H84,'[2]Caseload by group'!$A$3:$A$121,0),MATCH([2]Snapshot!BF$3,'[2]Caseload by group'!$C$2:$CJ$2,0))&lt;10,0,INDEX('[2]Caseload by group'!$C$3:$CJ$118,MATCH([2]Snapshot!$H84,'[2]Caseload by group'!$A$3:$A$121,0),MATCH([2]Snapshot!BF$3,'[2]Caseload by group'!$C$2:$CJ$2,0)))</f>
        <v>0</v>
      </c>
      <c r="BG84" s="29">
        <f>IF(INDEX('[2]Caseload by group'!$C$3:$CJ$118,MATCH([2]Snapshot!$H84,'[2]Caseload by group'!$A$3:$A$121,0),MATCH([2]Snapshot!BG$3,'[2]Caseload by group'!$C$2:$CJ$2,0))&lt;10,0,INDEX('[2]Caseload by group'!$C$3:$CJ$118,MATCH([2]Snapshot!$H84,'[2]Caseload by group'!$A$3:$A$121,0),MATCH([2]Snapshot!BG$3,'[2]Caseload by group'!$C$2:$CJ$2,0)))</f>
        <v>0</v>
      </c>
      <c r="BH84" s="29">
        <f>IF(INDEX('[2]Caseload by group'!$C$3:$CJ$118,MATCH([2]Snapshot!$H84,'[2]Caseload by group'!$A$3:$A$121,0),MATCH([2]Snapshot!BH$3,'[2]Caseload by group'!$C$2:$CJ$2,0))&lt;10,0,INDEX('[2]Caseload by group'!$C$3:$CJ$118,MATCH([2]Snapshot!$H84,'[2]Caseload by group'!$A$3:$A$121,0),MATCH([2]Snapshot!BH$3,'[2]Caseload by group'!$C$2:$CJ$2,0)))</f>
        <v>0</v>
      </c>
      <c r="BI84" s="29">
        <f>IF(INDEX('[2]Caseload by group'!$C$3:$CJ$118,MATCH([2]Snapshot!$H84,'[2]Caseload by group'!$A$3:$A$121,0),MATCH([2]Snapshot!BI$3,'[2]Caseload by group'!$C$2:$CJ$2,0))&lt;10,0,INDEX('[2]Caseload by group'!$C$3:$CJ$118,MATCH([2]Snapshot!$H84,'[2]Caseload by group'!$A$3:$A$121,0),MATCH([2]Snapshot!BI$3,'[2]Caseload by group'!$C$2:$CJ$2,0)))</f>
        <v>0</v>
      </c>
      <c r="BJ84" s="29">
        <f>IF(INDEX('[2]Caseload by group'!$C$3:$CJ$118,MATCH([2]Snapshot!$H84,'[2]Caseload by group'!$A$3:$A$121,0),MATCH([2]Snapshot!BJ$3,'[2]Caseload by group'!$C$2:$CJ$2,0))&lt;10,0,INDEX('[2]Caseload by group'!$C$3:$CJ$118,MATCH([2]Snapshot!$H84,'[2]Caseload by group'!$A$3:$A$121,0),MATCH([2]Snapshot!BJ$3,'[2]Caseload by group'!$C$2:$CJ$2,0)))</f>
        <v>0</v>
      </c>
      <c r="BK84" s="29">
        <f>IF(INDEX('[2]Caseload by group'!$C$3:$CJ$118,MATCH([2]Snapshot!$H84,'[2]Caseload by group'!$A$3:$A$121,0),MATCH([2]Snapshot!BK$3,'[2]Caseload by group'!$C$2:$CJ$2,0))&lt;10,0,INDEX('[2]Caseload by group'!$C$3:$CJ$118,MATCH([2]Snapshot!$H84,'[2]Caseload by group'!$A$3:$A$121,0),MATCH([2]Snapshot!BK$3,'[2]Caseload by group'!$C$2:$CJ$2,0)))</f>
        <v>0</v>
      </c>
      <c r="BL84" s="29">
        <f>IF(INDEX('[2]Caseload by group'!$C$3:$CJ$118,MATCH([2]Snapshot!$H84,'[2]Caseload by group'!$A$3:$A$121,0),MATCH([2]Snapshot!BL$3,'[2]Caseload by group'!$C$2:$CJ$2,0))&lt;10,0,INDEX('[2]Caseload by group'!$C$3:$CJ$118,MATCH([2]Snapshot!$H84,'[2]Caseload by group'!$A$3:$A$121,0),MATCH([2]Snapshot!BL$3,'[2]Caseload by group'!$C$2:$CJ$2,0)))</f>
        <v>0</v>
      </c>
      <c r="BM84" s="29">
        <f>IF(INDEX('[2]Caseload by group'!$C$3:$CJ$118,MATCH([2]Snapshot!$H84,'[2]Caseload by group'!$A$3:$A$121,0),MATCH([2]Snapshot!BM$3,'[2]Caseload by group'!$C$2:$CJ$2,0))&lt;10,0,INDEX('[2]Caseload by group'!$C$3:$CJ$118,MATCH([2]Snapshot!$H84,'[2]Caseload by group'!$A$3:$A$121,0),MATCH([2]Snapshot!BM$3,'[2]Caseload by group'!$C$2:$CJ$2,0)))</f>
        <v>0</v>
      </c>
      <c r="BN84" s="29">
        <f>IF(INDEX('[2]Caseload by group'!$C$3:$CJ$118,MATCH([2]Snapshot!$H84,'[2]Caseload by group'!$A$3:$A$121,0),MATCH([2]Snapshot!BN$3,'[2]Caseload by group'!$C$2:$CJ$2,0))&lt;10,0,INDEX('[2]Caseload by group'!$C$3:$CJ$118,MATCH([2]Snapshot!$H84,'[2]Caseload by group'!$A$3:$A$121,0),MATCH([2]Snapshot!BN$3,'[2]Caseload by group'!$C$2:$CJ$2,0)))</f>
        <v>0</v>
      </c>
      <c r="BO84" s="29">
        <f>IF(INDEX('[2]Caseload by group'!$C$3:$CJ$118,MATCH([2]Snapshot!$H84,'[2]Caseload by group'!$A$3:$A$121,0),MATCH([2]Snapshot!BO$3,'[2]Caseload by group'!$C$2:$CJ$2,0))&lt;10,0,INDEX('[2]Caseload by group'!$C$3:$CJ$118,MATCH([2]Snapshot!$H84,'[2]Caseload by group'!$A$3:$A$121,0),MATCH([2]Snapshot!BO$3,'[2]Caseload by group'!$C$2:$CJ$2,0)))</f>
        <v>0</v>
      </c>
      <c r="BP84" s="29">
        <f>IF(INDEX('[2]Caseload by group'!$C$3:$CJ$118,MATCH([2]Snapshot!$H84,'[2]Caseload by group'!$A$3:$A$121,0),MATCH([2]Snapshot!BP$3,'[2]Caseload by group'!$C$2:$CJ$2,0))&lt;10,0,INDEX('[2]Caseload by group'!$C$3:$CJ$118,MATCH([2]Snapshot!$H84,'[2]Caseload by group'!$A$3:$A$121,0),MATCH([2]Snapshot!BP$3,'[2]Caseload by group'!$C$2:$CJ$2,0)))</f>
        <v>0</v>
      </c>
      <c r="BQ84" s="29">
        <f>IF(INDEX('[2]Caseload by group'!$C$3:$CJ$118,MATCH([2]Snapshot!$H84,'[2]Caseload by group'!$A$3:$A$121,0),MATCH([2]Snapshot!BQ$3,'[2]Caseload by group'!$C$2:$CJ$2,0))&lt;10,0,INDEX('[2]Caseload by group'!$C$3:$CJ$118,MATCH([2]Snapshot!$H84,'[2]Caseload by group'!$A$3:$A$121,0),MATCH([2]Snapshot!BQ$3,'[2]Caseload by group'!$C$2:$CJ$2,0)))</f>
        <v>0</v>
      </c>
      <c r="BR84" s="29">
        <f>IF(INDEX('[2]Caseload by group'!$C$3:$CJ$118,MATCH([2]Snapshot!$H84,'[2]Caseload by group'!$A$3:$A$121,0),MATCH([2]Snapshot!BR$3,'[2]Caseload by group'!$C$2:$CJ$2,0))&lt;10,0,INDEX('[2]Caseload by group'!$C$3:$CJ$118,MATCH([2]Snapshot!$H84,'[2]Caseload by group'!$A$3:$A$121,0),MATCH([2]Snapshot!BR$3,'[2]Caseload by group'!$C$2:$CJ$2,0)))</f>
        <v>0</v>
      </c>
      <c r="BS84" s="29">
        <f>IF(INDEX('[2]Caseload by group'!$C$3:$CJ$118,MATCH([2]Snapshot!$H84,'[2]Caseload by group'!$A$3:$A$121,0),MATCH([2]Snapshot!BS$3,'[2]Caseload by group'!$C$2:$CJ$2,0))&lt;10,0,INDEX('[2]Caseload by group'!$C$3:$CJ$118,MATCH([2]Snapshot!$H84,'[2]Caseload by group'!$A$3:$A$121,0),MATCH([2]Snapshot!BS$3,'[2]Caseload by group'!$C$2:$CJ$2,0)))</f>
        <v>0</v>
      </c>
      <c r="BT84" s="29">
        <f>IF(INDEX('[2]Caseload by group'!$C$3:$CJ$118,MATCH([2]Snapshot!$H84,'[2]Caseload by group'!$A$3:$A$121,0),MATCH([2]Snapshot!BT$3,'[2]Caseload by group'!$C$2:$CJ$2,0))&lt;10,0,INDEX('[2]Caseload by group'!$C$3:$CJ$118,MATCH([2]Snapshot!$H84,'[2]Caseload by group'!$A$3:$A$121,0),MATCH([2]Snapshot!BT$3,'[2]Caseload by group'!$C$2:$CJ$2,0)))</f>
        <v>0</v>
      </c>
      <c r="BU84" s="29">
        <f>IF(INDEX('[2]Caseload by group'!$C$3:$CJ$118,MATCH([2]Snapshot!$H84,'[2]Caseload by group'!$A$3:$A$121,0),MATCH([2]Snapshot!BU$3,'[2]Caseload by group'!$C$2:$CJ$2,0))&lt;10,0,INDEX('[2]Caseload by group'!$C$3:$CJ$118,MATCH([2]Snapshot!$H84,'[2]Caseload by group'!$A$3:$A$121,0),MATCH([2]Snapshot!BU$3,'[2]Caseload by group'!$C$2:$CJ$2,0)))</f>
        <v>0</v>
      </c>
      <c r="BV84" s="29">
        <f>IF(INDEX('[2]Caseload by group'!$C$3:$CJ$118,MATCH([2]Snapshot!$H84,'[2]Caseload by group'!$A$3:$A$121,0),MATCH([2]Snapshot!BV$3,'[2]Caseload by group'!$C$2:$CJ$2,0))&lt;10,0,INDEX('[2]Caseload by group'!$C$3:$CJ$118,MATCH([2]Snapshot!$H84,'[2]Caseload by group'!$A$3:$A$121,0),MATCH([2]Snapshot!BV$3,'[2]Caseload by group'!$C$2:$CJ$2,0)))</f>
        <v>0</v>
      </c>
      <c r="BW84" s="29">
        <f>IF(INDEX('[2]Caseload by group'!$C$3:$CJ$118,MATCH([2]Snapshot!$H84,'[2]Caseload by group'!$A$3:$A$121,0),MATCH([2]Snapshot!BW$3,'[2]Caseload by group'!$C$2:$CJ$2,0))&lt;10,0,INDEX('[2]Caseload by group'!$C$3:$CJ$118,MATCH([2]Snapshot!$H84,'[2]Caseload by group'!$A$3:$A$121,0),MATCH([2]Snapshot!BW$3,'[2]Caseload by group'!$C$2:$CJ$2,0)))</f>
        <v>0</v>
      </c>
      <c r="BX84" s="29">
        <f>IF(INDEX('[2]Caseload by group'!$C$3:$CJ$118,MATCH([2]Snapshot!$H84,'[2]Caseload by group'!$A$3:$A$121,0),MATCH([2]Snapshot!BX$3,'[2]Caseload by group'!$C$2:$CJ$2,0))&lt;10,0,INDEX('[2]Caseload by group'!$C$3:$CJ$118,MATCH([2]Snapshot!$H84,'[2]Caseload by group'!$A$3:$A$121,0),MATCH([2]Snapshot!BX$3,'[2]Caseload by group'!$C$2:$CJ$2,0)))</f>
        <v>0</v>
      </c>
      <c r="BY84" s="29">
        <f>IF(INDEX('[2]Caseload by group'!$C$3:$CJ$118,MATCH([2]Snapshot!$H84,'[2]Caseload by group'!$A$3:$A$121,0),MATCH([2]Snapshot!BY$3,'[2]Caseload by group'!$C$2:$CJ$2,0))&lt;10,0,INDEX('[2]Caseload by group'!$C$3:$CJ$118,MATCH([2]Snapshot!$H84,'[2]Caseload by group'!$A$3:$A$121,0),MATCH([2]Snapshot!BY$3,'[2]Caseload by group'!$C$2:$CJ$2,0)))</f>
        <v>83238</v>
      </c>
      <c r="BZ84" s="29">
        <f>IF(INDEX('[2]Caseload by group'!$C$3:$CJ$118,MATCH([2]Snapshot!$H84,'[2]Caseload by group'!$A$3:$A$121,0),MATCH([2]Snapshot!BZ$3,'[2]Caseload by group'!$C$2:$CJ$2,0))&lt;10,0,INDEX('[2]Caseload by group'!$C$3:$CJ$118,MATCH([2]Snapshot!$H84,'[2]Caseload by group'!$A$3:$A$121,0),MATCH([2]Snapshot!BZ$3,'[2]Caseload by group'!$C$2:$CJ$2,0)))</f>
        <v>88866</v>
      </c>
      <c r="CA84" s="29">
        <f>IF(INDEX('[2]Caseload by group'!$C$3:$CJ$118,MATCH([2]Snapshot!$H84,'[2]Caseload by group'!$A$3:$A$121,0),MATCH([2]Snapshot!CA$3,'[2]Caseload by group'!$C$2:$CJ$2,0))&lt;10,0,INDEX('[2]Caseload by group'!$C$3:$CJ$118,MATCH([2]Snapshot!$H84,'[2]Caseload by group'!$A$3:$A$121,0),MATCH([2]Snapshot!CA$3,'[2]Caseload by group'!$C$2:$CJ$2,0)))</f>
        <v>89920</v>
      </c>
      <c r="CB84" s="29">
        <f>IF(INDEX('[2]Caseload by group'!$C$3:$CJ$118,MATCH([2]Snapshot!$H84,'[2]Caseload by group'!$A$3:$A$121,0),MATCH([2]Snapshot!CB$3,'[2]Caseload by group'!$C$2:$CJ$2,0))&lt;10,0,INDEX('[2]Caseload by group'!$C$3:$CJ$118,MATCH([2]Snapshot!$H84,'[2]Caseload by group'!$A$3:$A$121,0),MATCH([2]Snapshot!CB$3,'[2]Caseload by group'!$C$2:$CJ$2,0)))</f>
        <v>93196</v>
      </c>
      <c r="CC84" s="29">
        <f>IF(INDEX('[2]Caseload by group'!$C$3:$CJ$118,MATCH([2]Snapshot!$H84,'[2]Caseload by group'!$A$3:$A$121,0),MATCH([2]Snapshot!CC$3,'[2]Caseload by group'!$C$2:$CJ$2,0))&lt;10,0,INDEX('[2]Caseload by group'!$C$3:$CJ$118,MATCH([2]Snapshot!$H84,'[2]Caseload by group'!$A$3:$A$121,0),MATCH([2]Snapshot!CC$3,'[2]Caseload by group'!$C$2:$CJ$2,0)))</f>
        <v>89779</v>
      </c>
      <c r="CD84" s="43"/>
      <c r="CE84" s="43"/>
      <c r="CF84" s="43"/>
      <c r="CG84" s="43"/>
      <c r="CH84" s="36">
        <f>INDEX($I84:$CG84,0,MATCH(MAX($I$3:$CG$3),$I$3:$CG$3,0))-INDEX($I84:$CG84,0,MATCH(MAX($I$3:$CG$3),$I$3:$CG$3,0)-1)</f>
        <v>-3417</v>
      </c>
      <c r="CI84" s="37">
        <f>CH84/INDEX($I84:$CG84,0,MATCH(MAX($I$3:$CG$3),$I$3:$CG$3,0)-1)</f>
        <v>-3.666466371947294E-2</v>
      </c>
      <c r="CJ84" s="36" t="e">
        <f>#REF!-#REF!</f>
        <v>#REF!</v>
      </c>
      <c r="CK84" s="36">
        <f>INDEX($I84:$CG84,0,MATCH(MAX($I$3:$CG$3),$I$3:$CG$3,0))-I84</f>
        <v>89779</v>
      </c>
      <c r="CL84" s="37" t="e">
        <f>CK84/I84</f>
        <v>#DIV/0!</v>
      </c>
    </row>
    <row r="85" spans="1:90" s="136" customFormat="1" ht="10.5" customHeight="1" x14ac:dyDescent="0.15">
      <c r="A85" s="135"/>
      <c r="B85" s="52"/>
      <c r="C85" s="46" t="s">
        <v>227</v>
      </c>
      <c r="D85" s="46" t="s">
        <v>177</v>
      </c>
      <c r="E85" s="46" t="s">
        <v>173</v>
      </c>
      <c r="F85" s="46" t="s">
        <v>208</v>
      </c>
      <c r="G85" s="46" t="s">
        <v>212</v>
      </c>
      <c r="H85" s="35" t="s">
        <v>228</v>
      </c>
      <c r="I85" s="29">
        <f>IF(INDEX('[2]Caseload by group'!$C$3:$CJ$118,MATCH([2]Snapshot!$H85,'[2]Caseload by group'!$A$3:$A$121,0),MATCH([2]Snapshot!I$3,'[2]Caseload by group'!$C$2:$CJ$2,0))&lt;10,0,INDEX('[2]Caseload by group'!$C$3:$CJ$118,MATCH([2]Snapshot!$H85,'[2]Caseload by group'!$A$3:$A$121,0),MATCH([2]Snapshot!I$3,'[2]Caseload by group'!$C$2:$CJ$2,0)))</f>
        <v>0</v>
      </c>
      <c r="J85" s="29">
        <f>IF(INDEX('[2]Caseload by group'!$C$3:$CJ$118,MATCH([2]Snapshot!$H85,'[2]Caseload by group'!$A$3:$A$121,0),MATCH([2]Snapshot!J$3,'[2]Caseload by group'!$C$2:$CJ$2,0))&lt;10,0,INDEX('[2]Caseload by group'!$C$3:$CJ$118,MATCH([2]Snapshot!$H85,'[2]Caseload by group'!$A$3:$A$121,0),MATCH([2]Snapshot!J$3,'[2]Caseload by group'!$C$2:$CJ$2,0)))</f>
        <v>0</v>
      </c>
      <c r="K85" s="29">
        <f>IF(INDEX('[2]Caseload by group'!$C$3:$CJ$118,MATCH([2]Snapshot!$H85,'[2]Caseload by group'!$A$3:$A$121,0),MATCH([2]Snapshot!K$3,'[2]Caseload by group'!$C$2:$CJ$2,0))&lt;10,0,INDEX('[2]Caseload by group'!$C$3:$CJ$118,MATCH([2]Snapshot!$H85,'[2]Caseload by group'!$A$3:$A$121,0),MATCH([2]Snapshot!K$3,'[2]Caseload by group'!$C$2:$CJ$2,0)))</f>
        <v>0</v>
      </c>
      <c r="L85" s="29">
        <f>IF(INDEX('[2]Caseload by group'!$C$3:$CJ$118,MATCH([2]Snapshot!$H85,'[2]Caseload by group'!$A$3:$A$121,0),MATCH([2]Snapshot!L$3,'[2]Caseload by group'!$C$2:$CJ$2,0))&lt;10,0,INDEX('[2]Caseload by group'!$C$3:$CJ$118,MATCH([2]Snapshot!$H85,'[2]Caseload by group'!$A$3:$A$121,0),MATCH([2]Snapshot!L$3,'[2]Caseload by group'!$C$2:$CJ$2,0)))</f>
        <v>0</v>
      </c>
      <c r="M85" s="29">
        <f>IF(INDEX('[2]Caseload by group'!$C$3:$CJ$118,MATCH([2]Snapshot!$H85,'[2]Caseload by group'!$A$3:$A$121,0),MATCH([2]Snapshot!M$3,'[2]Caseload by group'!$C$2:$CJ$2,0))&lt;10,0,INDEX('[2]Caseload by group'!$C$3:$CJ$118,MATCH([2]Snapshot!$H85,'[2]Caseload by group'!$A$3:$A$121,0),MATCH([2]Snapshot!M$3,'[2]Caseload by group'!$C$2:$CJ$2,0)))</f>
        <v>0</v>
      </c>
      <c r="N85" s="29">
        <f>IF(INDEX('[2]Caseload by group'!$C$3:$CJ$118,MATCH([2]Snapshot!$H85,'[2]Caseload by group'!$A$3:$A$121,0),MATCH([2]Snapshot!N$3,'[2]Caseload by group'!$C$2:$CJ$2,0))&lt;10,0,INDEX('[2]Caseload by group'!$C$3:$CJ$118,MATCH([2]Snapshot!$H85,'[2]Caseload by group'!$A$3:$A$121,0),MATCH([2]Snapshot!N$3,'[2]Caseload by group'!$C$2:$CJ$2,0)))</f>
        <v>0</v>
      </c>
      <c r="O85" s="29">
        <f>IF(INDEX('[2]Caseload by group'!$C$3:$CJ$118,MATCH([2]Snapshot!$H85,'[2]Caseload by group'!$A$3:$A$121,0),MATCH([2]Snapshot!O$3,'[2]Caseload by group'!$C$2:$CJ$2,0))&lt;10,0,INDEX('[2]Caseload by group'!$C$3:$CJ$118,MATCH([2]Snapshot!$H85,'[2]Caseload by group'!$A$3:$A$121,0),MATCH([2]Snapshot!O$3,'[2]Caseload by group'!$C$2:$CJ$2,0)))</f>
        <v>0</v>
      </c>
      <c r="P85" s="29">
        <f>IF(INDEX('[2]Caseload by group'!$C$3:$CJ$118,MATCH([2]Snapshot!$H85,'[2]Caseload by group'!$A$3:$A$121,0),MATCH([2]Snapshot!P$3,'[2]Caseload by group'!$C$2:$CJ$2,0))&lt;10,0,INDEX('[2]Caseload by group'!$C$3:$CJ$118,MATCH([2]Snapshot!$H85,'[2]Caseload by group'!$A$3:$A$121,0),MATCH([2]Snapshot!P$3,'[2]Caseload by group'!$C$2:$CJ$2,0)))</f>
        <v>0</v>
      </c>
      <c r="Q85" s="29">
        <f>IF(INDEX('[2]Caseload by group'!$C$3:$CJ$118,MATCH([2]Snapshot!$H85,'[2]Caseload by group'!$A$3:$A$121,0),MATCH([2]Snapshot!Q$3,'[2]Caseload by group'!$C$2:$CJ$2,0))&lt;10,0,INDEX('[2]Caseload by group'!$C$3:$CJ$118,MATCH([2]Snapshot!$H85,'[2]Caseload by group'!$A$3:$A$121,0),MATCH([2]Snapshot!Q$3,'[2]Caseload by group'!$C$2:$CJ$2,0)))</f>
        <v>0</v>
      </c>
      <c r="R85" s="29">
        <f>IF(INDEX('[2]Caseload by group'!$C$3:$CJ$118,MATCH([2]Snapshot!$H85,'[2]Caseload by group'!$A$3:$A$121,0),MATCH([2]Snapshot!R$3,'[2]Caseload by group'!$C$2:$CJ$2,0))&lt;10,0,INDEX('[2]Caseload by group'!$C$3:$CJ$118,MATCH([2]Snapshot!$H85,'[2]Caseload by group'!$A$3:$A$121,0),MATCH([2]Snapshot!R$3,'[2]Caseload by group'!$C$2:$CJ$2,0)))</f>
        <v>0</v>
      </c>
      <c r="S85" s="29">
        <f>IF(INDEX('[2]Caseload by group'!$C$3:$CJ$118,MATCH([2]Snapshot!$H85,'[2]Caseload by group'!$A$3:$A$121,0),MATCH([2]Snapshot!S$3,'[2]Caseload by group'!$C$2:$CJ$2,0))&lt;10,0,INDEX('[2]Caseload by group'!$C$3:$CJ$118,MATCH([2]Snapshot!$H85,'[2]Caseload by group'!$A$3:$A$121,0),MATCH([2]Snapshot!S$3,'[2]Caseload by group'!$C$2:$CJ$2,0)))</f>
        <v>0</v>
      </c>
      <c r="T85" s="29">
        <f>IF(INDEX('[2]Caseload by group'!$C$3:$CJ$118,MATCH([2]Snapshot!$H85,'[2]Caseload by group'!$A$3:$A$121,0),MATCH([2]Snapshot!T$3,'[2]Caseload by group'!$C$2:$CJ$2,0))&lt;10,0,INDEX('[2]Caseload by group'!$C$3:$CJ$118,MATCH([2]Snapshot!$H85,'[2]Caseload by group'!$A$3:$A$121,0),MATCH([2]Snapshot!T$3,'[2]Caseload by group'!$C$2:$CJ$2,0)))</f>
        <v>0</v>
      </c>
      <c r="U85" s="29">
        <f>IF(INDEX('[2]Caseload by group'!$C$3:$CJ$118,MATCH([2]Snapshot!$H85,'[2]Caseload by group'!$A$3:$A$121,0),MATCH([2]Snapshot!U$3,'[2]Caseload by group'!$C$2:$CJ$2,0))&lt;10,0,INDEX('[2]Caseload by group'!$C$3:$CJ$118,MATCH([2]Snapshot!$H85,'[2]Caseload by group'!$A$3:$A$121,0),MATCH([2]Snapshot!U$3,'[2]Caseload by group'!$C$2:$CJ$2,0)))</f>
        <v>0</v>
      </c>
      <c r="V85" s="29">
        <f>IF(INDEX('[2]Caseload by group'!$C$3:$CJ$118,MATCH([2]Snapshot!$H85,'[2]Caseload by group'!$A$3:$A$121,0),MATCH([2]Snapshot!V$3,'[2]Caseload by group'!$C$2:$CJ$2,0))&lt;10,0,INDEX('[2]Caseload by group'!$C$3:$CJ$118,MATCH([2]Snapshot!$H85,'[2]Caseload by group'!$A$3:$A$121,0),MATCH([2]Snapshot!V$3,'[2]Caseload by group'!$C$2:$CJ$2,0)))</f>
        <v>0</v>
      </c>
      <c r="W85" s="29">
        <f>IF(INDEX('[2]Caseload by group'!$C$3:$CJ$118,MATCH([2]Snapshot!$H85,'[2]Caseload by group'!$A$3:$A$121,0),MATCH([2]Snapshot!W$3,'[2]Caseload by group'!$C$2:$CJ$2,0))&lt;10,0,INDEX('[2]Caseload by group'!$C$3:$CJ$118,MATCH([2]Snapshot!$H85,'[2]Caseload by group'!$A$3:$A$121,0),MATCH([2]Snapshot!W$3,'[2]Caseload by group'!$C$2:$CJ$2,0)))</f>
        <v>0</v>
      </c>
      <c r="X85" s="29">
        <f>IF(INDEX('[2]Caseload by group'!$C$3:$CJ$118,MATCH([2]Snapshot!$H85,'[2]Caseload by group'!$A$3:$A$121,0),MATCH([2]Snapshot!X$3,'[2]Caseload by group'!$C$2:$CJ$2,0))&lt;10,0,INDEX('[2]Caseload by group'!$C$3:$CJ$118,MATCH([2]Snapshot!$H85,'[2]Caseload by group'!$A$3:$A$121,0),MATCH([2]Snapshot!X$3,'[2]Caseload by group'!$C$2:$CJ$2,0)))</f>
        <v>0</v>
      </c>
      <c r="Y85" s="29">
        <f>IF(INDEX('[2]Caseload by group'!$C$3:$CJ$118,MATCH([2]Snapshot!$H85,'[2]Caseload by group'!$A$3:$A$121,0),MATCH([2]Snapshot!Y$3,'[2]Caseload by group'!$C$2:$CJ$2,0))&lt;10,0,INDEX('[2]Caseload by group'!$C$3:$CJ$118,MATCH([2]Snapshot!$H85,'[2]Caseload by group'!$A$3:$A$121,0),MATCH([2]Snapshot!Y$3,'[2]Caseload by group'!$C$2:$CJ$2,0)))</f>
        <v>0</v>
      </c>
      <c r="Z85" s="29">
        <f>IF(INDEX('[2]Caseload by group'!$C$3:$CJ$118,MATCH([2]Snapshot!$H85,'[2]Caseload by group'!$A$3:$A$121,0),MATCH([2]Snapshot!Z$3,'[2]Caseload by group'!$C$2:$CJ$2,0))&lt;10,0,INDEX('[2]Caseload by group'!$C$3:$CJ$118,MATCH([2]Snapshot!$H85,'[2]Caseload by group'!$A$3:$A$121,0),MATCH([2]Snapshot!Z$3,'[2]Caseload by group'!$C$2:$CJ$2,0)))</f>
        <v>0</v>
      </c>
      <c r="AA85" s="29">
        <f>IF(INDEX('[2]Caseload by group'!$C$3:$CJ$118,MATCH([2]Snapshot!$H85,'[2]Caseload by group'!$A$3:$A$121,0),MATCH([2]Snapshot!AA$3,'[2]Caseload by group'!$C$2:$CJ$2,0))&lt;10,0,INDEX('[2]Caseload by group'!$C$3:$CJ$118,MATCH([2]Snapshot!$H85,'[2]Caseload by group'!$A$3:$A$121,0),MATCH([2]Snapshot!AA$3,'[2]Caseload by group'!$C$2:$CJ$2,0)))</f>
        <v>0</v>
      </c>
      <c r="AB85" s="29">
        <f>IF(INDEX('[2]Caseload by group'!$C$3:$CJ$118,MATCH([2]Snapshot!$H85,'[2]Caseload by group'!$A$3:$A$121,0),MATCH([2]Snapshot!AB$3,'[2]Caseload by group'!$C$2:$CJ$2,0))&lt;10,0,INDEX('[2]Caseload by group'!$C$3:$CJ$118,MATCH([2]Snapshot!$H85,'[2]Caseload by group'!$A$3:$A$121,0),MATCH([2]Snapshot!AB$3,'[2]Caseload by group'!$C$2:$CJ$2,0)))</f>
        <v>0</v>
      </c>
      <c r="AC85" s="29">
        <f>IF(INDEX('[2]Caseload by group'!$C$3:$CJ$118,MATCH([2]Snapshot!$H85,'[2]Caseload by group'!$A$3:$A$121,0),MATCH([2]Snapshot!AC$3,'[2]Caseload by group'!$C$2:$CJ$2,0))&lt;10,0,INDEX('[2]Caseload by group'!$C$3:$CJ$118,MATCH([2]Snapshot!$H85,'[2]Caseload by group'!$A$3:$A$121,0),MATCH([2]Snapshot!AC$3,'[2]Caseload by group'!$C$2:$CJ$2,0)))</f>
        <v>0</v>
      </c>
      <c r="AD85" s="29">
        <f>IF(INDEX('[2]Caseload by group'!$C$3:$CJ$118,MATCH([2]Snapshot!$H85,'[2]Caseload by group'!$A$3:$A$121,0),MATCH([2]Snapshot!AD$3,'[2]Caseload by group'!$C$2:$CJ$2,0))&lt;10,0,INDEX('[2]Caseload by group'!$C$3:$CJ$118,MATCH([2]Snapshot!$H85,'[2]Caseload by group'!$A$3:$A$121,0),MATCH([2]Snapshot!AD$3,'[2]Caseload by group'!$C$2:$CJ$2,0)))</f>
        <v>0</v>
      </c>
      <c r="AE85" s="29">
        <f>IF(INDEX('[2]Caseload by group'!$C$3:$CJ$118,MATCH([2]Snapshot!$H85,'[2]Caseload by group'!$A$3:$A$121,0),MATCH([2]Snapshot!AE$3,'[2]Caseload by group'!$C$2:$CJ$2,0))&lt;10,0,INDEX('[2]Caseload by group'!$C$3:$CJ$118,MATCH([2]Snapshot!$H85,'[2]Caseload by group'!$A$3:$A$121,0),MATCH([2]Snapshot!AE$3,'[2]Caseload by group'!$C$2:$CJ$2,0)))</f>
        <v>0</v>
      </c>
      <c r="AF85" s="29">
        <f>IF(INDEX('[2]Caseload by group'!$C$3:$CJ$118,MATCH([2]Snapshot!$H85,'[2]Caseload by group'!$A$3:$A$121,0),MATCH([2]Snapshot!AF$3,'[2]Caseload by group'!$C$2:$CJ$2,0))&lt;10,0,INDEX('[2]Caseload by group'!$C$3:$CJ$118,MATCH([2]Snapshot!$H85,'[2]Caseload by group'!$A$3:$A$121,0),MATCH([2]Snapshot!AF$3,'[2]Caseload by group'!$C$2:$CJ$2,0)))</f>
        <v>0</v>
      </c>
      <c r="AG85" s="29">
        <f>IF(INDEX('[2]Caseload by group'!$C$3:$CJ$118,MATCH([2]Snapshot!$H85,'[2]Caseload by group'!$A$3:$A$121,0),MATCH([2]Snapshot!AG$3,'[2]Caseload by group'!$C$2:$CJ$2,0))&lt;10,0,INDEX('[2]Caseload by group'!$C$3:$CJ$118,MATCH([2]Snapshot!$H85,'[2]Caseload by group'!$A$3:$A$121,0),MATCH([2]Snapshot!AG$3,'[2]Caseload by group'!$C$2:$CJ$2,0)))</f>
        <v>0</v>
      </c>
      <c r="AH85" s="29">
        <f>IF(INDEX('[2]Caseload by group'!$C$3:$CJ$118,MATCH([2]Snapshot!$H85,'[2]Caseload by group'!$A$3:$A$121,0),MATCH([2]Snapshot!AH$3,'[2]Caseload by group'!$C$2:$CJ$2,0))&lt;10,0,INDEX('[2]Caseload by group'!$C$3:$CJ$118,MATCH([2]Snapshot!$H85,'[2]Caseload by group'!$A$3:$A$121,0),MATCH([2]Snapshot!AH$3,'[2]Caseload by group'!$C$2:$CJ$2,0)))</f>
        <v>0</v>
      </c>
      <c r="AI85" s="29">
        <f>IF(INDEX('[2]Caseload by group'!$C$3:$CJ$118,MATCH([2]Snapshot!$H85,'[2]Caseload by group'!$A$3:$A$121,0),MATCH([2]Snapshot!AI$3,'[2]Caseload by group'!$C$2:$CJ$2,0))&lt;10,0,INDEX('[2]Caseload by group'!$C$3:$CJ$118,MATCH([2]Snapshot!$H85,'[2]Caseload by group'!$A$3:$A$121,0),MATCH([2]Snapshot!AI$3,'[2]Caseload by group'!$C$2:$CJ$2,0)))</f>
        <v>0</v>
      </c>
      <c r="AJ85" s="29">
        <f>IF(INDEX('[2]Caseload by group'!$C$3:$CJ$118,MATCH([2]Snapshot!$H85,'[2]Caseload by group'!$A$3:$A$121,0),MATCH([2]Snapshot!AJ$3,'[2]Caseload by group'!$C$2:$CJ$2,0))&lt;10,0,INDEX('[2]Caseload by group'!$C$3:$CJ$118,MATCH([2]Snapshot!$H85,'[2]Caseload by group'!$A$3:$A$121,0),MATCH([2]Snapshot!AJ$3,'[2]Caseload by group'!$C$2:$CJ$2,0)))</f>
        <v>0</v>
      </c>
      <c r="AK85" s="29">
        <f>IF(INDEX('[2]Caseload by group'!$C$3:$CJ$118,MATCH([2]Snapshot!$H85,'[2]Caseload by group'!$A$3:$A$121,0),MATCH([2]Snapshot!AK$3,'[2]Caseload by group'!$C$2:$CJ$2,0))&lt;10,0,INDEX('[2]Caseload by group'!$C$3:$CJ$118,MATCH([2]Snapshot!$H85,'[2]Caseload by group'!$A$3:$A$121,0),MATCH([2]Snapshot!AK$3,'[2]Caseload by group'!$C$2:$CJ$2,0)))</f>
        <v>0</v>
      </c>
      <c r="AL85" s="29">
        <f>IF(INDEX('[2]Caseload by group'!$C$3:$CJ$118,MATCH([2]Snapshot!$H85,'[2]Caseload by group'!$A$3:$A$121,0),MATCH([2]Snapshot!AL$3,'[2]Caseload by group'!$C$2:$CJ$2,0))&lt;10,0,INDEX('[2]Caseload by group'!$C$3:$CJ$118,MATCH([2]Snapshot!$H85,'[2]Caseload by group'!$A$3:$A$121,0),MATCH([2]Snapshot!AL$3,'[2]Caseload by group'!$C$2:$CJ$2,0)))</f>
        <v>0</v>
      </c>
      <c r="AM85" s="29">
        <f>IF(INDEX('[2]Caseload by group'!$C$3:$CJ$118,MATCH([2]Snapshot!$H85,'[2]Caseload by group'!$A$3:$A$121,0),MATCH([2]Snapshot!AM$3,'[2]Caseload by group'!$C$2:$CJ$2,0))&lt;10,0,INDEX('[2]Caseload by group'!$C$3:$CJ$118,MATCH([2]Snapshot!$H85,'[2]Caseload by group'!$A$3:$A$121,0),MATCH([2]Snapshot!AM$3,'[2]Caseload by group'!$C$2:$CJ$2,0)))</f>
        <v>0</v>
      </c>
      <c r="AN85" s="29">
        <f>IF(INDEX('[2]Caseload by group'!$C$3:$CJ$118,MATCH([2]Snapshot!$H85,'[2]Caseload by group'!$A$3:$A$121,0),MATCH([2]Snapshot!AN$3,'[2]Caseload by group'!$C$2:$CJ$2,0))&lt;10,0,INDEX('[2]Caseload by group'!$C$3:$CJ$118,MATCH([2]Snapshot!$H85,'[2]Caseload by group'!$A$3:$A$121,0),MATCH([2]Snapshot!AN$3,'[2]Caseload by group'!$C$2:$CJ$2,0)))</f>
        <v>0</v>
      </c>
      <c r="AO85" s="29">
        <f>IF(INDEX('[2]Caseload by group'!$C$3:$CJ$118,MATCH([2]Snapshot!$H85,'[2]Caseload by group'!$A$3:$A$121,0),MATCH([2]Snapshot!AO$3,'[2]Caseload by group'!$C$2:$CJ$2,0))&lt;10,0,INDEX('[2]Caseload by group'!$C$3:$CJ$118,MATCH([2]Snapshot!$H85,'[2]Caseload by group'!$A$3:$A$121,0),MATCH([2]Snapshot!AO$3,'[2]Caseload by group'!$C$2:$CJ$2,0)))</f>
        <v>0</v>
      </c>
      <c r="AP85" s="29">
        <f>IF(INDEX('[2]Caseload by group'!$C$3:$CJ$118,MATCH([2]Snapshot!$H85,'[2]Caseload by group'!$A$3:$A$121,0),MATCH([2]Snapshot!AP$3,'[2]Caseload by group'!$C$2:$CJ$2,0))&lt;10,0,INDEX('[2]Caseload by group'!$C$3:$CJ$118,MATCH([2]Snapshot!$H85,'[2]Caseload by group'!$A$3:$A$121,0),MATCH([2]Snapshot!AP$3,'[2]Caseload by group'!$C$2:$CJ$2,0)))</f>
        <v>0</v>
      </c>
      <c r="AQ85" s="29">
        <f>IF(INDEX('[2]Caseload by group'!$C$3:$CJ$118,MATCH([2]Snapshot!$H85,'[2]Caseload by group'!$A$3:$A$121,0),MATCH([2]Snapshot!AQ$3,'[2]Caseload by group'!$C$2:$CJ$2,0))&lt;10,0,INDEX('[2]Caseload by group'!$C$3:$CJ$118,MATCH([2]Snapshot!$H85,'[2]Caseload by group'!$A$3:$A$121,0),MATCH([2]Snapshot!AQ$3,'[2]Caseload by group'!$C$2:$CJ$2,0)))</f>
        <v>0</v>
      </c>
      <c r="AR85" s="29">
        <f>IF(INDEX('[2]Caseload by group'!$C$3:$CJ$118,MATCH([2]Snapshot!$H85,'[2]Caseload by group'!$A$3:$A$121,0),MATCH([2]Snapshot!AR$3,'[2]Caseload by group'!$C$2:$CJ$2,0))&lt;10,0,INDEX('[2]Caseload by group'!$C$3:$CJ$118,MATCH([2]Snapshot!$H85,'[2]Caseload by group'!$A$3:$A$121,0),MATCH([2]Snapshot!AR$3,'[2]Caseload by group'!$C$2:$CJ$2,0)))</f>
        <v>0</v>
      </c>
      <c r="AS85" s="29">
        <f>IF(INDEX('[2]Caseload by group'!$C$3:$CJ$118,MATCH([2]Snapshot!$H85,'[2]Caseload by group'!$A$3:$A$121,0),MATCH([2]Snapshot!AS$3,'[2]Caseload by group'!$C$2:$CJ$2,0))&lt;10,0,INDEX('[2]Caseload by group'!$C$3:$CJ$118,MATCH([2]Snapshot!$H85,'[2]Caseload by group'!$A$3:$A$121,0),MATCH([2]Snapshot!AS$3,'[2]Caseload by group'!$C$2:$CJ$2,0)))</f>
        <v>0</v>
      </c>
      <c r="AT85" s="29">
        <f>IF(INDEX('[2]Caseload by group'!$C$3:$CJ$118,MATCH([2]Snapshot!$H85,'[2]Caseload by group'!$A$3:$A$121,0),MATCH([2]Snapshot!AT$3,'[2]Caseload by group'!$C$2:$CJ$2,0))&lt;10,0,INDEX('[2]Caseload by group'!$C$3:$CJ$118,MATCH([2]Snapshot!$H85,'[2]Caseload by group'!$A$3:$A$121,0),MATCH([2]Snapshot!AT$3,'[2]Caseload by group'!$C$2:$CJ$2,0)))</f>
        <v>0</v>
      </c>
      <c r="AU85" s="29">
        <f>IF(INDEX('[2]Caseload by group'!$C$3:$CJ$118,MATCH([2]Snapshot!$H85,'[2]Caseload by group'!$A$3:$A$121,0),MATCH([2]Snapshot!AU$3,'[2]Caseload by group'!$C$2:$CJ$2,0))&lt;10,0,INDEX('[2]Caseload by group'!$C$3:$CJ$118,MATCH([2]Snapshot!$H85,'[2]Caseload by group'!$A$3:$A$121,0),MATCH([2]Snapshot!AU$3,'[2]Caseload by group'!$C$2:$CJ$2,0)))</f>
        <v>0</v>
      </c>
      <c r="AV85" s="29">
        <f>IF(INDEX('[2]Caseload by group'!$C$3:$CJ$118,MATCH([2]Snapshot!$H85,'[2]Caseload by group'!$A$3:$A$121,0),MATCH([2]Snapshot!AV$3,'[2]Caseload by group'!$C$2:$CJ$2,0))&lt;10,0,INDEX('[2]Caseload by group'!$C$3:$CJ$118,MATCH([2]Snapshot!$H85,'[2]Caseload by group'!$A$3:$A$121,0),MATCH([2]Snapshot!AV$3,'[2]Caseload by group'!$C$2:$CJ$2,0)))</f>
        <v>0</v>
      </c>
      <c r="AW85" s="29">
        <f>IF(INDEX('[2]Caseload by group'!$C$3:$CJ$118,MATCH([2]Snapshot!$H85,'[2]Caseload by group'!$A$3:$A$121,0),MATCH([2]Snapshot!AW$3,'[2]Caseload by group'!$C$2:$CJ$2,0))&lt;10,0,INDEX('[2]Caseload by group'!$C$3:$CJ$118,MATCH([2]Snapshot!$H85,'[2]Caseload by group'!$A$3:$A$121,0),MATCH([2]Snapshot!AW$3,'[2]Caseload by group'!$C$2:$CJ$2,0)))</f>
        <v>0</v>
      </c>
      <c r="AX85" s="29">
        <f>IF(INDEX('[2]Caseload by group'!$C$3:$CJ$118,MATCH([2]Snapshot!$H85,'[2]Caseload by group'!$A$3:$A$121,0),MATCH([2]Snapshot!AX$3,'[2]Caseload by group'!$C$2:$CJ$2,0))&lt;10,0,INDEX('[2]Caseload by group'!$C$3:$CJ$118,MATCH([2]Snapshot!$H85,'[2]Caseload by group'!$A$3:$A$121,0),MATCH([2]Snapshot!AX$3,'[2]Caseload by group'!$C$2:$CJ$2,0)))</f>
        <v>0</v>
      </c>
      <c r="AY85" s="29">
        <f>IF(INDEX('[2]Caseload by group'!$C$3:$CJ$118,MATCH([2]Snapshot!$H85,'[2]Caseload by group'!$A$3:$A$121,0),MATCH([2]Snapshot!AY$3,'[2]Caseload by group'!$C$2:$CJ$2,0))&lt;10,0,INDEX('[2]Caseload by group'!$C$3:$CJ$118,MATCH([2]Snapshot!$H85,'[2]Caseload by group'!$A$3:$A$121,0),MATCH([2]Snapshot!AY$3,'[2]Caseload by group'!$C$2:$CJ$2,0)))</f>
        <v>0</v>
      </c>
      <c r="AZ85" s="29">
        <f>IF(INDEX('[2]Caseload by group'!$C$3:$CJ$118,MATCH([2]Snapshot!$H85,'[2]Caseload by group'!$A$3:$A$121,0),MATCH([2]Snapshot!AZ$3,'[2]Caseload by group'!$C$2:$CJ$2,0))&lt;10,0,INDEX('[2]Caseload by group'!$C$3:$CJ$118,MATCH([2]Snapshot!$H85,'[2]Caseload by group'!$A$3:$A$121,0),MATCH([2]Snapshot!AZ$3,'[2]Caseload by group'!$C$2:$CJ$2,0)))</f>
        <v>0</v>
      </c>
      <c r="BA85" s="29">
        <f>IF(INDEX('[2]Caseload by group'!$C$3:$CJ$118,MATCH([2]Snapshot!$H85,'[2]Caseload by group'!$A$3:$A$121,0),MATCH([2]Snapshot!BA$3,'[2]Caseload by group'!$C$2:$CJ$2,0))&lt;10,0,INDEX('[2]Caseload by group'!$C$3:$CJ$118,MATCH([2]Snapshot!$H85,'[2]Caseload by group'!$A$3:$A$121,0),MATCH([2]Snapshot!BA$3,'[2]Caseload by group'!$C$2:$CJ$2,0)))</f>
        <v>0</v>
      </c>
      <c r="BB85" s="29">
        <f>IF(INDEX('[2]Caseload by group'!$C$3:$CJ$118,MATCH([2]Snapshot!$H85,'[2]Caseload by group'!$A$3:$A$121,0),MATCH([2]Snapshot!BB$3,'[2]Caseload by group'!$C$2:$CJ$2,0))&lt;10,0,INDEX('[2]Caseload by group'!$C$3:$CJ$118,MATCH([2]Snapshot!$H85,'[2]Caseload by group'!$A$3:$A$121,0),MATCH([2]Snapshot!BB$3,'[2]Caseload by group'!$C$2:$CJ$2,0)))</f>
        <v>0</v>
      </c>
      <c r="BC85" s="29">
        <f>IF(INDEX('[2]Caseload by group'!$C$3:$CJ$118,MATCH([2]Snapshot!$H85,'[2]Caseload by group'!$A$3:$A$121,0),MATCH([2]Snapshot!BC$3,'[2]Caseload by group'!$C$2:$CJ$2,0))&lt;10,0,INDEX('[2]Caseload by group'!$C$3:$CJ$118,MATCH([2]Snapshot!$H85,'[2]Caseload by group'!$A$3:$A$121,0),MATCH([2]Snapshot!BC$3,'[2]Caseload by group'!$C$2:$CJ$2,0)))</f>
        <v>0</v>
      </c>
      <c r="BD85" s="29">
        <f>IF(INDEX('[2]Caseload by group'!$C$3:$CJ$118,MATCH([2]Snapshot!$H85,'[2]Caseload by group'!$A$3:$A$121,0),MATCH([2]Snapshot!BD$3,'[2]Caseload by group'!$C$2:$CJ$2,0))&lt;10,0,INDEX('[2]Caseload by group'!$C$3:$CJ$118,MATCH([2]Snapshot!$H85,'[2]Caseload by group'!$A$3:$A$121,0),MATCH([2]Snapshot!BD$3,'[2]Caseload by group'!$C$2:$CJ$2,0)))</f>
        <v>0</v>
      </c>
      <c r="BE85" s="29">
        <f>IF(INDEX('[2]Caseload by group'!$C$3:$CJ$118,MATCH([2]Snapshot!$H85,'[2]Caseload by group'!$A$3:$A$121,0),MATCH([2]Snapshot!BE$3,'[2]Caseload by group'!$C$2:$CJ$2,0))&lt;10,0,INDEX('[2]Caseload by group'!$C$3:$CJ$118,MATCH([2]Snapshot!$H85,'[2]Caseload by group'!$A$3:$A$121,0),MATCH([2]Snapshot!BE$3,'[2]Caseload by group'!$C$2:$CJ$2,0)))</f>
        <v>0</v>
      </c>
      <c r="BF85" s="29">
        <f>IF(INDEX('[2]Caseload by group'!$C$3:$CJ$118,MATCH([2]Snapshot!$H85,'[2]Caseload by group'!$A$3:$A$121,0),MATCH([2]Snapshot!BF$3,'[2]Caseload by group'!$C$2:$CJ$2,0))&lt;10,0,INDEX('[2]Caseload by group'!$C$3:$CJ$118,MATCH([2]Snapshot!$H85,'[2]Caseload by group'!$A$3:$A$121,0),MATCH([2]Snapshot!BF$3,'[2]Caseload by group'!$C$2:$CJ$2,0)))</f>
        <v>0</v>
      </c>
      <c r="BG85" s="29">
        <f>IF(INDEX('[2]Caseload by group'!$C$3:$CJ$118,MATCH([2]Snapshot!$H85,'[2]Caseload by group'!$A$3:$A$121,0),MATCH([2]Snapshot!BG$3,'[2]Caseload by group'!$C$2:$CJ$2,0))&lt;10,0,INDEX('[2]Caseload by group'!$C$3:$CJ$118,MATCH([2]Snapshot!$H85,'[2]Caseload by group'!$A$3:$A$121,0),MATCH([2]Snapshot!BG$3,'[2]Caseload by group'!$C$2:$CJ$2,0)))</f>
        <v>0</v>
      </c>
      <c r="BH85" s="29">
        <f>IF(INDEX('[2]Caseload by group'!$C$3:$CJ$118,MATCH([2]Snapshot!$H85,'[2]Caseload by group'!$A$3:$A$121,0),MATCH([2]Snapshot!BH$3,'[2]Caseload by group'!$C$2:$CJ$2,0))&lt;10,0,INDEX('[2]Caseload by group'!$C$3:$CJ$118,MATCH([2]Snapshot!$H85,'[2]Caseload by group'!$A$3:$A$121,0),MATCH([2]Snapshot!BH$3,'[2]Caseload by group'!$C$2:$CJ$2,0)))</f>
        <v>0</v>
      </c>
      <c r="BI85" s="29">
        <f>IF(INDEX('[2]Caseload by group'!$C$3:$CJ$118,MATCH([2]Snapshot!$H85,'[2]Caseload by group'!$A$3:$A$121,0),MATCH([2]Snapshot!BI$3,'[2]Caseload by group'!$C$2:$CJ$2,0))&lt;10,0,INDEX('[2]Caseload by group'!$C$3:$CJ$118,MATCH([2]Snapshot!$H85,'[2]Caseload by group'!$A$3:$A$121,0),MATCH([2]Snapshot!BI$3,'[2]Caseload by group'!$C$2:$CJ$2,0)))</f>
        <v>0</v>
      </c>
      <c r="BJ85" s="29">
        <f>IF(INDEX('[2]Caseload by group'!$C$3:$CJ$118,MATCH([2]Snapshot!$H85,'[2]Caseload by group'!$A$3:$A$121,0),MATCH([2]Snapshot!BJ$3,'[2]Caseload by group'!$C$2:$CJ$2,0))&lt;10,0,INDEX('[2]Caseload by group'!$C$3:$CJ$118,MATCH([2]Snapshot!$H85,'[2]Caseload by group'!$A$3:$A$121,0),MATCH([2]Snapshot!BJ$3,'[2]Caseload by group'!$C$2:$CJ$2,0)))</f>
        <v>0</v>
      </c>
      <c r="BK85" s="29">
        <f>IF(INDEX('[2]Caseload by group'!$C$3:$CJ$118,MATCH([2]Snapshot!$H85,'[2]Caseload by group'!$A$3:$A$121,0),MATCH([2]Snapshot!BK$3,'[2]Caseload by group'!$C$2:$CJ$2,0))&lt;10,0,INDEX('[2]Caseload by group'!$C$3:$CJ$118,MATCH([2]Snapshot!$H85,'[2]Caseload by group'!$A$3:$A$121,0),MATCH([2]Snapshot!BK$3,'[2]Caseload by group'!$C$2:$CJ$2,0)))</f>
        <v>0</v>
      </c>
      <c r="BL85" s="29">
        <f>IF(INDEX('[2]Caseload by group'!$C$3:$CJ$118,MATCH([2]Snapshot!$H85,'[2]Caseload by group'!$A$3:$A$121,0),MATCH([2]Snapshot!BL$3,'[2]Caseload by group'!$C$2:$CJ$2,0))&lt;10,0,INDEX('[2]Caseload by group'!$C$3:$CJ$118,MATCH([2]Snapshot!$H85,'[2]Caseload by group'!$A$3:$A$121,0),MATCH([2]Snapshot!BL$3,'[2]Caseload by group'!$C$2:$CJ$2,0)))</f>
        <v>0</v>
      </c>
      <c r="BM85" s="29">
        <f>IF(INDEX('[2]Caseload by group'!$C$3:$CJ$118,MATCH([2]Snapshot!$H85,'[2]Caseload by group'!$A$3:$A$121,0),MATCH([2]Snapshot!BM$3,'[2]Caseload by group'!$C$2:$CJ$2,0))&lt;10,0,INDEX('[2]Caseload by group'!$C$3:$CJ$118,MATCH([2]Snapshot!$H85,'[2]Caseload by group'!$A$3:$A$121,0),MATCH([2]Snapshot!BM$3,'[2]Caseload by group'!$C$2:$CJ$2,0)))</f>
        <v>0</v>
      </c>
      <c r="BN85" s="29">
        <f>IF(INDEX('[2]Caseload by group'!$C$3:$CJ$118,MATCH([2]Snapshot!$H85,'[2]Caseload by group'!$A$3:$A$121,0),MATCH([2]Snapshot!BN$3,'[2]Caseload by group'!$C$2:$CJ$2,0))&lt;10,0,INDEX('[2]Caseload by group'!$C$3:$CJ$118,MATCH([2]Snapshot!$H85,'[2]Caseload by group'!$A$3:$A$121,0),MATCH([2]Snapshot!BN$3,'[2]Caseload by group'!$C$2:$CJ$2,0)))</f>
        <v>0</v>
      </c>
      <c r="BO85" s="29">
        <f>IF(INDEX('[2]Caseload by group'!$C$3:$CJ$118,MATCH([2]Snapshot!$H85,'[2]Caseload by group'!$A$3:$A$121,0),MATCH([2]Snapshot!BO$3,'[2]Caseload by group'!$C$2:$CJ$2,0))&lt;10,0,INDEX('[2]Caseload by group'!$C$3:$CJ$118,MATCH([2]Snapshot!$H85,'[2]Caseload by group'!$A$3:$A$121,0),MATCH([2]Snapshot!BO$3,'[2]Caseload by group'!$C$2:$CJ$2,0)))</f>
        <v>0</v>
      </c>
      <c r="BP85" s="29">
        <f>IF(INDEX('[2]Caseload by group'!$C$3:$CJ$118,MATCH([2]Snapshot!$H85,'[2]Caseload by group'!$A$3:$A$121,0),MATCH([2]Snapshot!BP$3,'[2]Caseload by group'!$C$2:$CJ$2,0))&lt;10,0,INDEX('[2]Caseload by group'!$C$3:$CJ$118,MATCH([2]Snapshot!$H85,'[2]Caseload by group'!$A$3:$A$121,0),MATCH([2]Snapshot!BP$3,'[2]Caseload by group'!$C$2:$CJ$2,0)))</f>
        <v>0</v>
      </c>
      <c r="BQ85" s="29">
        <f>IF(INDEX('[2]Caseload by group'!$C$3:$CJ$118,MATCH([2]Snapshot!$H85,'[2]Caseload by group'!$A$3:$A$121,0),MATCH([2]Snapshot!BQ$3,'[2]Caseload by group'!$C$2:$CJ$2,0))&lt;10,0,INDEX('[2]Caseload by group'!$C$3:$CJ$118,MATCH([2]Snapshot!$H85,'[2]Caseload by group'!$A$3:$A$121,0),MATCH([2]Snapshot!BQ$3,'[2]Caseload by group'!$C$2:$CJ$2,0)))</f>
        <v>0</v>
      </c>
      <c r="BR85" s="29">
        <f>IF(INDEX('[2]Caseload by group'!$C$3:$CJ$118,MATCH([2]Snapshot!$H85,'[2]Caseload by group'!$A$3:$A$121,0),MATCH([2]Snapshot!BR$3,'[2]Caseload by group'!$C$2:$CJ$2,0))&lt;10,0,INDEX('[2]Caseload by group'!$C$3:$CJ$118,MATCH([2]Snapshot!$H85,'[2]Caseload by group'!$A$3:$A$121,0),MATCH([2]Snapshot!BR$3,'[2]Caseload by group'!$C$2:$CJ$2,0)))</f>
        <v>0</v>
      </c>
      <c r="BS85" s="29">
        <f>IF(INDEX('[2]Caseload by group'!$C$3:$CJ$118,MATCH([2]Snapshot!$H85,'[2]Caseload by group'!$A$3:$A$121,0),MATCH([2]Snapshot!BS$3,'[2]Caseload by group'!$C$2:$CJ$2,0))&lt;10,0,INDEX('[2]Caseload by group'!$C$3:$CJ$118,MATCH([2]Snapshot!$H85,'[2]Caseload by group'!$A$3:$A$121,0),MATCH([2]Snapshot!BS$3,'[2]Caseload by group'!$C$2:$CJ$2,0)))</f>
        <v>0</v>
      </c>
      <c r="BT85" s="29">
        <f>IF(INDEX('[2]Caseload by group'!$C$3:$CJ$118,MATCH([2]Snapshot!$H85,'[2]Caseload by group'!$A$3:$A$121,0),MATCH([2]Snapshot!BT$3,'[2]Caseload by group'!$C$2:$CJ$2,0))&lt;10,0,INDEX('[2]Caseload by group'!$C$3:$CJ$118,MATCH([2]Snapshot!$H85,'[2]Caseload by group'!$A$3:$A$121,0),MATCH([2]Snapshot!BT$3,'[2]Caseload by group'!$C$2:$CJ$2,0)))</f>
        <v>0</v>
      </c>
      <c r="BU85" s="29">
        <f>IF(INDEX('[2]Caseload by group'!$C$3:$CJ$118,MATCH([2]Snapshot!$H85,'[2]Caseload by group'!$A$3:$A$121,0),MATCH([2]Snapshot!BU$3,'[2]Caseload by group'!$C$2:$CJ$2,0))&lt;10,0,INDEX('[2]Caseload by group'!$C$3:$CJ$118,MATCH([2]Snapshot!$H85,'[2]Caseload by group'!$A$3:$A$121,0),MATCH([2]Snapshot!BU$3,'[2]Caseload by group'!$C$2:$CJ$2,0)))</f>
        <v>0</v>
      </c>
      <c r="BV85" s="29">
        <f>IF(INDEX('[2]Caseload by group'!$C$3:$CJ$118,MATCH([2]Snapshot!$H85,'[2]Caseload by group'!$A$3:$A$121,0),MATCH([2]Snapshot!BV$3,'[2]Caseload by group'!$C$2:$CJ$2,0))&lt;10,0,INDEX('[2]Caseload by group'!$C$3:$CJ$118,MATCH([2]Snapshot!$H85,'[2]Caseload by group'!$A$3:$A$121,0),MATCH([2]Snapshot!BV$3,'[2]Caseload by group'!$C$2:$CJ$2,0)))</f>
        <v>0</v>
      </c>
      <c r="BW85" s="29">
        <f>IF(INDEX('[2]Caseload by group'!$C$3:$CJ$118,MATCH([2]Snapshot!$H85,'[2]Caseload by group'!$A$3:$A$121,0),MATCH([2]Snapshot!BW$3,'[2]Caseload by group'!$C$2:$CJ$2,0))&lt;10,0,INDEX('[2]Caseload by group'!$C$3:$CJ$118,MATCH([2]Snapshot!$H85,'[2]Caseload by group'!$A$3:$A$121,0),MATCH([2]Snapshot!BW$3,'[2]Caseload by group'!$C$2:$CJ$2,0)))</f>
        <v>0</v>
      </c>
      <c r="BX85" s="29">
        <f>IF(INDEX('[2]Caseload by group'!$C$3:$CJ$118,MATCH([2]Snapshot!$H85,'[2]Caseload by group'!$A$3:$A$121,0),MATCH([2]Snapshot!BX$3,'[2]Caseload by group'!$C$2:$CJ$2,0))&lt;10,0,INDEX('[2]Caseload by group'!$C$3:$CJ$118,MATCH([2]Snapshot!$H85,'[2]Caseload by group'!$A$3:$A$121,0),MATCH([2]Snapshot!BX$3,'[2]Caseload by group'!$C$2:$CJ$2,0)))</f>
        <v>0</v>
      </c>
      <c r="BY85" s="29">
        <f>IF(INDEX('[2]Caseload by group'!$C$3:$CJ$118,MATCH([2]Snapshot!$H85,'[2]Caseload by group'!$A$3:$A$121,0),MATCH([2]Snapshot!BY$3,'[2]Caseload by group'!$C$2:$CJ$2,0))&lt;10,0,INDEX('[2]Caseload by group'!$C$3:$CJ$118,MATCH([2]Snapshot!$H85,'[2]Caseload by group'!$A$3:$A$121,0),MATCH([2]Snapshot!BY$3,'[2]Caseload by group'!$C$2:$CJ$2,0)))</f>
        <v>2169</v>
      </c>
      <c r="BZ85" s="29">
        <f>IF(INDEX('[2]Caseload by group'!$C$3:$CJ$118,MATCH([2]Snapshot!$H85,'[2]Caseload by group'!$A$3:$A$121,0),MATCH([2]Snapshot!BZ$3,'[2]Caseload by group'!$C$2:$CJ$2,0))&lt;10,0,INDEX('[2]Caseload by group'!$C$3:$CJ$118,MATCH([2]Snapshot!$H85,'[2]Caseload by group'!$A$3:$A$121,0),MATCH([2]Snapshot!BZ$3,'[2]Caseload by group'!$C$2:$CJ$2,0)))</f>
        <v>2352</v>
      </c>
      <c r="CA85" s="29">
        <f>IF(INDEX('[2]Caseload by group'!$C$3:$CJ$118,MATCH([2]Snapshot!$H85,'[2]Caseload by group'!$A$3:$A$121,0),MATCH([2]Snapshot!CA$3,'[2]Caseload by group'!$C$2:$CJ$2,0))&lt;10,0,INDEX('[2]Caseload by group'!$C$3:$CJ$118,MATCH([2]Snapshot!$H85,'[2]Caseload by group'!$A$3:$A$121,0),MATCH([2]Snapshot!CA$3,'[2]Caseload by group'!$C$2:$CJ$2,0)))</f>
        <v>2464</v>
      </c>
      <c r="CB85" s="29">
        <f>IF(INDEX('[2]Caseload by group'!$C$3:$CJ$118,MATCH([2]Snapshot!$H85,'[2]Caseload by group'!$A$3:$A$121,0),MATCH([2]Snapshot!CB$3,'[2]Caseload by group'!$C$2:$CJ$2,0))&lt;10,0,INDEX('[2]Caseload by group'!$C$3:$CJ$118,MATCH([2]Snapshot!$H85,'[2]Caseload by group'!$A$3:$A$121,0),MATCH([2]Snapshot!CB$3,'[2]Caseload by group'!$C$2:$CJ$2,0)))</f>
        <v>2517</v>
      </c>
      <c r="CC85" s="29">
        <f>IF(INDEX('[2]Caseload by group'!$C$3:$CJ$118,MATCH([2]Snapshot!$H85,'[2]Caseload by group'!$A$3:$A$121,0),MATCH([2]Snapshot!CC$3,'[2]Caseload by group'!$C$2:$CJ$2,0))&lt;10,0,INDEX('[2]Caseload by group'!$C$3:$CJ$118,MATCH([2]Snapshot!$H85,'[2]Caseload by group'!$A$3:$A$121,0),MATCH([2]Snapshot!CC$3,'[2]Caseload by group'!$C$2:$CJ$2,0)))</f>
        <v>2495</v>
      </c>
      <c r="CD85" s="43"/>
      <c r="CE85" s="43"/>
      <c r="CF85" s="43"/>
      <c r="CG85" s="43"/>
      <c r="CH85" s="36">
        <f>INDEX($I85:$CG85,0,MATCH(MAX($I$3:$CG$3),$I$3:$CG$3,0))-INDEX($I85:$CG85,0,MATCH(MAX($I$3:$CG$3),$I$3:$CG$3,0)-1)</f>
        <v>-22</v>
      </c>
      <c r="CI85" s="37">
        <f>CH85/INDEX($I85:$CG85,0,MATCH(MAX($I$3:$CG$3),$I$3:$CG$3,0)-1)</f>
        <v>-8.7405641636869296E-3</v>
      </c>
      <c r="CJ85" s="36" t="e">
        <f>#REF!-#REF!</f>
        <v>#REF!</v>
      </c>
      <c r="CK85" s="36">
        <f>INDEX($I85:$CG85,0,MATCH(MAX($I$3:$CG$3),$I$3:$CG$3,0))-I85</f>
        <v>2495</v>
      </c>
      <c r="CL85" s="37" t="e">
        <f>CK85/I85</f>
        <v>#DIV/0!</v>
      </c>
    </row>
    <row r="86" spans="1:90" s="136" customFormat="1" ht="10.5" customHeight="1" x14ac:dyDescent="0.15">
      <c r="A86" s="135"/>
      <c r="B86" s="52"/>
      <c r="C86" s="46" t="s">
        <v>229</v>
      </c>
      <c r="D86" s="46" t="s">
        <v>177</v>
      </c>
      <c r="E86" s="46" t="s">
        <v>173</v>
      </c>
      <c r="F86" s="46" t="s">
        <v>208</v>
      </c>
      <c r="G86" s="46" t="s">
        <v>216</v>
      </c>
      <c r="H86" s="35" t="s">
        <v>230</v>
      </c>
      <c r="I86" s="29">
        <f>IF(INDEX('[2]Caseload by group'!$C$3:$CJ$118,MATCH([2]Snapshot!$H86,'[2]Caseload by group'!$A$3:$A$121,0),MATCH([2]Snapshot!I$3,'[2]Caseload by group'!$C$2:$CJ$2,0))&lt;10,0,INDEX('[2]Caseload by group'!$C$3:$CJ$118,MATCH([2]Snapshot!$H86,'[2]Caseload by group'!$A$3:$A$121,0),MATCH([2]Snapshot!I$3,'[2]Caseload by group'!$C$2:$CJ$2,0)))</f>
        <v>0</v>
      </c>
      <c r="J86" s="29">
        <f>IF(INDEX('[2]Caseload by group'!$C$3:$CJ$118,MATCH([2]Snapshot!$H86,'[2]Caseload by group'!$A$3:$A$121,0),MATCH([2]Snapshot!J$3,'[2]Caseload by group'!$C$2:$CJ$2,0))&lt;10,0,INDEX('[2]Caseload by group'!$C$3:$CJ$118,MATCH([2]Snapshot!$H86,'[2]Caseload by group'!$A$3:$A$121,0),MATCH([2]Snapshot!J$3,'[2]Caseload by group'!$C$2:$CJ$2,0)))</f>
        <v>0</v>
      </c>
      <c r="K86" s="29">
        <f>IF(INDEX('[2]Caseload by group'!$C$3:$CJ$118,MATCH([2]Snapshot!$H86,'[2]Caseload by group'!$A$3:$A$121,0),MATCH([2]Snapshot!K$3,'[2]Caseload by group'!$C$2:$CJ$2,0))&lt;10,0,INDEX('[2]Caseload by group'!$C$3:$CJ$118,MATCH([2]Snapshot!$H86,'[2]Caseload by group'!$A$3:$A$121,0),MATCH([2]Snapshot!K$3,'[2]Caseload by group'!$C$2:$CJ$2,0)))</f>
        <v>0</v>
      </c>
      <c r="L86" s="29">
        <f>IF(INDEX('[2]Caseload by group'!$C$3:$CJ$118,MATCH([2]Snapshot!$H86,'[2]Caseload by group'!$A$3:$A$121,0),MATCH([2]Snapshot!L$3,'[2]Caseload by group'!$C$2:$CJ$2,0))&lt;10,0,INDEX('[2]Caseload by group'!$C$3:$CJ$118,MATCH([2]Snapshot!$H86,'[2]Caseload by group'!$A$3:$A$121,0),MATCH([2]Snapshot!L$3,'[2]Caseload by group'!$C$2:$CJ$2,0)))</f>
        <v>0</v>
      </c>
      <c r="M86" s="29">
        <f>IF(INDEX('[2]Caseload by group'!$C$3:$CJ$118,MATCH([2]Snapshot!$H86,'[2]Caseload by group'!$A$3:$A$121,0),MATCH([2]Snapshot!M$3,'[2]Caseload by group'!$C$2:$CJ$2,0))&lt;10,0,INDEX('[2]Caseload by group'!$C$3:$CJ$118,MATCH([2]Snapshot!$H86,'[2]Caseload by group'!$A$3:$A$121,0),MATCH([2]Snapshot!M$3,'[2]Caseload by group'!$C$2:$CJ$2,0)))</f>
        <v>0</v>
      </c>
      <c r="N86" s="29">
        <f>IF(INDEX('[2]Caseload by group'!$C$3:$CJ$118,MATCH([2]Snapshot!$H86,'[2]Caseload by group'!$A$3:$A$121,0),MATCH([2]Snapshot!N$3,'[2]Caseload by group'!$C$2:$CJ$2,0))&lt;10,0,INDEX('[2]Caseload by group'!$C$3:$CJ$118,MATCH([2]Snapshot!$H86,'[2]Caseload by group'!$A$3:$A$121,0),MATCH([2]Snapshot!N$3,'[2]Caseload by group'!$C$2:$CJ$2,0)))</f>
        <v>0</v>
      </c>
      <c r="O86" s="29">
        <f>IF(INDEX('[2]Caseload by group'!$C$3:$CJ$118,MATCH([2]Snapshot!$H86,'[2]Caseload by group'!$A$3:$A$121,0),MATCH([2]Snapshot!O$3,'[2]Caseload by group'!$C$2:$CJ$2,0))&lt;10,0,INDEX('[2]Caseload by group'!$C$3:$CJ$118,MATCH([2]Snapshot!$H86,'[2]Caseload by group'!$A$3:$A$121,0),MATCH([2]Snapshot!O$3,'[2]Caseload by group'!$C$2:$CJ$2,0)))</f>
        <v>0</v>
      </c>
      <c r="P86" s="29">
        <f>IF(INDEX('[2]Caseload by group'!$C$3:$CJ$118,MATCH([2]Snapshot!$H86,'[2]Caseload by group'!$A$3:$A$121,0),MATCH([2]Snapshot!P$3,'[2]Caseload by group'!$C$2:$CJ$2,0))&lt;10,0,INDEX('[2]Caseload by group'!$C$3:$CJ$118,MATCH([2]Snapshot!$H86,'[2]Caseload by group'!$A$3:$A$121,0),MATCH([2]Snapshot!P$3,'[2]Caseload by group'!$C$2:$CJ$2,0)))</f>
        <v>0</v>
      </c>
      <c r="Q86" s="29">
        <f>IF(INDEX('[2]Caseload by group'!$C$3:$CJ$118,MATCH([2]Snapshot!$H86,'[2]Caseload by group'!$A$3:$A$121,0),MATCH([2]Snapshot!Q$3,'[2]Caseload by group'!$C$2:$CJ$2,0))&lt;10,0,INDEX('[2]Caseload by group'!$C$3:$CJ$118,MATCH([2]Snapshot!$H86,'[2]Caseload by group'!$A$3:$A$121,0),MATCH([2]Snapshot!Q$3,'[2]Caseload by group'!$C$2:$CJ$2,0)))</f>
        <v>0</v>
      </c>
      <c r="R86" s="29">
        <f>IF(INDEX('[2]Caseload by group'!$C$3:$CJ$118,MATCH([2]Snapshot!$H86,'[2]Caseload by group'!$A$3:$A$121,0),MATCH([2]Snapshot!R$3,'[2]Caseload by group'!$C$2:$CJ$2,0))&lt;10,0,INDEX('[2]Caseload by group'!$C$3:$CJ$118,MATCH([2]Snapshot!$H86,'[2]Caseload by group'!$A$3:$A$121,0),MATCH([2]Snapshot!R$3,'[2]Caseload by group'!$C$2:$CJ$2,0)))</f>
        <v>0</v>
      </c>
      <c r="S86" s="29">
        <f>IF(INDEX('[2]Caseload by group'!$C$3:$CJ$118,MATCH([2]Snapshot!$H86,'[2]Caseload by group'!$A$3:$A$121,0),MATCH([2]Snapshot!S$3,'[2]Caseload by group'!$C$2:$CJ$2,0))&lt;10,0,INDEX('[2]Caseload by group'!$C$3:$CJ$118,MATCH([2]Snapshot!$H86,'[2]Caseload by group'!$A$3:$A$121,0),MATCH([2]Snapshot!S$3,'[2]Caseload by group'!$C$2:$CJ$2,0)))</f>
        <v>0</v>
      </c>
      <c r="T86" s="29">
        <f>IF(INDEX('[2]Caseload by group'!$C$3:$CJ$118,MATCH([2]Snapshot!$H86,'[2]Caseload by group'!$A$3:$A$121,0),MATCH([2]Snapshot!T$3,'[2]Caseload by group'!$C$2:$CJ$2,0))&lt;10,0,INDEX('[2]Caseload by group'!$C$3:$CJ$118,MATCH([2]Snapshot!$H86,'[2]Caseload by group'!$A$3:$A$121,0),MATCH([2]Snapshot!T$3,'[2]Caseload by group'!$C$2:$CJ$2,0)))</f>
        <v>0</v>
      </c>
      <c r="U86" s="29">
        <f>IF(INDEX('[2]Caseload by group'!$C$3:$CJ$118,MATCH([2]Snapshot!$H86,'[2]Caseload by group'!$A$3:$A$121,0),MATCH([2]Snapshot!U$3,'[2]Caseload by group'!$C$2:$CJ$2,0))&lt;10,0,INDEX('[2]Caseload by group'!$C$3:$CJ$118,MATCH([2]Snapshot!$H86,'[2]Caseload by group'!$A$3:$A$121,0),MATCH([2]Snapshot!U$3,'[2]Caseload by group'!$C$2:$CJ$2,0)))</f>
        <v>0</v>
      </c>
      <c r="V86" s="29">
        <f>IF(INDEX('[2]Caseload by group'!$C$3:$CJ$118,MATCH([2]Snapshot!$H86,'[2]Caseload by group'!$A$3:$A$121,0),MATCH([2]Snapshot!V$3,'[2]Caseload by group'!$C$2:$CJ$2,0))&lt;10,0,INDEX('[2]Caseload by group'!$C$3:$CJ$118,MATCH([2]Snapshot!$H86,'[2]Caseload by group'!$A$3:$A$121,0),MATCH([2]Snapshot!V$3,'[2]Caseload by group'!$C$2:$CJ$2,0)))</f>
        <v>0</v>
      </c>
      <c r="W86" s="29">
        <f>IF(INDEX('[2]Caseload by group'!$C$3:$CJ$118,MATCH([2]Snapshot!$H86,'[2]Caseload by group'!$A$3:$A$121,0),MATCH([2]Snapshot!W$3,'[2]Caseload by group'!$C$2:$CJ$2,0))&lt;10,0,INDEX('[2]Caseload by group'!$C$3:$CJ$118,MATCH([2]Snapshot!$H86,'[2]Caseload by group'!$A$3:$A$121,0),MATCH([2]Snapshot!W$3,'[2]Caseload by group'!$C$2:$CJ$2,0)))</f>
        <v>0</v>
      </c>
      <c r="X86" s="29">
        <f>IF(INDEX('[2]Caseload by group'!$C$3:$CJ$118,MATCH([2]Snapshot!$H86,'[2]Caseload by group'!$A$3:$A$121,0),MATCH([2]Snapshot!X$3,'[2]Caseload by group'!$C$2:$CJ$2,0))&lt;10,0,INDEX('[2]Caseload by group'!$C$3:$CJ$118,MATCH([2]Snapshot!$H86,'[2]Caseload by group'!$A$3:$A$121,0),MATCH([2]Snapshot!X$3,'[2]Caseload by group'!$C$2:$CJ$2,0)))</f>
        <v>0</v>
      </c>
      <c r="Y86" s="29">
        <f>IF(INDEX('[2]Caseload by group'!$C$3:$CJ$118,MATCH([2]Snapshot!$H86,'[2]Caseload by group'!$A$3:$A$121,0),MATCH([2]Snapshot!Y$3,'[2]Caseload by group'!$C$2:$CJ$2,0))&lt;10,0,INDEX('[2]Caseload by group'!$C$3:$CJ$118,MATCH([2]Snapshot!$H86,'[2]Caseload by group'!$A$3:$A$121,0),MATCH([2]Snapshot!Y$3,'[2]Caseload by group'!$C$2:$CJ$2,0)))</f>
        <v>0</v>
      </c>
      <c r="Z86" s="29">
        <f>IF(INDEX('[2]Caseload by group'!$C$3:$CJ$118,MATCH([2]Snapshot!$H86,'[2]Caseload by group'!$A$3:$A$121,0),MATCH([2]Snapshot!Z$3,'[2]Caseload by group'!$C$2:$CJ$2,0))&lt;10,0,INDEX('[2]Caseload by group'!$C$3:$CJ$118,MATCH([2]Snapshot!$H86,'[2]Caseload by group'!$A$3:$A$121,0),MATCH([2]Snapshot!Z$3,'[2]Caseload by group'!$C$2:$CJ$2,0)))</f>
        <v>0</v>
      </c>
      <c r="AA86" s="29">
        <f>IF(INDEX('[2]Caseload by group'!$C$3:$CJ$118,MATCH([2]Snapshot!$H86,'[2]Caseload by group'!$A$3:$A$121,0),MATCH([2]Snapshot!AA$3,'[2]Caseload by group'!$C$2:$CJ$2,0))&lt;10,0,INDEX('[2]Caseload by group'!$C$3:$CJ$118,MATCH([2]Snapshot!$H86,'[2]Caseload by group'!$A$3:$A$121,0),MATCH([2]Snapshot!AA$3,'[2]Caseload by group'!$C$2:$CJ$2,0)))</f>
        <v>0</v>
      </c>
      <c r="AB86" s="29">
        <f>IF(INDEX('[2]Caseload by group'!$C$3:$CJ$118,MATCH([2]Snapshot!$H86,'[2]Caseload by group'!$A$3:$A$121,0),MATCH([2]Snapshot!AB$3,'[2]Caseload by group'!$C$2:$CJ$2,0))&lt;10,0,INDEX('[2]Caseload by group'!$C$3:$CJ$118,MATCH([2]Snapshot!$H86,'[2]Caseload by group'!$A$3:$A$121,0),MATCH([2]Snapshot!AB$3,'[2]Caseload by group'!$C$2:$CJ$2,0)))</f>
        <v>0</v>
      </c>
      <c r="AC86" s="29">
        <f>IF(INDEX('[2]Caseload by group'!$C$3:$CJ$118,MATCH([2]Snapshot!$H86,'[2]Caseload by group'!$A$3:$A$121,0),MATCH([2]Snapshot!AC$3,'[2]Caseload by group'!$C$2:$CJ$2,0))&lt;10,0,INDEX('[2]Caseload by group'!$C$3:$CJ$118,MATCH([2]Snapshot!$H86,'[2]Caseload by group'!$A$3:$A$121,0),MATCH([2]Snapshot!AC$3,'[2]Caseload by group'!$C$2:$CJ$2,0)))</f>
        <v>0</v>
      </c>
      <c r="AD86" s="29">
        <f>IF(INDEX('[2]Caseload by group'!$C$3:$CJ$118,MATCH([2]Snapshot!$H86,'[2]Caseload by group'!$A$3:$A$121,0),MATCH([2]Snapshot!AD$3,'[2]Caseload by group'!$C$2:$CJ$2,0))&lt;10,0,INDEX('[2]Caseload by group'!$C$3:$CJ$118,MATCH([2]Snapshot!$H86,'[2]Caseload by group'!$A$3:$A$121,0),MATCH([2]Snapshot!AD$3,'[2]Caseload by group'!$C$2:$CJ$2,0)))</f>
        <v>0</v>
      </c>
      <c r="AE86" s="29">
        <f>IF(INDEX('[2]Caseload by group'!$C$3:$CJ$118,MATCH([2]Snapshot!$H86,'[2]Caseload by group'!$A$3:$A$121,0),MATCH([2]Snapshot!AE$3,'[2]Caseload by group'!$C$2:$CJ$2,0))&lt;10,0,INDEX('[2]Caseload by group'!$C$3:$CJ$118,MATCH([2]Snapshot!$H86,'[2]Caseload by group'!$A$3:$A$121,0),MATCH([2]Snapshot!AE$3,'[2]Caseload by group'!$C$2:$CJ$2,0)))</f>
        <v>0</v>
      </c>
      <c r="AF86" s="29">
        <f>IF(INDEX('[2]Caseload by group'!$C$3:$CJ$118,MATCH([2]Snapshot!$H86,'[2]Caseload by group'!$A$3:$A$121,0),MATCH([2]Snapshot!AF$3,'[2]Caseload by group'!$C$2:$CJ$2,0))&lt;10,0,INDEX('[2]Caseload by group'!$C$3:$CJ$118,MATCH([2]Snapshot!$H86,'[2]Caseload by group'!$A$3:$A$121,0),MATCH([2]Snapshot!AF$3,'[2]Caseload by group'!$C$2:$CJ$2,0)))</f>
        <v>0</v>
      </c>
      <c r="AG86" s="29">
        <f>IF(INDEX('[2]Caseload by group'!$C$3:$CJ$118,MATCH([2]Snapshot!$H86,'[2]Caseload by group'!$A$3:$A$121,0),MATCH([2]Snapshot!AG$3,'[2]Caseload by group'!$C$2:$CJ$2,0))&lt;10,0,INDEX('[2]Caseload by group'!$C$3:$CJ$118,MATCH([2]Snapshot!$H86,'[2]Caseload by group'!$A$3:$A$121,0),MATCH([2]Snapshot!AG$3,'[2]Caseload by group'!$C$2:$CJ$2,0)))</f>
        <v>0</v>
      </c>
      <c r="AH86" s="29">
        <f>IF(INDEX('[2]Caseload by group'!$C$3:$CJ$118,MATCH([2]Snapshot!$H86,'[2]Caseload by group'!$A$3:$A$121,0),MATCH([2]Snapshot!AH$3,'[2]Caseload by group'!$C$2:$CJ$2,0))&lt;10,0,INDEX('[2]Caseload by group'!$C$3:$CJ$118,MATCH([2]Snapshot!$H86,'[2]Caseload by group'!$A$3:$A$121,0),MATCH([2]Snapshot!AH$3,'[2]Caseload by group'!$C$2:$CJ$2,0)))</f>
        <v>0</v>
      </c>
      <c r="AI86" s="29">
        <f>IF(INDEX('[2]Caseload by group'!$C$3:$CJ$118,MATCH([2]Snapshot!$H86,'[2]Caseload by group'!$A$3:$A$121,0),MATCH([2]Snapshot!AI$3,'[2]Caseload by group'!$C$2:$CJ$2,0))&lt;10,0,INDEX('[2]Caseload by group'!$C$3:$CJ$118,MATCH([2]Snapshot!$H86,'[2]Caseload by group'!$A$3:$A$121,0),MATCH([2]Snapshot!AI$3,'[2]Caseload by group'!$C$2:$CJ$2,0)))</f>
        <v>0</v>
      </c>
      <c r="AJ86" s="29">
        <f>IF(INDEX('[2]Caseload by group'!$C$3:$CJ$118,MATCH([2]Snapshot!$H86,'[2]Caseload by group'!$A$3:$A$121,0),MATCH([2]Snapshot!AJ$3,'[2]Caseload by group'!$C$2:$CJ$2,0))&lt;10,0,INDEX('[2]Caseload by group'!$C$3:$CJ$118,MATCH([2]Snapshot!$H86,'[2]Caseload by group'!$A$3:$A$121,0),MATCH([2]Snapshot!AJ$3,'[2]Caseload by group'!$C$2:$CJ$2,0)))</f>
        <v>0</v>
      </c>
      <c r="AK86" s="29">
        <f>IF(INDEX('[2]Caseload by group'!$C$3:$CJ$118,MATCH([2]Snapshot!$H86,'[2]Caseload by group'!$A$3:$A$121,0),MATCH([2]Snapshot!AK$3,'[2]Caseload by group'!$C$2:$CJ$2,0))&lt;10,0,INDEX('[2]Caseload by group'!$C$3:$CJ$118,MATCH([2]Snapshot!$H86,'[2]Caseload by group'!$A$3:$A$121,0),MATCH([2]Snapshot!AK$3,'[2]Caseload by group'!$C$2:$CJ$2,0)))</f>
        <v>0</v>
      </c>
      <c r="AL86" s="29">
        <f>IF(INDEX('[2]Caseload by group'!$C$3:$CJ$118,MATCH([2]Snapshot!$H86,'[2]Caseload by group'!$A$3:$A$121,0),MATCH([2]Snapshot!AL$3,'[2]Caseload by group'!$C$2:$CJ$2,0))&lt;10,0,INDEX('[2]Caseload by group'!$C$3:$CJ$118,MATCH([2]Snapshot!$H86,'[2]Caseload by group'!$A$3:$A$121,0),MATCH([2]Snapshot!AL$3,'[2]Caseload by group'!$C$2:$CJ$2,0)))</f>
        <v>0</v>
      </c>
      <c r="AM86" s="29">
        <f>IF(INDEX('[2]Caseload by group'!$C$3:$CJ$118,MATCH([2]Snapshot!$H86,'[2]Caseload by group'!$A$3:$A$121,0),MATCH([2]Snapshot!AM$3,'[2]Caseload by group'!$C$2:$CJ$2,0))&lt;10,0,INDEX('[2]Caseload by group'!$C$3:$CJ$118,MATCH([2]Snapshot!$H86,'[2]Caseload by group'!$A$3:$A$121,0),MATCH([2]Snapshot!AM$3,'[2]Caseload by group'!$C$2:$CJ$2,0)))</f>
        <v>0</v>
      </c>
      <c r="AN86" s="29">
        <f>IF(INDEX('[2]Caseload by group'!$C$3:$CJ$118,MATCH([2]Snapshot!$H86,'[2]Caseload by group'!$A$3:$A$121,0),MATCH([2]Snapshot!AN$3,'[2]Caseload by group'!$C$2:$CJ$2,0))&lt;10,0,INDEX('[2]Caseload by group'!$C$3:$CJ$118,MATCH([2]Snapshot!$H86,'[2]Caseload by group'!$A$3:$A$121,0),MATCH([2]Snapshot!AN$3,'[2]Caseload by group'!$C$2:$CJ$2,0)))</f>
        <v>0</v>
      </c>
      <c r="AO86" s="29">
        <f>IF(INDEX('[2]Caseload by group'!$C$3:$CJ$118,MATCH([2]Snapshot!$H86,'[2]Caseload by group'!$A$3:$A$121,0),MATCH([2]Snapshot!AO$3,'[2]Caseload by group'!$C$2:$CJ$2,0))&lt;10,0,INDEX('[2]Caseload by group'!$C$3:$CJ$118,MATCH([2]Snapshot!$H86,'[2]Caseload by group'!$A$3:$A$121,0),MATCH([2]Snapshot!AO$3,'[2]Caseload by group'!$C$2:$CJ$2,0)))</f>
        <v>0</v>
      </c>
      <c r="AP86" s="29">
        <f>IF(INDEX('[2]Caseload by group'!$C$3:$CJ$118,MATCH([2]Snapshot!$H86,'[2]Caseload by group'!$A$3:$A$121,0),MATCH([2]Snapshot!AP$3,'[2]Caseload by group'!$C$2:$CJ$2,0))&lt;10,0,INDEX('[2]Caseload by group'!$C$3:$CJ$118,MATCH([2]Snapshot!$H86,'[2]Caseload by group'!$A$3:$A$121,0),MATCH([2]Snapshot!AP$3,'[2]Caseload by group'!$C$2:$CJ$2,0)))</f>
        <v>0</v>
      </c>
      <c r="AQ86" s="29">
        <f>IF(INDEX('[2]Caseload by group'!$C$3:$CJ$118,MATCH([2]Snapshot!$H86,'[2]Caseload by group'!$A$3:$A$121,0),MATCH([2]Snapshot!AQ$3,'[2]Caseload by group'!$C$2:$CJ$2,0))&lt;10,0,INDEX('[2]Caseload by group'!$C$3:$CJ$118,MATCH([2]Snapshot!$H86,'[2]Caseload by group'!$A$3:$A$121,0),MATCH([2]Snapshot!AQ$3,'[2]Caseload by group'!$C$2:$CJ$2,0)))</f>
        <v>0</v>
      </c>
      <c r="AR86" s="29">
        <f>IF(INDEX('[2]Caseload by group'!$C$3:$CJ$118,MATCH([2]Snapshot!$H86,'[2]Caseload by group'!$A$3:$A$121,0),MATCH([2]Snapshot!AR$3,'[2]Caseload by group'!$C$2:$CJ$2,0))&lt;10,0,INDEX('[2]Caseload by group'!$C$3:$CJ$118,MATCH([2]Snapshot!$H86,'[2]Caseload by group'!$A$3:$A$121,0),MATCH([2]Snapshot!AR$3,'[2]Caseload by group'!$C$2:$CJ$2,0)))</f>
        <v>0</v>
      </c>
      <c r="AS86" s="29">
        <f>IF(INDEX('[2]Caseload by group'!$C$3:$CJ$118,MATCH([2]Snapshot!$H86,'[2]Caseload by group'!$A$3:$A$121,0),MATCH([2]Snapshot!AS$3,'[2]Caseload by group'!$C$2:$CJ$2,0))&lt;10,0,INDEX('[2]Caseload by group'!$C$3:$CJ$118,MATCH([2]Snapshot!$H86,'[2]Caseload by group'!$A$3:$A$121,0),MATCH([2]Snapshot!AS$3,'[2]Caseload by group'!$C$2:$CJ$2,0)))</f>
        <v>0</v>
      </c>
      <c r="AT86" s="29">
        <f>IF(INDEX('[2]Caseload by group'!$C$3:$CJ$118,MATCH([2]Snapshot!$H86,'[2]Caseload by group'!$A$3:$A$121,0),MATCH([2]Snapshot!AT$3,'[2]Caseload by group'!$C$2:$CJ$2,0))&lt;10,0,INDEX('[2]Caseload by group'!$C$3:$CJ$118,MATCH([2]Snapshot!$H86,'[2]Caseload by group'!$A$3:$A$121,0),MATCH([2]Snapshot!AT$3,'[2]Caseload by group'!$C$2:$CJ$2,0)))</f>
        <v>0</v>
      </c>
      <c r="AU86" s="29">
        <f>IF(INDEX('[2]Caseload by group'!$C$3:$CJ$118,MATCH([2]Snapshot!$H86,'[2]Caseload by group'!$A$3:$A$121,0),MATCH([2]Snapshot!AU$3,'[2]Caseload by group'!$C$2:$CJ$2,0))&lt;10,0,INDEX('[2]Caseload by group'!$C$3:$CJ$118,MATCH([2]Snapshot!$H86,'[2]Caseload by group'!$A$3:$A$121,0),MATCH([2]Snapshot!AU$3,'[2]Caseload by group'!$C$2:$CJ$2,0)))</f>
        <v>0</v>
      </c>
      <c r="AV86" s="29">
        <f>IF(INDEX('[2]Caseload by group'!$C$3:$CJ$118,MATCH([2]Snapshot!$H86,'[2]Caseload by group'!$A$3:$A$121,0),MATCH([2]Snapshot!AV$3,'[2]Caseload by group'!$C$2:$CJ$2,0))&lt;10,0,INDEX('[2]Caseload by group'!$C$3:$CJ$118,MATCH([2]Snapshot!$H86,'[2]Caseload by group'!$A$3:$A$121,0),MATCH([2]Snapshot!AV$3,'[2]Caseload by group'!$C$2:$CJ$2,0)))</f>
        <v>0</v>
      </c>
      <c r="AW86" s="29">
        <f>IF(INDEX('[2]Caseload by group'!$C$3:$CJ$118,MATCH([2]Snapshot!$H86,'[2]Caseload by group'!$A$3:$A$121,0),MATCH([2]Snapshot!AW$3,'[2]Caseload by group'!$C$2:$CJ$2,0))&lt;10,0,INDEX('[2]Caseload by group'!$C$3:$CJ$118,MATCH([2]Snapshot!$H86,'[2]Caseload by group'!$A$3:$A$121,0),MATCH([2]Snapshot!AW$3,'[2]Caseload by group'!$C$2:$CJ$2,0)))</f>
        <v>0</v>
      </c>
      <c r="AX86" s="29">
        <f>IF(INDEX('[2]Caseload by group'!$C$3:$CJ$118,MATCH([2]Snapshot!$H86,'[2]Caseload by group'!$A$3:$A$121,0),MATCH([2]Snapshot!AX$3,'[2]Caseload by group'!$C$2:$CJ$2,0))&lt;10,0,INDEX('[2]Caseload by group'!$C$3:$CJ$118,MATCH([2]Snapshot!$H86,'[2]Caseload by group'!$A$3:$A$121,0),MATCH([2]Snapshot!AX$3,'[2]Caseload by group'!$C$2:$CJ$2,0)))</f>
        <v>0</v>
      </c>
      <c r="AY86" s="29">
        <f>IF(INDEX('[2]Caseload by group'!$C$3:$CJ$118,MATCH([2]Snapshot!$H86,'[2]Caseload by group'!$A$3:$A$121,0),MATCH([2]Snapshot!AY$3,'[2]Caseload by group'!$C$2:$CJ$2,0))&lt;10,0,INDEX('[2]Caseload by group'!$C$3:$CJ$118,MATCH([2]Snapshot!$H86,'[2]Caseload by group'!$A$3:$A$121,0),MATCH([2]Snapshot!AY$3,'[2]Caseload by group'!$C$2:$CJ$2,0)))</f>
        <v>0</v>
      </c>
      <c r="AZ86" s="29">
        <f>IF(INDEX('[2]Caseload by group'!$C$3:$CJ$118,MATCH([2]Snapshot!$H86,'[2]Caseload by group'!$A$3:$A$121,0),MATCH([2]Snapshot!AZ$3,'[2]Caseload by group'!$C$2:$CJ$2,0))&lt;10,0,INDEX('[2]Caseload by group'!$C$3:$CJ$118,MATCH([2]Snapshot!$H86,'[2]Caseload by group'!$A$3:$A$121,0),MATCH([2]Snapshot!AZ$3,'[2]Caseload by group'!$C$2:$CJ$2,0)))</f>
        <v>0</v>
      </c>
      <c r="BA86" s="29">
        <f>IF(INDEX('[2]Caseload by group'!$C$3:$CJ$118,MATCH([2]Snapshot!$H86,'[2]Caseload by group'!$A$3:$A$121,0),MATCH([2]Snapshot!BA$3,'[2]Caseload by group'!$C$2:$CJ$2,0))&lt;10,0,INDEX('[2]Caseload by group'!$C$3:$CJ$118,MATCH([2]Snapshot!$H86,'[2]Caseload by group'!$A$3:$A$121,0),MATCH([2]Snapshot!BA$3,'[2]Caseload by group'!$C$2:$CJ$2,0)))</f>
        <v>0</v>
      </c>
      <c r="BB86" s="29">
        <f>IF(INDEX('[2]Caseload by group'!$C$3:$CJ$118,MATCH([2]Snapshot!$H86,'[2]Caseload by group'!$A$3:$A$121,0),MATCH([2]Snapshot!BB$3,'[2]Caseload by group'!$C$2:$CJ$2,0))&lt;10,0,INDEX('[2]Caseload by group'!$C$3:$CJ$118,MATCH([2]Snapshot!$H86,'[2]Caseload by group'!$A$3:$A$121,0),MATCH([2]Snapshot!BB$3,'[2]Caseload by group'!$C$2:$CJ$2,0)))</f>
        <v>0</v>
      </c>
      <c r="BC86" s="29">
        <f>IF(INDEX('[2]Caseload by group'!$C$3:$CJ$118,MATCH([2]Snapshot!$H86,'[2]Caseload by group'!$A$3:$A$121,0),MATCH([2]Snapshot!BC$3,'[2]Caseload by group'!$C$2:$CJ$2,0))&lt;10,0,INDEX('[2]Caseload by group'!$C$3:$CJ$118,MATCH([2]Snapshot!$H86,'[2]Caseload by group'!$A$3:$A$121,0),MATCH([2]Snapshot!BC$3,'[2]Caseload by group'!$C$2:$CJ$2,0)))</f>
        <v>0</v>
      </c>
      <c r="BD86" s="29">
        <f>IF(INDEX('[2]Caseload by group'!$C$3:$CJ$118,MATCH([2]Snapshot!$H86,'[2]Caseload by group'!$A$3:$A$121,0),MATCH([2]Snapshot!BD$3,'[2]Caseload by group'!$C$2:$CJ$2,0))&lt;10,0,INDEX('[2]Caseload by group'!$C$3:$CJ$118,MATCH([2]Snapshot!$H86,'[2]Caseload by group'!$A$3:$A$121,0),MATCH([2]Snapshot!BD$3,'[2]Caseload by group'!$C$2:$CJ$2,0)))</f>
        <v>0</v>
      </c>
      <c r="BE86" s="29">
        <f>IF(INDEX('[2]Caseload by group'!$C$3:$CJ$118,MATCH([2]Snapshot!$H86,'[2]Caseload by group'!$A$3:$A$121,0),MATCH([2]Snapshot!BE$3,'[2]Caseload by group'!$C$2:$CJ$2,0))&lt;10,0,INDEX('[2]Caseload by group'!$C$3:$CJ$118,MATCH([2]Snapshot!$H86,'[2]Caseload by group'!$A$3:$A$121,0),MATCH([2]Snapshot!BE$3,'[2]Caseload by group'!$C$2:$CJ$2,0)))</f>
        <v>0</v>
      </c>
      <c r="BF86" s="29">
        <f>IF(INDEX('[2]Caseload by group'!$C$3:$CJ$118,MATCH([2]Snapshot!$H86,'[2]Caseload by group'!$A$3:$A$121,0),MATCH([2]Snapshot!BF$3,'[2]Caseload by group'!$C$2:$CJ$2,0))&lt;10,0,INDEX('[2]Caseload by group'!$C$3:$CJ$118,MATCH([2]Snapshot!$H86,'[2]Caseload by group'!$A$3:$A$121,0),MATCH([2]Snapshot!BF$3,'[2]Caseload by group'!$C$2:$CJ$2,0)))</f>
        <v>0</v>
      </c>
      <c r="BG86" s="29">
        <f>IF(INDEX('[2]Caseload by group'!$C$3:$CJ$118,MATCH([2]Snapshot!$H86,'[2]Caseload by group'!$A$3:$A$121,0),MATCH([2]Snapshot!BG$3,'[2]Caseload by group'!$C$2:$CJ$2,0))&lt;10,0,INDEX('[2]Caseload by group'!$C$3:$CJ$118,MATCH([2]Snapshot!$H86,'[2]Caseload by group'!$A$3:$A$121,0),MATCH([2]Snapshot!BG$3,'[2]Caseload by group'!$C$2:$CJ$2,0)))</f>
        <v>0</v>
      </c>
      <c r="BH86" s="29">
        <f>IF(INDEX('[2]Caseload by group'!$C$3:$CJ$118,MATCH([2]Snapshot!$H86,'[2]Caseload by group'!$A$3:$A$121,0),MATCH([2]Snapshot!BH$3,'[2]Caseload by group'!$C$2:$CJ$2,0))&lt;10,0,INDEX('[2]Caseload by group'!$C$3:$CJ$118,MATCH([2]Snapshot!$H86,'[2]Caseload by group'!$A$3:$A$121,0),MATCH([2]Snapshot!BH$3,'[2]Caseload by group'!$C$2:$CJ$2,0)))</f>
        <v>0</v>
      </c>
      <c r="BI86" s="29">
        <f>IF(INDEX('[2]Caseload by group'!$C$3:$CJ$118,MATCH([2]Snapshot!$H86,'[2]Caseload by group'!$A$3:$A$121,0),MATCH([2]Snapshot!BI$3,'[2]Caseload by group'!$C$2:$CJ$2,0))&lt;10,0,INDEX('[2]Caseload by group'!$C$3:$CJ$118,MATCH([2]Snapshot!$H86,'[2]Caseload by group'!$A$3:$A$121,0),MATCH([2]Snapshot!BI$3,'[2]Caseload by group'!$C$2:$CJ$2,0)))</f>
        <v>0</v>
      </c>
      <c r="BJ86" s="29">
        <f>IF(INDEX('[2]Caseload by group'!$C$3:$CJ$118,MATCH([2]Snapshot!$H86,'[2]Caseload by group'!$A$3:$A$121,0),MATCH([2]Snapshot!BJ$3,'[2]Caseload by group'!$C$2:$CJ$2,0))&lt;10,0,INDEX('[2]Caseload by group'!$C$3:$CJ$118,MATCH([2]Snapshot!$H86,'[2]Caseload by group'!$A$3:$A$121,0),MATCH([2]Snapshot!BJ$3,'[2]Caseload by group'!$C$2:$CJ$2,0)))</f>
        <v>0</v>
      </c>
      <c r="BK86" s="29">
        <f>IF(INDEX('[2]Caseload by group'!$C$3:$CJ$118,MATCH([2]Snapshot!$H86,'[2]Caseload by group'!$A$3:$A$121,0),MATCH([2]Snapshot!BK$3,'[2]Caseload by group'!$C$2:$CJ$2,0))&lt;10,0,INDEX('[2]Caseload by group'!$C$3:$CJ$118,MATCH([2]Snapshot!$H86,'[2]Caseload by group'!$A$3:$A$121,0),MATCH([2]Snapshot!BK$3,'[2]Caseload by group'!$C$2:$CJ$2,0)))</f>
        <v>0</v>
      </c>
      <c r="BL86" s="29">
        <f>IF(INDEX('[2]Caseload by group'!$C$3:$CJ$118,MATCH([2]Snapshot!$H86,'[2]Caseload by group'!$A$3:$A$121,0),MATCH([2]Snapshot!BL$3,'[2]Caseload by group'!$C$2:$CJ$2,0))&lt;10,0,INDEX('[2]Caseload by group'!$C$3:$CJ$118,MATCH([2]Snapshot!$H86,'[2]Caseload by group'!$A$3:$A$121,0),MATCH([2]Snapshot!BL$3,'[2]Caseload by group'!$C$2:$CJ$2,0)))</f>
        <v>0</v>
      </c>
      <c r="BM86" s="29">
        <f>IF(INDEX('[2]Caseload by group'!$C$3:$CJ$118,MATCH([2]Snapshot!$H86,'[2]Caseload by group'!$A$3:$A$121,0),MATCH([2]Snapshot!BM$3,'[2]Caseload by group'!$C$2:$CJ$2,0))&lt;10,0,INDEX('[2]Caseload by group'!$C$3:$CJ$118,MATCH([2]Snapshot!$H86,'[2]Caseload by group'!$A$3:$A$121,0),MATCH([2]Snapshot!BM$3,'[2]Caseload by group'!$C$2:$CJ$2,0)))</f>
        <v>0</v>
      </c>
      <c r="BN86" s="29">
        <f>IF(INDEX('[2]Caseload by group'!$C$3:$CJ$118,MATCH([2]Snapshot!$H86,'[2]Caseload by group'!$A$3:$A$121,0),MATCH([2]Snapshot!BN$3,'[2]Caseload by group'!$C$2:$CJ$2,0))&lt;10,0,INDEX('[2]Caseload by group'!$C$3:$CJ$118,MATCH([2]Snapshot!$H86,'[2]Caseload by group'!$A$3:$A$121,0),MATCH([2]Snapshot!BN$3,'[2]Caseload by group'!$C$2:$CJ$2,0)))</f>
        <v>0</v>
      </c>
      <c r="BO86" s="29">
        <f>IF(INDEX('[2]Caseload by group'!$C$3:$CJ$118,MATCH([2]Snapshot!$H86,'[2]Caseload by group'!$A$3:$A$121,0),MATCH([2]Snapshot!BO$3,'[2]Caseload by group'!$C$2:$CJ$2,0))&lt;10,0,INDEX('[2]Caseload by group'!$C$3:$CJ$118,MATCH([2]Snapshot!$H86,'[2]Caseload by group'!$A$3:$A$121,0),MATCH([2]Snapshot!BO$3,'[2]Caseload by group'!$C$2:$CJ$2,0)))</f>
        <v>0</v>
      </c>
      <c r="BP86" s="29">
        <f>IF(INDEX('[2]Caseload by group'!$C$3:$CJ$118,MATCH([2]Snapshot!$H86,'[2]Caseload by group'!$A$3:$A$121,0),MATCH([2]Snapshot!BP$3,'[2]Caseload by group'!$C$2:$CJ$2,0))&lt;10,0,INDEX('[2]Caseload by group'!$C$3:$CJ$118,MATCH([2]Snapshot!$H86,'[2]Caseload by group'!$A$3:$A$121,0),MATCH([2]Snapshot!BP$3,'[2]Caseload by group'!$C$2:$CJ$2,0)))</f>
        <v>0</v>
      </c>
      <c r="BQ86" s="29">
        <f>IF(INDEX('[2]Caseload by group'!$C$3:$CJ$118,MATCH([2]Snapshot!$H86,'[2]Caseload by group'!$A$3:$A$121,0),MATCH([2]Snapshot!BQ$3,'[2]Caseload by group'!$C$2:$CJ$2,0))&lt;10,0,INDEX('[2]Caseload by group'!$C$3:$CJ$118,MATCH([2]Snapshot!$H86,'[2]Caseload by group'!$A$3:$A$121,0),MATCH([2]Snapshot!BQ$3,'[2]Caseload by group'!$C$2:$CJ$2,0)))</f>
        <v>0</v>
      </c>
      <c r="BR86" s="29">
        <f>IF(INDEX('[2]Caseload by group'!$C$3:$CJ$118,MATCH([2]Snapshot!$H86,'[2]Caseload by group'!$A$3:$A$121,0),MATCH([2]Snapshot!BR$3,'[2]Caseload by group'!$C$2:$CJ$2,0))&lt;10,0,INDEX('[2]Caseload by group'!$C$3:$CJ$118,MATCH([2]Snapshot!$H86,'[2]Caseload by group'!$A$3:$A$121,0),MATCH([2]Snapshot!BR$3,'[2]Caseload by group'!$C$2:$CJ$2,0)))</f>
        <v>0</v>
      </c>
      <c r="BS86" s="29">
        <f>IF(INDEX('[2]Caseload by group'!$C$3:$CJ$118,MATCH([2]Snapshot!$H86,'[2]Caseload by group'!$A$3:$A$121,0),MATCH([2]Snapshot!BS$3,'[2]Caseload by group'!$C$2:$CJ$2,0))&lt;10,0,INDEX('[2]Caseload by group'!$C$3:$CJ$118,MATCH([2]Snapshot!$H86,'[2]Caseload by group'!$A$3:$A$121,0),MATCH([2]Snapshot!BS$3,'[2]Caseload by group'!$C$2:$CJ$2,0)))</f>
        <v>0</v>
      </c>
      <c r="BT86" s="29">
        <f>IF(INDEX('[2]Caseload by group'!$C$3:$CJ$118,MATCH([2]Snapshot!$H86,'[2]Caseload by group'!$A$3:$A$121,0),MATCH([2]Snapshot!BT$3,'[2]Caseload by group'!$C$2:$CJ$2,0))&lt;10,0,INDEX('[2]Caseload by group'!$C$3:$CJ$118,MATCH([2]Snapshot!$H86,'[2]Caseload by group'!$A$3:$A$121,0),MATCH([2]Snapshot!BT$3,'[2]Caseload by group'!$C$2:$CJ$2,0)))</f>
        <v>0</v>
      </c>
      <c r="BU86" s="29">
        <f>IF(INDEX('[2]Caseload by group'!$C$3:$CJ$118,MATCH([2]Snapshot!$H86,'[2]Caseload by group'!$A$3:$A$121,0),MATCH([2]Snapshot!BU$3,'[2]Caseload by group'!$C$2:$CJ$2,0))&lt;10,0,INDEX('[2]Caseload by group'!$C$3:$CJ$118,MATCH([2]Snapshot!$H86,'[2]Caseload by group'!$A$3:$A$121,0),MATCH([2]Snapshot!BU$3,'[2]Caseload by group'!$C$2:$CJ$2,0)))</f>
        <v>0</v>
      </c>
      <c r="BV86" s="29">
        <f>IF(INDEX('[2]Caseload by group'!$C$3:$CJ$118,MATCH([2]Snapshot!$H86,'[2]Caseload by group'!$A$3:$A$121,0),MATCH([2]Snapshot!BV$3,'[2]Caseload by group'!$C$2:$CJ$2,0))&lt;10,0,INDEX('[2]Caseload by group'!$C$3:$CJ$118,MATCH([2]Snapshot!$H86,'[2]Caseload by group'!$A$3:$A$121,0),MATCH([2]Snapshot!BV$3,'[2]Caseload by group'!$C$2:$CJ$2,0)))</f>
        <v>0</v>
      </c>
      <c r="BW86" s="29">
        <f>IF(INDEX('[2]Caseload by group'!$C$3:$CJ$118,MATCH([2]Snapshot!$H86,'[2]Caseload by group'!$A$3:$A$121,0),MATCH([2]Snapshot!BW$3,'[2]Caseload by group'!$C$2:$CJ$2,0))&lt;10,0,INDEX('[2]Caseload by group'!$C$3:$CJ$118,MATCH([2]Snapshot!$H86,'[2]Caseload by group'!$A$3:$A$121,0),MATCH([2]Snapshot!BW$3,'[2]Caseload by group'!$C$2:$CJ$2,0)))</f>
        <v>0</v>
      </c>
      <c r="BX86" s="29">
        <f>IF(INDEX('[2]Caseload by group'!$C$3:$CJ$118,MATCH([2]Snapshot!$H86,'[2]Caseload by group'!$A$3:$A$121,0),MATCH([2]Snapshot!BX$3,'[2]Caseload by group'!$C$2:$CJ$2,0))&lt;10,0,INDEX('[2]Caseload by group'!$C$3:$CJ$118,MATCH([2]Snapshot!$H86,'[2]Caseload by group'!$A$3:$A$121,0),MATCH([2]Snapshot!BX$3,'[2]Caseload by group'!$C$2:$CJ$2,0)))</f>
        <v>0</v>
      </c>
      <c r="BY86" s="29">
        <f>IF(INDEX('[2]Caseload by group'!$C$3:$CJ$118,MATCH([2]Snapshot!$H86,'[2]Caseload by group'!$A$3:$A$121,0),MATCH([2]Snapshot!BY$3,'[2]Caseload by group'!$C$2:$CJ$2,0))&lt;10,0,INDEX('[2]Caseload by group'!$C$3:$CJ$118,MATCH([2]Snapshot!$H86,'[2]Caseload by group'!$A$3:$A$121,0),MATCH([2]Snapshot!BY$3,'[2]Caseload by group'!$C$2:$CJ$2,0)))</f>
        <v>68083</v>
      </c>
      <c r="BZ86" s="29">
        <f>IF(INDEX('[2]Caseload by group'!$C$3:$CJ$118,MATCH([2]Snapshot!$H86,'[2]Caseload by group'!$A$3:$A$121,0),MATCH([2]Snapshot!BZ$3,'[2]Caseload by group'!$C$2:$CJ$2,0))&lt;10,0,INDEX('[2]Caseload by group'!$C$3:$CJ$118,MATCH([2]Snapshot!$H86,'[2]Caseload by group'!$A$3:$A$121,0),MATCH([2]Snapshot!BZ$3,'[2]Caseload by group'!$C$2:$CJ$2,0)))</f>
        <v>70855</v>
      </c>
      <c r="CA86" s="29">
        <f>IF(INDEX('[2]Caseload by group'!$C$3:$CJ$118,MATCH([2]Snapshot!$H86,'[2]Caseload by group'!$A$3:$A$121,0),MATCH([2]Snapshot!CA$3,'[2]Caseload by group'!$C$2:$CJ$2,0))&lt;10,0,INDEX('[2]Caseload by group'!$C$3:$CJ$118,MATCH([2]Snapshot!$H86,'[2]Caseload by group'!$A$3:$A$121,0),MATCH([2]Snapshot!CA$3,'[2]Caseload by group'!$C$2:$CJ$2,0)))</f>
        <v>69341</v>
      </c>
      <c r="CB86" s="29">
        <f>IF(INDEX('[2]Caseload by group'!$C$3:$CJ$118,MATCH([2]Snapshot!$H86,'[2]Caseload by group'!$A$3:$A$121,0),MATCH([2]Snapshot!CB$3,'[2]Caseload by group'!$C$2:$CJ$2,0))&lt;10,0,INDEX('[2]Caseload by group'!$C$3:$CJ$118,MATCH([2]Snapshot!$H86,'[2]Caseload by group'!$A$3:$A$121,0),MATCH([2]Snapshot!CB$3,'[2]Caseload by group'!$C$2:$CJ$2,0)))</f>
        <v>70840</v>
      </c>
      <c r="CC86" s="29">
        <f>IF(INDEX('[2]Caseload by group'!$C$3:$CJ$118,MATCH([2]Snapshot!$H86,'[2]Caseload by group'!$A$3:$A$121,0),MATCH([2]Snapshot!CC$3,'[2]Caseload by group'!$C$2:$CJ$2,0))&lt;10,0,INDEX('[2]Caseload by group'!$C$3:$CJ$118,MATCH([2]Snapshot!$H86,'[2]Caseload by group'!$A$3:$A$121,0),MATCH([2]Snapshot!CC$3,'[2]Caseload by group'!$C$2:$CJ$2,0)))</f>
        <v>67834</v>
      </c>
      <c r="CD86" s="43"/>
      <c r="CE86" s="43"/>
      <c r="CF86" s="43"/>
      <c r="CG86" s="43"/>
      <c r="CH86" s="36">
        <f>INDEX($I86:$CG86,0,MATCH(MAX($I$3:$CG$3),$I$3:$CG$3,0))-INDEX($I86:$CG86,0,MATCH(MAX($I$3:$CG$3),$I$3:$CG$3,0)-1)</f>
        <v>-3006</v>
      </c>
      <c r="CI86" s="37">
        <f>CH86/INDEX($I86:$CG86,0,MATCH(MAX($I$3:$CG$3),$I$3:$CG$3,0)-1)</f>
        <v>-4.2433653303218521E-2</v>
      </c>
      <c r="CJ86" s="36" t="e">
        <f>#REF!-#REF!</f>
        <v>#REF!</v>
      </c>
      <c r="CK86" s="36">
        <f>INDEX($I86:$CG86,0,MATCH(MAX($I$3:$CG$3),$I$3:$CG$3,0))-I86</f>
        <v>67834</v>
      </c>
      <c r="CL86" s="37" t="e">
        <f>CK86/I86</f>
        <v>#DIV/0!</v>
      </c>
    </row>
    <row r="87" spans="1:90" s="136" customFormat="1" ht="10.5" customHeight="1" x14ac:dyDescent="0.15">
      <c r="A87" s="135"/>
      <c r="B87" s="52"/>
      <c r="C87" s="46" t="s">
        <v>231</v>
      </c>
      <c r="D87" s="46" t="s">
        <v>177</v>
      </c>
      <c r="E87" s="46" t="s">
        <v>173</v>
      </c>
      <c r="F87" s="46" t="s">
        <v>208</v>
      </c>
      <c r="G87" s="46" t="s">
        <v>216</v>
      </c>
      <c r="H87" s="35" t="s">
        <v>232</v>
      </c>
      <c r="I87" s="29">
        <f>IF(INDEX('[2]Caseload by group'!$C$3:$CJ$118,MATCH([2]Snapshot!$H87,'[2]Caseload by group'!$A$3:$A$121,0),MATCH([2]Snapshot!I$3,'[2]Caseload by group'!$C$2:$CJ$2,0))&lt;10,0,INDEX('[2]Caseload by group'!$C$3:$CJ$118,MATCH([2]Snapshot!$H87,'[2]Caseload by group'!$A$3:$A$121,0),MATCH([2]Snapshot!I$3,'[2]Caseload by group'!$C$2:$CJ$2,0)))</f>
        <v>0</v>
      </c>
      <c r="J87" s="29">
        <f>IF(INDEX('[2]Caseload by group'!$C$3:$CJ$118,MATCH([2]Snapshot!$H87,'[2]Caseload by group'!$A$3:$A$121,0),MATCH([2]Snapshot!J$3,'[2]Caseload by group'!$C$2:$CJ$2,0))&lt;10,0,INDEX('[2]Caseload by group'!$C$3:$CJ$118,MATCH([2]Snapshot!$H87,'[2]Caseload by group'!$A$3:$A$121,0),MATCH([2]Snapshot!J$3,'[2]Caseload by group'!$C$2:$CJ$2,0)))</f>
        <v>0</v>
      </c>
      <c r="K87" s="29">
        <f>IF(INDEX('[2]Caseload by group'!$C$3:$CJ$118,MATCH([2]Snapshot!$H87,'[2]Caseload by group'!$A$3:$A$121,0),MATCH([2]Snapshot!K$3,'[2]Caseload by group'!$C$2:$CJ$2,0))&lt;10,0,INDEX('[2]Caseload by group'!$C$3:$CJ$118,MATCH([2]Snapshot!$H87,'[2]Caseload by group'!$A$3:$A$121,0),MATCH([2]Snapshot!K$3,'[2]Caseload by group'!$C$2:$CJ$2,0)))</f>
        <v>0</v>
      </c>
      <c r="L87" s="29">
        <f>IF(INDEX('[2]Caseload by group'!$C$3:$CJ$118,MATCH([2]Snapshot!$H87,'[2]Caseload by group'!$A$3:$A$121,0),MATCH([2]Snapshot!L$3,'[2]Caseload by group'!$C$2:$CJ$2,0))&lt;10,0,INDEX('[2]Caseload by group'!$C$3:$CJ$118,MATCH([2]Snapshot!$H87,'[2]Caseload by group'!$A$3:$A$121,0),MATCH([2]Snapshot!L$3,'[2]Caseload by group'!$C$2:$CJ$2,0)))</f>
        <v>0</v>
      </c>
      <c r="M87" s="29">
        <f>IF(INDEX('[2]Caseload by group'!$C$3:$CJ$118,MATCH([2]Snapshot!$H87,'[2]Caseload by group'!$A$3:$A$121,0),MATCH([2]Snapshot!M$3,'[2]Caseload by group'!$C$2:$CJ$2,0))&lt;10,0,INDEX('[2]Caseload by group'!$C$3:$CJ$118,MATCH([2]Snapshot!$H87,'[2]Caseload by group'!$A$3:$A$121,0),MATCH([2]Snapshot!M$3,'[2]Caseload by group'!$C$2:$CJ$2,0)))</f>
        <v>0</v>
      </c>
      <c r="N87" s="29">
        <f>IF(INDEX('[2]Caseload by group'!$C$3:$CJ$118,MATCH([2]Snapshot!$H87,'[2]Caseload by group'!$A$3:$A$121,0),MATCH([2]Snapshot!N$3,'[2]Caseload by group'!$C$2:$CJ$2,0))&lt;10,0,INDEX('[2]Caseload by group'!$C$3:$CJ$118,MATCH([2]Snapshot!$H87,'[2]Caseload by group'!$A$3:$A$121,0),MATCH([2]Snapshot!N$3,'[2]Caseload by group'!$C$2:$CJ$2,0)))</f>
        <v>0</v>
      </c>
      <c r="O87" s="29">
        <f>IF(INDEX('[2]Caseload by group'!$C$3:$CJ$118,MATCH([2]Snapshot!$H87,'[2]Caseload by group'!$A$3:$A$121,0),MATCH([2]Snapshot!O$3,'[2]Caseload by group'!$C$2:$CJ$2,0))&lt;10,0,INDEX('[2]Caseload by group'!$C$3:$CJ$118,MATCH([2]Snapshot!$H87,'[2]Caseload by group'!$A$3:$A$121,0),MATCH([2]Snapshot!O$3,'[2]Caseload by group'!$C$2:$CJ$2,0)))</f>
        <v>0</v>
      </c>
      <c r="P87" s="29">
        <f>IF(INDEX('[2]Caseload by group'!$C$3:$CJ$118,MATCH([2]Snapshot!$H87,'[2]Caseload by group'!$A$3:$A$121,0),MATCH([2]Snapshot!P$3,'[2]Caseload by group'!$C$2:$CJ$2,0))&lt;10,0,INDEX('[2]Caseload by group'!$C$3:$CJ$118,MATCH([2]Snapshot!$H87,'[2]Caseload by group'!$A$3:$A$121,0),MATCH([2]Snapshot!P$3,'[2]Caseload by group'!$C$2:$CJ$2,0)))</f>
        <v>0</v>
      </c>
      <c r="Q87" s="29">
        <f>IF(INDEX('[2]Caseload by group'!$C$3:$CJ$118,MATCH([2]Snapshot!$H87,'[2]Caseload by group'!$A$3:$A$121,0),MATCH([2]Snapshot!Q$3,'[2]Caseload by group'!$C$2:$CJ$2,0))&lt;10,0,INDEX('[2]Caseload by group'!$C$3:$CJ$118,MATCH([2]Snapshot!$H87,'[2]Caseload by group'!$A$3:$A$121,0),MATCH([2]Snapshot!Q$3,'[2]Caseload by group'!$C$2:$CJ$2,0)))</f>
        <v>0</v>
      </c>
      <c r="R87" s="29">
        <f>IF(INDEX('[2]Caseload by group'!$C$3:$CJ$118,MATCH([2]Snapshot!$H87,'[2]Caseload by group'!$A$3:$A$121,0),MATCH([2]Snapshot!R$3,'[2]Caseload by group'!$C$2:$CJ$2,0))&lt;10,0,INDEX('[2]Caseload by group'!$C$3:$CJ$118,MATCH([2]Snapshot!$H87,'[2]Caseload by group'!$A$3:$A$121,0),MATCH([2]Snapshot!R$3,'[2]Caseload by group'!$C$2:$CJ$2,0)))</f>
        <v>0</v>
      </c>
      <c r="S87" s="29">
        <f>IF(INDEX('[2]Caseload by group'!$C$3:$CJ$118,MATCH([2]Snapshot!$H87,'[2]Caseload by group'!$A$3:$A$121,0),MATCH([2]Snapshot!S$3,'[2]Caseload by group'!$C$2:$CJ$2,0))&lt;10,0,INDEX('[2]Caseload by group'!$C$3:$CJ$118,MATCH([2]Snapshot!$H87,'[2]Caseload by group'!$A$3:$A$121,0),MATCH([2]Snapshot!S$3,'[2]Caseload by group'!$C$2:$CJ$2,0)))</f>
        <v>0</v>
      </c>
      <c r="T87" s="29">
        <f>IF(INDEX('[2]Caseload by group'!$C$3:$CJ$118,MATCH([2]Snapshot!$H87,'[2]Caseload by group'!$A$3:$A$121,0),MATCH([2]Snapshot!T$3,'[2]Caseload by group'!$C$2:$CJ$2,0))&lt;10,0,INDEX('[2]Caseload by group'!$C$3:$CJ$118,MATCH([2]Snapshot!$H87,'[2]Caseload by group'!$A$3:$A$121,0),MATCH([2]Snapshot!T$3,'[2]Caseload by group'!$C$2:$CJ$2,0)))</f>
        <v>0</v>
      </c>
      <c r="U87" s="29">
        <f>IF(INDEX('[2]Caseload by group'!$C$3:$CJ$118,MATCH([2]Snapshot!$H87,'[2]Caseload by group'!$A$3:$A$121,0),MATCH([2]Snapshot!U$3,'[2]Caseload by group'!$C$2:$CJ$2,0))&lt;10,0,INDEX('[2]Caseload by group'!$C$3:$CJ$118,MATCH([2]Snapshot!$H87,'[2]Caseload by group'!$A$3:$A$121,0),MATCH([2]Snapshot!U$3,'[2]Caseload by group'!$C$2:$CJ$2,0)))</f>
        <v>0</v>
      </c>
      <c r="V87" s="29">
        <f>IF(INDEX('[2]Caseload by group'!$C$3:$CJ$118,MATCH([2]Snapshot!$H87,'[2]Caseload by group'!$A$3:$A$121,0),MATCH([2]Snapshot!V$3,'[2]Caseload by group'!$C$2:$CJ$2,0))&lt;10,0,INDEX('[2]Caseload by group'!$C$3:$CJ$118,MATCH([2]Snapshot!$H87,'[2]Caseload by group'!$A$3:$A$121,0),MATCH([2]Snapshot!V$3,'[2]Caseload by group'!$C$2:$CJ$2,0)))</f>
        <v>0</v>
      </c>
      <c r="W87" s="29">
        <f>IF(INDEX('[2]Caseload by group'!$C$3:$CJ$118,MATCH([2]Snapshot!$H87,'[2]Caseload by group'!$A$3:$A$121,0),MATCH([2]Snapshot!W$3,'[2]Caseload by group'!$C$2:$CJ$2,0))&lt;10,0,INDEX('[2]Caseload by group'!$C$3:$CJ$118,MATCH([2]Snapshot!$H87,'[2]Caseload by group'!$A$3:$A$121,0),MATCH([2]Snapshot!W$3,'[2]Caseload by group'!$C$2:$CJ$2,0)))</f>
        <v>0</v>
      </c>
      <c r="X87" s="29">
        <f>IF(INDEX('[2]Caseload by group'!$C$3:$CJ$118,MATCH([2]Snapshot!$H87,'[2]Caseload by group'!$A$3:$A$121,0),MATCH([2]Snapshot!X$3,'[2]Caseload by group'!$C$2:$CJ$2,0))&lt;10,0,INDEX('[2]Caseload by group'!$C$3:$CJ$118,MATCH([2]Snapshot!$H87,'[2]Caseload by group'!$A$3:$A$121,0),MATCH([2]Snapshot!X$3,'[2]Caseload by group'!$C$2:$CJ$2,0)))</f>
        <v>0</v>
      </c>
      <c r="Y87" s="29">
        <f>IF(INDEX('[2]Caseload by group'!$C$3:$CJ$118,MATCH([2]Snapshot!$H87,'[2]Caseload by group'!$A$3:$A$121,0),MATCH([2]Snapshot!Y$3,'[2]Caseload by group'!$C$2:$CJ$2,0))&lt;10,0,INDEX('[2]Caseload by group'!$C$3:$CJ$118,MATCH([2]Snapshot!$H87,'[2]Caseload by group'!$A$3:$A$121,0),MATCH([2]Snapshot!Y$3,'[2]Caseload by group'!$C$2:$CJ$2,0)))</f>
        <v>0</v>
      </c>
      <c r="Z87" s="29">
        <f>IF(INDEX('[2]Caseload by group'!$C$3:$CJ$118,MATCH([2]Snapshot!$H87,'[2]Caseload by group'!$A$3:$A$121,0),MATCH([2]Snapshot!Z$3,'[2]Caseload by group'!$C$2:$CJ$2,0))&lt;10,0,INDEX('[2]Caseload by group'!$C$3:$CJ$118,MATCH([2]Snapshot!$H87,'[2]Caseload by group'!$A$3:$A$121,0),MATCH([2]Snapshot!Z$3,'[2]Caseload by group'!$C$2:$CJ$2,0)))</f>
        <v>0</v>
      </c>
      <c r="AA87" s="29">
        <f>IF(INDEX('[2]Caseload by group'!$C$3:$CJ$118,MATCH([2]Snapshot!$H87,'[2]Caseload by group'!$A$3:$A$121,0),MATCH([2]Snapshot!AA$3,'[2]Caseload by group'!$C$2:$CJ$2,0))&lt;10,0,INDEX('[2]Caseload by group'!$C$3:$CJ$118,MATCH([2]Snapshot!$H87,'[2]Caseload by group'!$A$3:$A$121,0),MATCH([2]Snapshot!AA$3,'[2]Caseload by group'!$C$2:$CJ$2,0)))</f>
        <v>0</v>
      </c>
      <c r="AB87" s="29">
        <f>IF(INDEX('[2]Caseload by group'!$C$3:$CJ$118,MATCH([2]Snapshot!$H87,'[2]Caseload by group'!$A$3:$A$121,0),MATCH([2]Snapshot!AB$3,'[2]Caseload by group'!$C$2:$CJ$2,0))&lt;10,0,INDEX('[2]Caseload by group'!$C$3:$CJ$118,MATCH([2]Snapshot!$H87,'[2]Caseload by group'!$A$3:$A$121,0),MATCH([2]Snapshot!AB$3,'[2]Caseload by group'!$C$2:$CJ$2,0)))</f>
        <v>0</v>
      </c>
      <c r="AC87" s="29">
        <f>IF(INDEX('[2]Caseload by group'!$C$3:$CJ$118,MATCH([2]Snapshot!$H87,'[2]Caseload by group'!$A$3:$A$121,0),MATCH([2]Snapshot!AC$3,'[2]Caseload by group'!$C$2:$CJ$2,0))&lt;10,0,INDEX('[2]Caseload by group'!$C$3:$CJ$118,MATCH([2]Snapshot!$H87,'[2]Caseload by group'!$A$3:$A$121,0),MATCH([2]Snapshot!AC$3,'[2]Caseload by group'!$C$2:$CJ$2,0)))</f>
        <v>0</v>
      </c>
      <c r="AD87" s="29">
        <f>IF(INDEX('[2]Caseload by group'!$C$3:$CJ$118,MATCH([2]Snapshot!$H87,'[2]Caseload by group'!$A$3:$A$121,0),MATCH([2]Snapshot!AD$3,'[2]Caseload by group'!$C$2:$CJ$2,0))&lt;10,0,INDEX('[2]Caseload by group'!$C$3:$CJ$118,MATCH([2]Snapshot!$H87,'[2]Caseload by group'!$A$3:$A$121,0),MATCH([2]Snapshot!AD$3,'[2]Caseload by group'!$C$2:$CJ$2,0)))</f>
        <v>0</v>
      </c>
      <c r="AE87" s="29">
        <f>IF(INDEX('[2]Caseload by group'!$C$3:$CJ$118,MATCH([2]Snapshot!$H87,'[2]Caseload by group'!$A$3:$A$121,0),MATCH([2]Snapshot!AE$3,'[2]Caseload by group'!$C$2:$CJ$2,0))&lt;10,0,INDEX('[2]Caseload by group'!$C$3:$CJ$118,MATCH([2]Snapshot!$H87,'[2]Caseload by group'!$A$3:$A$121,0),MATCH([2]Snapshot!AE$3,'[2]Caseload by group'!$C$2:$CJ$2,0)))</f>
        <v>0</v>
      </c>
      <c r="AF87" s="29">
        <f>IF(INDEX('[2]Caseload by group'!$C$3:$CJ$118,MATCH([2]Snapshot!$H87,'[2]Caseload by group'!$A$3:$A$121,0),MATCH([2]Snapshot!AF$3,'[2]Caseload by group'!$C$2:$CJ$2,0))&lt;10,0,INDEX('[2]Caseload by group'!$C$3:$CJ$118,MATCH([2]Snapshot!$H87,'[2]Caseload by group'!$A$3:$A$121,0),MATCH([2]Snapshot!AF$3,'[2]Caseload by group'!$C$2:$CJ$2,0)))</f>
        <v>0</v>
      </c>
      <c r="AG87" s="29">
        <f>IF(INDEX('[2]Caseload by group'!$C$3:$CJ$118,MATCH([2]Snapshot!$H87,'[2]Caseload by group'!$A$3:$A$121,0),MATCH([2]Snapshot!AG$3,'[2]Caseload by group'!$C$2:$CJ$2,0))&lt;10,0,INDEX('[2]Caseload by group'!$C$3:$CJ$118,MATCH([2]Snapshot!$H87,'[2]Caseload by group'!$A$3:$A$121,0),MATCH([2]Snapshot!AG$3,'[2]Caseload by group'!$C$2:$CJ$2,0)))</f>
        <v>0</v>
      </c>
      <c r="AH87" s="29">
        <f>IF(INDEX('[2]Caseload by group'!$C$3:$CJ$118,MATCH([2]Snapshot!$H87,'[2]Caseload by group'!$A$3:$A$121,0),MATCH([2]Snapshot!AH$3,'[2]Caseload by group'!$C$2:$CJ$2,0))&lt;10,0,INDEX('[2]Caseload by group'!$C$3:$CJ$118,MATCH([2]Snapshot!$H87,'[2]Caseload by group'!$A$3:$A$121,0),MATCH([2]Snapshot!AH$3,'[2]Caseload by group'!$C$2:$CJ$2,0)))</f>
        <v>0</v>
      </c>
      <c r="AI87" s="29">
        <f>IF(INDEX('[2]Caseload by group'!$C$3:$CJ$118,MATCH([2]Snapshot!$H87,'[2]Caseload by group'!$A$3:$A$121,0),MATCH([2]Snapshot!AI$3,'[2]Caseload by group'!$C$2:$CJ$2,0))&lt;10,0,INDEX('[2]Caseload by group'!$C$3:$CJ$118,MATCH([2]Snapshot!$H87,'[2]Caseload by group'!$A$3:$A$121,0),MATCH([2]Snapshot!AI$3,'[2]Caseload by group'!$C$2:$CJ$2,0)))</f>
        <v>0</v>
      </c>
      <c r="AJ87" s="29">
        <f>IF(INDEX('[2]Caseload by group'!$C$3:$CJ$118,MATCH([2]Snapshot!$H87,'[2]Caseload by group'!$A$3:$A$121,0),MATCH([2]Snapshot!AJ$3,'[2]Caseload by group'!$C$2:$CJ$2,0))&lt;10,0,INDEX('[2]Caseload by group'!$C$3:$CJ$118,MATCH([2]Snapshot!$H87,'[2]Caseload by group'!$A$3:$A$121,0),MATCH([2]Snapshot!AJ$3,'[2]Caseload by group'!$C$2:$CJ$2,0)))</f>
        <v>0</v>
      </c>
      <c r="AK87" s="29">
        <f>IF(INDEX('[2]Caseload by group'!$C$3:$CJ$118,MATCH([2]Snapshot!$H87,'[2]Caseload by group'!$A$3:$A$121,0),MATCH([2]Snapshot!AK$3,'[2]Caseload by group'!$C$2:$CJ$2,0))&lt;10,0,INDEX('[2]Caseload by group'!$C$3:$CJ$118,MATCH([2]Snapshot!$H87,'[2]Caseload by group'!$A$3:$A$121,0),MATCH([2]Snapshot!AK$3,'[2]Caseload by group'!$C$2:$CJ$2,0)))</f>
        <v>0</v>
      </c>
      <c r="AL87" s="29">
        <f>IF(INDEX('[2]Caseload by group'!$C$3:$CJ$118,MATCH([2]Snapshot!$H87,'[2]Caseload by group'!$A$3:$A$121,0),MATCH([2]Snapshot!AL$3,'[2]Caseload by group'!$C$2:$CJ$2,0))&lt;10,0,INDEX('[2]Caseload by group'!$C$3:$CJ$118,MATCH([2]Snapshot!$H87,'[2]Caseload by group'!$A$3:$A$121,0),MATCH([2]Snapshot!AL$3,'[2]Caseload by group'!$C$2:$CJ$2,0)))</f>
        <v>0</v>
      </c>
      <c r="AM87" s="29">
        <f>IF(INDEX('[2]Caseload by group'!$C$3:$CJ$118,MATCH([2]Snapshot!$H87,'[2]Caseload by group'!$A$3:$A$121,0),MATCH([2]Snapshot!AM$3,'[2]Caseload by group'!$C$2:$CJ$2,0))&lt;10,0,INDEX('[2]Caseload by group'!$C$3:$CJ$118,MATCH([2]Snapshot!$H87,'[2]Caseload by group'!$A$3:$A$121,0),MATCH([2]Snapshot!AM$3,'[2]Caseload by group'!$C$2:$CJ$2,0)))</f>
        <v>0</v>
      </c>
      <c r="AN87" s="29">
        <f>IF(INDEX('[2]Caseload by group'!$C$3:$CJ$118,MATCH([2]Snapshot!$H87,'[2]Caseload by group'!$A$3:$A$121,0),MATCH([2]Snapshot!AN$3,'[2]Caseload by group'!$C$2:$CJ$2,0))&lt;10,0,INDEX('[2]Caseload by group'!$C$3:$CJ$118,MATCH([2]Snapshot!$H87,'[2]Caseload by group'!$A$3:$A$121,0),MATCH([2]Snapshot!AN$3,'[2]Caseload by group'!$C$2:$CJ$2,0)))</f>
        <v>0</v>
      </c>
      <c r="AO87" s="29">
        <f>IF(INDEX('[2]Caseload by group'!$C$3:$CJ$118,MATCH([2]Snapshot!$H87,'[2]Caseload by group'!$A$3:$A$121,0),MATCH([2]Snapshot!AO$3,'[2]Caseload by group'!$C$2:$CJ$2,0))&lt;10,0,INDEX('[2]Caseload by group'!$C$3:$CJ$118,MATCH([2]Snapshot!$H87,'[2]Caseload by group'!$A$3:$A$121,0),MATCH([2]Snapshot!AO$3,'[2]Caseload by group'!$C$2:$CJ$2,0)))</f>
        <v>0</v>
      </c>
      <c r="AP87" s="29">
        <f>IF(INDEX('[2]Caseload by group'!$C$3:$CJ$118,MATCH([2]Snapshot!$H87,'[2]Caseload by group'!$A$3:$A$121,0),MATCH([2]Snapshot!AP$3,'[2]Caseload by group'!$C$2:$CJ$2,0))&lt;10,0,INDEX('[2]Caseload by group'!$C$3:$CJ$118,MATCH([2]Snapshot!$H87,'[2]Caseload by group'!$A$3:$A$121,0),MATCH([2]Snapshot!AP$3,'[2]Caseload by group'!$C$2:$CJ$2,0)))</f>
        <v>0</v>
      </c>
      <c r="AQ87" s="29">
        <f>IF(INDEX('[2]Caseload by group'!$C$3:$CJ$118,MATCH([2]Snapshot!$H87,'[2]Caseload by group'!$A$3:$A$121,0),MATCH([2]Snapshot!AQ$3,'[2]Caseload by group'!$C$2:$CJ$2,0))&lt;10,0,INDEX('[2]Caseload by group'!$C$3:$CJ$118,MATCH([2]Snapshot!$H87,'[2]Caseload by group'!$A$3:$A$121,0),MATCH([2]Snapshot!AQ$3,'[2]Caseload by group'!$C$2:$CJ$2,0)))</f>
        <v>0</v>
      </c>
      <c r="AR87" s="29">
        <f>IF(INDEX('[2]Caseload by group'!$C$3:$CJ$118,MATCH([2]Snapshot!$H87,'[2]Caseload by group'!$A$3:$A$121,0),MATCH([2]Snapshot!AR$3,'[2]Caseload by group'!$C$2:$CJ$2,0))&lt;10,0,INDEX('[2]Caseload by group'!$C$3:$CJ$118,MATCH([2]Snapshot!$H87,'[2]Caseload by group'!$A$3:$A$121,0),MATCH([2]Snapshot!AR$3,'[2]Caseload by group'!$C$2:$CJ$2,0)))</f>
        <v>0</v>
      </c>
      <c r="AS87" s="29">
        <f>IF(INDEX('[2]Caseload by group'!$C$3:$CJ$118,MATCH([2]Snapshot!$H87,'[2]Caseload by group'!$A$3:$A$121,0),MATCH([2]Snapshot!AS$3,'[2]Caseload by group'!$C$2:$CJ$2,0))&lt;10,0,INDEX('[2]Caseload by group'!$C$3:$CJ$118,MATCH([2]Snapshot!$H87,'[2]Caseload by group'!$A$3:$A$121,0),MATCH([2]Snapshot!AS$3,'[2]Caseload by group'!$C$2:$CJ$2,0)))</f>
        <v>0</v>
      </c>
      <c r="AT87" s="29">
        <f>IF(INDEX('[2]Caseload by group'!$C$3:$CJ$118,MATCH([2]Snapshot!$H87,'[2]Caseload by group'!$A$3:$A$121,0),MATCH([2]Snapshot!AT$3,'[2]Caseload by group'!$C$2:$CJ$2,0))&lt;10,0,INDEX('[2]Caseload by group'!$C$3:$CJ$118,MATCH([2]Snapshot!$H87,'[2]Caseload by group'!$A$3:$A$121,0),MATCH([2]Snapshot!AT$3,'[2]Caseload by group'!$C$2:$CJ$2,0)))</f>
        <v>0</v>
      </c>
      <c r="AU87" s="29">
        <f>IF(INDEX('[2]Caseload by group'!$C$3:$CJ$118,MATCH([2]Snapshot!$H87,'[2]Caseload by group'!$A$3:$A$121,0),MATCH([2]Snapshot!AU$3,'[2]Caseload by group'!$C$2:$CJ$2,0))&lt;10,0,INDEX('[2]Caseload by group'!$C$3:$CJ$118,MATCH([2]Snapshot!$H87,'[2]Caseload by group'!$A$3:$A$121,0),MATCH([2]Snapshot!AU$3,'[2]Caseload by group'!$C$2:$CJ$2,0)))</f>
        <v>0</v>
      </c>
      <c r="AV87" s="29">
        <f>IF(INDEX('[2]Caseload by group'!$C$3:$CJ$118,MATCH([2]Snapshot!$H87,'[2]Caseload by group'!$A$3:$A$121,0),MATCH([2]Snapshot!AV$3,'[2]Caseload by group'!$C$2:$CJ$2,0))&lt;10,0,INDEX('[2]Caseload by group'!$C$3:$CJ$118,MATCH([2]Snapshot!$H87,'[2]Caseload by group'!$A$3:$A$121,0),MATCH([2]Snapshot!AV$3,'[2]Caseload by group'!$C$2:$CJ$2,0)))</f>
        <v>0</v>
      </c>
      <c r="AW87" s="29">
        <f>IF(INDEX('[2]Caseload by group'!$C$3:$CJ$118,MATCH([2]Snapshot!$H87,'[2]Caseload by group'!$A$3:$A$121,0),MATCH([2]Snapshot!AW$3,'[2]Caseload by group'!$C$2:$CJ$2,0))&lt;10,0,INDEX('[2]Caseload by group'!$C$3:$CJ$118,MATCH([2]Snapshot!$H87,'[2]Caseload by group'!$A$3:$A$121,0),MATCH([2]Snapshot!AW$3,'[2]Caseload by group'!$C$2:$CJ$2,0)))</f>
        <v>0</v>
      </c>
      <c r="AX87" s="29">
        <f>IF(INDEX('[2]Caseload by group'!$C$3:$CJ$118,MATCH([2]Snapshot!$H87,'[2]Caseload by group'!$A$3:$A$121,0),MATCH([2]Snapshot!AX$3,'[2]Caseload by group'!$C$2:$CJ$2,0))&lt;10,0,INDEX('[2]Caseload by group'!$C$3:$CJ$118,MATCH([2]Snapshot!$H87,'[2]Caseload by group'!$A$3:$A$121,0),MATCH([2]Snapshot!AX$3,'[2]Caseload by group'!$C$2:$CJ$2,0)))</f>
        <v>0</v>
      </c>
      <c r="AY87" s="29">
        <f>IF(INDEX('[2]Caseload by group'!$C$3:$CJ$118,MATCH([2]Snapshot!$H87,'[2]Caseload by group'!$A$3:$A$121,0),MATCH([2]Snapshot!AY$3,'[2]Caseload by group'!$C$2:$CJ$2,0))&lt;10,0,INDEX('[2]Caseload by group'!$C$3:$CJ$118,MATCH([2]Snapshot!$H87,'[2]Caseload by group'!$A$3:$A$121,0),MATCH([2]Snapshot!AY$3,'[2]Caseload by group'!$C$2:$CJ$2,0)))</f>
        <v>0</v>
      </c>
      <c r="AZ87" s="29">
        <f>IF(INDEX('[2]Caseload by group'!$C$3:$CJ$118,MATCH([2]Snapshot!$H87,'[2]Caseload by group'!$A$3:$A$121,0),MATCH([2]Snapshot!AZ$3,'[2]Caseload by group'!$C$2:$CJ$2,0))&lt;10,0,INDEX('[2]Caseload by group'!$C$3:$CJ$118,MATCH([2]Snapshot!$H87,'[2]Caseload by group'!$A$3:$A$121,0),MATCH([2]Snapshot!AZ$3,'[2]Caseload by group'!$C$2:$CJ$2,0)))</f>
        <v>0</v>
      </c>
      <c r="BA87" s="29">
        <f>IF(INDEX('[2]Caseload by group'!$C$3:$CJ$118,MATCH([2]Snapshot!$H87,'[2]Caseload by group'!$A$3:$A$121,0),MATCH([2]Snapshot!BA$3,'[2]Caseload by group'!$C$2:$CJ$2,0))&lt;10,0,INDEX('[2]Caseload by group'!$C$3:$CJ$118,MATCH([2]Snapshot!$H87,'[2]Caseload by group'!$A$3:$A$121,0),MATCH([2]Snapshot!BA$3,'[2]Caseload by group'!$C$2:$CJ$2,0)))</f>
        <v>0</v>
      </c>
      <c r="BB87" s="29">
        <f>IF(INDEX('[2]Caseload by group'!$C$3:$CJ$118,MATCH([2]Snapshot!$H87,'[2]Caseload by group'!$A$3:$A$121,0),MATCH([2]Snapshot!BB$3,'[2]Caseload by group'!$C$2:$CJ$2,0))&lt;10,0,INDEX('[2]Caseload by group'!$C$3:$CJ$118,MATCH([2]Snapshot!$H87,'[2]Caseload by group'!$A$3:$A$121,0),MATCH([2]Snapshot!BB$3,'[2]Caseload by group'!$C$2:$CJ$2,0)))</f>
        <v>0</v>
      </c>
      <c r="BC87" s="29">
        <f>IF(INDEX('[2]Caseload by group'!$C$3:$CJ$118,MATCH([2]Snapshot!$H87,'[2]Caseload by group'!$A$3:$A$121,0),MATCH([2]Snapshot!BC$3,'[2]Caseload by group'!$C$2:$CJ$2,0))&lt;10,0,INDEX('[2]Caseload by group'!$C$3:$CJ$118,MATCH([2]Snapshot!$H87,'[2]Caseload by group'!$A$3:$A$121,0),MATCH([2]Snapshot!BC$3,'[2]Caseload by group'!$C$2:$CJ$2,0)))</f>
        <v>0</v>
      </c>
      <c r="BD87" s="29">
        <f>IF(INDEX('[2]Caseload by group'!$C$3:$CJ$118,MATCH([2]Snapshot!$H87,'[2]Caseload by group'!$A$3:$A$121,0),MATCH([2]Snapshot!BD$3,'[2]Caseload by group'!$C$2:$CJ$2,0))&lt;10,0,INDEX('[2]Caseload by group'!$C$3:$CJ$118,MATCH([2]Snapshot!$H87,'[2]Caseload by group'!$A$3:$A$121,0),MATCH([2]Snapshot!BD$3,'[2]Caseload by group'!$C$2:$CJ$2,0)))</f>
        <v>0</v>
      </c>
      <c r="BE87" s="29">
        <f>IF(INDEX('[2]Caseload by group'!$C$3:$CJ$118,MATCH([2]Snapshot!$H87,'[2]Caseload by group'!$A$3:$A$121,0),MATCH([2]Snapshot!BE$3,'[2]Caseload by group'!$C$2:$CJ$2,0))&lt;10,0,INDEX('[2]Caseload by group'!$C$3:$CJ$118,MATCH([2]Snapshot!$H87,'[2]Caseload by group'!$A$3:$A$121,0),MATCH([2]Snapshot!BE$3,'[2]Caseload by group'!$C$2:$CJ$2,0)))</f>
        <v>0</v>
      </c>
      <c r="BF87" s="29">
        <f>IF(INDEX('[2]Caseload by group'!$C$3:$CJ$118,MATCH([2]Snapshot!$H87,'[2]Caseload by group'!$A$3:$A$121,0),MATCH([2]Snapshot!BF$3,'[2]Caseload by group'!$C$2:$CJ$2,0))&lt;10,0,INDEX('[2]Caseload by group'!$C$3:$CJ$118,MATCH([2]Snapshot!$H87,'[2]Caseload by group'!$A$3:$A$121,0),MATCH([2]Snapshot!BF$3,'[2]Caseload by group'!$C$2:$CJ$2,0)))</f>
        <v>0</v>
      </c>
      <c r="BG87" s="29">
        <f>IF(INDEX('[2]Caseload by group'!$C$3:$CJ$118,MATCH([2]Snapshot!$H87,'[2]Caseload by group'!$A$3:$A$121,0),MATCH([2]Snapshot!BG$3,'[2]Caseload by group'!$C$2:$CJ$2,0))&lt;10,0,INDEX('[2]Caseload by group'!$C$3:$CJ$118,MATCH([2]Snapshot!$H87,'[2]Caseload by group'!$A$3:$A$121,0),MATCH([2]Snapshot!BG$3,'[2]Caseload by group'!$C$2:$CJ$2,0)))</f>
        <v>0</v>
      </c>
      <c r="BH87" s="29">
        <f>IF(INDEX('[2]Caseload by group'!$C$3:$CJ$118,MATCH([2]Snapshot!$H87,'[2]Caseload by group'!$A$3:$A$121,0),MATCH([2]Snapshot!BH$3,'[2]Caseload by group'!$C$2:$CJ$2,0))&lt;10,0,INDEX('[2]Caseload by group'!$C$3:$CJ$118,MATCH([2]Snapshot!$H87,'[2]Caseload by group'!$A$3:$A$121,0),MATCH([2]Snapshot!BH$3,'[2]Caseload by group'!$C$2:$CJ$2,0)))</f>
        <v>0</v>
      </c>
      <c r="BI87" s="29">
        <f>IF(INDEX('[2]Caseload by group'!$C$3:$CJ$118,MATCH([2]Snapshot!$H87,'[2]Caseload by group'!$A$3:$A$121,0),MATCH([2]Snapshot!BI$3,'[2]Caseload by group'!$C$2:$CJ$2,0))&lt;10,0,INDEX('[2]Caseload by group'!$C$3:$CJ$118,MATCH([2]Snapshot!$H87,'[2]Caseload by group'!$A$3:$A$121,0),MATCH([2]Snapshot!BI$3,'[2]Caseload by group'!$C$2:$CJ$2,0)))</f>
        <v>0</v>
      </c>
      <c r="BJ87" s="29">
        <f>IF(INDEX('[2]Caseload by group'!$C$3:$CJ$118,MATCH([2]Snapshot!$H87,'[2]Caseload by group'!$A$3:$A$121,0),MATCH([2]Snapshot!BJ$3,'[2]Caseload by group'!$C$2:$CJ$2,0))&lt;10,0,INDEX('[2]Caseload by group'!$C$3:$CJ$118,MATCH([2]Snapshot!$H87,'[2]Caseload by group'!$A$3:$A$121,0),MATCH([2]Snapshot!BJ$3,'[2]Caseload by group'!$C$2:$CJ$2,0)))</f>
        <v>0</v>
      </c>
      <c r="BK87" s="29">
        <f>IF(INDEX('[2]Caseload by group'!$C$3:$CJ$118,MATCH([2]Snapshot!$H87,'[2]Caseload by group'!$A$3:$A$121,0),MATCH([2]Snapshot!BK$3,'[2]Caseload by group'!$C$2:$CJ$2,0))&lt;10,0,INDEX('[2]Caseload by group'!$C$3:$CJ$118,MATCH([2]Snapshot!$H87,'[2]Caseload by group'!$A$3:$A$121,0),MATCH([2]Snapshot!BK$3,'[2]Caseload by group'!$C$2:$CJ$2,0)))</f>
        <v>0</v>
      </c>
      <c r="BL87" s="29">
        <f>IF(INDEX('[2]Caseload by group'!$C$3:$CJ$118,MATCH([2]Snapshot!$H87,'[2]Caseload by group'!$A$3:$A$121,0),MATCH([2]Snapshot!BL$3,'[2]Caseload by group'!$C$2:$CJ$2,0))&lt;10,0,INDEX('[2]Caseload by group'!$C$3:$CJ$118,MATCH([2]Snapshot!$H87,'[2]Caseload by group'!$A$3:$A$121,0),MATCH([2]Snapshot!BL$3,'[2]Caseload by group'!$C$2:$CJ$2,0)))</f>
        <v>0</v>
      </c>
      <c r="BM87" s="29">
        <f>IF(INDEX('[2]Caseload by group'!$C$3:$CJ$118,MATCH([2]Snapshot!$H87,'[2]Caseload by group'!$A$3:$A$121,0),MATCH([2]Snapshot!BM$3,'[2]Caseload by group'!$C$2:$CJ$2,0))&lt;10,0,INDEX('[2]Caseload by group'!$C$3:$CJ$118,MATCH([2]Snapshot!$H87,'[2]Caseload by group'!$A$3:$A$121,0),MATCH([2]Snapshot!BM$3,'[2]Caseload by group'!$C$2:$CJ$2,0)))</f>
        <v>0</v>
      </c>
      <c r="BN87" s="29">
        <f>IF(INDEX('[2]Caseload by group'!$C$3:$CJ$118,MATCH([2]Snapshot!$H87,'[2]Caseload by group'!$A$3:$A$121,0),MATCH([2]Snapshot!BN$3,'[2]Caseload by group'!$C$2:$CJ$2,0))&lt;10,0,INDEX('[2]Caseload by group'!$C$3:$CJ$118,MATCH([2]Snapshot!$H87,'[2]Caseload by group'!$A$3:$A$121,0),MATCH([2]Snapshot!BN$3,'[2]Caseload by group'!$C$2:$CJ$2,0)))</f>
        <v>0</v>
      </c>
      <c r="BO87" s="29">
        <f>IF(INDEX('[2]Caseload by group'!$C$3:$CJ$118,MATCH([2]Snapshot!$H87,'[2]Caseload by group'!$A$3:$A$121,0),MATCH([2]Snapshot!BO$3,'[2]Caseload by group'!$C$2:$CJ$2,0))&lt;10,0,INDEX('[2]Caseload by group'!$C$3:$CJ$118,MATCH([2]Snapshot!$H87,'[2]Caseload by group'!$A$3:$A$121,0),MATCH([2]Snapshot!BO$3,'[2]Caseload by group'!$C$2:$CJ$2,0)))</f>
        <v>0</v>
      </c>
      <c r="BP87" s="29">
        <f>IF(INDEX('[2]Caseload by group'!$C$3:$CJ$118,MATCH([2]Snapshot!$H87,'[2]Caseload by group'!$A$3:$A$121,0),MATCH([2]Snapshot!BP$3,'[2]Caseload by group'!$C$2:$CJ$2,0))&lt;10,0,INDEX('[2]Caseload by group'!$C$3:$CJ$118,MATCH([2]Snapshot!$H87,'[2]Caseload by group'!$A$3:$A$121,0),MATCH([2]Snapshot!BP$3,'[2]Caseload by group'!$C$2:$CJ$2,0)))</f>
        <v>0</v>
      </c>
      <c r="BQ87" s="29">
        <f>IF(INDEX('[2]Caseload by group'!$C$3:$CJ$118,MATCH([2]Snapshot!$H87,'[2]Caseload by group'!$A$3:$A$121,0),MATCH([2]Snapshot!BQ$3,'[2]Caseload by group'!$C$2:$CJ$2,0))&lt;10,0,INDEX('[2]Caseload by group'!$C$3:$CJ$118,MATCH([2]Snapshot!$H87,'[2]Caseload by group'!$A$3:$A$121,0),MATCH([2]Snapshot!BQ$3,'[2]Caseload by group'!$C$2:$CJ$2,0)))</f>
        <v>0</v>
      </c>
      <c r="BR87" s="29">
        <f>IF(INDEX('[2]Caseload by group'!$C$3:$CJ$118,MATCH([2]Snapshot!$H87,'[2]Caseload by group'!$A$3:$A$121,0),MATCH([2]Snapshot!BR$3,'[2]Caseload by group'!$C$2:$CJ$2,0))&lt;10,0,INDEX('[2]Caseload by group'!$C$3:$CJ$118,MATCH([2]Snapshot!$H87,'[2]Caseload by group'!$A$3:$A$121,0),MATCH([2]Snapshot!BR$3,'[2]Caseload by group'!$C$2:$CJ$2,0)))</f>
        <v>0</v>
      </c>
      <c r="BS87" s="29">
        <f>IF(INDEX('[2]Caseload by group'!$C$3:$CJ$118,MATCH([2]Snapshot!$H87,'[2]Caseload by group'!$A$3:$A$121,0),MATCH([2]Snapshot!BS$3,'[2]Caseload by group'!$C$2:$CJ$2,0))&lt;10,0,INDEX('[2]Caseload by group'!$C$3:$CJ$118,MATCH([2]Snapshot!$H87,'[2]Caseload by group'!$A$3:$A$121,0),MATCH([2]Snapshot!BS$3,'[2]Caseload by group'!$C$2:$CJ$2,0)))</f>
        <v>0</v>
      </c>
      <c r="BT87" s="29">
        <f>IF(INDEX('[2]Caseload by group'!$C$3:$CJ$118,MATCH([2]Snapshot!$H87,'[2]Caseload by group'!$A$3:$A$121,0),MATCH([2]Snapshot!BT$3,'[2]Caseload by group'!$C$2:$CJ$2,0))&lt;10,0,INDEX('[2]Caseload by group'!$C$3:$CJ$118,MATCH([2]Snapshot!$H87,'[2]Caseload by group'!$A$3:$A$121,0),MATCH([2]Snapshot!BT$3,'[2]Caseload by group'!$C$2:$CJ$2,0)))</f>
        <v>0</v>
      </c>
      <c r="BU87" s="29">
        <f>IF(INDEX('[2]Caseload by group'!$C$3:$CJ$118,MATCH([2]Snapshot!$H87,'[2]Caseload by group'!$A$3:$A$121,0),MATCH([2]Snapshot!BU$3,'[2]Caseload by group'!$C$2:$CJ$2,0))&lt;10,0,INDEX('[2]Caseload by group'!$C$3:$CJ$118,MATCH([2]Snapshot!$H87,'[2]Caseload by group'!$A$3:$A$121,0),MATCH([2]Snapshot!BU$3,'[2]Caseload by group'!$C$2:$CJ$2,0)))</f>
        <v>0</v>
      </c>
      <c r="BV87" s="29">
        <f>IF(INDEX('[2]Caseload by group'!$C$3:$CJ$118,MATCH([2]Snapshot!$H87,'[2]Caseload by group'!$A$3:$A$121,0),MATCH([2]Snapshot!BV$3,'[2]Caseload by group'!$C$2:$CJ$2,0))&lt;10,0,INDEX('[2]Caseload by group'!$C$3:$CJ$118,MATCH([2]Snapshot!$H87,'[2]Caseload by group'!$A$3:$A$121,0),MATCH([2]Snapshot!BV$3,'[2]Caseload by group'!$C$2:$CJ$2,0)))</f>
        <v>0</v>
      </c>
      <c r="BW87" s="29">
        <f>IF(INDEX('[2]Caseload by group'!$C$3:$CJ$118,MATCH([2]Snapshot!$H87,'[2]Caseload by group'!$A$3:$A$121,0),MATCH([2]Snapshot!BW$3,'[2]Caseload by group'!$C$2:$CJ$2,0))&lt;10,0,INDEX('[2]Caseload by group'!$C$3:$CJ$118,MATCH([2]Snapshot!$H87,'[2]Caseload by group'!$A$3:$A$121,0),MATCH([2]Snapshot!BW$3,'[2]Caseload by group'!$C$2:$CJ$2,0)))</f>
        <v>0</v>
      </c>
      <c r="BX87" s="29">
        <f>IF(INDEX('[2]Caseload by group'!$C$3:$CJ$118,MATCH([2]Snapshot!$H87,'[2]Caseload by group'!$A$3:$A$121,0),MATCH([2]Snapshot!BX$3,'[2]Caseload by group'!$C$2:$CJ$2,0))&lt;10,0,INDEX('[2]Caseload by group'!$C$3:$CJ$118,MATCH([2]Snapshot!$H87,'[2]Caseload by group'!$A$3:$A$121,0),MATCH([2]Snapshot!BX$3,'[2]Caseload by group'!$C$2:$CJ$2,0)))</f>
        <v>0</v>
      </c>
      <c r="BY87" s="29">
        <f>IF(INDEX('[2]Caseload by group'!$C$3:$CJ$118,MATCH([2]Snapshot!$H87,'[2]Caseload by group'!$A$3:$A$121,0),MATCH([2]Snapshot!BY$3,'[2]Caseload by group'!$C$2:$CJ$2,0))&lt;10,0,INDEX('[2]Caseload by group'!$C$3:$CJ$118,MATCH([2]Snapshot!$H87,'[2]Caseload by group'!$A$3:$A$121,0),MATCH([2]Snapshot!BY$3,'[2]Caseload by group'!$C$2:$CJ$2,0)))</f>
        <v>1534</v>
      </c>
      <c r="BZ87" s="29">
        <f>IF(INDEX('[2]Caseload by group'!$C$3:$CJ$118,MATCH([2]Snapshot!$H87,'[2]Caseload by group'!$A$3:$A$121,0),MATCH([2]Snapshot!BZ$3,'[2]Caseload by group'!$C$2:$CJ$2,0))&lt;10,0,INDEX('[2]Caseload by group'!$C$3:$CJ$118,MATCH([2]Snapshot!$H87,'[2]Caseload by group'!$A$3:$A$121,0),MATCH([2]Snapshot!BZ$3,'[2]Caseload by group'!$C$2:$CJ$2,0)))</f>
        <v>1600</v>
      </c>
      <c r="CA87" s="29">
        <f>IF(INDEX('[2]Caseload by group'!$C$3:$CJ$118,MATCH([2]Snapshot!$H87,'[2]Caseload by group'!$A$3:$A$121,0),MATCH([2]Snapshot!CA$3,'[2]Caseload by group'!$C$2:$CJ$2,0))&lt;10,0,INDEX('[2]Caseload by group'!$C$3:$CJ$118,MATCH([2]Snapshot!$H87,'[2]Caseload by group'!$A$3:$A$121,0),MATCH([2]Snapshot!CA$3,'[2]Caseload by group'!$C$2:$CJ$2,0)))</f>
        <v>1651</v>
      </c>
      <c r="CB87" s="29">
        <f>IF(INDEX('[2]Caseload by group'!$C$3:$CJ$118,MATCH([2]Snapshot!$H87,'[2]Caseload by group'!$A$3:$A$121,0),MATCH([2]Snapshot!CB$3,'[2]Caseload by group'!$C$2:$CJ$2,0))&lt;10,0,INDEX('[2]Caseload by group'!$C$3:$CJ$118,MATCH([2]Snapshot!$H87,'[2]Caseload by group'!$A$3:$A$121,0),MATCH([2]Snapshot!CB$3,'[2]Caseload by group'!$C$2:$CJ$2,0)))</f>
        <v>1658</v>
      </c>
      <c r="CC87" s="29">
        <f>IF(INDEX('[2]Caseload by group'!$C$3:$CJ$118,MATCH([2]Snapshot!$H87,'[2]Caseload by group'!$A$3:$A$121,0),MATCH([2]Snapshot!CC$3,'[2]Caseload by group'!$C$2:$CJ$2,0))&lt;10,0,INDEX('[2]Caseload by group'!$C$3:$CJ$118,MATCH([2]Snapshot!$H87,'[2]Caseload by group'!$A$3:$A$121,0),MATCH([2]Snapshot!CC$3,'[2]Caseload by group'!$C$2:$CJ$2,0)))</f>
        <v>1652</v>
      </c>
      <c r="CD87" s="43"/>
      <c r="CE87" s="43"/>
      <c r="CF87" s="43"/>
      <c r="CG87" s="43"/>
      <c r="CH87" s="36">
        <f>INDEX($I87:$CG87,0,MATCH(MAX($I$3:$CG$3),$I$3:$CG$3,0))-INDEX($I87:$CG87,0,MATCH(MAX($I$3:$CG$3),$I$3:$CG$3,0)-1)</f>
        <v>-6</v>
      </c>
      <c r="CI87" s="37">
        <f>CH87/INDEX($I87:$CG87,0,MATCH(MAX($I$3:$CG$3),$I$3:$CG$3,0)-1)</f>
        <v>-3.6188178528347406E-3</v>
      </c>
      <c r="CJ87" s="36" t="e">
        <f>#REF!-#REF!</f>
        <v>#REF!</v>
      </c>
      <c r="CK87" s="36">
        <f>INDEX($I87:$CG87,0,MATCH(MAX($I$3:$CG$3),$I$3:$CG$3,0))-I87</f>
        <v>1652</v>
      </c>
      <c r="CL87" s="37" t="e">
        <f>CK87/I87</f>
        <v>#DIV/0!</v>
      </c>
    </row>
    <row r="88" spans="1:90" ht="10.5" customHeight="1" x14ac:dyDescent="0.15">
      <c r="A88" s="26"/>
      <c r="C88" s="46" t="s">
        <v>79</v>
      </c>
      <c r="D88" s="46" t="s">
        <v>177</v>
      </c>
      <c r="E88" s="46" t="s">
        <v>173</v>
      </c>
      <c r="F88" s="46" t="s">
        <v>208</v>
      </c>
      <c r="G88" s="46" t="s">
        <v>233</v>
      </c>
      <c r="H88" s="35" t="s">
        <v>80</v>
      </c>
      <c r="I88" s="29">
        <f>IF(INDEX('[2]Caseload by group'!$C$3:$CJ$118,MATCH([2]Snapshot!$H88,'[2]Caseload by group'!$A$3:$A$121,0),MATCH([2]Snapshot!I$3,'[2]Caseload by group'!$C$2:$CJ$2,0))&lt;10,0,INDEX('[2]Caseload by group'!$C$3:$CJ$118,MATCH([2]Snapshot!$H88,'[2]Caseload by group'!$A$3:$A$121,0),MATCH([2]Snapshot!I$3,'[2]Caseload by group'!$C$2:$CJ$2,0)))</f>
        <v>0</v>
      </c>
      <c r="J88" s="29">
        <f>IF(INDEX('[2]Caseload by group'!$C$3:$CJ$118,MATCH([2]Snapshot!$H88,'[2]Caseload by group'!$A$3:$A$121,0),MATCH([2]Snapshot!J$3,'[2]Caseload by group'!$C$2:$CJ$2,0))&lt;10,0,INDEX('[2]Caseload by group'!$C$3:$CJ$118,MATCH([2]Snapshot!$H88,'[2]Caseload by group'!$A$3:$A$121,0),MATCH([2]Snapshot!J$3,'[2]Caseload by group'!$C$2:$CJ$2,0)))</f>
        <v>0</v>
      </c>
      <c r="K88" s="29">
        <f>IF(INDEX('[2]Caseload by group'!$C$3:$CJ$118,MATCH([2]Snapshot!$H88,'[2]Caseload by group'!$A$3:$A$121,0),MATCH([2]Snapshot!K$3,'[2]Caseload by group'!$C$2:$CJ$2,0))&lt;10,0,INDEX('[2]Caseload by group'!$C$3:$CJ$118,MATCH([2]Snapshot!$H88,'[2]Caseload by group'!$A$3:$A$121,0),MATCH([2]Snapshot!K$3,'[2]Caseload by group'!$C$2:$CJ$2,0)))</f>
        <v>0</v>
      </c>
      <c r="L88" s="29">
        <f>IF(INDEX('[2]Caseload by group'!$C$3:$CJ$118,MATCH([2]Snapshot!$H88,'[2]Caseload by group'!$A$3:$A$121,0),MATCH([2]Snapshot!L$3,'[2]Caseload by group'!$C$2:$CJ$2,0))&lt;10,0,INDEX('[2]Caseload by group'!$C$3:$CJ$118,MATCH([2]Snapshot!$H88,'[2]Caseload by group'!$A$3:$A$121,0),MATCH([2]Snapshot!L$3,'[2]Caseload by group'!$C$2:$CJ$2,0)))</f>
        <v>0</v>
      </c>
      <c r="M88" s="29">
        <f>IF(INDEX('[2]Caseload by group'!$C$3:$CJ$118,MATCH([2]Snapshot!$H88,'[2]Caseload by group'!$A$3:$A$121,0),MATCH([2]Snapshot!M$3,'[2]Caseload by group'!$C$2:$CJ$2,0))&lt;10,0,INDEX('[2]Caseload by group'!$C$3:$CJ$118,MATCH([2]Snapshot!$H88,'[2]Caseload by group'!$A$3:$A$121,0),MATCH([2]Snapshot!M$3,'[2]Caseload by group'!$C$2:$CJ$2,0)))</f>
        <v>0</v>
      </c>
      <c r="N88" s="29">
        <f>IF(INDEX('[2]Caseload by group'!$C$3:$CJ$118,MATCH([2]Snapshot!$H88,'[2]Caseload by group'!$A$3:$A$121,0),MATCH([2]Snapshot!N$3,'[2]Caseload by group'!$C$2:$CJ$2,0))&lt;10,0,INDEX('[2]Caseload by group'!$C$3:$CJ$118,MATCH([2]Snapshot!$H88,'[2]Caseload by group'!$A$3:$A$121,0),MATCH([2]Snapshot!N$3,'[2]Caseload by group'!$C$2:$CJ$2,0)))</f>
        <v>0</v>
      </c>
      <c r="O88" s="29">
        <f>IF(INDEX('[2]Caseload by group'!$C$3:$CJ$118,MATCH([2]Snapshot!$H88,'[2]Caseload by group'!$A$3:$A$121,0),MATCH([2]Snapshot!O$3,'[2]Caseload by group'!$C$2:$CJ$2,0))&lt;10,0,INDEX('[2]Caseload by group'!$C$3:$CJ$118,MATCH([2]Snapshot!$H88,'[2]Caseload by group'!$A$3:$A$121,0),MATCH([2]Snapshot!O$3,'[2]Caseload by group'!$C$2:$CJ$2,0)))</f>
        <v>0</v>
      </c>
      <c r="P88" s="29">
        <f>IF(INDEX('[2]Caseload by group'!$C$3:$CJ$118,MATCH([2]Snapshot!$H88,'[2]Caseload by group'!$A$3:$A$121,0),MATCH([2]Snapshot!P$3,'[2]Caseload by group'!$C$2:$CJ$2,0))&lt;10,0,INDEX('[2]Caseload by group'!$C$3:$CJ$118,MATCH([2]Snapshot!$H88,'[2]Caseload by group'!$A$3:$A$121,0),MATCH([2]Snapshot!P$3,'[2]Caseload by group'!$C$2:$CJ$2,0)))</f>
        <v>0</v>
      </c>
      <c r="Q88" s="29">
        <f>IF(INDEX('[2]Caseload by group'!$C$3:$CJ$118,MATCH([2]Snapshot!$H88,'[2]Caseload by group'!$A$3:$A$121,0),MATCH([2]Snapshot!Q$3,'[2]Caseload by group'!$C$2:$CJ$2,0))&lt;10,0,INDEX('[2]Caseload by group'!$C$3:$CJ$118,MATCH([2]Snapshot!$H88,'[2]Caseload by group'!$A$3:$A$121,0),MATCH([2]Snapshot!Q$3,'[2]Caseload by group'!$C$2:$CJ$2,0)))</f>
        <v>0</v>
      </c>
      <c r="R88" s="29">
        <f>IF(INDEX('[2]Caseload by group'!$C$3:$CJ$118,MATCH([2]Snapshot!$H88,'[2]Caseload by group'!$A$3:$A$121,0),MATCH([2]Snapshot!R$3,'[2]Caseload by group'!$C$2:$CJ$2,0))&lt;10,0,INDEX('[2]Caseload by group'!$C$3:$CJ$118,MATCH([2]Snapshot!$H88,'[2]Caseload by group'!$A$3:$A$121,0),MATCH([2]Snapshot!R$3,'[2]Caseload by group'!$C$2:$CJ$2,0)))</f>
        <v>0</v>
      </c>
      <c r="S88" s="29">
        <f>IF(INDEX('[2]Caseload by group'!$C$3:$CJ$118,MATCH([2]Snapshot!$H88,'[2]Caseload by group'!$A$3:$A$121,0),MATCH([2]Snapshot!S$3,'[2]Caseload by group'!$C$2:$CJ$2,0))&lt;10,0,INDEX('[2]Caseload by group'!$C$3:$CJ$118,MATCH([2]Snapshot!$H88,'[2]Caseload by group'!$A$3:$A$121,0),MATCH([2]Snapshot!S$3,'[2]Caseload by group'!$C$2:$CJ$2,0)))</f>
        <v>0</v>
      </c>
      <c r="T88" s="29">
        <f>IF(INDEX('[2]Caseload by group'!$C$3:$CJ$118,MATCH([2]Snapshot!$H88,'[2]Caseload by group'!$A$3:$A$121,0),MATCH([2]Snapshot!T$3,'[2]Caseload by group'!$C$2:$CJ$2,0))&lt;10,0,INDEX('[2]Caseload by group'!$C$3:$CJ$118,MATCH([2]Snapshot!$H88,'[2]Caseload by group'!$A$3:$A$121,0),MATCH([2]Snapshot!T$3,'[2]Caseload by group'!$C$2:$CJ$2,0)))</f>
        <v>0</v>
      </c>
      <c r="U88" s="29">
        <f>IF(INDEX('[2]Caseload by group'!$C$3:$CJ$118,MATCH([2]Snapshot!$H88,'[2]Caseload by group'!$A$3:$A$121,0),MATCH([2]Snapshot!U$3,'[2]Caseload by group'!$C$2:$CJ$2,0))&lt;10,0,INDEX('[2]Caseload by group'!$C$3:$CJ$118,MATCH([2]Snapshot!$H88,'[2]Caseload by group'!$A$3:$A$121,0),MATCH([2]Snapshot!U$3,'[2]Caseload by group'!$C$2:$CJ$2,0)))</f>
        <v>0</v>
      </c>
      <c r="V88" s="29">
        <f>IF(INDEX('[2]Caseload by group'!$C$3:$CJ$118,MATCH([2]Snapshot!$H88,'[2]Caseload by group'!$A$3:$A$121,0),MATCH([2]Snapshot!V$3,'[2]Caseload by group'!$C$2:$CJ$2,0))&lt;10,0,INDEX('[2]Caseload by group'!$C$3:$CJ$118,MATCH([2]Snapshot!$H88,'[2]Caseload by group'!$A$3:$A$121,0),MATCH([2]Snapshot!V$3,'[2]Caseload by group'!$C$2:$CJ$2,0)))</f>
        <v>0</v>
      </c>
      <c r="W88" s="29">
        <f>IF(INDEX('[2]Caseload by group'!$C$3:$CJ$118,MATCH([2]Snapshot!$H88,'[2]Caseload by group'!$A$3:$A$121,0),MATCH([2]Snapshot!W$3,'[2]Caseload by group'!$C$2:$CJ$2,0))&lt;10,0,INDEX('[2]Caseload by group'!$C$3:$CJ$118,MATCH([2]Snapshot!$H88,'[2]Caseload by group'!$A$3:$A$121,0),MATCH([2]Snapshot!W$3,'[2]Caseload by group'!$C$2:$CJ$2,0)))</f>
        <v>0</v>
      </c>
      <c r="X88" s="29">
        <f>IF(INDEX('[2]Caseload by group'!$C$3:$CJ$118,MATCH([2]Snapshot!$H88,'[2]Caseload by group'!$A$3:$A$121,0),MATCH([2]Snapshot!X$3,'[2]Caseload by group'!$C$2:$CJ$2,0))&lt;10,0,INDEX('[2]Caseload by group'!$C$3:$CJ$118,MATCH([2]Snapshot!$H88,'[2]Caseload by group'!$A$3:$A$121,0),MATCH([2]Snapshot!X$3,'[2]Caseload by group'!$C$2:$CJ$2,0)))</f>
        <v>0</v>
      </c>
      <c r="Y88" s="29">
        <f>IF(INDEX('[2]Caseload by group'!$C$3:$CJ$118,MATCH([2]Snapshot!$H88,'[2]Caseload by group'!$A$3:$A$121,0),MATCH([2]Snapshot!Y$3,'[2]Caseload by group'!$C$2:$CJ$2,0))&lt;10,0,INDEX('[2]Caseload by group'!$C$3:$CJ$118,MATCH([2]Snapshot!$H88,'[2]Caseload by group'!$A$3:$A$121,0),MATCH([2]Snapshot!Y$3,'[2]Caseload by group'!$C$2:$CJ$2,0)))</f>
        <v>0</v>
      </c>
      <c r="Z88" s="29">
        <f>IF(INDEX('[2]Caseload by group'!$C$3:$CJ$118,MATCH([2]Snapshot!$H88,'[2]Caseload by group'!$A$3:$A$121,0),MATCH([2]Snapshot!Z$3,'[2]Caseload by group'!$C$2:$CJ$2,0))&lt;10,0,INDEX('[2]Caseload by group'!$C$3:$CJ$118,MATCH([2]Snapshot!$H88,'[2]Caseload by group'!$A$3:$A$121,0),MATCH([2]Snapshot!Z$3,'[2]Caseload by group'!$C$2:$CJ$2,0)))</f>
        <v>0</v>
      </c>
      <c r="AA88" s="29">
        <f>IF(INDEX('[2]Caseload by group'!$C$3:$CJ$118,MATCH([2]Snapshot!$H88,'[2]Caseload by group'!$A$3:$A$121,0),MATCH([2]Snapshot!AA$3,'[2]Caseload by group'!$C$2:$CJ$2,0))&lt;10,0,INDEX('[2]Caseload by group'!$C$3:$CJ$118,MATCH([2]Snapshot!$H88,'[2]Caseload by group'!$A$3:$A$121,0),MATCH([2]Snapshot!AA$3,'[2]Caseload by group'!$C$2:$CJ$2,0)))</f>
        <v>227155</v>
      </c>
      <c r="AB88" s="29">
        <f>IF(INDEX('[2]Caseload by group'!$C$3:$CJ$118,MATCH([2]Snapshot!$H88,'[2]Caseload by group'!$A$3:$A$121,0),MATCH([2]Snapshot!AB$3,'[2]Caseload by group'!$C$2:$CJ$2,0))&lt;10,0,INDEX('[2]Caseload by group'!$C$3:$CJ$118,MATCH([2]Snapshot!$H88,'[2]Caseload by group'!$A$3:$A$121,0),MATCH([2]Snapshot!AB$3,'[2]Caseload by group'!$C$2:$CJ$2,0)))</f>
        <v>231992</v>
      </c>
      <c r="AC88" s="29">
        <f>IF(INDEX('[2]Caseload by group'!$C$3:$CJ$118,MATCH([2]Snapshot!$H88,'[2]Caseload by group'!$A$3:$A$121,0),MATCH([2]Snapshot!AC$3,'[2]Caseload by group'!$C$2:$CJ$2,0))&lt;10,0,INDEX('[2]Caseload by group'!$C$3:$CJ$118,MATCH([2]Snapshot!$H88,'[2]Caseload by group'!$A$3:$A$121,0),MATCH([2]Snapshot!AC$3,'[2]Caseload by group'!$C$2:$CJ$2,0)))</f>
        <v>235347</v>
      </c>
      <c r="AD88" s="29">
        <f>IF(INDEX('[2]Caseload by group'!$C$3:$CJ$118,MATCH([2]Snapshot!$H88,'[2]Caseload by group'!$A$3:$A$121,0),MATCH([2]Snapshot!AD$3,'[2]Caseload by group'!$C$2:$CJ$2,0))&lt;10,0,INDEX('[2]Caseload by group'!$C$3:$CJ$118,MATCH([2]Snapshot!$H88,'[2]Caseload by group'!$A$3:$A$121,0),MATCH([2]Snapshot!AD$3,'[2]Caseload by group'!$C$2:$CJ$2,0)))</f>
        <v>240616</v>
      </c>
      <c r="AE88" s="29">
        <f>IF(INDEX('[2]Caseload by group'!$C$3:$CJ$118,MATCH([2]Snapshot!$H88,'[2]Caseload by group'!$A$3:$A$121,0),MATCH([2]Snapshot!AE$3,'[2]Caseload by group'!$C$2:$CJ$2,0))&lt;10,0,INDEX('[2]Caseload by group'!$C$3:$CJ$118,MATCH([2]Snapshot!$H88,'[2]Caseload by group'!$A$3:$A$121,0),MATCH([2]Snapshot!AE$3,'[2]Caseload by group'!$C$2:$CJ$2,0)))</f>
        <v>245204</v>
      </c>
      <c r="AF88" s="29">
        <f>IF(INDEX('[2]Caseload by group'!$C$3:$CJ$118,MATCH([2]Snapshot!$H88,'[2]Caseload by group'!$A$3:$A$121,0),MATCH([2]Snapshot!AF$3,'[2]Caseload by group'!$C$2:$CJ$2,0))&lt;10,0,INDEX('[2]Caseload by group'!$C$3:$CJ$118,MATCH([2]Snapshot!$H88,'[2]Caseload by group'!$A$3:$A$121,0),MATCH([2]Snapshot!AF$3,'[2]Caseload by group'!$C$2:$CJ$2,0)))</f>
        <v>243675</v>
      </c>
      <c r="AG88" s="29">
        <f>IF(INDEX('[2]Caseload by group'!$C$3:$CJ$118,MATCH([2]Snapshot!$H88,'[2]Caseload by group'!$A$3:$A$121,0),MATCH([2]Snapshot!AG$3,'[2]Caseload by group'!$C$2:$CJ$2,0))&lt;10,0,INDEX('[2]Caseload by group'!$C$3:$CJ$118,MATCH([2]Snapshot!$H88,'[2]Caseload by group'!$A$3:$A$121,0),MATCH([2]Snapshot!AG$3,'[2]Caseload by group'!$C$2:$CJ$2,0)))</f>
        <v>243433</v>
      </c>
      <c r="AH88" s="29">
        <f>IF(INDEX('[2]Caseload by group'!$C$3:$CJ$118,MATCH([2]Snapshot!$H88,'[2]Caseload by group'!$A$3:$A$121,0),MATCH([2]Snapshot!AH$3,'[2]Caseload by group'!$C$2:$CJ$2,0))&lt;10,0,INDEX('[2]Caseload by group'!$C$3:$CJ$118,MATCH([2]Snapshot!$H88,'[2]Caseload by group'!$A$3:$A$121,0),MATCH([2]Snapshot!AH$3,'[2]Caseload by group'!$C$2:$CJ$2,0)))</f>
        <v>244102</v>
      </c>
      <c r="AI88" s="29">
        <f>IF(INDEX('[2]Caseload by group'!$C$3:$CJ$118,MATCH([2]Snapshot!$H88,'[2]Caseload by group'!$A$3:$A$121,0),MATCH([2]Snapshot!AI$3,'[2]Caseload by group'!$C$2:$CJ$2,0))&lt;10,0,INDEX('[2]Caseload by group'!$C$3:$CJ$118,MATCH([2]Snapshot!$H88,'[2]Caseload by group'!$A$3:$A$121,0),MATCH([2]Snapshot!AI$3,'[2]Caseload by group'!$C$2:$CJ$2,0)))</f>
        <v>241034</v>
      </c>
      <c r="AJ88" s="29">
        <f>IF(INDEX('[2]Caseload by group'!$C$3:$CJ$118,MATCH([2]Snapshot!$H88,'[2]Caseload by group'!$A$3:$A$121,0),MATCH([2]Snapshot!AJ$3,'[2]Caseload by group'!$C$2:$CJ$2,0))&lt;10,0,INDEX('[2]Caseload by group'!$C$3:$CJ$118,MATCH([2]Snapshot!$H88,'[2]Caseload by group'!$A$3:$A$121,0),MATCH([2]Snapshot!AJ$3,'[2]Caseload by group'!$C$2:$CJ$2,0)))</f>
        <v>245248</v>
      </c>
      <c r="AK88" s="29">
        <f>IF(INDEX('[2]Caseload by group'!$C$3:$CJ$118,MATCH([2]Snapshot!$H88,'[2]Caseload by group'!$A$3:$A$121,0),MATCH([2]Snapshot!AK$3,'[2]Caseload by group'!$C$2:$CJ$2,0))&lt;10,0,INDEX('[2]Caseload by group'!$C$3:$CJ$118,MATCH([2]Snapshot!$H88,'[2]Caseload by group'!$A$3:$A$121,0),MATCH([2]Snapshot!AK$3,'[2]Caseload by group'!$C$2:$CJ$2,0)))</f>
        <v>248022</v>
      </c>
      <c r="AL88" s="29">
        <f>IF(INDEX('[2]Caseload by group'!$C$3:$CJ$118,MATCH([2]Snapshot!$H88,'[2]Caseload by group'!$A$3:$A$121,0),MATCH([2]Snapshot!AL$3,'[2]Caseload by group'!$C$2:$CJ$2,0))&lt;10,0,INDEX('[2]Caseload by group'!$C$3:$CJ$118,MATCH([2]Snapshot!$H88,'[2]Caseload by group'!$A$3:$A$121,0),MATCH([2]Snapshot!AL$3,'[2]Caseload by group'!$C$2:$CJ$2,0)))</f>
        <v>251682</v>
      </c>
      <c r="AM88" s="29">
        <f>IF(INDEX('[2]Caseload by group'!$C$3:$CJ$118,MATCH([2]Snapshot!$H88,'[2]Caseload by group'!$A$3:$A$121,0),MATCH([2]Snapshot!AM$3,'[2]Caseload by group'!$C$2:$CJ$2,0))&lt;10,0,INDEX('[2]Caseload by group'!$C$3:$CJ$118,MATCH([2]Snapshot!$H88,'[2]Caseload by group'!$A$3:$A$121,0),MATCH([2]Snapshot!AM$3,'[2]Caseload by group'!$C$2:$CJ$2,0)))</f>
        <v>262387</v>
      </c>
      <c r="AN88" s="29">
        <f>IF(INDEX('[2]Caseload by group'!$C$3:$CJ$118,MATCH([2]Snapshot!$H88,'[2]Caseload by group'!$A$3:$A$121,0),MATCH([2]Snapshot!AN$3,'[2]Caseload by group'!$C$2:$CJ$2,0))&lt;10,0,INDEX('[2]Caseload by group'!$C$3:$CJ$118,MATCH([2]Snapshot!$H88,'[2]Caseload by group'!$A$3:$A$121,0),MATCH([2]Snapshot!AN$3,'[2]Caseload by group'!$C$2:$CJ$2,0)))</f>
        <v>284265</v>
      </c>
      <c r="AO88" s="29">
        <f>IF(INDEX('[2]Caseload by group'!$C$3:$CJ$118,MATCH([2]Snapshot!$H88,'[2]Caseload by group'!$A$3:$A$121,0),MATCH([2]Snapshot!AO$3,'[2]Caseload by group'!$C$2:$CJ$2,0))&lt;10,0,INDEX('[2]Caseload by group'!$C$3:$CJ$118,MATCH([2]Snapshot!$H88,'[2]Caseload by group'!$A$3:$A$121,0),MATCH([2]Snapshot!AO$3,'[2]Caseload by group'!$C$2:$CJ$2,0)))</f>
        <v>297872</v>
      </c>
      <c r="AP88" s="29">
        <f>IF(INDEX('[2]Caseload by group'!$C$3:$CJ$118,MATCH([2]Snapshot!$H88,'[2]Caseload by group'!$A$3:$A$121,0),MATCH([2]Snapshot!AP$3,'[2]Caseload by group'!$C$2:$CJ$2,0))&lt;10,0,INDEX('[2]Caseload by group'!$C$3:$CJ$118,MATCH([2]Snapshot!$H88,'[2]Caseload by group'!$A$3:$A$121,0),MATCH([2]Snapshot!AP$3,'[2]Caseload by group'!$C$2:$CJ$2,0)))</f>
        <v>235819</v>
      </c>
      <c r="AQ88" s="29">
        <f>IF(INDEX('[2]Caseload by group'!$C$3:$CJ$118,MATCH([2]Snapshot!$H88,'[2]Caseload by group'!$A$3:$A$121,0),MATCH([2]Snapshot!AQ$3,'[2]Caseload by group'!$C$2:$CJ$2,0))&lt;10,0,INDEX('[2]Caseload by group'!$C$3:$CJ$118,MATCH([2]Snapshot!$H88,'[2]Caseload by group'!$A$3:$A$121,0),MATCH([2]Snapshot!AQ$3,'[2]Caseload by group'!$C$2:$CJ$2,0)))</f>
        <v>238635</v>
      </c>
      <c r="AR88" s="29">
        <f>IF(INDEX('[2]Caseload by group'!$C$3:$CJ$118,MATCH([2]Snapshot!$H88,'[2]Caseload by group'!$A$3:$A$121,0),MATCH([2]Snapshot!AR$3,'[2]Caseload by group'!$C$2:$CJ$2,0))&lt;10,0,INDEX('[2]Caseload by group'!$C$3:$CJ$118,MATCH([2]Snapshot!$H88,'[2]Caseload by group'!$A$3:$A$121,0),MATCH([2]Snapshot!AR$3,'[2]Caseload by group'!$C$2:$CJ$2,0)))</f>
        <v>254744</v>
      </c>
      <c r="AS88" s="29">
        <f>IF(INDEX('[2]Caseload by group'!$C$3:$CJ$118,MATCH([2]Snapshot!$H88,'[2]Caseload by group'!$A$3:$A$121,0),MATCH([2]Snapshot!AS$3,'[2]Caseload by group'!$C$2:$CJ$2,0))&lt;10,0,INDEX('[2]Caseload by group'!$C$3:$CJ$118,MATCH([2]Snapshot!$H88,'[2]Caseload by group'!$A$3:$A$121,0),MATCH([2]Snapshot!AS$3,'[2]Caseload by group'!$C$2:$CJ$2,0)))</f>
        <v>261361</v>
      </c>
      <c r="AT88" s="29">
        <f>IF(INDEX('[2]Caseload by group'!$C$3:$CJ$118,MATCH([2]Snapshot!$H88,'[2]Caseload by group'!$A$3:$A$121,0),MATCH([2]Snapshot!AT$3,'[2]Caseload by group'!$C$2:$CJ$2,0))&lt;10,0,INDEX('[2]Caseload by group'!$C$3:$CJ$118,MATCH([2]Snapshot!$H88,'[2]Caseload by group'!$A$3:$A$121,0),MATCH([2]Snapshot!AT$3,'[2]Caseload by group'!$C$2:$CJ$2,0)))</f>
        <v>265452</v>
      </c>
      <c r="AU88" s="29">
        <f>IF(INDEX('[2]Caseload by group'!$C$3:$CJ$118,MATCH([2]Snapshot!$H88,'[2]Caseload by group'!$A$3:$A$121,0),MATCH([2]Snapshot!AU$3,'[2]Caseload by group'!$C$2:$CJ$2,0))&lt;10,0,INDEX('[2]Caseload by group'!$C$3:$CJ$118,MATCH([2]Snapshot!$H88,'[2]Caseload by group'!$A$3:$A$121,0),MATCH([2]Snapshot!AU$3,'[2]Caseload by group'!$C$2:$CJ$2,0)))</f>
        <v>266136</v>
      </c>
      <c r="AV88" s="29">
        <f>IF(INDEX('[2]Caseload by group'!$C$3:$CJ$118,MATCH([2]Snapshot!$H88,'[2]Caseload by group'!$A$3:$A$121,0),MATCH([2]Snapshot!AV$3,'[2]Caseload by group'!$C$2:$CJ$2,0))&lt;10,0,INDEX('[2]Caseload by group'!$C$3:$CJ$118,MATCH([2]Snapshot!$H88,'[2]Caseload by group'!$A$3:$A$121,0),MATCH([2]Snapshot!AV$3,'[2]Caseload by group'!$C$2:$CJ$2,0)))</f>
        <v>270987</v>
      </c>
      <c r="AW88" s="29">
        <f>IF(INDEX('[2]Caseload by group'!$C$3:$CJ$118,MATCH([2]Snapshot!$H88,'[2]Caseload by group'!$A$3:$A$121,0),MATCH([2]Snapshot!AW$3,'[2]Caseload by group'!$C$2:$CJ$2,0))&lt;10,0,INDEX('[2]Caseload by group'!$C$3:$CJ$118,MATCH([2]Snapshot!$H88,'[2]Caseload by group'!$A$3:$A$121,0),MATCH([2]Snapshot!AW$3,'[2]Caseload by group'!$C$2:$CJ$2,0)))</f>
        <v>273303</v>
      </c>
      <c r="AX88" s="29">
        <f>IF(INDEX('[2]Caseload by group'!$C$3:$CJ$118,MATCH([2]Snapshot!$H88,'[2]Caseload by group'!$A$3:$A$121,0),MATCH([2]Snapshot!AX$3,'[2]Caseload by group'!$C$2:$CJ$2,0))&lt;10,0,INDEX('[2]Caseload by group'!$C$3:$CJ$118,MATCH([2]Snapshot!$H88,'[2]Caseload by group'!$A$3:$A$121,0),MATCH([2]Snapshot!AX$3,'[2]Caseload by group'!$C$2:$CJ$2,0)))</f>
        <v>280339</v>
      </c>
      <c r="AY88" s="29">
        <f>IF(INDEX('[2]Caseload by group'!$C$3:$CJ$118,MATCH([2]Snapshot!$H88,'[2]Caseload by group'!$A$3:$A$121,0),MATCH([2]Snapshot!AY$3,'[2]Caseload by group'!$C$2:$CJ$2,0))&lt;10,0,INDEX('[2]Caseload by group'!$C$3:$CJ$118,MATCH([2]Snapshot!$H88,'[2]Caseload by group'!$A$3:$A$121,0),MATCH([2]Snapshot!AY$3,'[2]Caseload by group'!$C$2:$CJ$2,0)))</f>
        <v>279068</v>
      </c>
      <c r="AZ88" s="29">
        <f>IF(INDEX('[2]Caseload by group'!$C$3:$CJ$118,MATCH([2]Snapshot!$H88,'[2]Caseload by group'!$A$3:$A$121,0),MATCH([2]Snapshot!AZ$3,'[2]Caseload by group'!$C$2:$CJ$2,0))&lt;10,0,INDEX('[2]Caseload by group'!$C$3:$CJ$118,MATCH([2]Snapshot!$H88,'[2]Caseload by group'!$A$3:$A$121,0),MATCH([2]Snapshot!AZ$3,'[2]Caseload by group'!$C$2:$CJ$2,0)))</f>
        <v>266743</v>
      </c>
      <c r="BA88" s="29">
        <f>IF(INDEX('[2]Caseload by group'!$C$3:$CJ$118,MATCH([2]Snapshot!$H88,'[2]Caseload by group'!$A$3:$A$121,0),MATCH([2]Snapshot!BA$3,'[2]Caseload by group'!$C$2:$CJ$2,0))&lt;10,0,INDEX('[2]Caseload by group'!$C$3:$CJ$118,MATCH([2]Snapshot!$H88,'[2]Caseload by group'!$A$3:$A$121,0),MATCH([2]Snapshot!BA$3,'[2]Caseload by group'!$C$2:$CJ$2,0)))</f>
        <v>250138</v>
      </c>
      <c r="BB88" s="29">
        <f>IF(INDEX('[2]Caseload by group'!$C$3:$CJ$118,MATCH([2]Snapshot!$H88,'[2]Caseload by group'!$A$3:$A$121,0),MATCH([2]Snapshot!BB$3,'[2]Caseload by group'!$C$2:$CJ$2,0))&lt;10,0,INDEX('[2]Caseload by group'!$C$3:$CJ$118,MATCH([2]Snapshot!$H88,'[2]Caseload by group'!$A$3:$A$121,0),MATCH([2]Snapshot!BB$3,'[2]Caseload by group'!$C$2:$CJ$2,0)))</f>
        <v>251175</v>
      </c>
      <c r="BC88" s="29">
        <f>IF(INDEX('[2]Caseload by group'!$C$3:$CJ$118,MATCH([2]Snapshot!$H88,'[2]Caseload by group'!$A$3:$A$121,0),MATCH([2]Snapshot!BC$3,'[2]Caseload by group'!$C$2:$CJ$2,0))&lt;10,0,INDEX('[2]Caseload by group'!$C$3:$CJ$118,MATCH([2]Snapshot!$H88,'[2]Caseload by group'!$A$3:$A$121,0),MATCH([2]Snapshot!BC$3,'[2]Caseload by group'!$C$2:$CJ$2,0)))</f>
        <v>249690</v>
      </c>
      <c r="BD88" s="29">
        <f>IF(INDEX('[2]Caseload by group'!$C$3:$CJ$118,MATCH([2]Snapshot!$H88,'[2]Caseload by group'!$A$3:$A$121,0),MATCH([2]Snapshot!BD$3,'[2]Caseload by group'!$C$2:$CJ$2,0))&lt;10,0,INDEX('[2]Caseload by group'!$C$3:$CJ$118,MATCH([2]Snapshot!$H88,'[2]Caseload by group'!$A$3:$A$121,0),MATCH([2]Snapshot!BD$3,'[2]Caseload by group'!$C$2:$CJ$2,0)))</f>
        <v>251880</v>
      </c>
      <c r="BE88" s="29">
        <f>IF(INDEX('[2]Caseload by group'!$C$3:$CJ$118,MATCH([2]Snapshot!$H88,'[2]Caseload by group'!$A$3:$A$121,0),MATCH([2]Snapshot!BE$3,'[2]Caseload by group'!$C$2:$CJ$2,0))&lt;10,0,INDEX('[2]Caseload by group'!$C$3:$CJ$118,MATCH([2]Snapshot!$H88,'[2]Caseload by group'!$A$3:$A$121,0),MATCH([2]Snapshot!BE$3,'[2]Caseload by group'!$C$2:$CJ$2,0)))</f>
        <v>253165</v>
      </c>
      <c r="BF88" s="29">
        <f>IF(INDEX('[2]Caseload by group'!$C$3:$CJ$118,MATCH([2]Snapshot!$H88,'[2]Caseload by group'!$A$3:$A$121,0),MATCH([2]Snapshot!BF$3,'[2]Caseload by group'!$C$2:$CJ$2,0))&lt;10,0,INDEX('[2]Caseload by group'!$C$3:$CJ$118,MATCH([2]Snapshot!$H88,'[2]Caseload by group'!$A$3:$A$121,0),MATCH([2]Snapshot!BF$3,'[2]Caseload by group'!$C$2:$CJ$2,0)))</f>
        <v>251258</v>
      </c>
      <c r="BG88" s="29">
        <f>IF(INDEX('[2]Caseload by group'!$C$3:$CJ$118,MATCH([2]Snapshot!$H88,'[2]Caseload by group'!$A$3:$A$121,0),MATCH([2]Snapshot!BG$3,'[2]Caseload by group'!$C$2:$CJ$2,0))&lt;10,0,INDEX('[2]Caseload by group'!$C$3:$CJ$118,MATCH([2]Snapshot!$H88,'[2]Caseload by group'!$A$3:$A$121,0),MATCH([2]Snapshot!BG$3,'[2]Caseload by group'!$C$2:$CJ$2,0)))</f>
        <v>250207</v>
      </c>
      <c r="BH88" s="29">
        <f>IF(INDEX('[2]Caseload by group'!$C$3:$CJ$118,MATCH([2]Snapshot!$H88,'[2]Caseload by group'!$A$3:$A$121,0),MATCH([2]Snapshot!BH$3,'[2]Caseload by group'!$C$2:$CJ$2,0))&lt;10,0,INDEX('[2]Caseload by group'!$C$3:$CJ$118,MATCH([2]Snapshot!$H88,'[2]Caseload by group'!$A$3:$A$121,0),MATCH([2]Snapshot!BH$3,'[2]Caseload by group'!$C$2:$CJ$2,0)))</f>
        <v>253728</v>
      </c>
      <c r="BI88" s="29">
        <f>IF(INDEX('[2]Caseload by group'!$C$3:$CJ$118,MATCH([2]Snapshot!$H88,'[2]Caseload by group'!$A$3:$A$121,0),MATCH([2]Snapshot!BI$3,'[2]Caseload by group'!$C$2:$CJ$2,0))&lt;10,0,INDEX('[2]Caseload by group'!$C$3:$CJ$118,MATCH([2]Snapshot!$H88,'[2]Caseload by group'!$A$3:$A$121,0),MATCH([2]Snapshot!BI$3,'[2]Caseload by group'!$C$2:$CJ$2,0)))</f>
        <v>247403</v>
      </c>
      <c r="BJ88" s="29">
        <f>IF(INDEX('[2]Caseload by group'!$C$3:$CJ$118,MATCH([2]Snapshot!$H88,'[2]Caseload by group'!$A$3:$A$121,0),MATCH([2]Snapshot!BJ$3,'[2]Caseload by group'!$C$2:$CJ$2,0))&lt;10,0,INDEX('[2]Caseload by group'!$C$3:$CJ$118,MATCH([2]Snapshot!$H88,'[2]Caseload by group'!$A$3:$A$121,0),MATCH([2]Snapshot!BJ$3,'[2]Caseload by group'!$C$2:$CJ$2,0)))</f>
        <v>240449</v>
      </c>
      <c r="BK88" s="29">
        <f>IF(INDEX('[2]Caseload by group'!$C$3:$CJ$118,MATCH([2]Snapshot!$H88,'[2]Caseload by group'!$A$3:$A$121,0),MATCH([2]Snapshot!BK$3,'[2]Caseload by group'!$C$2:$CJ$2,0))&lt;10,0,INDEX('[2]Caseload by group'!$C$3:$CJ$118,MATCH([2]Snapshot!$H88,'[2]Caseload by group'!$A$3:$A$121,0),MATCH([2]Snapshot!BK$3,'[2]Caseload by group'!$C$2:$CJ$2,0)))</f>
        <v>234821</v>
      </c>
      <c r="BL88" s="29">
        <f>IF(INDEX('[2]Caseload by group'!$C$3:$CJ$118,MATCH([2]Snapshot!$H88,'[2]Caseload by group'!$A$3:$A$121,0),MATCH([2]Snapshot!BL$3,'[2]Caseload by group'!$C$2:$CJ$2,0))&lt;10,0,INDEX('[2]Caseload by group'!$C$3:$CJ$118,MATCH([2]Snapshot!$H88,'[2]Caseload by group'!$A$3:$A$121,0),MATCH([2]Snapshot!BL$3,'[2]Caseload by group'!$C$2:$CJ$2,0)))</f>
        <v>231043</v>
      </c>
      <c r="BM88" s="29">
        <f>IF(INDEX('[2]Caseload by group'!$C$3:$CJ$118,MATCH([2]Snapshot!$H88,'[2]Caseload by group'!$A$3:$A$121,0),MATCH([2]Snapshot!BM$3,'[2]Caseload by group'!$C$2:$CJ$2,0))&lt;10,0,INDEX('[2]Caseload by group'!$C$3:$CJ$118,MATCH([2]Snapshot!$H88,'[2]Caseload by group'!$A$3:$A$121,0),MATCH([2]Snapshot!BM$3,'[2]Caseload by group'!$C$2:$CJ$2,0)))</f>
        <v>229289</v>
      </c>
      <c r="BN88" s="29">
        <f>IF(INDEX('[2]Caseload by group'!$C$3:$CJ$118,MATCH([2]Snapshot!$H88,'[2]Caseload by group'!$A$3:$A$121,0),MATCH([2]Snapshot!BN$3,'[2]Caseload by group'!$C$2:$CJ$2,0))&lt;10,0,INDEX('[2]Caseload by group'!$C$3:$CJ$118,MATCH([2]Snapshot!$H88,'[2]Caseload by group'!$A$3:$A$121,0),MATCH([2]Snapshot!BN$3,'[2]Caseload by group'!$C$2:$CJ$2,0)))</f>
        <v>248115</v>
      </c>
      <c r="BO88" s="29">
        <f>IF(INDEX('[2]Caseload by group'!$C$3:$CJ$118,MATCH([2]Snapshot!$H88,'[2]Caseload by group'!$A$3:$A$121,0),MATCH([2]Snapshot!BO$3,'[2]Caseload by group'!$C$2:$CJ$2,0))&lt;10,0,INDEX('[2]Caseload by group'!$C$3:$CJ$118,MATCH([2]Snapshot!$H88,'[2]Caseload by group'!$A$3:$A$121,0),MATCH([2]Snapshot!BO$3,'[2]Caseload by group'!$C$2:$CJ$2,0)))</f>
        <v>247188</v>
      </c>
      <c r="BP88" s="29">
        <f>IF(INDEX('[2]Caseload by group'!$C$3:$CJ$118,MATCH([2]Snapshot!$H88,'[2]Caseload by group'!$A$3:$A$121,0),MATCH([2]Snapshot!BP$3,'[2]Caseload by group'!$C$2:$CJ$2,0))&lt;10,0,INDEX('[2]Caseload by group'!$C$3:$CJ$118,MATCH([2]Snapshot!$H88,'[2]Caseload by group'!$A$3:$A$121,0),MATCH([2]Snapshot!BP$3,'[2]Caseload by group'!$C$2:$CJ$2,0)))</f>
        <v>234092</v>
      </c>
      <c r="BQ88" s="29">
        <f>IF(INDEX('[2]Caseload by group'!$C$3:$CJ$118,MATCH([2]Snapshot!$H88,'[2]Caseload by group'!$A$3:$A$121,0),MATCH([2]Snapshot!BQ$3,'[2]Caseload by group'!$C$2:$CJ$2,0))&lt;10,0,INDEX('[2]Caseload by group'!$C$3:$CJ$118,MATCH([2]Snapshot!$H88,'[2]Caseload by group'!$A$3:$A$121,0),MATCH([2]Snapshot!BQ$3,'[2]Caseload by group'!$C$2:$CJ$2,0)))</f>
        <v>218889</v>
      </c>
      <c r="BR88" s="29">
        <f>IF(INDEX('[2]Caseload by group'!$C$3:$CJ$118,MATCH([2]Snapshot!$H88,'[2]Caseload by group'!$A$3:$A$121,0),MATCH([2]Snapshot!BR$3,'[2]Caseload by group'!$C$2:$CJ$2,0))&lt;10,0,INDEX('[2]Caseload by group'!$C$3:$CJ$118,MATCH([2]Snapshot!$H88,'[2]Caseload by group'!$A$3:$A$121,0),MATCH([2]Snapshot!BR$3,'[2]Caseload by group'!$C$2:$CJ$2,0)))</f>
        <v>203825</v>
      </c>
      <c r="BS88" s="29">
        <f>IF(INDEX('[2]Caseload by group'!$C$3:$CJ$118,MATCH([2]Snapshot!$H88,'[2]Caseload by group'!$A$3:$A$121,0),MATCH([2]Snapshot!BS$3,'[2]Caseload by group'!$C$2:$CJ$2,0))&lt;10,0,INDEX('[2]Caseload by group'!$C$3:$CJ$118,MATCH([2]Snapshot!$H88,'[2]Caseload by group'!$A$3:$A$121,0),MATCH([2]Snapshot!BS$3,'[2]Caseload by group'!$C$2:$CJ$2,0)))</f>
        <v>205314</v>
      </c>
      <c r="BT88" s="29">
        <f>IF(INDEX('[2]Caseload by group'!$C$3:$CJ$118,MATCH([2]Snapshot!$H88,'[2]Caseload by group'!$A$3:$A$121,0),MATCH([2]Snapshot!BT$3,'[2]Caseload by group'!$C$2:$CJ$2,0))&lt;10,0,INDEX('[2]Caseload by group'!$C$3:$CJ$118,MATCH([2]Snapshot!$H88,'[2]Caseload by group'!$A$3:$A$121,0),MATCH([2]Snapshot!BT$3,'[2]Caseload by group'!$C$2:$CJ$2,0)))</f>
        <v>197199</v>
      </c>
      <c r="BU88" s="29">
        <f>IF(INDEX('[2]Caseload by group'!$C$3:$CJ$118,MATCH([2]Snapshot!$H88,'[2]Caseload by group'!$A$3:$A$121,0),MATCH([2]Snapshot!BU$3,'[2]Caseload by group'!$C$2:$CJ$2,0))&lt;10,0,INDEX('[2]Caseload by group'!$C$3:$CJ$118,MATCH([2]Snapshot!$H88,'[2]Caseload by group'!$A$3:$A$121,0),MATCH([2]Snapshot!BU$3,'[2]Caseload by group'!$C$2:$CJ$2,0)))</f>
        <v>192003</v>
      </c>
      <c r="BV88" s="29">
        <f>IF(INDEX('[2]Caseload by group'!$C$3:$CJ$118,MATCH([2]Snapshot!$H88,'[2]Caseload by group'!$A$3:$A$121,0),MATCH([2]Snapshot!BV$3,'[2]Caseload by group'!$C$2:$CJ$2,0))&lt;10,0,INDEX('[2]Caseload by group'!$C$3:$CJ$118,MATCH([2]Snapshot!$H88,'[2]Caseload by group'!$A$3:$A$121,0),MATCH([2]Snapshot!BV$3,'[2]Caseload by group'!$C$2:$CJ$2,0)))</f>
        <v>195787</v>
      </c>
      <c r="BW88" s="29">
        <f>IF(INDEX('[2]Caseload by group'!$C$3:$CJ$118,MATCH([2]Snapshot!$H88,'[2]Caseload by group'!$A$3:$A$121,0),MATCH([2]Snapshot!BW$3,'[2]Caseload by group'!$C$2:$CJ$2,0))&lt;10,0,INDEX('[2]Caseload by group'!$C$3:$CJ$118,MATCH([2]Snapshot!$H88,'[2]Caseload by group'!$A$3:$A$121,0),MATCH([2]Snapshot!BW$3,'[2]Caseload by group'!$C$2:$CJ$2,0)))</f>
        <v>197317</v>
      </c>
      <c r="BX88" s="29">
        <f>IF(INDEX('[2]Caseload by group'!$C$3:$CJ$118,MATCH([2]Snapshot!$H88,'[2]Caseload by group'!$A$3:$A$121,0),MATCH([2]Snapshot!BX$3,'[2]Caseload by group'!$C$2:$CJ$2,0))&lt;10,0,INDEX('[2]Caseload by group'!$C$3:$CJ$118,MATCH([2]Snapshot!$H88,'[2]Caseload by group'!$A$3:$A$121,0),MATCH([2]Snapshot!BX$3,'[2]Caseload by group'!$C$2:$CJ$2,0)))</f>
        <v>197348</v>
      </c>
      <c r="BY88" s="29">
        <f>IF(INDEX('[2]Caseload by group'!$C$3:$CJ$118,MATCH([2]Snapshot!$H88,'[2]Caseload by group'!$A$3:$A$121,0),MATCH([2]Snapshot!BY$3,'[2]Caseload by group'!$C$2:$CJ$2,0))&lt;10,0,INDEX('[2]Caseload by group'!$C$3:$CJ$118,MATCH([2]Snapshot!$H88,'[2]Caseload by group'!$A$3:$A$121,0),MATCH([2]Snapshot!BY$3,'[2]Caseload by group'!$C$2:$CJ$2,0)))</f>
        <v>83030</v>
      </c>
      <c r="BZ88" s="29">
        <f>IF(INDEX('[2]Caseload by group'!$C$3:$CJ$118,MATCH([2]Snapshot!$H88,'[2]Caseload by group'!$A$3:$A$121,0),MATCH([2]Snapshot!BZ$3,'[2]Caseload by group'!$C$2:$CJ$2,0))&lt;10,0,INDEX('[2]Caseload by group'!$C$3:$CJ$118,MATCH([2]Snapshot!$H88,'[2]Caseload by group'!$A$3:$A$121,0),MATCH([2]Snapshot!BZ$3,'[2]Caseload by group'!$C$2:$CJ$2,0)))</f>
        <v>77171</v>
      </c>
      <c r="CA88" s="29">
        <f>IF(INDEX('[2]Caseload by group'!$C$3:$CJ$118,MATCH([2]Snapshot!$H88,'[2]Caseload by group'!$A$3:$A$121,0),MATCH([2]Snapshot!CA$3,'[2]Caseload by group'!$C$2:$CJ$2,0))&lt;10,0,INDEX('[2]Caseload by group'!$C$3:$CJ$118,MATCH([2]Snapshot!$H88,'[2]Caseload by group'!$A$3:$A$121,0),MATCH([2]Snapshot!CA$3,'[2]Caseload by group'!$C$2:$CJ$2,0)))</f>
        <v>68141</v>
      </c>
      <c r="CB88" s="29">
        <f>IF(INDEX('[2]Caseload by group'!$C$3:$CJ$118,MATCH([2]Snapshot!$H88,'[2]Caseload by group'!$A$3:$A$121,0),MATCH([2]Snapshot!CB$3,'[2]Caseload by group'!$C$2:$CJ$2,0))&lt;10,0,INDEX('[2]Caseload by group'!$C$3:$CJ$118,MATCH([2]Snapshot!$H88,'[2]Caseload by group'!$A$3:$A$121,0),MATCH([2]Snapshot!CB$3,'[2]Caseload by group'!$C$2:$CJ$2,0)))</f>
        <v>62422</v>
      </c>
      <c r="CC88" s="29">
        <f>IF(INDEX('[2]Caseload by group'!$C$3:$CJ$118,MATCH([2]Snapshot!$H88,'[2]Caseload by group'!$A$3:$A$121,0),MATCH([2]Snapshot!CC$3,'[2]Caseload by group'!$C$2:$CJ$2,0))&lt;10,0,INDEX('[2]Caseload by group'!$C$3:$CJ$118,MATCH([2]Snapshot!$H88,'[2]Caseload by group'!$A$3:$A$121,0),MATCH([2]Snapshot!CC$3,'[2]Caseload by group'!$C$2:$CJ$2,0)))</f>
        <v>56483</v>
      </c>
      <c r="CD88" s="30"/>
      <c r="CE88" s="30"/>
      <c r="CF88" s="30"/>
      <c r="CG88" s="30"/>
      <c r="CH88" s="36">
        <f t="shared" ref="CH88:CH95" si="18">INDEX($I88:$CG88,0,MATCH(MAX($I$3:$CG$3),$I$3:$CG$3,0))-INDEX($I88:$CG88,0,MATCH(MAX($I$3:$CG$3),$I$3:$CG$3,0)-1)</f>
        <v>-5939</v>
      </c>
      <c r="CI88" s="37">
        <f t="shared" ref="CI88:CI95" si="19">CH88/INDEX($I88:$CG88,0,MATCH(MAX($I$3:$CG$3),$I$3:$CG$3,0)-1)</f>
        <v>-9.5142738137195218E-2</v>
      </c>
      <c r="CJ88" s="56" t="e">
        <f>#REF!-#REF!</f>
        <v>#REF!</v>
      </c>
      <c r="CK88" s="36">
        <f t="shared" ref="CK88:CK94" si="20">INDEX($I88:$CG88,0,MATCH(MAX($I$3:$CG$3),$I$3:$CG$3,0))-AA88</f>
        <v>-170672</v>
      </c>
      <c r="CL88" s="37">
        <f>CK88/AA88</f>
        <v>-0.75134599722656337</v>
      </c>
    </row>
    <row r="89" spans="1:90" ht="10.5" customHeight="1" x14ac:dyDescent="0.15">
      <c r="A89" s="26"/>
      <c r="C89" s="46" t="s">
        <v>81</v>
      </c>
      <c r="D89" s="46" t="s">
        <v>177</v>
      </c>
      <c r="E89" s="46" t="s">
        <v>173</v>
      </c>
      <c r="F89" s="46" t="s">
        <v>208</v>
      </c>
      <c r="G89" s="46" t="s">
        <v>233</v>
      </c>
      <c r="H89" s="35" t="s">
        <v>82</v>
      </c>
      <c r="I89" s="29">
        <f>IF(INDEX('[2]Caseload by group'!$C$3:$CJ$118,MATCH([2]Snapshot!$H89,'[2]Caseload by group'!$A$3:$A$121,0),MATCH([2]Snapshot!I$3,'[2]Caseload by group'!$C$2:$CJ$2,0))&lt;10,0,INDEX('[2]Caseload by group'!$C$3:$CJ$118,MATCH([2]Snapshot!$H89,'[2]Caseload by group'!$A$3:$A$121,0),MATCH([2]Snapshot!I$3,'[2]Caseload by group'!$C$2:$CJ$2,0)))</f>
        <v>0</v>
      </c>
      <c r="J89" s="29">
        <f>IF(INDEX('[2]Caseload by group'!$C$3:$CJ$118,MATCH([2]Snapshot!$H89,'[2]Caseload by group'!$A$3:$A$121,0),MATCH([2]Snapshot!J$3,'[2]Caseload by group'!$C$2:$CJ$2,0))&lt;10,0,INDEX('[2]Caseload by group'!$C$3:$CJ$118,MATCH([2]Snapshot!$H89,'[2]Caseload by group'!$A$3:$A$121,0),MATCH([2]Snapshot!J$3,'[2]Caseload by group'!$C$2:$CJ$2,0)))</f>
        <v>0</v>
      </c>
      <c r="K89" s="29">
        <f>IF(INDEX('[2]Caseload by group'!$C$3:$CJ$118,MATCH([2]Snapshot!$H89,'[2]Caseload by group'!$A$3:$A$121,0),MATCH([2]Snapshot!K$3,'[2]Caseload by group'!$C$2:$CJ$2,0))&lt;10,0,INDEX('[2]Caseload by group'!$C$3:$CJ$118,MATCH([2]Snapshot!$H89,'[2]Caseload by group'!$A$3:$A$121,0),MATCH([2]Snapshot!K$3,'[2]Caseload by group'!$C$2:$CJ$2,0)))</f>
        <v>0</v>
      </c>
      <c r="L89" s="29">
        <f>IF(INDEX('[2]Caseload by group'!$C$3:$CJ$118,MATCH([2]Snapshot!$H89,'[2]Caseload by group'!$A$3:$A$121,0),MATCH([2]Snapshot!L$3,'[2]Caseload by group'!$C$2:$CJ$2,0))&lt;10,0,INDEX('[2]Caseload by group'!$C$3:$CJ$118,MATCH([2]Snapshot!$H89,'[2]Caseload by group'!$A$3:$A$121,0),MATCH([2]Snapshot!L$3,'[2]Caseload by group'!$C$2:$CJ$2,0)))</f>
        <v>0</v>
      </c>
      <c r="M89" s="29">
        <f>IF(INDEX('[2]Caseload by group'!$C$3:$CJ$118,MATCH([2]Snapshot!$H89,'[2]Caseload by group'!$A$3:$A$121,0),MATCH([2]Snapshot!M$3,'[2]Caseload by group'!$C$2:$CJ$2,0))&lt;10,0,INDEX('[2]Caseload by group'!$C$3:$CJ$118,MATCH([2]Snapshot!$H89,'[2]Caseload by group'!$A$3:$A$121,0),MATCH([2]Snapshot!M$3,'[2]Caseload by group'!$C$2:$CJ$2,0)))</f>
        <v>0</v>
      </c>
      <c r="N89" s="29">
        <f>IF(INDEX('[2]Caseload by group'!$C$3:$CJ$118,MATCH([2]Snapshot!$H89,'[2]Caseload by group'!$A$3:$A$121,0),MATCH([2]Snapshot!N$3,'[2]Caseload by group'!$C$2:$CJ$2,0))&lt;10,0,INDEX('[2]Caseload by group'!$C$3:$CJ$118,MATCH([2]Snapshot!$H89,'[2]Caseload by group'!$A$3:$A$121,0),MATCH([2]Snapshot!N$3,'[2]Caseload by group'!$C$2:$CJ$2,0)))</f>
        <v>0</v>
      </c>
      <c r="O89" s="29">
        <f>IF(INDEX('[2]Caseload by group'!$C$3:$CJ$118,MATCH([2]Snapshot!$H89,'[2]Caseload by group'!$A$3:$A$121,0),MATCH([2]Snapshot!O$3,'[2]Caseload by group'!$C$2:$CJ$2,0))&lt;10,0,INDEX('[2]Caseload by group'!$C$3:$CJ$118,MATCH([2]Snapshot!$H89,'[2]Caseload by group'!$A$3:$A$121,0),MATCH([2]Snapshot!O$3,'[2]Caseload by group'!$C$2:$CJ$2,0)))</f>
        <v>0</v>
      </c>
      <c r="P89" s="29">
        <f>IF(INDEX('[2]Caseload by group'!$C$3:$CJ$118,MATCH([2]Snapshot!$H89,'[2]Caseload by group'!$A$3:$A$121,0),MATCH([2]Snapshot!P$3,'[2]Caseload by group'!$C$2:$CJ$2,0))&lt;10,0,INDEX('[2]Caseload by group'!$C$3:$CJ$118,MATCH([2]Snapshot!$H89,'[2]Caseload by group'!$A$3:$A$121,0),MATCH([2]Snapshot!P$3,'[2]Caseload by group'!$C$2:$CJ$2,0)))</f>
        <v>0</v>
      </c>
      <c r="Q89" s="29">
        <f>IF(INDEX('[2]Caseload by group'!$C$3:$CJ$118,MATCH([2]Snapshot!$H89,'[2]Caseload by group'!$A$3:$A$121,0),MATCH([2]Snapshot!Q$3,'[2]Caseload by group'!$C$2:$CJ$2,0))&lt;10,0,INDEX('[2]Caseload by group'!$C$3:$CJ$118,MATCH([2]Snapshot!$H89,'[2]Caseload by group'!$A$3:$A$121,0),MATCH([2]Snapshot!Q$3,'[2]Caseload by group'!$C$2:$CJ$2,0)))</f>
        <v>0</v>
      </c>
      <c r="R89" s="29">
        <f>IF(INDEX('[2]Caseload by group'!$C$3:$CJ$118,MATCH([2]Snapshot!$H89,'[2]Caseload by group'!$A$3:$A$121,0),MATCH([2]Snapshot!R$3,'[2]Caseload by group'!$C$2:$CJ$2,0))&lt;10,0,INDEX('[2]Caseload by group'!$C$3:$CJ$118,MATCH([2]Snapshot!$H89,'[2]Caseload by group'!$A$3:$A$121,0),MATCH([2]Snapshot!R$3,'[2]Caseload by group'!$C$2:$CJ$2,0)))</f>
        <v>0</v>
      </c>
      <c r="S89" s="29">
        <f>IF(INDEX('[2]Caseload by group'!$C$3:$CJ$118,MATCH([2]Snapshot!$H89,'[2]Caseload by group'!$A$3:$A$121,0),MATCH([2]Snapshot!S$3,'[2]Caseload by group'!$C$2:$CJ$2,0))&lt;10,0,INDEX('[2]Caseload by group'!$C$3:$CJ$118,MATCH([2]Snapshot!$H89,'[2]Caseload by group'!$A$3:$A$121,0),MATCH([2]Snapshot!S$3,'[2]Caseload by group'!$C$2:$CJ$2,0)))</f>
        <v>0</v>
      </c>
      <c r="T89" s="29">
        <f>IF(INDEX('[2]Caseload by group'!$C$3:$CJ$118,MATCH([2]Snapshot!$H89,'[2]Caseload by group'!$A$3:$A$121,0),MATCH([2]Snapshot!T$3,'[2]Caseload by group'!$C$2:$CJ$2,0))&lt;10,0,INDEX('[2]Caseload by group'!$C$3:$CJ$118,MATCH([2]Snapshot!$H89,'[2]Caseload by group'!$A$3:$A$121,0),MATCH([2]Snapshot!T$3,'[2]Caseload by group'!$C$2:$CJ$2,0)))</f>
        <v>0</v>
      </c>
      <c r="U89" s="29">
        <f>IF(INDEX('[2]Caseload by group'!$C$3:$CJ$118,MATCH([2]Snapshot!$H89,'[2]Caseload by group'!$A$3:$A$121,0),MATCH([2]Snapshot!U$3,'[2]Caseload by group'!$C$2:$CJ$2,0))&lt;10,0,INDEX('[2]Caseload by group'!$C$3:$CJ$118,MATCH([2]Snapshot!$H89,'[2]Caseload by group'!$A$3:$A$121,0),MATCH([2]Snapshot!U$3,'[2]Caseload by group'!$C$2:$CJ$2,0)))</f>
        <v>0</v>
      </c>
      <c r="V89" s="29">
        <f>IF(INDEX('[2]Caseload by group'!$C$3:$CJ$118,MATCH([2]Snapshot!$H89,'[2]Caseload by group'!$A$3:$A$121,0),MATCH([2]Snapshot!V$3,'[2]Caseload by group'!$C$2:$CJ$2,0))&lt;10,0,INDEX('[2]Caseload by group'!$C$3:$CJ$118,MATCH([2]Snapshot!$H89,'[2]Caseload by group'!$A$3:$A$121,0),MATCH([2]Snapshot!V$3,'[2]Caseload by group'!$C$2:$CJ$2,0)))</f>
        <v>0</v>
      </c>
      <c r="W89" s="29">
        <f>IF(INDEX('[2]Caseload by group'!$C$3:$CJ$118,MATCH([2]Snapshot!$H89,'[2]Caseload by group'!$A$3:$A$121,0),MATCH([2]Snapshot!W$3,'[2]Caseload by group'!$C$2:$CJ$2,0))&lt;10,0,INDEX('[2]Caseload by group'!$C$3:$CJ$118,MATCH([2]Snapshot!$H89,'[2]Caseload by group'!$A$3:$A$121,0),MATCH([2]Snapshot!W$3,'[2]Caseload by group'!$C$2:$CJ$2,0)))</f>
        <v>0</v>
      </c>
      <c r="X89" s="29">
        <f>IF(INDEX('[2]Caseload by group'!$C$3:$CJ$118,MATCH([2]Snapshot!$H89,'[2]Caseload by group'!$A$3:$A$121,0),MATCH([2]Snapshot!X$3,'[2]Caseload by group'!$C$2:$CJ$2,0))&lt;10,0,INDEX('[2]Caseload by group'!$C$3:$CJ$118,MATCH([2]Snapshot!$H89,'[2]Caseload by group'!$A$3:$A$121,0),MATCH([2]Snapshot!X$3,'[2]Caseload by group'!$C$2:$CJ$2,0)))</f>
        <v>0</v>
      </c>
      <c r="Y89" s="29">
        <f>IF(INDEX('[2]Caseload by group'!$C$3:$CJ$118,MATCH([2]Snapshot!$H89,'[2]Caseload by group'!$A$3:$A$121,0),MATCH([2]Snapshot!Y$3,'[2]Caseload by group'!$C$2:$CJ$2,0))&lt;10,0,INDEX('[2]Caseload by group'!$C$3:$CJ$118,MATCH([2]Snapshot!$H89,'[2]Caseload by group'!$A$3:$A$121,0),MATCH([2]Snapshot!Y$3,'[2]Caseload by group'!$C$2:$CJ$2,0)))</f>
        <v>0</v>
      </c>
      <c r="Z89" s="29">
        <f>IF(INDEX('[2]Caseload by group'!$C$3:$CJ$118,MATCH([2]Snapshot!$H89,'[2]Caseload by group'!$A$3:$A$121,0),MATCH([2]Snapshot!Z$3,'[2]Caseload by group'!$C$2:$CJ$2,0))&lt;10,0,INDEX('[2]Caseload by group'!$C$3:$CJ$118,MATCH([2]Snapshot!$H89,'[2]Caseload by group'!$A$3:$A$121,0),MATCH([2]Snapshot!Z$3,'[2]Caseload by group'!$C$2:$CJ$2,0)))</f>
        <v>0</v>
      </c>
      <c r="AA89" s="29">
        <f>IF(INDEX('[2]Caseload by group'!$C$3:$CJ$118,MATCH([2]Snapshot!$H89,'[2]Caseload by group'!$A$3:$A$121,0),MATCH([2]Snapshot!AA$3,'[2]Caseload by group'!$C$2:$CJ$2,0))&lt;10,0,INDEX('[2]Caseload by group'!$C$3:$CJ$118,MATCH([2]Snapshot!$H89,'[2]Caseload by group'!$A$3:$A$121,0),MATCH([2]Snapshot!AA$3,'[2]Caseload by group'!$C$2:$CJ$2,0)))</f>
        <v>7317</v>
      </c>
      <c r="AB89" s="29">
        <f>IF(INDEX('[2]Caseload by group'!$C$3:$CJ$118,MATCH([2]Snapshot!$H89,'[2]Caseload by group'!$A$3:$A$121,0),MATCH([2]Snapshot!AB$3,'[2]Caseload by group'!$C$2:$CJ$2,0))&lt;10,0,INDEX('[2]Caseload by group'!$C$3:$CJ$118,MATCH([2]Snapshot!$H89,'[2]Caseload by group'!$A$3:$A$121,0),MATCH([2]Snapshot!AB$3,'[2]Caseload by group'!$C$2:$CJ$2,0)))</f>
        <v>7342</v>
      </c>
      <c r="AC89" s="29">
        <f>IF(INDEX('[2]Caseload by group'!$C$3:$CJ$118,MATCH([2]Snapshot!$H89,'[2]Caseload by group'!$A$3:$A$121,0),MATCH([2]Snapshot!AC$3,'[2]Caseload by group'!$C$2:$CJ$2,0))&lt;10,0,INDEX('[2]Caseload by group'!$C$3:$CJ$118,MATCH([2]Snapshot!$H89,'[2]Caseload by group'!$A$3:$A$121,0),MATCH([2]Snapshot!AC$3,'[2]Caseload by group'!$C$2:$CJ$2,0)))</f>
        <v>7314</v>
      </c>
      <c r="AD89" s="29">
        <f>IF(INDEX('[2]Caseload by group'!$C$3:$CJ$118,MATCH([2]Snapshot!$H89,'[2]Caseload by group'!$A$3:$A$121,0),MATCH([2]Snapshot!AD$3,'[2]Caseload by group'!$C$2:$CJ$2,0))&lt;10,0,INDEX('[2]Caseload by group'!$C$3:$CJ$118,MATCH([2]Snapshot!$H89,'[2]Caseload by group'!$A$3:$A$121,0),MATCH([2]Snapshot!AD$3,'[2]Caseload by group'!$C$2:$CJ$2,0)))</f>
        <v>7265</v>
      </c>
      <c r="AE89" s="29">
        <f>IF(INDEX('[2]Caseload by group'!$C$3:$CJ$118,MATCH([2]Snapshot!$H89,'[2]Caseload by group'!$A$3:$A$121,0),MATCH([2]Snapshot!AE$3,'[2]Caseload by group'!$C$2:$CJ$2,0))&lt;10,0,INDEX('[2]Caseload by group'!$C$3:$CJ$118,MATCH([2]Snapshot!$H89,'[2]Caseload by group'!$A$3:$A$121,0),MATCH([2]Snapshot!AE$3,'[2]Caseload by group'!$C$2:$CJ$2,0)))</f>
        <v>7010</v>
      </c>
      <c r="AF89" s="29">
        <f>IF(INDEX('[2]Caseload by group'!$C$3:$CJ$118,MATCH([2]Snapshot!$H89,'[2]Caseload by group'!$A$3:$A$121,0),MATCH([2]Snapshot!AF$3,'[2]Caseload by group'!$C$2:$CJ$2,0))&lt;10,0,INDEX('[2]Caseload by group'!$C$3:$CJ$118,MATCH([2]Snapshot!$H89,'[2]Caseload by group'!$A$3:$A$121,0),MATCH([2]Snapshot!AF$3,'[2]Caseload by group'!$C$2:$CJ$2,0)))</f>
        <v>6637</v>
      </c>
      <c r="AG89" s="29">
        <f>IF(INDEX('[2]Caseload by group'!$C$3:$CJ$118,MATCH([2]Snapshot!$H89,'[2]Caseload by group'!$A$3:$A$121,0),MATCH([2]Snapshot!AG$3,'[2]Caseload by group'!$C$2:$CJ$2,0))&lt;10,0,INDEX('[2]Caseload by group'!$C$3:$CJ$118,MATCH([2]Snapshot!$H89,'[2]Caseload by group'!$A$3:$A$121,0),MATCH([2]Snapshot!AG$3,'[2]Caseload by group'!$C$2:$CJ$2,0)))</f>
        <v>6346</v>
      </c>
      <c r="AH89" s="29">
        <f>IF(INDEX('[2]Caseload by group'!$C$3:$CJ$118,MATCH([2]Snapshot!$H89,'[2]Caseload by group'!$A$3:$A$121,0),MATCH([2]Snapshot!AH$3,'[2]Caseload by group'!$C$2:$CJ$2,0))&lt;10,0,INDEX('[2]Caseload by group'!$C$3:$CJ$118,MATCH([2]Snapshot!$H89,'[2]Caseload by group'!$A$3:$A$121,0),MATCH([2]Snapshot!AH$3,'[2]Caseload by group'!$C$2:$CJ$2,0)))</f>
        <v>6107</v>
      </c>
      <c r="AI89" s="29">
        <f>IF(INDEX('[2]Caseload by group'!$C$3:$CJ$118,MATCH([2]Snapshot!$H89,'[2]Caseload by group'!$A$3:$A$121,0),MATCH([2]Snapshot!AI$3,'[2]Caseload by group'!$C$2:$CJ$2,0))&lt;10,0,INDEX('[2]Caseload by group'!$C$3:$CJ$118,MATCH([2]Snapshot!$H89,'[2]Caseload by group'!$A$3:$A$121,0),MATCH([2]Snapshot!AI$3,'[2]Caseload by group'!$C$2:$CJ$2,0)))</f>
        <v>5766</v>
      </c>
      <c r="AJ89" s="29">
        <f>IF(INDEX('[2]Caseload by group'!$C$3:$CJ$118,MATCH([2]Snapshot!$H89,'[2]Caseload by group'!$A$3:$A$121,0),MATCH([2]Snapshot!AJ$3,'[2]Caseload by group'!$C$2:$CJ$2,0))&lt;10,0,INDEX('[2]Caseload by group'!$C$3:$CJ$118,MATCH([2]Snapshot!$H89,'[2]Caseload by group'!$A$3:$A$121,0),MATCH([2]Snapshot!AJ$3,'[2]Caseload by group'!$C$2:$CJ$2,0)))</f>
        <v>5692</v>
      </c>
      <c r="AK89" s="29">
        <f>IF(INDEX('[2]Caseload by group'!$C$3:$CJ$118,MATCH([2]Snapshot!$H89,'[2]Caseload by group'!$A$3:$A$121,0),MATCH([2]Snapshot!AK$3,'[2]Caseload by group'!$C$2:$CJ$2,0))&lt;10,0,INDEX('[2]Caseload by group'!$C$3:$CJ$118,MATCH([2]Snapshot!$H89,'[2]Caseload by group'!$A$3:$A$121,0),MATCH([2]Snapshot!AK$3,'[2]Caseload by group'!$C$2:$CJ$2,0)))</f>
        <v>5649</v>
      </c>
      <c r="AL89" s="29">
        <f>IF(INDEX('[2]Caseload by group'!$C$3:$CJ$118,MATCH([2]Snapshot!$H89,'[2]Caseload by group'!$A$3:$A$121,0),MATCH([2]Snapshot!AL$3,'[2]Caseload by group'!$C$2:$CJ$2,0))&lt;10,0,INDEX('[2]Caseload by group'!$C$3:$CJ$118,MATCH([2]Snapshot!$H89,'[2]Caseload by group'!$A$3:$A$121,0),MATCH([2]Snapshot!AL$3,'[2]Caseload by group'!$C$2:$CJ$2,0)))</f>
        <v>5464</v>
      </c>
      <c r="AM89" s="29">
        <f>IF(INDEX('[2]Caseload by group'!$C$3:$CJ$118,MATCH([2]Snapshot!$H89,'[2]Caseload by group'!$A$3:$A$121,0),MATCH([2]Snapshot!AM$3,'[2]Caseload by group'!$C$2:$CJ$2,0))&lt;10,0,INDEX('[2]Caseload by group'!$C$3:$CJ$118,MATCH([2]Snapshot!$H89,'[2]Caseload by group'!$A$3:$A$121,0),MATCH([2]Snapshot!AM$3,'[2]Caseload by group'!$C$2:$CJ$2,0)))</f>
        <v>5513</v>
      </c>
      <c r="AN89" s="29">
        <f>IF(INDEX('[2]Caseload by group'!$C$3:$CJ$118,MATCH([2]Snapshot!$H89,'[2]Caseload by group'!$A$3:$A$121,0),MATCH([2]Snapshot!AN$3,'[2]Caseload by group'!$C$2:$CJ$2,0))&lt;10,0,INDEX('[2]Caseload by group'!$C$3:$CJ$118,MATCH([2]Snapshot!$H89,'[2]Caseload by group'!$A$3:$A$121,0),MATCH([2]Snapshot!AN$3,'[2]Caseload by group'!$C$2:$CJ$2,0)))</f>
        <v>5445</v>
      </c>
      <c r="AO89" s="29">
        <f>IF(INDEX('[2]Caseload by group'!$C$3:$CJ$118,MATCH([2]Snapshot!$H89,'[2]Caseload by group'!$A$3:$A$121,0),MATCH([2]Snapshot!AO$3,'[2]Caseload by group'!$C$2:$CJ$2,0))&lt;10,0,INDEX('[2]Caseload by group'!$C$3:$CJ$118,MATCH([2]Snapshot!$H89,'[2]Caseload by group'!$A$3:$A$121,0),MATCH([2]Snapshot!AO$3,'[2]Caseload by group'!$C$2:$CJ$2,0)))</f>
        <v>5923</v>
      </c>
      <c r="AP89" s="29">
        <f>IF(INDEX('[2]Caseload by group'!$C$3:$CJ$118,MATCH([2]Snapshot!$H89,'[2]Caseload by group'!$A$3:$A$121,0),MATCH([2]Snapshot!AP$3,'[2]Caseload by group'!$C$2:$CJ$2,0))&lt;10,0,INDEX('[2]Caseload by group'!$C$3:$CJ$118,MATCH([2]Snapshot!$H89,'[2]Caseload by group'!$A$3:$A$121,0),MATCH([2]Snapshot!AP$3,'[2]Caseload by group'!$C$2:$CJ$2,0)))</f>
        <v>5885</v>
      </c>
      <c r="AQ89" s="29">
        <f>IF(INDEX('[2]Caseload by group'!$C$3:$CJ$118,MATCH([2]Snapshot!$H89,'[2]Caseload by group'!$A$3:$A$121,0),MATCH([2]Snapshot!AQ$3,'[2]Caseload by group'!$C$2:$CJ$2,0))&lt;10,0,INDEX('[2]Caseload by group'!$C$3:$CJ$118,MATCH([2]Snapshot!$H89,'[2]Caseload by group'!$A$3:$A$121,0),MATCH([2]Snapshot!AQ$3,'[2]Caseload by group'!$C$2:$CJ$2,0)))</f>
        <v>5869</v>
      </c>
      <c r="AR89" s="29">
        <f>IF(INDEX('[2]Caseload by group'!$C$3:$CJ$118,MATCH([2]Snapshot!$H89,'[2]Caseload by group'!$A$3:$A$121,0),MATCH([2]Snapshot!AR$3,'[2]Caseload by group'!$C$2:$CJ$2,0))&lt;10,0,INDEX('[2]Caseload by group'!$C$3:$CJ$118,MATCH([2]Snapshot!$H89,'[2]Caseload by group'!$A$3:$A$121,0),MATCH([2]Snapshot!AR$3,'[2]Caseload by group'!$C$2:$CJ$2,0)))</f>
        <v>5875</v>
      </c>
      <c r="AS89" s="29">
        <f>IF(INDEX('[2]Caseload by group'!$C$3:$CJ$118,MATCH([2]Snapshot!$H89,'[2]Caseload by group'!$A$3:$A$121,0),MATCH([2]Snapshot!AS$3,'[2]Caseload by group'!$C$2:$CJ$2,0))&lt;10,0,INDEX('[2]Caseload by group'!$C$3:$CJ$118,MATCH([2]Snapshot!$H89,'[2]Caseload by group'!$A$3:$A$121,0),MATCH([2]Snapshot!AS$3,'[2]Caseload by group'!$C$2:$CJ$2,0)))</f>
        <v>5921</v>
      </c>
      <c r="AT89" s="29">
        <f>IF(INDEX('[2]Caseload by group'!$C$3:$CJ$118,MATCH([2]Snapshot!$H89,'[2]Caseload by group'!$A$3:$A$121,0),MATCH([2]Snapshot!AT$3,'[2]Caseload by group'!$C$2:$CJ$2,0))&lt;10,0,INDEX('[2]Caseload by group'!$C$3:$CJ$118,MATCH([2]Snapshot!$H89,'[2]Caseload by group'!$A$3:$A$121,0),MATCH([2]Snapshot!AT$3,'[2]Caseload by group'!$C$2:$CJ$2,0)))</f>
        <v>5943</v>
      </c>
      <c r="AU89" s="29">
        <f>IF(INDEX('[2]Caseload by group'!$C$3:$CJ$118,MATCH([2]Snapshot!$H89,'[2]Caseload by group'!$A$3:$A$121,0),MATCH([2]Snapshot!AU$3,'[2]Caseload by group'!$C$2:$CJ$2,0))&lt;10,0,INDEX('[2]Caseload by group'!$C$3:$CJ$118,MATCH([2]Snapshot!$H89,'[2]Caseload by group'!$A$3:$A$121,0),MATCH([2]Snapshot!AU$3,'[2]Caseload by group'!$C$2:$CJ$2,0)))</f>
        <v>5966</v>
      </c>
      <c r="AV89" s="29">
        <f>IF(INDEX('[2]Caseload by group'!$C$3:$CJ$118,MATCH([2]Snapshot!$H89,'[2]Caseload by group'!$A$3:$A$121,0),MATCH([2]Snapshot!AV$3,'[2]Caseload by group'!$C$2:$CJ$2,0))&lt;10,0,INDEX('[2]Caseload by group'!$C$3:$CJ$118,MATCH([2]Snapshot!$H89,'[2]Caseload by group'!$A$3:$A$121,0),MATCH([2]Snapshot!AV$3,'[2]Caseload by group'!$C$2:$CJ$2,0)))</f>
        <v>5958</v>
      </c>
      <c r="AW89" s="29">
        <f>IF(INDEX('[2]Caseload by group'!$C$3:$CJ$118,MATCH([2]Snapshot!$H89,'[2]Caseload by group'!$A$3:$A$121,0),MATCH([2]Snapshot!AW$3,'[2]Caseload by group'!$C$2:$CJ$2,0))&lt;10,0,INDEX('[2]Caseload by group'!$C$3:$CJ$118,MATCH([2]Snapshot!$H89,'[2]Caseload by group'!$A$3:$A$121,0),MATCH([2]Snapshot!AW$3,'[2]Caseload by group'!$C$2:$CJ$2,0)))</f>
        <v>5855</v>
      </c>
      <c r="AX89" s="29">
        <f>IF(INDEX('[2]Caseload by group'!$C$3:$CJ$118,MATCH([2]Snapshot!$H89,'[2]Caseload by group'!$A$3:$A$121,0),MATCH([2]Snapshot!AX$3,'[2]Caseload by group'!$C$2:$CJ$2,0))&lt;10,0,INDEX('[2]Caseload by group'!$C$3:$CJ$118,MATCH([2]Snapshot!$H89,'[2]Caseload by group'!$A$3:$A$121,0),MATCH([2]Snapshot!AX$3,'[2]Caseload by group'!$C$2:$CJ$2,0)))</f>
        <v>5902</v>
      </c>
      <c r="AY89" s="29">
        <f>IF(INDEX('[2]Caseload by group'!$C$3:$CJ$118,MATCH([2]Snapshot!$H89,'[2]Caseload by group'!$A$3:$A$121,0),MATCH([2]Snapshot!AY$3,'[2]Caseload by group'!$C$2:$CJ$2,0))&lt;10,0,INDEX('[2]Caseload by group'!$C$3:$CJ$118,MATCH([2]Snapshot!$H89,'[2]Caseload by group'!$A$3:$A$121,0),MATCH([2]Snapshot!AY$3,'[2]Caseload by group'!$C$2:$CJ$2,0)))</f>
        <v>5695</v>
      </c>
      <c r="AZ89" s="29">
        <f>IF(INDEX('[2]Caseload by group'!$C$3:$CJ$118,MATCH([2]Snapshot!$H89,'[2]Caseload by group'!$A$3:$A$121,0),MATCH([2]Snapshot!AZ$3,'[2]Caseload by group'!$C$2:$CJ$2,0))&lt;10,0,INDEX('[2]Caseload by group'!$C$3:$CJ$118,MATCH([2]Snapshot!$H89,'[2]Caseload by group'!$A$3:$A$121,0),MATCH([2]Snapshot!AZ$3,'[2]Caseload by group'!$C$2:$CJ$2,0)))</f>
        <v>5187</v>
      </c>
      <c r="BA89" s="29">
        <f>IF(INDEX('[2]Caseload by group'!$C$3:$CJ$118,MATCH([2]Snapshot!$H89,'[2]Caseload by group'!$A$3:$A$121,0),MATCH([2]Snapshot!BA$3,'[2]Caseload by group'!$C$2:$CJ$2,0))&lt;10,0,INDEX('[2]Caseload by group'!$C$3:$CJ$118,MATCH([2]Snapshot!$H89,'[2]Caseload by group'!$A$3:$A$121,0),MATCH([2]Snapshot!BA$3,'[2]Caseload by group'!$C$2:$CJ$2,0)))</f>
        <v>5228</v>
      </c>
      <c r="BB89" s="29">
        <f>IF(INDEX('[2]Caseload by group'!$C$3:$CJ$118,MATCH([2]Snapshot!$H89,'[2]Caseload by group'!$A$3:$A$121,0),MATCH([2]Snapshot!BB$3,'[2]Caseload by group'!$C$2:$CJ$2,0))&lt;10,0,INDEX('[2]Caseload by group'!$C$3:$CJ$118,MATCH([2]Snapshot!$H89,'[2]Caseload by group'!$A$3:$A$121,0),MATCH([2]Snapshot!BB$3,'[2]Caseload by group'!$C$2:$CJ$2,0)))</f>
        <v>5050</v>
      </c>
      <c r="BC89" s="29">
        <f>IF(INDEX('[2]Caseload by group'!$C$3:$CJ$118,MATCH([2]Snapshot!$H89,'[2]Caseload by group'!$A$3:$A$121,0),MATCH([2]Snapshot!BC$3,'[2]Caseload by group'!$C$2:$CJ$2,0))&lt;10,0,INDEX('[2]Caseload by group'!$C$3:$CJ$118,MATCH([2]Snapshot!$H89,'[2]Caseload by group'!$A$3:$A$121,0),MATCH([2]Snapshot!BC$3,'[2]Caseload by group'!$C$2:$CJ$2,0)))</f>
        <v>4859</v>
      </c>
      <c r="BD89" s="29">
        <f>IF(INDEX('[2]Caseload by group'!$C$3:$CJ$118,MATCH([2]Snapshot!$H89,'[2]Caseload by group'!$A$3:$A$121,0),MATCH([2]Snapshot!BD$3,'[2]Caseload by group'!$C$2:$CJ$2,0))&lt;10,0,INDEX('[2]Caseload by group'!$C$3:$CJ$118,MATCH([2]Snapshot!$H89,'[2]Caseload by group'!$A$3:$A$121,0),MATCH([2]Snapshot!BD$3,'[2]Caseload by group'!$C$2:$CJ$2,0)))</f>
        <v>4819</v>
      </c>
      <c r="BE89" s="29">
        <f>IF(INDEX('[2]Caseload by group'!$C$3:$CJ$118,MATCH([2]Snapshot!$H89,'[2]Caseload by group'!$A$3:$A$121,0),MATCH([2]Snapshot!BE$3,'[2]Caseload by group'!$C$2:$CJ$2,0))&lt;10,0,INDEX('[2]Caseload by group'!$C$3:$CJ$118,MATCH([2]Snapshot!$H89,'[2]Caseload by group'!$A$3:$A$121,0),MATCH([2]Snapshot!BE$3,'[2]Caseload by group'!$C$2:$CJ$2,0)))</f>
        <v>4679</v>
      </c>
      <c r="BF89" s="29">
        <f>IF(INDEX('[2]Caseload by group'!$C$3:$CJ$118,MATCH([2]Snapshot!$H89,'[2]Caseload by group'!$A$3:$A$121,0),MATCH([2]Snapshot!BF$3,'[2]Caseload by group'!$C$2:$CJ$2,0))&lt;10,0,INDEX('[2]Caseload by group'!$C$3:$CJ$118,MATCH([2]Snapshot!$H89,'[2]Caseload by group'!$A$3:$A$121,0),MATCH([2]Snapshot!BF$3,'[2]Caseload by group'!$C$2:$CJ$2,0)))</f>
        <v>4762</v>
      </c>
      <c r="BG89" s="29">
        <f>IF(INDEX('[2]Caseload by group'!$C$3:$CJ$118,MATCH([2]Snapshot!$H89,'[2]Caseload by group'!$A$3:$A$121,0),MATCH([2]Snapshot!BG$3,'[2]Caseload by group'!$C$2:$CJ$2,0))&lt;10,0,INDEX('[2]Caseload by group'!$C$3:$CJ$118,MATCH([2]Snapshot!$H89,'[2]Caseload by group'!$A$3:$A$121,0),MATCH([2]Snapshot!BG$3,'[2]Caseload by group'!$C$2:$CJ$2,0)))</f>
        <v>4658</v>
      </c>
      <c r="BH89" s="29">
        <f>IF(INDEX('[2]Caseload by group'!$C$3:$CJ$118,MATCH([2]Snapshot!$H89,'[2]Caseload by group'!$A$3:$A$121,0),MATCH([2]Snapshot!BH$3,'[2]Caseload by group'!$C$2:$CJ$2,0))&lt;10,0,INDEX('[2]Caseload by group'!$C$3:$CJ$118,MATCH([2]Snapshot!$H89,'[2]Caseload by group'!$A$3:$A$121,0),MATCH([2]Snapshot!BH$3,'[2]Caseload by group'!$C$2:$CJ$2,0)))</f>
        <v>4594</v>
      </c>
      <c r="BI89" s="29">
        <f>IF(INDEX('[2]Caseload by group'!$C$3:$CJ$118,MATCH([2]Snapshot!$H89,'[2]Caseload by group'!$A$3:$A$121,0),MATCH([2]Snapshot!BI$3,'[2]Caseload by group'!$C$2:$CJ$2,0))&lt;10,0,INDEX('[2]Caseload by group'!$C$3:$CJ$118,MATCH([2]Snapshot!$H89,'[2]Caseload by group'!$A$3:$A$121,0),MATCH([2]Snapshot!BI$3,'[2]Caseload by group'!$C$2:$CJ$2,0)))</f>
        <v>4516</v>
      </c>
      <c r="BJ89" s="29">
        <f>IF(INDEX('[2]Caseload by group'!$C$3:$CJ$118,MATCH([2]Snapshot!$H89,'[2]Caseload by group'!$A$3:$A$121,0),MATCH([2]Snapshot!BJ$3,'[2]Caseload by group'!$C$2:$CJ$2,0))&lt;10,0,INDEX('[2]Caseload by group'!$C$3:$CJ$118,MATCH([2]Snapshot!$H89,'[2]Caseload by group'!$A$3:$A$121,0),MATCH([2]Snapshot!BJ$3,'[2]Caseload by group'!$C$2:$CJ$2,0)))</f>
        <v>4459</v>
      </c>
      <c r="BK89" s="29">
        <f>IF(INDEX('[2]Caseload by group'!$C$3:$CJ$118,MATCH([2]Snapshot!$H89,'[2]Caseload by group'!$A$3:$A$121,0),MATCH([2]Snapshot!BK$3,'[2]Caseload by group'!$C$2:$CJ$2,0))&lt;10,0,INDEX('[2]Caseload by group'!$C$3:$CJ$118,MATCH([2]Snapshot!$H89,'[2]Caseload by group'!$A$3:$A$121,0),MATCH([2]Snapshot!BK$3,'[2]Caseload by group'!$C$2:$CJ$2,0)))</f>
        <v>4431</v>
      </c>
      <c r="BL89" s="29">
        <f>IF(INDEX('[2]Caseload by group'!$C$3:$CJ$118,MATCH([2]Snapshot!$H89,'[2]Caseload by group'!$A$3:$A$121,0),MATCH([2]Snapshot!BL$3,'[2]Caseload by group'!$C$2:$CJ$2,0))&lt;10,0,INDEX('[2]Caseload by group'!$C$3:$CJ$118,MATCH([2]Snapshot!$H89,'[2]Caseload by group'!$A$3:$A$121,0),MATCH([2]Snapshot!BL$3,'[2]Caseload by group'!$C$2:$CJ$2,0)))</f>
        <v>4286</v>
      </c>
      <c r="BM89" s="29">
        <f>IF(INDEX('[2]Caseload by group'!$C$3:$CJ$118,MATCH([2]Snapshot!$H89,'[2]Caseload by group'!$A$3:$A$121,0),MATCH([2]Snapshot!BM$3,'[2]Caseload by group'!$C$2:$CJ$2,0))&lt;10,0,INDEX('[2]Caseload by group'!$C$3:$CJ$118,MATCH([2]Snapshot!$H89,'[2]Caseload by group'!$A$3:$A$121,0),MATCH([2]Snapshot!BM$3,'[2]Caseload by group'!$C$2:$CJ$2,0)))</f>
        <v>4392</v>
      </c>
      <c r="BN89" s="29">
        <f>IF(INDEX('[2]Caseload by group'!$C$3:$CJ$118,MATCH([2]Snapshot!$H89,'[2]Caseload by group'!$A$3:$A$121,0),MATCH([2]Snapshot!BN$3,'[2]Caseload by group'!$C$2:$CJ$2,0))&lt;10,0,INDEX('[2]Caseload by group'!$C$3:$CJ$118,MATCH([2]Snapshot!$H89,'[2]Caseload by group'!$A$3:$A$121,0),MATCH([2]Snapshot!BN$3,'[2]Caseload by group'!$C$2:$CJ$2,0)))</f>
        <v>4423</v>
      </c>
      <c r="BO89" s="29">
        <f>IF(INDEX('[2]Caseload by group'!$C$3:$CJ$118,MATCH([2]Snapshot!$H89,'[2]Caseload by group'!$A$3:$A$121,0),MATCH([2]Snapshot!BO$3,'[2]Caseload by group'!$C$2:$CJ$2,0))&lt;10,0,INDEX('[2]Caseload by group'!$C$3:$CJ$118,MATCH([2]Snapshot!$H89,'[2]Caseload by group'!$A$3:$A$121,0),MATCH([2]Snapshot!BO$3,'[2]Caseload by group'!$C$2:$CJ$2,0)))</f>
        <v>4205</v>
      </c>
      <c r="BP89" s="29">
        <f>IF(INDEX('[2]Caseload by group'!$C$3:$CJ$118,MATCH([2]Snapshot!$H89,'[2]Caseload by group'!$A$3:$A$121,0),MATCH([2]Snapshot!BP$3,'[2]Caseload by group'!$C$2:$CJ$2,0))&lt;10,0,INDEX('[2]Caseload by group'!$C$3:$CJ$118,MATCH([2]Snapshot!$H89,'[2]Caseload by group'!$A$3:$A$121,0),MATCH([2]Snapshot!BP$3,'[2]Caseload by group'!$C$2:$CJ$2,0)))</f>
        <v>4164</v>
      </c>
      <c r="BQ89" s="29">
        <f>IF(INDEX('[2]Caseload by group'!$C$3:$CJ$118,MATCH([2]Snapshot!$H89,'[2]Caseload by group'!$A$3:$A$121,0),MATCH([2]Snapshot!BQ$3,'[2]Caseload by group'!$C$2:$CJ$2,0))&lt;10,0,INDEX('[2]Caseload by group'!$C$3:$CJ$118,MATCH([2]Snapshot!$H89,'[2]Caseload by group'!$A$3:$A$121,0),MATCH([2]Snapshot!BQ$3,'[2]Caseload by group'!$C$2:$CJ$2,0)))</f>
        <v>4167</v>
      </c>
      <c r="BR89" s="29">
        <f>IF(INDEX('[2]Caseload by group'!$C$3:$CJ$118,MATCH([2]Snapshot!$H89,'[2]Caseload by group'!$A$3:$A$121,0),MATCH([2]Snapshot!BR$3,'[2]Caseload by group'!$C$2:$CJ$2,0))&lt;10,0,INDEX('[2]Caseload by group'!$C$3:$CJ$118,MATCH([2]Snapshot!$H89,'[2]Caseload by group'!$A$3:$A$121,0),MATCH([2]Snapshot!BR$3,'[2]Caseload by group'!$C$2:$CJ$2,0)))</f>
        <v>4180</v>
      </c>
      <c r="BS89" s="29">
        <f>IF(INDEX('[2]Caseload by group'!$C$3:$CJ$118,MATCH([2]Snapshot!$H89,'[2]Caseload by group'!$A$3:$A$121,0),MATCH([2]Snapshot!BS$3,'[2]Caseload by group'!$C$2:$CJ$2,0))&lt;10,0,INDEX('[2]Caseload by group'!$C$3:$CJ$118,MATCH([2]Snapshot!$H89,'[2]Caseload by group'!$A$3:$A$121,0),MATCH([2]Snapshot!BS$3,'[2]Caseload by group'!$C$2:$CJ$2,0)))</f>
        <v>4243</v>
      </c>
      <c r="BT89" s="29">
        <f>IF(INDEX('[2]Caseload by group'!$C$3:$CJ$118,MATCH([2]Snapshot!$H89,'[2]Caseload by group'!$A$3:$A$121,0),MATCH([2]Snapshot!BT$3,'[2]Caseload by group'!$C$2:$CJ$2,0))&lt;10,0,INDEX('[2]Caseload by group'!$C$3:$CJ$118,MATCH([2]Snapshot!$H89,'[2]Caseload by group'!$A$3:$A$121,0),MATCH([2]Snapshot!BT$3,'[2]Caseload by group'!$C$2:$CJ$2,0)))</f>
        <v>4097</v>
      </c>
      <c r="BU89" s="29">
        <f>IF(INDEX('[2]Caseload by group'!$C$3:$CJ$118,MATCH([2]Snapshot!$H89,'[2]Caseload by group'!$A$3:$A$121,0),MATCH([2]Snapshot!BU$3,'[2]Caseload by group'!$C$2:$CJ$2,0))&lt;10,0,INDEX('[2]Caseload by group'!$C$3:$CJ$118,MATCH([2]Snapshot!$H89,'[2]Caseload by group'!$A$3:$A$121,0),MATCH([2]Snapshot!BU$3,'[2]Caseload by group'!$C$2:$CJ$2,0)))</f>
        <v>3893</v>
      </c>
      <c r="BV89" s="29">
        <f>IF(INDEX('[2]Caseload by group'!$C$3:$CJ$118,MATCH([2]Snapshot!$H89,'[2]Caseload by group'!$A$3:$A$121,0),MATCH([2]Snapshot!BV$3,'[2]Caseload by group'!$C$2:$CJ$2,0))&lt;10,0,INDEX('[2]Caseload by group'!$C$3:$CJ$118,MATCH([2]Snapshot!$H89,'[2]Caseload by group'!$A$3:$A$121,0),MATCH([2]Snapshot!BV$3,'[2]Caseload by group'!$C$2:$CJ$2,0)))</f>
        <v>3957</v>
      </c>
      <c r="BW89" s="29">
        <f>IF(INDEX('[2]Caseload by group'!$C$3:$CJ$118,MATCH([2]Snapshot!$H89,'[2]Caseload by group'!$A$3:$A$121,0),MATCH([2]Snapshot!BW$3,'[2]Caseload by group'!$C$2:$CJ$2,0))&lt;10,0,INDEX('[2]Caseload by group'!$C$3:$CJ$118,MATCH([2]Snapshot!$H89,'[2]Caseload by group'!$A$3:$A$121,0),MATCH([2]Snapshot!BW$3,'[2]Caseload by group'!$C$2:$CJ$2,0)))</f>
        <v>3916</v>
      </c>
      <c r="BX89" s="29">
        <f>IF(INDEX('[2]Caseload by group'!$C$3:$CJ$118,MATCH([2]Snapshot!$H89,'[2]Caseload by group'!$A$3:$A$121,0),MATCH([2]Snapshot!BX$3,'[2]Caseload by group'!$C$2:$CJ$2,0))&lt;10,0,INDEX('[2]Caseload by group'!$C$3:$CJ$118,MATCH([2]Snapshot!$H89,'[2]Caseload by group'!$A$3:$A$121,0),MATCH([2]Snapshot!BX$3,'[2]Caseload by group'!$C$2:$CJ$2,0)))</f>
        <v>3974</v>
      </c>
      <c r="BY89" s="29">
        <f>IF(INDEX('[2]Caseload by group'!$C$3:$CJ$118,MATCH([2]Snapshot!$H89,'[2]Caseload by group'!$A$3:$A$121,0),MATCH([2]Snapshot!BY$3,'[2]Caseload by group'!$C$2:$CJ$2,0))&lt;10,0,INDEX('[2]Caseload by group'!$C$3:$CJ$118,MATCH([2]Snapshot!$H89,'[2]Caseload by group'!$A$3:$A$121,0),MATCH([2]Snapshot!BY$3,'[2]Caseload by group'!$C$2:$CJ$2,0)))</f>
        <v>1076</v>
      </c>
      <c r="BZ89" s="29">
        <f>IF(INDEX('[2]Caseload by group'!$C$3:$CJ$118,MATCH([2]Snapshot!$H89,'[2]Caseload by group'!$A$3:$A$121,0),MATCH([2]Snapshot!BZ$3,'[2]Caseload by group'!$C$2:$CJ$2,0))&lt;10,0,INDEX('[2]Caseload by group'!$C$3:$CJ$118,MATCH([2]Snapshot!$H89,'[2]Caseload by group'!$A$3:$A$121,0),MATCH([2]Snapshot!BZ$3,'[2]Caseload by group'!$C$2:$CJ$2,0)))</f>
        <v>994</v>
      </c>
      <c r="CA89" s="29">
        <f>IF(INDEX('[2]Caseload by group'!$C$3:$CJ$118,MATCH([2]Snapshot!$H89,'[2]Caseload by group'!$A$3:$A$121,0),MATCH([2]Snapshot!CA$3,'[2]Caseload by group'!$C$2:$CJ$2,0))&lt;10,0,INDEX('[2]Caseload by group'!$C$3:$CJ$118,MATCH([2]Snapshot!$H89,'[2]Caseload by group'!$A$3:$A$121,0),MATCH([2]Snapshot!CA$3,'[2]Caseload by group'!$C$2:$CJ$2,0)))</f>
        <v>872</v>
      </c>
      <c r="CB89" s="29">
        <f>IF(INDEX('[2]Caseload by group'!$C$3:$CJ$118,MATCH([2]Snapshot!$H89,'[2]Caseload by group'!$A$3:$A$121,0),MATCH([2]Snapshot!CB$3,'[2]Caseload by group'!$C$2:$CJ$2,0))&lt;10,0,INDEX('[2]Caseload by group'!$C$3:$CJ$118,MATCH([2]Snapshot!$H89,'[2]Caseload by group'!$A$3:$A$121,0),MATCH([2]Snapshot!CB$3,'[2]Caseload by group'!$C$2:$CJ$2,0)))</f>
        <v>826</v>
      </c>
      <c r="CC89" s="29">
        <f>IF(INDEX('[2]Caseload by group'!$C$3:$CJ$118,MATCH([2]Snapshot!$H89,'[2]Caseload by group'!$A$3:$A$121,0),MATCH([2]Snapshot!CC$3,'[2]Caseload by group'!$C$2:$CJ$2,0))&lt;10,0,INDEX('[2]Caseload by group'!$C$3:$CJ$118,MATCH([2]Snapshot!$H89,'[2]Caseload by group'!$A$3:$A$121,0),MATCH([2]Snapshot!CC$3,'[2]Caseload by group'!$C$2:$CJ$2,0)))</f>
        <v>766</v>
      </c>
      <c r="CD89" s="30"/>
      <c r="CE89" s="30"/>
      <c r="CF89" s="30"/>
      <c r="CG89" s="30"/>
      <c r="CH89" s="36">
        <f t="shared" si="18"/>
        <v>-60</v>
      </c>
      <c r="CI89" s="37">
        <f t="shared" si="19"/>
        <v>-7.2639225181598058E-2</v>
      </c>
      <c r="CJ89" s="56" t="e">
        <f>#REF!-#REF!</f>
        <v>#REF!</v>
      </c>
      <c r="CK89" s="36">
        <f t="shared" si="20"/>
        <v>-6551</v>
      </c>
      <c r="CL89" s="37">
        <f>CK89/AA89</f>
        <v>-0.89531228645619787</v>
      </c>
    </row>
    <row r="90" spans="1:90" ht="10.5" customHeight="1" x14ac:dyDescent="0.15">
      <c r="A90" s="26"/>
      <c r="C90" s="57" t="s">
        <v>83</v>
      </c>
      <c r="D90" s="46" t="s">
        <v>177</v>
      </c>
      <c r="E90" s="57" t="s">
        <v>173</v>
      </c>
      <c r="F90" s="57" t="s">
        <v>208</v>
      </c>
      <c r="G90" s="46" t="s">
        <v>183</v>
      </c>
      <c r="H90" s="35" t="s">
        <v>84</v>
      </c>
      <c r="I90" s="29">
        <f>IF(INDEX('[2]Caseload by group'!$C$3:$CJ$118,MATCH([2]Snapshot!$H90,'[2]Caseload by group'!$A$3:$A$121,0),MATCH([2]Snapshot!I$3,'[2]Caseload by group'!$C$2:$CJ$2,0))&lt;10,0,INDEX('[2]Caseload by group'!$C$3:$CJ$118,MATCH([2]Snapshot!$H90,'[2]Caseload by group'!$A$3:$A$121,0),MATCH([2]Snapshot!I$3,'[2]Caseload by group'!$C$2:$CJ$2,0)))</f>
        <v>0</v>
      </c>
      <c r="J90" s="29">
        <f>IF(INDEX('[2]Caseload by group'!$C$3:$CJ$118,MATCH([2]Snapshot!$H90,'[2]Caseload by group'!$A$3:$A$121,0),MATCH([2]Snapshot!J$3,'[2]Caseload by group'!$C$2:$CJ$2,0))&lt;10,0,INDEX('[2]Caseload by group'!$C$3:$CJ$118,MATCH([2]Snapshot!$H90,'[2]Caseload by group'!$A$3:$A$121,0),MATCH([2]Snapshot!J$3,'[2]Caseload by group'!$C$2:$CJ$2,0)))</f>
        <v>0</v>
      </c>
      <c r="K90" s="29">
        <f>IF(INDEX('[2]Caseload by group'!$C$3:$CJ$118,MATCH([2]Snapshot!$H90,'[2]Caseload by group'!$A$3:$A$121,0),MATCH([2]Snapshot!K$3,'[2]Caseload by group'!$C$2:$CJ$2,0))&lt;10,0,INDEX('[2]Caseload by group'!$C$3:$CJ$118,MATCH([2]Snapshot!$H90,'[2]Caseload by group'!$A$3:$A$121,0),MATCH([2]Snapshot!K$3,'[2]Caseload by group'!$C$2:$CJ$2,0)))</f>
        <v>0</v>
      </c>
      <c r="L90" s="29">
        <f>IF(INDEX('[2]Caseload by group'!$C$3:$CJ$118,MATCH([2]Snapshot!$H90,'[2]Caseload by group'!$A$3:$A$121,0),MATCH([2]Snapshot!L$3,'[2]Caseload by group'!$C$2:$CJ$2,0))&lt;10,0,INDEX('[2]Caseload by group'!$C$3:$CJ$118,MATCH([2]Snapshot!$H90,'[2]Caseload by group'!$A$3:$A$121,0),MATCH([2]Snapshot!L$3,'[2]Caseload by group'!$C$2:$CJ$2,0)))</f>
        <v>0</v>
      </c>
      <c r="M90" s="29">
        <f>IF(INDEX('[2]Caseload by group'!$C$3:$CJ$118,MATCH([2]Snapshot!$H90,'[2]Caseload by group'!$A$3:$A$121,0),MATCH([2]Snapshot!M$3,'[2]Caseload by group'!$C$2:$CJ$2,0))&lt;10,0,INDEX('[2]Caseload by group'!$C$3:$CJ$118,MATCH([2]Snapshot!$H90,'[2]Caseload by group'!$A$3:$A$121,0),MATCH([2]Snapshot!M$3,'[2]Caseload by group'!$C$2:$CJ$2,0)))</f>
        <v>0</v>
      </c>
      <c r="N90" s="29">
        <f>IF(INDEX('[2]Caseload by group'!$C$3:$CJ$118,MATCH([2]Snapshot!$H90,'[2]Caseload by group'!$A$3:$A$121,0),MATCH([2]Snapshot!N$3,'[2]Caseload by group'!$C$2:$CJ$2,0))&lt;10,0,INDEX('[2]Caseload by group'!$C$3:$CJ$118,MATCH([2]Snapshot!$H90,'[2]Caseload by group'!$A$3:$A$121,0),MATCH([2]Snapshot!N$3,'[2]Caseload by group'!$C$2:$CJ$2,0)))</f>
        <v>0</v>
      </c>
      <c r="O90" s="29">
        <f>IF(INDEX('[2]Caseload by group'!$C$3:$CJ$118,MATCH([2]Snapshot!$H90,'[2]Caseload by group'!$A$3:$A$121,0),MATCH([2]Snapshot!O$3,'[2]Caseload by group'!$C$2:$CJ$2,0))&lt;10,0,INDEX('[2]Caseload by group'!$C$3:$CJ$118,MATCH([2]Snapshot!$H90,'[2]Caseload by group'!$A$3:$A$121,0),MATCH([2]Snapshot!O$3,'[2]Caseload by group'!$C$2:$CJ$2,0)))</f>
        <v>0</v>
      </c>
      <c r="P90" s="29">
        <f>IF(INDEX('[2]Caseload by group'!$C$3:$CJ$118,MATCH([2]Snapshot!$H90,'[2]Caseload by group'!$A$3:$A$121,0),MATCH([2]Snapshot!P$3,'[2]Caseload by group'!$C$2:$CJ$2,0))&lt;10,0,INDEX('[2]Caseload by group'!$C$3:$CJ$118,MATCH([2]Snapshot!$H90,'[2]Caseload by group'!$A$3:$A$121,0),MATCH([2]Snapshot!P$3,'[2]Caseload by group'!$C$2:$CJ$2,0)))</f>
        <v>0</v>
      </c>
      <c r="Q90" s="29">
        <f>IF(INDEX('[2]Caseload by group'!$C$3:$CJ$118,MATCH([2]Snapshot!$H90,'[2]Caseload by group'!$A$3:$A$121,0),MATCH([2]Snapshot!Q$3,'[2]Caseload by group'!$C$2:$CJ$2,0))&lt;10,0,INDEX('[2]Caseload by group'!$C$3:$CJ$118,MATCH([2]Snapshot!$H90,'[2]Caseload by group'!$A$3:$A$121,0),MATCH([2]Snapshot!Q$3,'[2]Caseload by group'!$C$2:$CJ$2,0)))</f>
        <v>0</v>
      </c>
      <c r="R90" s="29">
        <f>IF(INDEX('[2]Caseload by group'!$C$3:$CJ$118,MATCH([2]Snapshot!$H90,'[2]Caseload by group'!$A$3:$A$121,0),MATCH([2]Snapshot!R$3,'[2]Caseload by group'!$C$2:$CJ$2,0))&lt;10,0,INDEX('[2]Caseload by group'!$C$3:$CJ$118,MATCH([2]Snapshot!$H90,'[2]Caseload by group'!$A$3:$A$121,0),MATCH([2]Snapshot!R$3,'[2]Caseload by group'!$C$2:$CJ$2,0)))</f>
        <v>0</v>
      </c>
      <c r="S90" s="29">
        <f>IF(INDEX('[2]Caseload by group'!$C$3:$CJ$118,MATCH([2]Snapshot!$H90,'[2]Caseload by group'!$A$3:$A$121,0),MATCH([2]Snapshot!S$3,'[2]Caseload by group'!$C$2:$CJ$2,0))&lt;10,0,INDEX('[2]Caseload by group'!$C$3:$CJ$118,MATCH([2]Snapshot!$H90,'[2]Caseload by group'!$A$3:$A$121,0),MATCH([2]Snapshot!S$3,'[2]Caseload by group'!$C$2:$CJ$2,0)))</f>
        <v>0</v>
      </c>
      <c r="T90" s="29">
        <f>IF(INDEX('[2]Caseload by group'!$C$3:$CJ$118,MATCH([2]Snapshot!$H90,'[2]Caseload by group'!$A$3:$A$121,0),MATCH([2]Snapshot!T$3,'[2]Caseload by group'!$C$2:$CJ$2,0))&lt;10,0,INDEX('[2]Caseload by group'!$C$3:$CJ$118,MATCH([2]Snapshot!$H90,'[2]Caseload by group'!$A$3:$A$121,0),MATCH([2]Snapshot!T$3,'[2]Caseload by group'!$C$2:$CJ$2,0)))</f>
        <v>0</v>
      </c>
      <c r="U90" s="29">
        <f>IF(INDEX('[2]Caseload by group'!$C$3:$CJ$118,MATCH([2]Snapshot!$H90,'[2]Caseload by group'!$A$3:$A$121,0),MATCH([2]Snapshot!U$3,'[2]Caseload by group'!$C$2:$CJ$2,0))&lt;10,0,INDEX('[2]Caseload by group'!$C$3:$CJ$118,MATCH([2]Snapshot!$H90,'[2]Caseload by group'!$A$3:$A$121,0),MATCH([2]Snapshot!U$3,'[2]Caseload by group'!$C$2:$CJ$2,0)))</f>
        <v>0</v>
      </c>
      <c r="V90" s="29">
        <f>IF(INDEX('[2]Caseload by group'!$C$3:$CJ$118,MATCH([2]Snapshot!$H90,'[2]Caseload by group'!$A$3:$A$121,0),MATCH([2]Snapshot!V$3,'[2]Caseload by group'!$C$2:$CJ$2,0))&lt;10,0,INDEX('[2]Caseload by group'!$C$3:$CJ$118,MATCH([2]Snapshot!$H90,'[2]Caseload by group'!$A$3:$A$121,0),MATCH([2]Snapshot!V$3,'[2]Caseload by group'!$C$2:$CJ$2,0)))</f>
        <v>0</v>
      </c>
      <c r="W90" s="29">
        <f>IF(INDEX('[2]Caseload by group'!$C$3:$CJ$118,MATCH([2]Snapshot!$H90,'[2]Caseload by group'!$A$3:$A$121,0),MATCH([2]Snapshot!W$3,'[2]Caseload by group'!$C$2:$CJ$2,0))&lt;10,0,INDEX('[2]Caseload by group'!$C$3:$CJ$118,MATCH([2]Snapshot!$H90,'[2]Caseload by group'!$A$3:$A$121,0),MATCH([2]Snapshot!W$3,'[2]Caseload by group'!$C$2:$CJ$2,0)))</f>
        <v>0</v>
      </c>
      <c r="X90" s="29">
        <f>IF(INDEX('[2]Caseload by group'!$C$3:$CJ$118,MATCH([2]Snapshot!$H90,'[2]Caseload by group'!$A$3:$A$121,0),MATCH([2]Snapshot!X$3,'[2]Caseload by group'!$C$2:$CJ$2,0))&lt;10,0,INDEX('[2]Caseload by group'!$C$3:$CJ$118,MATCH([2]Snapshot!$H90,'[2]Caseload by group'!$A$3:$A$121,0),MATCH([2]Snapshot!X$3,'[2]Caseload by group'!$C$2:$CJ$2,0)))</f>
        <v>0</v>
      </c>
      <c r="Y90" s="29">
        <f>IF(INDEX('[2]Caseload by group'!$C$3:$CJ$118,MATCH([2]Snapshot!$H90,'[2]Caseload by group'!$A$3:$A$121,0),MATCH([2]Snapshot!Y$3,'[2]Caseload by group'!$C$2:$CJ$2,0))&lt;10,0,INDEX('[2]Caseload by group'!$C$3:$CJ$118,MATCH([2]Snapshot!$H90,'[2]Caseload by group'!$A$3:$A$121,0),MATCH([2]Snapshot!Y$3,'[2]Caseload by group'!$C$2:$CJ$2,0)))</f>
        <v>0</v>
      </c>
      <c r="Z90" s="29">
        <f>IF(INDEX('[2]Caseload by group'!$C$3:$CJ$118,MATCH([2]Snapshot!$H90,'[2]Caseload by group'!$A$3:$A$121,0),MATCH([2]Snapshot!Z$3,'[2]Caseload by group'!$C$2:$CJ$2,0))&lt;10,0,INDEX('[2]Caseload by group'!$C$3:$CJ$118,MATCH([2]Snapshot!$H90,'[2]Caseload by group'!$A$3:$A$121,0),MATCH([2]Snapshot!Z$3,'[2]Caseload by group'!$C$2:$CJ$2,0)))</f>
        <v>0</v>
      </c>
      <c r="AA90" s="29">
        <f>IF(INDEX('[2]Caseload by group'!$C$3:$CJ$118,MATCH([2]Snapshot!$H90,'[2]Caseload by group'!$A$3:$A$121,0),MATCH([2]Snapshot!AA$3,'[2]Caseload by group'!$C$2:$CJ$2,0))&lt;10,0,INDEX('[2]Caseload by group'!$C$3:$CJ$118,MATCH([2]Snapshot!$H90,'[2]Caseload by group'!$A$3:$A$121,0),MATCH([2]Snapshot!AA$3,'[2]Caseload by group'!$C$2:$CJ$2,0)))</f>
        <v>41</v>
      </c>
      <c r="AB90" s="29">
        <f>IF(INDEX('[2]Caseload by group'!$C$3:$CJ$118,MATCH([2]Snapshot!$H90,'[2]Caseload by group'!$A$3:$A$121,0),MATCH([2]Snapshot!AB$3,'[2]Caseload by group'!$C$2:$CJ$2,0))&lt;10,0,INDEX('[2]Caseload by group'!$C$3:$CJ$118,MATCH([2]Snapshot!$H90,'[2]Caseload by group'!$A$3:$A$121,0),MATCH([2]Snapshot!AB$3,'[2]Caseload by group'!$C$2:$CJ$2,0)))</f>
        <v>41</v>
      </c>
      <c r="AC90" s="29">
        <f>IF(INDEX('[2]Caseload by group'!$C$3:$CJ$118,MATCH([2]Snapshot!$H90,'[2]Caseload by group'!$A$3:$A$121,0),MATCH([2]Snapshot!AC$3,'[2]Caseload by group'!$C$2:$CJ$2,0))&lt;10,0,INDEX('[2]Caseload by group'!$C$3:$CJ$118,MATCH([2]Snapshot!$H90,'[2]Caseload by group'!$A$3:$A$121,0),MATCH([2]Snapshot!AC$3,'[2]Caseload by group'!$C$2:$CJ$2,0)))</f>
        <v>32</v>
      </c>
      <c r="AD90" s="29">
        <f>IF(INDEX('[2]Caseload by group'!$C$3:$CJ$118,MATCH([2]Snapshot!$H90,'[2]Caseload by group'!$A$3:$A$121,0),MATCH([2]Snapshot!AD$3,'[2]Caseload by group'!$C$2:$CJ$2,0))&lt;10,0,INDEX('[2]Caseload by group'!$C$3:$CJ$118,MATCH([2]Snapshot!$H90,'[2]Caseload by group'!$A$3:$A$121,0),MATCH([2]Snapshot!AD$3,'[2]Caseload by group'!$C$2:$CJ$2,0)))</f>
        <v>0</v>
      </c>
      <c r="AE90" s="29">
        <f>IF(INDEX('[2]Caseload by group'!$C$3:$CJ$118,MATCH([2]Snapshot!$H90,'[2]Caseload by group'!$A$3:$A$121,0),MATCH([2]Snapshot!AE$3,'[2]Caseload by group'!$C$2:$CJ$2,0))&lt;10,0,INDEX('[2]Caseload by group'!$C$3:$CJ$118,MATCH([2]Snapshot!$H90,'[2]Caseload by group'!$A$3:$A$121,0),MATCH([2]Snapshot!AE$3,'[2]Caseload by group'!$C$2:$CJ$2,0)))</f>
        <v>0</v>
      </c>
      <c r="AF90" s="29">
        <f>IF(INDEX('[2]Caseload by group'!$C$3:$CJ$118,MATCH([2]Snapshot!$H90,'[2]Caseload by group'!$A$3:$A$121,0),MATCH([2]Snapshot!AF$3,'[2]Caseload by group'!$C$2:$CJ$2,0))&lt;10,0,INDEX('[2]Caseload by group'!$C$3:$CJ$118,MATCH([2]Snapshot!$H90,'[2]Caseload by group'!$A$3:$A$121,0),MATCH([2]Snapshot!AF$3,'[2]Caseload by group'!$C$2:$CJ$2,0)))</f>
        <v>0</v>
      </c>
      <c r="AG90" s="29">
        <f>IF(INDEX('[2]Caseload by group'!$C$3:$CJ$118,MATCH([2]Snapshot!$H90,'[2]Caseload by group'!$A$3:$A$121,0),MATCH([2]Snapshot!AG$3,'[2]Caseload by group'!$C$2:$CJ$2,0))&lt;10,0,INDEX('[2]Caseload by group'!$C$3:$CJ$118,MATCH([2]Snapshot!$H90,'[2]Caseload by group'!$A$3:$A$121,0),MATCH([2]Snapshot!AG$3,'[2]Caseload by group'!$C$2:$CJ$2,0)))</f>
        <v>0</v>
      </c>
      <c r="AH90" s="29">
        <f>IF(INDEX('[2]Caseload by group'!$C$3:$CJ$118,MATCH([2]Snapshot!$H90,'[2]Caseload by group'!$A$3:$A$121,0),MATCH([2]Snapshot!AH$3,'[2]Caseload by group'!$C$2:$CJ$2,0))&lt;10,0,INDEX('[2]Caseload by group'!$C$3:$CJ$118,MATCH([2]Snapshot!$H90,'[2]Caseload by group'!$A$3:$A$121,0),MATCH([2]Snapshot!AH$3,'[2]Caseload by group'!$C$2:$CJ$2,0)))</f>
        <v>0</v>
      </c>
      <c r="AI90" s="29">
        <f>IF(INDEX('[2]Caseload by group'!$C$3:$CJ$118,MATCH([2]Snapshot!$H90,'[2]Caseload by group'!$A$3:$A$121,0),MATCH([2]Snapshot!AI$3,'[2]Caseload by group'!$C$2:$CJ$2,0))&lt;10,0,INDEX('[2]Caseload by group'!$C$3:$CJ$118,MATCH([2]Snapshot!$H90,'[2]Caseload by group'!$A$3:$A$121,0),MATCH([2]Snapshot!AI$3,'[2]Caseload by group'!$C$2:$CJ$2,0)))</f>
        <v>0</v>
      </c>
      <c r="AJ90" s="29">
        <f>IF(INDEX('[2]Caseload by group'!$C$3:$CJ$118,MATCH([2]Snapshot!$H90,'[2]Caseload by group'!$A$3:$A$121,0),MATCH([2]Snapshot!AJ$3,'[2]Caseload by group'!$C$2:$CJ$2,0))&lt;10,0,INDEX('[2]Caseload by group'!$C$3:$CJ$118,MATCH([2]Snapshot!$H90,'[2]Caseload by group'!$A$3:$A$121,0),MATCH([2]Snapshot!AJ$3,'[2]Caseload by group'!$C$2:$CJ$2,0)))</f>
        <v>0</v>
      </c>
      <c r="AK90" s="29">
        <f>IF(INDEX('[2]Caseload by group'!$C$3:$CJ$118,MATCH([2]Snapshot!$H90,'[2]Caseload by group'!$A$3:$A$121,0),MATCH([2]Snapshot!AK$3,'[2]Caseload by group'!$C$2:$CJ$2,0))&lt;10,0,INDEX('[2]Caseload by group'!$C$3:$CJ$118,MATCH([2]Snapshot!$H90,'[2]Caseload by group'!$A$3:$A$121,0),MATCH([2]Snapshot!AK$3,'[2]Caseload by group'!$C$2:$CJ$2,0)))</f>
        <v>0</v>
      </c>
      <c r="AL90" s="29">
        <f>IF(INDEX('[2]Caseload by group'!$C$3:$CJ$118,MATCH([2]Snapshot!$H90,'[2]Caseload by group'!$A$3:$A$121,0),MATCH([2]Snapshot!AL$3,'[2]Caseload by group'!$C$2:$CJ$2,0))&lt;10,0,INDEX('[2]Caseload by group'!$C$3:$CJ$118,MATCH([2]Snapshot!$H90,'[2]Caseload by group'!$A$3:$A$121,0),MATCH([2]Snapshot!AL$3,'[2]Caseload by group'!$C$2:$CJ$2,0)))</f>
        <v>0</v>
      </c>
      <c r="AM90" s="29">
        <f>IF(INDEX('[2]Caseload by group'!$C$3:$CJ$118,MATCH([2]Snapshot!$H90,'[2]Caseload by group'!$A$3:$A$121,0),MATCH([2]Snapshot!AM$3,'[2]Caseload by group'!$C$2:$CJ$2,0))&lt;10,0,INDEX('[2]Caseload by group'!$C$3:$CJ$118,MATCH([2]Snapshot!$H90,'[2]Caseload by group'!$A$3:$A$121,0),MATCH([2]Snapshot!AM$3,'[2]Caseload by group'!$C$2:$CJ$2,0)))</f>
        <v>0</v>
      </c>
      <c r="AN90" s="29">
        <f>IF(INDEX('[2]Caseload by group'!$C$3:$CJ$118,MATCH([2]Snapshot!$H90,'[2]Caseload by group'!$A$3:$A$121,0),MATCH([2]Snapshot!AN$3,'[2]Caseload by group'!$C$2:$CJ$2,0))&lt;10,0,INDEX('[2]Caseload by group'!$C$3:$CJ$118,MATCH([2]Snapshot!$H90,'[2]Caseload by group'!$A$3:$A$121,0),MATCH([2]Snapshot!AN$3,'[2]Caseload by group'!$C$2:$CJ$2,0)))</f>
        <v>10</v>
      </c>
      <c r="AO90" s="29">
        <f>IF(INDEX('[2]Caseload by group'!$C$3:$CJ$118,MATCH([2]Snapshot!$H90,'[2]Caseload by group'!$A$3:$A$121,0),MATCH([2]Snapshot!AO$3,'[2]Caseload by group'!$C$2:$CJ$2,0))&lt;10,0,INDEX('[2]Caseload by group'!$C$3:$CJ$118,MATCH([2]Snapshot!$H90,'[2]Caseload by group'!$A$3:$A$121,0),MATCH([2]Snapshot!AO$3,'[2]Caseload by group'!$C$2:$CJ$2,0)))</f>
        <v>11</v>
      </c>
      <c r="AP90" s="29">
        <f>IF(INDEX('[2]Caseload by group'!$C$3:$CJ$118,MATCH([2]Snapshot!$H90,'[2]Caseload by group'!$A$3:$A$121,0),MATCH([2]Snapshot!AP$3,'[2]Caseload by group'!$C$2:$CJ$2,0))&lt;10,0,INDEX('[2]Caseload by group'!$C$3:$CJ$118,MATCH([2]Snapshot!$H90,'[2]Caseload by group'!$A$3:$A$121,0),MATCH([2]Snapshot!AP$3,'[2]Caseload by group'!$C$2:$CJ$2,0)))</f>
        <v>12</v>
      </c>
      <c r="AQ90" s="29">
        <f>IF(INDEX('[2]Caseload by group'!$C$3:$CJ$118,MATCH([2]Snapshot!$H90,'[2]Caseload by group'!$A$3:$A$121,0),MATCH([2]Snapshot!AQ$3,'[2]Caseload by group'!$C$2:$CJ$2,0))&lt;10,0,INDEX('[2]Caseload by group'!$C$3:$CJ$118,MATCH([2]Snapshot!$H90,'[2]Caseload by group'!$A$3:$A$121,0),MATCH([2]Snapshot!AQ$3,'[2]Caseload by group'!$C$2:$CJ$2,0)))</f>
        <v>0</v>
      </c>
      <c r="AR90" s="29">
        <f>IF(INDEX('[2]Caseload by group'!$C$3:$CJ$118,MATCH([2]Snapshot!$H90,'[2]Caseload by group'!$A$3:$A$121,0),MATCH([2]Snapshot!AR$3,'[2]Caseload by group'!$C$2:$CJ$2,0))&lt;10,0,INDEX('[2]Caseload by group'!$C$3:$CJ$118,MATCH([2]Snapshot!$H90,'[2]Caseload by group'!$A$3:$A$121,0),MATCH([2]Snapshot!AR$3,'[2]Caseload by group'!$C$2:$CJ$2,0)))</f>
        <v>0</v>
      </c>
      <c r="AS90" s="29">
        <f>IF(INDEX('[2]Caseload by group'!$C$3:$CJ$118,MATCH([2]Snapshot!$H90,'[2]Caseload by group'!$A$3:$A$121,0),MATCH([2]Snapshot!AS$3,'[2]Caseload by group'!$C$2:$CJ$2,0))&lt;10,0,INDEX('[2]Caseload by group'!$C$3:$CJ$118,MATCH([2]Snapshot!$H90,'[2]Caseload by group'!$A$3:$A$121,0),MATCH([2]Snapshot!AS$3,'[2]Caseload by group'!$C$2:$CJ$2,0)))</f>
        <v>0</v>
      </c>
      <c r="AT90" s="29">
        <f>IF(INDEX('[2]Caseload by group'!$C$3:$CJ$118,MATCH([2]Snapshot!$H90,'[2]Caseload by group'!$A$3:$A$121,0),MATCH([2]Snapshot!AT$3,'[2]Caseload by group'!$C$2:$CJ$2,0))&lt;10,0,INDEX('[2]Caseload by group'!$C$3:$CJ$118,MATCH([2]Snapshot!$H90,'[2]Caseload by group'!$A$3:$A$121,0),MATCH([2]Snapshot!AT$3,'[2]Caseload by group'!$C$2:$CJ$2,0)))</f>
        <v>0</v>
      </c>
      <c r="AU90" s="29">
        <f>IF(INDEX('[2]Caseload by group'!$C$3:$CJ$118,MATCH([2]Snapshot!$H90,'[2]Caseload by group'!$A$3:$A$121,0),MATCH([2]Snapshot!AU$3,'[2]Caseload by group'!$C$2:$CJ$2,0))&lt;10,0,INDEX('[2]Caseload by group'!$C$3:$CJ$118,MATCH([2]Snapshot!$H90,'[2]Caseload by group'!$A$3:$A$121,0),MATCH([2]Snapshot!AU$3,'[2]Caseload by group'!$C$2:$CJ$2,0)))</f>
        <v>0</v>
      </c>
      <c r="AV90" s="29">
        <f>IF(INDEX('[2]Caseload by group'!$C$3:$CJ$118,MATCH([2]Snapshot!$H90,'[2]Caseload by group'!$A$3:$A$121,0),MATCH([2]Snapshot!AV$3,'[2]Caseload by group'!$C$2:$CJ$2,0))&lt;10,0,INDEX('[2]Caseload by group'!$C$3:$CJ$118,MATCH([2]Snapshot!$H90,'[2]Caseload by group'!$A$3:$A$121,0),MATCH([2]Snapshot!AV$3,'[2]Caseload by group'!$C$2:$CJ$2,0)))</f>
        <v>369</v>
      </c>
      <c r="AW90" s="29">
        <f>IF(INDEX('[2]Caseload by group'!$C$3:$CJ$118,MATCH([2]Snapshot!$H90,'[2]Caseload by group'!$A$3:$A$121,0),MATCH([2]Snapshot!AW$3,'[2]Caseload by group'!$C$2:$CJ$2,0))&lt;10,0,INDEX('[2]Caseload by group'!$C$3:$CJ$118,MATCH([2]Snapshot!$H90,'[2]Caseload by group'!$A$3:$A$121,0),MATCH([2]Snapshot!AW$3,'[2]Caseload by group'!$C$2:$CJ$2,0)))</f>
        <v>988</v>
      </c>
      <c r="AX90" s="29">
        <f>IF(INDEX('[2]Caseload by group'!$C$3:$CJ$118,MATCH([2]Snapshot!$H90,'[2]Caseload by group'!$A$3:$A$121,0),MATCH([2]Snapshot!AX$3,'[2]Caseload by group'!$C$2:$CJ$2,0))&lt;10,0,INDEX('[2]Caseload by group'!$C$3:$CJ$118,MATCH([2]Snapshot!$H90,'[2]Caseload by group'!$A$3:$A$121,0),MATCH([2]Snapshot!AX$3,'[2]Caseload by group'!$C$2:$CJ$2,0)))</f>
        <v>1912</v>
      </c>
      <c r="AY90" s="29">
        <f>IF(INDEX('[2]Caseload by group'!$C$3:$CJ$118,MATCH([2]Snapshot!$H90,'[2]Caseload by group'!$A$3:$A$121,0),MATCH([2]Snapshot!AY$3,'[2]Caseload by group'!$C$2:$CJ$2,0))&lt;10,0,INDEX('[2]Caseload by group'!$C$3:$CJ$118,MATCH([2]Snapshot!$H90,'[2]Caseload by group'!$A$3:$A$121,0),MATCH([2]Snapshot!AY$3,'[2]Caseload by group'!$C$2:$CJ$2,0)))</f>
        <v>3373</v>
      </c>
      <c r="AZ90" s="29">
        <f>IF(INDEX('[2]Caseload by group'!$C$3:$CJ$118,MATCH([2]Snapshot!$H90,'[2]Caseload by group'!$A$3:$A$121,0),MATCH([2]Snapshot!AZ$3,'[2]Caseload by group'!$C$2:$CJ$2,0))&lt;10,0,INDEX('[2]Caseload by group'!$C$3:$CJ$118,MATCH([2]Snapshot!$H90,'[2]Caseload by group'!$A$3:$A$121,0),MATCH([2]Snapshot!AZ$3,'[2]Caseload by group'!$C$2:$CJ$2,0)))</f>
        <v>16552</v>
      </c>
      <c r="BA90" s="29">
        <f>IF(INDEX('[2]Caseload by group'!$C$3:$CJ$118,MATCH([2]Snapshot!$H90,'[2]Caseload by group'!$A$3:$A$121,0),MATCH([2]Snapshot!BA$3,'[2]Caseload by group'!$C$2:$CJ$2,0))&lt;10,0,INDEX('[2]Caseload by group'!$C$3:$CJ$118,MATCH([2]Snapshot!$H90,'[2]Caseload by group'!$A$3:$A$121,0),MATCH([2]Snapshot!BA$3,'[2]Caseload by group'!$C$2:$CJ$2,0)))</f>
        <v>15599</v>
      </c>
      <c r="BB90" s="29">
        <f>IF(INDEX('[2]Caseload by group'!$C$3:$CJ$118,MATCH([2]Snapshot!$H90,'[2]Caseload by group'!$A$3:$A$121,0),MATCH([2]Snapshot!BB$3,'[2]Caseload by group'!$C$2:$CJ$2,0))&lt;10,0,INDEX('[2]Caseload by group'!$C$3:$CJ$118,MATCH([2]Snapshot!$H90,'[2]Caseload by group'!$A$3:$A$121,0),MATCH([2]Snapshot!BB$3,'[2]Caseload by group'!$C$2:$CJ$2,0)))</f>
        <v>16118</v>
      </c>
      <c r="BC90" s="29">
        <f>IF(INDEX('[2]Caseload by group'!$C$3:$CJ$118,MATCH([2]Snapshot!$H90,'[2]Caseload by group'!$A$3:$A$121,0),MATCH([2]Snapshot!BC$3,'[2]Caseload by group'!$C$2:$CJ$2,0))&lt;10,0,INDEX('[2]Caseload by group'!$C$3:$CJ$118,MATCH([2]Snapshot!$H90,'[2]Caseload by group'!$A$3:$A$121,0),MATCH([2]Snapshot!BC$3,'[2]Caseload by group'!$C$2:$CJ$2,0)))</f>
        <v>16387</v>
      </c>
      <c r="BD90" s="29">
        <f>IF(INDEX('[2]Caseload by group'!$C$3:$CJ$118,MATCH([2]Snapshot!$H90,'[2]Caseload by group'!$A$3:$A$121,0),MATCH([2]Snapshot!BD$3,'[2]Caseload by group'!$C$2:$CJ$2,0))&lt;10,0,INDEX('[2]Caseload by group'!$C$3:$CJ$118,MATCH([2]Snapshot!$H90,'[2]Caseload by group'!$A$3:$A$121,0),MATCH([2]Snapshot!BD$3,'[2]Caseload by group'!$C$2:$CJ$2,0)))</f>
        <v>17254</v>
      </c>
      <c r="BE90" s="29">
        <f>IF(INDEX('[2]Caseload by group'!$C$3:$CJ$118,MATCH([2]Snapshot!$H90,'[2]Caseload by group'!$A$3:$A$121,0),MATCH([2]Snapshot!BE$3,'[2]Caseload by group'!$C$2:$CJ$2,0))&lt;10,0,INDEX('[2]Caseload by group'!$C$3:$CJ$118,MATCH([2]Snapshot!$H90,'[2]Caseload by group'!$A$3:$A$121,0),MATCH([2]Snapshot!BE$3,'[2]Caseload by group'!$C$2:$CJ$2,0)))</f>
        <v>18045</v>
      </c>
      <c r="BF90" s="29">
        <f>IF(INDEX('[2]Caseload by group'!$C$3:$CJ$118,MATCH([2]Snapshot!$H90,'[2]Caseload by group'!$A$3:$A$121,0),MATCH([2]Snapshot!BF$3,'[2]Caseload by group'!$C$2:$CJ$2,0))&lt;10,0,INDEX('[2]Caseload by group'!$C$3:$CJ$118,MATCH([2]Snapshot!$H90,'[2]Caseload by group'!$A$3:$A$121,0),MATCH([2]Snapshot!BF$3,'[2]Caseload by group'!$C$2:$CJ$2,0)))</f>
        <v>19198</v>
      </c>
      <c r="BG90" s="29">
        <f>IF(INDEX('[2]Caseload by group'!$C$3:$CJ$118,MATCH([2]Snapshot!$H90,'[2]Caseload by group'!$A$3:$A$121,0),MATCH([2]Snapshot!BG$3,'[2]Caseload by group'!$C$2:$CJ$2,0))&lt;10,0,INDEX('[2]Caseload by group'!$C$3:$CJ$118,MATCH([2]Snapshot!$H90,'[2]Caseload by group'!$A$3:$A$121,0),MATCH([2]Snapshot!BG$3,'[2]Caseload by group'!$C$2:$CJ$2,0)))</f>
        <v>19488</v>
      </c>
      <c r="BH90" s="29">
        <f>IF(INDEX('[2]Caseload by group'!$C$3:$CJ$118,MATCH([2]Snapshot!$H90,'[2]Caseload by group'!$A$3:$A$121,0),MATCH([2]Snapshot!BH$3,'[2]Caseload by group'!$C$2:$CJ$2,0))&lt;10,0,INDEX('[2]Caseload by group'!$C$3:$CJ$118,MATCH([2]Snapshot!$H90,'[2]Caseload by group'!$A$3:$A$121,0),MATCH([2]Snapshot!BH$3,'[2]Caseload by group'!$C$2:$CJ$2,0)))</f>
        <v>20260</v>
      </c>
      <c r="BI90" s="29">
        <f>IF(INDEX('[2]Caseload by group'!$C$3:$CJ$118,MATCH([2]Snapshot!$H90,'[2]Caseload by group'!$A$3:$A$121,0),MATCH([2]Snapshot!BI$3,'[2]Caseload by group'!$C$2:$CJ$2,0))&lt;10,0,INDEX('[2]Caseload by group'!$C$3:$CJ$118,MATCH([2]Snapshot!$H90,'[2]Caseload by group'!$A$3:$A$121,0),MATCH([2]Snapshot!BI$3,'[2]Caseload by group'!$C$2:$CJ$2,0)))</f>
        <v>19964</v>
      </c>
      <c r="BJ90" s="29">
        <f>IF(INDEX('[2]Caseload by group'!$C$3:$CJ$118,MATCH([2]Snapshot!$H90,'[2]Caseload by group'!$A$3:$A$121,0),MATCH([2]Snapshot!BJ$3,'[2]Caseload by group'!$C$2:$CJ$2,0))&lt;10,0,INDEX('[2]Caseload by group'!$C$3:$CJ$118,MATCH([2]Snapshot!$H90,'[2]Caseload by group'!$A$3:$A$121,0),MATCH([2]Snapshot!BJ$3,'[2]Caseload by group'!$C$2:$CJ$2,0)))</f>
        <v>20443</v>
      </c>
      <c r="BK90" s="29">
        <f>IF(INDEX('[2]Caseload by group'!$C$3:$CJ$118,MATCH([2]Snapshot!$H90,'[2]Caseload by group'!$A$3:$A$121,0),MATCH([2]Snapshot!BK$3,'[2]Caseload by group'!$C$2:$CJ$2,0))&lt;10,0,INDEX('[2]Caseload by group'!$C$3:$CJ$118,MATCH([2]Snapshot!$H90,'[2]Caseload by group'!$A$3:$A$121,0),MATCH([2]Snapshot!BK$3,'[2]Caseload by group'!$C$2:$CJ$2,0)))</f>
        <v>23297</v>
      </c>
      <c r="BL90" s="29">
        <f>IF(INDEX('[2]Caseload by group'!$C$3:$CJ$118,MATCH([2]Snapshot!$H90,'[2]Caseload by group'!$A$3:$A$121,0),MATCH([2]Snapshot!BL$3,'[2]Caseload by group'!$C$2:$CJ$2,0))&lt;10,0,INDEX('[2]Caseload by group'!$C$3:$CJ$118,MATCH([2]Snapshot!$H90,'[2]Caseload by group'!$A$3:$A$121,0),MATCH([2]Snapshot!BL$3,'[2]Caseload by group'!$C$2:$CJ$2,0)))</f>
        <v>24107</v>
      </c>
      <c r="BM90" s="29">
        <f>IF(INDEX('[2]Caseload by group'!$C$3:$CJ$118,MATCH([2]Snapshot!$H90,'[2]Caseload by group'!$A$3:$A$121,0),MATCH([2]Snapshot!BM$3,'[2]Caseload by group'!$C$2:$CJ$2,0))&lt;10,0,INDEX('[2]Caseload by group'!$C$3:$CJ$118,MATCH([2]Snapshot!$H90,'[2]Caseload by group'!$A$3:$A$121,0),MATCH([2]Snapshot!BM$3,'[2]Caseload by group'!$C$2:$CJ$2,0)))</f>
        <v>24856</v>
      </c>
      <c r="BN90" s="29">
        <f>IF(INDEX('[2]Caseload by group'!$C$3:$CJ$118,MATCH([2]Snapshot!$H90,'[2]Caseload by group'!$A$3:$A$121,0),MATCH([2]Snapshot!BN$3,'[2]Caseload by group'!$C$2:$CJ$2,0))&lt;10,0,INDEX('[2]Caseload by group'!$C$3:$CJ$118,MATCH([2]Snapshot!$H90,'[2]Caseload by group'!$A$3:$A$121,0),MATCH([2]Snapshot!BN$3,'[2]Caseload by group'!$C$2:$CJ$2,0)))</f>
        <v>26153</v>
      </c>
      <c r="BO90" s="29">
        <f>IF(INDEX('[2]Caseload by group'!$C$3:$CJ$118,MATCH([2]Snapshot!$H90,'[2]Caseload by group'!$A$3:$A$121,0),MATCH([2]Snapshot!BO$3,'[2]Caseload by group'!$C$2:$CJ$2,0))&lt;10,0,INDEX('[2]Caseload by group'!$C$3:$CJ$118,MATCH([2]Snapshot!$H90,'[2]Caseload by group'!$A$3:$A$121,0),MATCH([2]Snapshot!BO$3,'[2]Caseload by group'!$C$2:$CJ$2,0)))</f>
        <v>26846</v>
      </c>
      <c r="BP90" s="29">
        <f>IF(INDEX('[2]Caseload by group'!$C$3:$CJ$118,MATCH([2]Snapshot!$H90,'[2]Caseload by group'!$A$3:$A$121,0),MATCH([2]Snapshot!BP$3,'[2]Caseload by group'!$C$2:$CJ$2,0))&lt;10,0,INDEX('[2]Caseload by group'!$C$3:$CJ$118,MATCH([2]Snapshot!$H90,'[2]Caseload by group'!$A$3:$A$121,0),MATCH([2]Snapshot!BP$3,'[2]Caseload by group'!$C$2:$CJ$2,0)))</f>
        <v>26819</v>
      </c>
      <c r="BQ90" s="29">
        <f>IF(INDEX('[2]Caseload by group'!$C$3:$CJ$118,MATCH([2]Snapshot!$H90,'[2]Caseload by group'!$A$3:$A$121,0),MATCH([2]Snapshot!BQ$3,'[2]Caseload by group'!$C$2:$CJ$2,0))&lt;10,0,INDEX('[2]Caseload by group'!$C$3:$CJ$118,MATCH([2]Snapshot!$H90,'[2]Caseload by group'!$A$3:$A$121,0),MATCH([2]Snapshot!BQ$3,'[2]Caseload by group'!$C$2:$CJ$2,0)))</f>
        <v>25638</v>
      </c>
      <c r="BR90" s="29">
        <f>IF(INDEX('[2]Caseload by group'!$C$3:$CJ$118,MATCH([2]Snapshot!$H90,'[2]Caseload by group'!$A$3:$A$121,0),MATCH([2]Snapshot!BR$3,'[2]Caseload by group'!$C$2:$CJ$2,0))&lt;10,0,INDEX('[2]Caseload by group'!$C$3:$CJ$118,MATCH([2]Snapshot!$H90,'[2]Caseload by group'!$A$3:$A$121,0),MATCH([2]Snapshot!BR$3,'[2]Caseload by group'!$C$2:$CJ$2,0)))</f>
        <v>24299</v>
      </c>
      <c r="BS90" s="29">
        <f>IF(INDEX('[2]Caseload by group'!$C$3:$CJ$118,MATCH([2]Snapshot!$H90,'[2]Caseload by group'!$A$3:$A$121,0),MATCH([2]Snapshot!BS$3,'[2]Caseload by group'!$C$2:$CJ$2,0))&lt;10,0,INDEX('[2]Caseload by group'!$C$3:$CJ$118,MATCH([2]Snapshot!$H90,'[2]Caseload by group'!$A$3:$A$121,0),MATCH([2]Snapshot!BS$3,'[2]Caseload by group'!$C$2:$CJ$2,0)))</f>
        <v>25031</v>
      </c>
      <c r="BT90" s="29">
        <f>IF(INDEX('[2]Caseload by group'!$C$3:$CJ$118,MATCH([2]Snapshot!$H90,'[2]Caseload by group'!$A$3:$A$121,0),MATCH([2]Snapshot!BT$3,'[2]Caseload by group'!$C$2:$CJ$2,0))&lt;10,0,INDEX('[2]Caseload by group'!$C$3:$CJ$118,MATCH([2]Snapshot!$H90,'[2]Caseload by group'!$A$3:$A$121,0),MATCH([2]Snapshot!BT$3,'[2]Caseload by group'!$C$2:$CJ$2,0)))</f>
        <v>25799</v>
      </c>
      <c r="BU90" s="29">
        <f>IF(INDEX('[2]Caseload by group'!$C$3:$CJ$118,MATCH([2]Snapshot!$H90,'[2]Caseload by group'!$A$3:$A$121,0),MATCH([2]Snapshot!BU$3,'[2]Caseload by group'!$C$2:$CJ$2,0))&lt;10,0,INDEX('[2]Caseload by group'!$C$3:$CJ$118,MATCH([2]Snapshot!$H90,'[2]Caseload by group'!$A$3:$A$121,0),MATCH([2]Snapshot!BU$3,'[2]Caseload by group'!$C$2:$CJ$2,0)))</f>
        <v>32840</v>
      </c>
      <c r="BV90" s="29">
        <f>IF(INDEX('[2]Caseload by group'!$C$3:$CJ$118,MATCH([2]Snapshot!$H90,'[2]Caseload by group'!$A$3:$A$121,0),MATCH([2]Snapshot!BV$3,'[2]Caseload by group'!$C$2:$CJ$2,0))&lt;10,0,INDEX('[2]Caseload by group'!$C$3:$CJ$118,MATCH([2]Snapshot!$H90,'[2]Caseload by group'!$A$3:$A$121,0),MATCH([2]Snapshot!BV$3,'[2]Caseload by group'!$C$2:$CJ$2,0)))</f>
        <v>41860</v>
      </c>
      <c r="BW90" s="29">
        <f>IF(INDEX('[2]Caseload by group'!$C$3:$CJ$118,MATCH([2]Snapshot!$H90,'[2]Caseload by group'!$A$3:$A$121,0),MATCH([2]Snapshot!BW$3,'[2]Caseload by group'!$C$2:$CJ$2,0))&lt;10,0,INDEX('[2]Caseload by group'!$C$3:$CJ$118,MATCH([2]Snapshot!$H90,'[2]Caseload by group'!$A$3:$A$121,0),MATCH([2]Snapshot!BW$3,'[2]Caseload by group'!$C$2:$CJ$2,0)))</f>
        <v>41715</v>
      </c>
      <c r="BX90" s="29">
        <f>IF(INDEX('[2]Caseload by group'!$C$3:$CJ$118,MATCH([2]Snapshot!$H90,'[2]Caseload by group'!$A$3:$A$121,0),MATCH([2]Snapshot!BX$3,'[2]Caseload by group'!$C$2:$CJ$2,0))&lt;10,0,INDEX('[2]Caseload by group'!$C$3:$CJ$118,MATCH([2]Snapshot!$H90,'[2]Caseload by group'!$A$3:$A$121,0),MATCH([2]Snapshot!BX$3,'[2]Caseload by group'!$C$2:$CJ$2,0)))</f>
        <v>37726</v>
      </c>
      <c r="BY90" s="29">
        <f>IF(INDEX('[2]Caseload by group'!$C$3:$CJ$118,MATCH([2]Snapshot!$H90,'[2]Caseload by group'!$A$3:$A$121,0),MATCH([2]Snapshot!BY$3,'[2]Caseload by group'!$C$2:$CJ$2,0))&lt;10,0,INDEX('[2]Caseload by group'!$C$3:$CJ$118,MATCH([2]Snapshot!$H90,'[2]Caseload by group'!$A$3:$A$121,0),MATCH([2]Snapshot!BY$3,'[2]Caseload by group'!$C$2:$CJ$2,0)))</f>
        <v>17173</v>
      </c>
      <c r="BZ90" s="29">
        <f>IF(INDEX('[2]Caseload by group'!$C$3:$CJ$118,MATCH([2]Snapshot!$H90,'[2]Caseload by group'!$A$3:$A$121,0),MATCH([2]Snapshot!BZ$3,'[2]Caseload by group'!$C$2:$CJ$2,0))&lt;10,0,INDEX('[2]Caseload by group'!$C$3:$CJ$118,MATCH([2]Snapshot!$H90,'[2]Caseload by group'!$A$3:$A$121,0),MATCH([2]Snapshot!BZ$3,'[2]Caseload by group'!$C$2:$CJ$2,0)))</f>
        <v>17491</v>
      </c>
      <c r="CA90" s="29">
        <f>IF(INDEX('[2]Caseload by group'!$C$3:$CJ$118,MATCH([2]Snapshot!$H90,'[2]Caseload by group'!$A$3:$A$121,0),MATCH([2]Snapshot!CA$3,'[2]Caseload by group'!$C$2:$CJ$2,0))&lt;10,0,INDEX('[2]Caseload by group'!$C$3:$CJ$118,MATCH([2]Snapshot!$H90,'[2]Caseload by group'!$A$3:$A$121,0),MATCH([2]Snapshot!CA$3,'[2]Caseload by group'!$C$2:$CJ$2,0)))</f>
        <v>17078</v>
      </c>
      <c r="CB90" s="29">
        <f>IF(INDEX('[2]Caseload by group'!$C$3:$CJ$118,MATCH([2]Snapshot!$H90,'[2]Caseload by group'!$A$3:$A$121,0),MATCH([2]Snapshot!CB$3,'[2]Caseload by group'!$C$2:$CJ$2,0))&lt;10,0,INDEX('[2]Caseload by group'!$C$3:$CJ$118,MATCH([2]Snapshot!$H90,'[2]Caseload by group'!$A$3:$A$121,0),MATCH([2]Snapshot!CB$3,'[2]Caseload by group'!$C$2:$CJ$2,0)))</f>
        <v>16592</v>
      </c>
      <c r="CC90" s="29">
        <f>IF(INDEX('[2]Caseload by group'!$C$3:$CJ$118,MATCH([2]Snapshot!$H90,'[2]Caseload by group'!$A$3:$A$121,0),MATCH([2]Snapshot!CC$3,'[2]Caseload by group'!$C$2:$CJ$2,0))&lt;10,0,INDEX('[2]Caseload by group'!$C$3:$CJ$118,MATCH([2]Snapshot!$H90,'[2]Caseload by group'!$A$3:$A$121,0),MATCH([2]Snapshot!CC$3,'[2]Caseload by group'!$C$2:$CJ$2,0)))</f>
        <v>15655</v>
      </c>
      <c r="CD90" s="29"/>
      <c r="CE90" s="58"/>
      <c r="CF90" s="58"/>
      <c r="CG90" s="29"/>
      <c r="CH90" s="36">
        <f t="shared" si="18"/>
        <v>-937</v>
      </c>
      <c r="CI90" s="37">
        <f t="shared" si="19"/>
        <v>-5.6472999035679844E-2</v>
      </c>
      <c r="CJ90" s="56" t="e">
        <f>#REF!-#REF!</f>
        <v>#REF!</v>
      </c>
      <c r="CK90" s="36">
        <f t="shared" si="20"/>
        <v>15614</v>
      </c>
      <c r="CL90" s="37">
        <f>CK90/AV90</f>
        <v>42.314363143631439</v>
      </c>
    </row>
    <row r="91" spans="1:90" ht="10.5" customHeight="1" x14ac:dyDescent="0.15">
      <c r="A91" s="26"/>
      <c r="C91" s="57" t="s">
        <v>85</v>
      </c>
      <c r="D91" s="46" t="s">
        <v>177</v>
      </c>
      <c r="E91" s="57" t="s">
        <v>173</v>
      </c>
      <c r="F91" s="57" t="s">
        <v>208</v>
      </c>
      <c r="G91" s="46" t="s">
        <v>183</v>
      </c>
      <c r="H91" s="35" t="s">
        <v>86</v>
      </c>
      <c r="I91" s="29">
        <f>IF(INDEX('[2]Caseload by group'!$C$3:$CJ$118,MATCH([2]Snapshot!$H91,'[2]Caseload by group'!$A$3:$A$121,0),MATCH([2]Snapshot!I$3,'[2]Caseload by group'!$C$2:$CJ$2,0))&lt;10,0,INDEX('[2]Caseload by group'!$C$3:$CJ$118,MATCH([2]Snapshot!$H91,'[2]Caseload by group'!$A$3:$A$121,0),MATCH([2]Snapshot!I$3,'[2]Caseload by group'!$C$2:$CJ$2,0)))</f>
        <v>0</v>
      </c>
      <c r="J91" s="29">
        <f>IF(INDEX('[2]Caseload by group'!$C$3:$CJ$118,MATCH([2]Snapshot!$H91,'[2]Caseload by group'!$A$3:$A$121,0),MATCH([2]Snapshot!J$3,'[2]Caseload by group'!$C$2:$CJ$2,0))&lt;10,0,INDEX('[2]Caseload by group'!$C$3:$CJ$118,MATCH([2]Snapshot!$H91,'[2]Caseload by group'!$A$3:$A$121,0),MATCH([2]Snapshot!J$3,'[2]Caseload by group'!$C$2:$CJ$2,0)))</f>
        <v>0</v>
      </c>
      <c r="K91" s="29">
        <f>IF(INDEX('[2]Caseload by group'!$C$3:$CJ$118,MATCH([2]Snapshot!$H91,'[2]Caseload by group'!$A$3:$A$121,0),MATCH([2]Snapshot!K$3,'[2]Caseload by group'!$C$2:$CJ$2,0))&lt;10,0,INDEX('[2]Caseload by group'!$C$3:$CJ$118,MATCH([2]Snapshot!$H91,'[2]Caseload by group'!$A$3:$A$121,0),MATCH([2]Snapshot!K$3,'[2]Caseload by group'!$C$2:$CJ$2,0)))</f>
        <v>0</v>
      </c>
      <c r="L91" s="29">
        <f>IF(INDEX('[2]Caseload by group'!$C$3:$CJ$118,MATCH([2]Snapshot!$H91,'[2]Caseload by group'!$A$3:$A$121,0),MATCH([2]Snapshot!L$3,'[2]Caseload by group'!$C$2:$CJ$2,0))&lt;10,0,INDEX('[2]Caseload by group'!$C$3:$CJ$118,MATCH([2]Snapshot!$H91,'[2]Caseload by group'!$A$3:$A$121,0),MATCH([2]Snapshot!L$3,'[2]Caseload by group'!$C$2:$CJ$2,0)))</f>
        <v>0</v>
      </c>
      <c r="M91" s="29">
        <f>IF(INDEX('[2]Caseload by group'!$C$3:$CJ$118,MATCH([2]Snapshot!$H91,'[2]Caseload by group'!$A$3:$A$121,0),MATCH([2]Snapshot!M$3,'[2]Caseload by group'!$C$2:$CJ$2,0))&lt;10,0,INDEX('[2]Caseload by group'!$C$3:$CJ$118,MATCH([2]Snapshot!$H91,'[2]Caseload by group'!$A$3:$A$121,0),MATCH([2]Snapshot!M$3,'[2]Caseload by group'!$C$2:$CJ$2,0)))</f>
        <v>0</v>
      </c>
      <c r="N91" s="29">
        <f>IF(INDEX('[2]Caseload by group'!$C$3:$CJ$118,MATCH([2]Snapshot!$H91,'[2]Caseload by group'!$A$3:$A$121,0),MATCH([2]Snapshot!N$3,'[2]Caseload by group'!$C$2:$CJ$2,0))&lt;10,0,INDEX('[2]Caseload by group'!$C$3:$CJ$118,MATCH([2]Snapshot!$H91,'[2]Caseload by group'!$A$3:$A$121,0),MATCH([2]Snapshot!N$3,'[2]Caseload by group'!$C$2:$CJ$2,0)))</f>
        <v>0</v>
      </c>
      <c r="O91" s="29">
        <f>IF(INDEX('[2]Caseload by group'!$C$3:$CJ$118,MATCH([2]Snapshot!$H91,'[2]Caseload by group'!$A$3:$A$121,0),MATCH([2]Snapshot!O$3,'[2]Caseload by group'!$C$2:$CJ$2,0))&lt;10,0,INDEX('[2]Caseload by group'!$C$3:$CJ$118,MATCH([2]Snapshot!$H91,'[2]Caseload by group'!$A$3:$A$121,0),MATCH([2]Snapshot!O$3,'[2]Caseload by group'!$C$2:$CJ$2,0)))</f>
        <v>0</v>
      </c>
      <c r="P91" s="29">
        <f>IF(INDEX('[2]Caseload by group'!$C$3:$CJ$118,MATCH([2]Snapshot!$H91,'[2]Caseload by group'!$A$3:$A$121,0),MATCH([2]Snapshot!P$3,'[2]Caseload by group'!$C$2:$CJ$2,0))&lt;10,0,INDEX('[2]Caseload by group'!$C$3:$CJ$118,MATCH([2]Snapshot!$H91,'[2]Caseload by group'!$A$3:$A$121,0),MATCH([2]Snapshot!P$3,'[2]Caseload by group'!$C$2:$CJ$2,0)))</f>
        <v>0</v>
      </c>
      <c r="Q91" s="29">
        <f>IF(INDEX('[2]Caseload by group'!$C$3:$CJ$118,MATCH([2]Snapshot!$H91,'[2]Caseload by group'!$A$3:$A$121,0),MATCH([2]Snapshot!Q$3,'[2]Caseload by group'!$C$2:$CJ$2,0))&lt;10,0,INDEX('[2]Caseload by group'!$C$3:$CJ$118,MATCH([2]Snapshot!$H91,'[2]Caseload by group'!$A$3:$A$121,0),MATCH([2]Snapshot!Q$3,'[2]Caseload by group'!$C$2:$CJ$2,0)))</f>
        <v>0</v>
      </c>
      <c r="R91" s="29">
        <f>IF(INDEX('[2]Caseload by group'!$C$3:$CJ$118,MATCH([2]Snapshot!$H91,'[2]Caseload by group'!$A$3:$A$121,0),MATCH([2]Snapshot!R$3,'[2]Caseload by group'!$C$2:$CJ$2,0))&lt;10,0,INDEX('[2]Caseload by group'!$C$3:$CJ$118,MATCH([2]Snapshot!$H91,'[2]Caseload by group'!$A$3:$A$121,0),MATCH([2]Snapshot!R$3,'[2]Caseload by group'!$C$2:$CJ$2,0)))</f>
        <v>0</v>
      </c>
      <c r="S91" s="29">
        <f>IF(INDEX('[2]Caseload by group'!$C$3:$CJ$118,MATCH([2]Snapshot!$H91,'[2]Caseload by group'!$A$3:$A$121,0),MATCH([2]Snapshot!S$3,'[2]Caseload by group'!$C$2:$CJ$2,0))&lt;10,0,INDEX('[2]Caseload by group'!$C$3:$CJ$118,MATCH([2]Snapshot!$H91,'[2]Caseload by group'!$A$3:$A$121,0),MATCH([2]Snapshot!S$3,'[2]Caseload by group'!$C$2:$CJ$2,0)))</f>
        <v>0</v>
      </c>
      <c r="T91" s="29">
        <f>IF(INDEX('[2]Caseload by group'!$C$3:$CJ$118,MATCH([2]Snapshot!$H91,'[2]Caseload by group'!$A$3:$A$121,0),MATCH([2]Snapshot!T$3,'[2]Caseload by group'!$C$2:$CJ$2,0))&lt;10,0,INDEX('[2]Caseload by group'!$C$3:$CJ$118,MATCH([2]Snapshot!$H91,'[2]Caseload by group'!$A$3:$A$121,0),MATCH([2]Snapshot!T$3,'[2]Caseload by group'!$C$2:$CJ$2,0)))</f>
        <v>0</v>
      </c>
      <c r="U91" s="29">
        <f>IF(INDEX('[2]Caseload by group'!$C$3:$CJ$118,MATCH([2]Snapshot!$H91,'[2]Caseload by group'!$A$3:$A$121,0),MATCH([2]Snapshot!U$3,'[2]Caseload by group'!$C$2:$CJ$2,0))&lt;10,0,INDEX('[2]Caseload by group'!$C$3:$CJ$118,MATCH([2]Snapshot!$H91,'[2]Caseload by group'!$A$3:$A$121,0),MATCH([2]Snapshot!U$3,'[2]Caseload by group'!$C$2:$CJ$2,0)))</f>
        <v>0</v>
      </c>
      <c r="V91" s="29">
        <f>IF(INDEX('[2]Caseload by group'!$C$3:$CJ$118,MATCH([2]Snapshot!$H91,'[2]Caseload by group'!$A$3:$A$121,0),MATCH([2]Snapshot!V$3,'[2]Caseload by group'!$C$2:$CJ$2,0))&lt;10,0,INDEX('[2]Caseload by group'!$C$3:$CJ$118,MATCH([2]Snapshot!$H91,'[2]Caseload by group'!$A$3:$A$121,0),MATCH([2]Snapshot!V$3,'[2]Caseload by group'!$C$2:$CJ$2,0)))</f>
        <v>0</v>
      </c>
      <c r="W91" s="29">
        <f>IF(INDEX('[2]Caseload by group'!$C$3:$CJ$118,MATCH([2]Snapshot!$H91,'[2]Caseload by group'!$A$3:$A$121,0),MATCH([2]Snapshot!W$3,'[2]Caseload by group'!$C$2:$CJ$2,0))&lt;10,0,INDEX('[2]Caseload by group'!$C$3:$CJ$118,MATCH([2]Snapshot!$H91,'[2]Caseload by group'!$A$3:$A$121,0),MATCH([2]Snapshot!W$3,'[2]Caseload by group'!$C$2:$CJ$2,0)))</f>
        <v>0</v>
      </c>
      <c r="X91" s="29">
        <f>IF(INDEX('[2]Caseload by group'!$C$3:$CJ$118,MATCH([2]Snapshot!$H91,'[2]Caseload by group'!$A$3:$A$121,0),MATCH([2]Snapshot!X$3,'[2]Caseload by group'!$C$2:$CJ$2,0))&lt;10,0,INDEX('[2]Caseload by group'!$C$3:$CJ$118,MATCH([2]Snapshot!$H91,'[2]Caseload by group'!$A$3:$A$121,0),MATCH([2]Snapshot!X$3,'[2]Caseload by group'!$C$2:$CJ$2,0)))</f>
        <v>0</v>
      </c>
      <c r="Y91" s="29">
        <f>IF(INDEX('[2]Caseload by group'!$C$3:$CJ$118,MATCH([2]Snapshot!$H91,'[2]Caseload by group'!$A$3:$A$121,0),MATCH([2]Snapshot!Y$3,'[2]Caseload by group'!$C$2:$CJ$2,0))&lt;10,0,INDEX('[2]Caseload by group'!$C$3:$CJ$118,MATCH([2]Snapshot!$H91,'[2]Caseload by group'!$A$3:$A$121,0),MATCH([2]Snapshot!Y$3,'[2]Caseload by group'!$C$2:$CJ$2,0)))</f>
        <v>0</v>
      </c>
      <c r="Z91" s="29">
        <f>IF(INDEX('[2]Caseload by group'!$C$3:$CJ$118,MATCH([2]Snapshot!$H91,'[2]Caseload by group'!$A$3:$A$121,0),MATCH([2]Snapshot!Z$3,'[2]Caseload by group'!$C$2:$CJ$2,0))&lt;10,0,INDEX('[2]Caseload by group'!$C$3:$CJ$118,MATCH([2]Snapshot!$H91,'[2]Caseload by group'!$A$3:$A$121,0),MATCH([2]Snapshot!Z$3,'[2]Caseload by group'!$C$2:$CJ$2,0)))</f>
        <v>0</v>
      </c>
      <c r="AA91" s="29">
        <f>IF(INDEX('[2]Caseload by group'!$C$3:$CJ$118,MATCH([2]Snapshot!$H91,'[2]Caseload by group'!$A$3:$A$121,0),MATCH([2]Snapshot!AA$3,'[2]Caseload by group'!$C$2:$CJ$2,0))&lt;10,0,INDEX('[2]Caseload by group'!$C$3:$CJ$118,MATCH([2]Snapshot!$H91,'[2]Caseload by group'!$A$3:$A$121,0),MATCH([2]Snapshot!AA$3,'[2]Caseload by group'!$C$2:$CJ$2,0)))</f>
        <v>0</v>
      </c>
      <c r="AB91" s="29">
        <f>IF(INDEX('[2]Caseload by group'!$C$3:$CJ$118,MATCH([2]Snapshot!$H91,'[2]Caseload by group'!$A$3:$A$121,0),MATCH([2]Snapshot!AB$3,'[2]Caseload by group'!$C$2:$CJ$2,0))&lt;10,0,INDEX('[2]Caseload by group'!$C$3:$CJ$118,MATCH([2]Snapshot!$H91,'[2]Caseload by group'!$A$3:$A$121,0),MATCH([2]Snapshot!AB$3,'[2]Caseload by group'!$C$2:$CJ$2,0)))</f>
        <v>0</v>
      </c>
      <c r="AC91" s="29">
        <f>IF(INDEX('[2]Caseload by group'!$C$3:$CJ$118,MATCH([2]Snapshot!$H91,'[2]Caseload by group'!$A$3:$A$121,0),MATCH([2]Snapshot!AC$3,'[2]Caseload by group'!$C$2:$CJ$2,0))&lt;10,0,INDEX('[2]Caseload by group'!$C$3:$CJ$118,MATCH([2]Snapshot!$H91,'[2]Caseload by group'!$A$3:$A$121,0),MATCH([2]Snapshot!AC$3,'[2]Caseload by group'!$C$2:$CJ$2,0)))</f>
        <v>10</v>
      </c>
      <c r="AD91" s="29">
        <f>IF(INDEX('[2]Caseload by group'!$C$3:$CJ$118,MATCH([2]Snapshot!$H91,'[2]Caseload by group'!$A$3:$A$121,0),MATCH([2]Snapshot!AD$3,'[2]Caseload by group'!$C$2:$CJ$2,0))&lt;10,0,INDEX('[2]Caseload by group'!$C$3:$CJ$118,MATCH([2]Snapshot!$H91,'[2]Caseload by group'!$A$3:$A$121,0),MATCH([2]Snapshot!AD$3,'[2]Caseload by group'!$C$2:$CJ$2,0)))</f>
        <v>0</v>
      </c>
      <c r="AE91" s="29">
        <f>IF(INDEX('[2]Caseload by group'!$C$3:$CJ$118,MATCH([2]Snapshot!$H91,'[2]Caseload by group'!$A$3:$A$121,0),MATCH([2]Snapshot!AE$3,'[2]Caseload by group'!$C$2:$CJ$2,0))&lt;10,0,INDEX('[2]Caseload by group'!$C$3:$CJ$118,MATCH([2]Snapshot!$H91,'[2]Caseload by group'!$A$3:$A$121,0),MATCH([2]Snapshot!AE$3,'[2]Caseload by group'!$C$2:$CJ$2,0)))</f>
        <v>0</v>
      </c>
      <c r="AF91" s="29">
        <f>IF(INDEX('[2]Caseload by group'!$C$3:$CJ$118,MATCH([2]Snapshot!$H91,'[2]Caseload by group'!$A$3:$A$121,0),MATCH([2]Snapshot!AF$3,'[2]Caseload by group'!$C$2:$CJ$2,0))&lt;10,0,INDEX('[2]Caseload by group'!$C$3:$CJ$118,MATCH([2]Snapshot!$H91,'[2]Caseload by group'!$A$3:$A$121,0),MATCH([2]Snapshot!AF$3,'[2]Caseload by group'!$C$2:$CJ$2,0)))</f>
        <v>0</v>
      </c>
      <c r="AG91" s="29">
        <f>IF(INDEX('[2]Caseload by group'!$C$3:$CJ$118,MATCH([2]Snapshot!$H91,'[2]Caseload by group'!$A$3:$A$121,0),MATCH([2]Snapshot!AG$3,'[2]Caseload by group'!$C$2:$CJ$2,0))&lt;10,0,INDEX('[2]Caseload by group'!$C$3:$CJ$118,MATCH([2]Snapshot!$H91,'[2]Caseload by group'!$A$3:$A$121,0),MATCH([2]Snapshot!AG$3,'[2]Caseload by group'!$C$2:$CJ$2,0)))</f>
        <v>0</v>
      </c>
      <c r="AH91" s="29">
        <f>IF(INDEX('[2]Caseload by group'!$C$3:$CJ$118,MATCH([2]Snapshot!$H91,'[2]Caseload by group'!$A$3:$A$121,0),MATCH([2]Snapshot!AH$3,'[2]Caseload by group'!$C$2:$CJ$2,0))&lt;10,0,INDEX('[2]Caseload by group'!$C$3:$CJ$118,MATCH([2]Snapshot!$H91,'[2]Caseload by group'!$A$3:$A$121,0),MATCH([2]Snapshot!AH$3,'[2]Caseload by group'!$C$2:$CJ$2,0)))</f>
        <v>0</v>
      </c>
      <c r="AI91" s="29">
        <f>IF(INDEX('[2]Caseload by group'!$C$3:$CJ$118,MATCH([2]Snapshot!$H91,'[2]Caseload by group'!$A$3:$A$121,0),MATCH([2]Snapshot!AI$3,'[2]Caseload by group'!$C$2:$CJ$2,0))&lt;10,0,INDEX('[2]Caseload by group'!$C$3:$CJ$118,MATCH([2]Snapshot!$H91,'[2]Caseload by group'!$A$3:$A$121,0),MATCH([2]Snapshot!AI$3,'[2]Caseload by group'!$C$2:$CJ$2,0)))</f>
        <v>0</v>
      </c>
      <c r="AJ91" s="29">
        <f>IF(INDEX('[2]Caseload by group'!$C$3:$CJ$118,MATCH([2]Snapshot!$H91,'[2]Caseload by group'!$A$3:$A$121,0),MATCH([2]Snapshot!AJ$3,'[2]Caseload by group'!$C$2:$CJ$2,0))&lt;10,0,INDEX('[2]Caseload by group'!$C$3:$CJ$118,MATCH([2]Snapshot!$H91,'[2]Caseload by group'!$A$3:$A$121,0),MATCH([2]Snapshot!AJ$3,'[2]Caseload by group'!$C$2:$CJ$2,0)))</f>
        <v>0</v>
      </c>
      <c r="AK91" s="29">
        <f>IF(INDEX('[2]Caseload by group'!$C$3:$CJ$118,MATCH([2]Snapshot!$H91,'[2]Caseload by group'!$A$3:$A$121,0),MATCH([2]Snapshot!AK$3,'[2]Caseload by group'!$C$2:$CJ$2,0))&lt;10,0,INDEX('[2]Caseload by group'!$C$3:$CJ$118,MATCH([2]Snapshot!$H91,'[2]Caseload by group'!$A$3:$A$121,0),MATCH([2]Snapshot!AK$3,'[2]Caseload by group'!$C$2:$CJ$2,0)))</f>
        <v>0</v>
      </c>
      <c r="AL91" s="29">
        <f>IF(INDEX('[2]Caseload by group'!$C$3:$CJ$118,MATCH([2]Snapshot!$H91,'[2]Caseload by group'!$A$3:$A$121,0),MATCH([2]Snapshot!AL$3,'[2]Caseload by group'!$C$2:$CJ$2,0))&lt;10,0,INDEX('[2]Caseload by group'!$C$3:$CJ$118,MATCH([2]Snapshot!$H91,'[2]Caseload by group'!$A$3:$A$121,0),MATCH([2]Snapshot!AL$3,'[2]Caseload by group'!$C$2:$CJ$2,0)))</f>
        <v>0</v>
      </c>
      <c r="AM91" s="29">
        <f>IF(INDEX('[2]Caseload by group'!$C$3:$CJ$118,MATCH([2]Snapshot!$H91,'[2]Caseload by group'!$A$3:$A$121,0),MATCH([2]Snapshot!AM$3,'[2]Caseload by group'!$C$2:$CJ$2,0))&lt;10,0,INDEX('[2]Caseload by group'!$C$3:$CJ$118,MATCH([2]Snapshot!$H91,'[2]Caseload by group'!$A$3:$A$121,0),MATCH([2]Snapshot!AM$3,'[2]Caseload by group'!$C$2:$CJ$2,0)))</f>
        <v>0</v>
      </c>
      <c r="AN91" s="29">
        <f>IF(INDEX('[2]Caseload by group'!$C$3:$CJ$118,MATCH([2]Snapshot!$H91,'[2]Caseload by group'!$A$3:$A$121,0),MATCH([2]Snapshot!AN$3,'[2]Caseload by group'!$C$2:$CJ$2,0))&lt;10,0,INDEX('[2]Caseload by group'!$C$3:$CJ$118,MATCH([2]Snapshot!$H91,'[2]Caseload by group'!$A$3:$A$121,0),MATCH([2]Snapshot!AN$3,'[2]Caseload by group'!$C$2:$CJ$2,0)))</f>
        <v>0</v>
      </c>
      <c r="AO91" s="29">
        <f>IF(INDEX('[2]Caseload by group'!$C$3:$CJ$118,MATCH([2]Snapshot!$H91,'[2]Caseload by group'!$A$3:$A$121,0),MATCH([2]Snapshot!AO$3,'[2]Caseload by group'!$C$2:$CJ$2,0))&lt;10,0,INDEX('[2]Caseload by group'!$C$3:$CJ$118,MATCH([2]Snapshot!$H91,'[2]Caseload by group'!$A$3:$A$121,0),MATCH([2]Snapshot!AO$3,'[2]Caseload by group'!$C$2:$CJ$2,0)))</f>
        <v>0</v>
      </c>
      <c r="AP91" s="29">
        <f>IF(INDEX('[2]Caseload by group'!$C$3:$CJ$118,MATCH([2]Snapshot!$H91,'[2]Caseload by group'!$A$3:$A$121,0),MATCH([2]Snapshot!AP$3,'[2]Caseload by group'!$C$2:$CJ$2,0))&lt;10,0,INDEX('[2]Caseload by group'!$C$3:$CJ$118,MATCH([2]Snapshot!$H91,'[2]Caseload by group'!$A$3:$A$121,0),MATCH([2]Snapshot!AP$3,'[2]Caseload by group'!$C$2:$CJ$2,0)))</f>
        <v>0</v>
      </c>
      <c r="AQ91" s="29">
        <f>IF(INDEX('[2]Caseload by group'!$C$3:$CJ$118,MATCH([2]Snapshot!$H91,'[2]Caseload by group'!$A$3:$A$121,0),MATCH([2]Snapshot!AQ$3,'[2]Caseload by group'!$C$2:$CJ$2,0))&lt;10,0,INDEX('[2]Caseload by group'!$C$3:$CJ$118,MATCH([2]Snapshot!$H91,'[2]Caseload by group'!$A$3:$A$121,0),MATCH([2]Snapshot!AQ$3,'[2]Caseload by group'!$C$2:$CJ$2,0)))</f>
        <v>0</v>
      </c>
      <c r="AR91" s="29">
        <f>IF(INDEX('[2]Caseload by group'!$C$3:$CJ$118,MATCH([2]Snapshot!$H91,'[2]Caseload by group'!$A$3:$A$121,0),MATCH([2]Snapshot!AR$3,'[2]Caseload by group'!$C$2:$CJ$2,0))&lt;10,0,INDEX('[2]Caseload by group'!$C$3:$CJ$118,MATCH([2]Snapshot!$H91,'[2]Caseload by group'!$A$3:$A$121,0),MATCH([2]Snapshot!AR$3,'[2]Caseload by group'!$C$2:$CJ$2,0)))</f>
        <v>0</v>
      </c>
      <c r="AS91" s="29">
        <f>IF(INDEX('[2]Caseload by group'!$C$3:$CJ$118,MATCH([2]Snapshot!$H91,'[2]Caseload by group'!$A$3:$A$121,0),MATCH([2]Snapshot!AS$3,'[2]Caseload by group'!$C$2:$CJ$2,0))&lt;10,0,INDEX('[2]Caseload by group'!$C$3:$CJ$118,MATCH([2]Snapshot!$H91,'[2]Caseload by group'!$A$3:$A$121,0),MATCH([2]Snapshot!AS$3,'[2]Caseload by group'!$C$2:$CJ$2,0)))</f>
        <v>0</v>
      </c>
      <c r="AT91" s="29">
        <f>IF(INDEX('[2]Caseload by group'!$C$3:$CJ$118,MATCH([2]Snapshot!$H91,'[2]Caseload by group'!$A$3:$A$121,0),MATCH([2]Snapshot!AT$3,'[2]Caseload by group'!$C$2:$CJ$2,0))&lt;10,0,INDEX('[2]Caseload by group'!$C$3:$CJ$118,MATCH([2]Snapshot!$H91,'[2]Caseload by group'!$A$3:$A$121,0),MATCH([2]Snapshot!AT$3,'[2]Caseload by group'!$C$2:$CJ$2,0)))</f>
        <v>0</v>
      </c>
      <c r="AU91" s="29">
        <f>IF(INDEX('[2]Caseload by group'!$C$3:$CJ$118,MATCH([2]Snapshot!$H91,'[2]Caseload by group'!$A$3:$A$121,0),MATCH([2]Snapshot!AU$3,'[2]Caseload by group'!$C$2:$CJ$2,0))&lt;10,0,INDEX('[2]Caseload by group'!$C$3:$CJ$118,MATCH([2]Snapshot!$H91,'[2]Caseload by group'!$A$3:$A$121,0),MATCH([2]Snapshot!AU$3,'[2]Caseload by group'!$C$2:$CJ$2,0)))</f>
        <v>0</v>
      </c>
      <c r="AV91" s="29">
        <f>IF(INDEX('[2]Caseload by group'!$C$3:$CJ$118,MATCH([2]Snapshot!$H91,'[2]Caseload by group'!$A$3:$A$121,0),MATCH([2]Snapshot!AV$3,'[2]Caseload by group'!$C$2:$CJ$2,0))&lt;10,0,INDEX('[2]Caseload by group'!$C$3:$CJ$118,MATCH([2]Snapshot!$H91,'[2]Caseload by group'!$A$3:$A$121,0),MATCH([2]Snapshot!AV$3,'[2]Caseload by group'!$C$2:$CJ$2,0)))</f>
        <v>23</v>
      </c>
      <c r="AW91" s="29">
        <f>IF(INDEX('[2]Caseload by group'!$C$3:$CJ$118,MATCH([2]Snapshot!$H91,'[2]Caseload by group'!$A$3:$A$121,0),MATCH([2]Snapshot!AW$3,'[2]Caseload by group'!$C$2:$CJ$2,0))&lt;10,0,INDEX('[2]Caseload by group'!$C$3:$CJ$118,MATCH([2]Snapshot!$H91,'[2]Caseload by group'!$A$3:$A$121,0),MATCH([2]Snapshot!AW$3,'[2]Caseload by group'!$C$2:$CJ$2,0)))</f>
        <v>58</v>
      </c>
      <c r="AX91" s="29">
        <f>IF(INDEX('[2]Caseload by group'!$C$3:$CJ$118,MATCH([2]Snapshot!$H91,'[2]Caseload by group'!$A$3:$A$121,0),MATCH([2]Snapshot!AX$3,'[2]Caseload by group'!$C$2:$CJ$2,0))&lt;10,0,INDEX('[2]Caseload by group'!$C$3:$CJ$118,MATCH([2]Snapshot!$H91,'[2]Caseload by group'!$A$3:$A$121,0),MATCH([2]Snapshot!AX$3,'[2]Caseload by group'!$C$2:$CJ$2,0)))</f>
        <v>150</v>
      </c>
      <c r="AY91" s="29">
        <f>IF(INDEX('[2]Caseload by group'!$C$3:$CJ$118,MATCH([2]Snapshot!$H91,'[2]Caseload by group'!$A$3:$A$121,0),MATCH([2]Snapshot!AY$3,'[2]Caseload by group'!$C$2:$CJ$2,0))&lt;10,0,INDEX('[2]Caseload by group'!$C$3:$CJ$118,MATCH([2]Snapshot!$H91,'[2]Caseload by group'!$A$3:$A$121,0),MATCH([2]Snapshot!AY$3,'[2]Caseload by group'!$C$2:$CJ$2,0)))</f>
        <v>214</v>
      </c>
      <c r="AZ91" s="29">
        <f>IF(INDEX('[2]Caseload by group'!$C$3:$CJ$118,MATCH([2]Snapshot!$H91,'[2]Caseload by group'!$A$3:$A$121,0),MATCH([2]Snapshot!AZ$3,'[2]Caseload by group'!$C$2:$CJ$2,0))&lt;10,0,INDEX('[2]Caseload by group'!$C$3:$CJ$118,MATCH([2]Snapshot!$H91,'[2]Caseload by group'!$A$3:$A$121,0),MATCH([2]Snapshot!AZ$3,'[2]Caseload by group'!$C$2:$CJ$2,0)))</f>
        <v>706</v>
      </c>
      <c r="BA91" s="29">
        <f>IF(INDEX('[2]Caseload by group'!$C$3:$CJ$118,MATCH([2]Snapshot!$H91,'[2]Caseload by group'!$A$3:$A$121,0),MATCH([2]Snapshot!BA$3,'[2]Caseload by group'!$C$2:$CJ$2,0))&lt;10,0,INDEX('[2]Caseload by group'!$C$3:$CJ$118,MATCH([2]Snapshot!$H91,'[2]Caseload by group'!$A$3:$A$121,0),MATCH([2]Snapshot!BA$3,'[2]Caseload by group'!$C$2:$CJ$2,0)))</f>
        <v>702</v>
      </c>
      <c r="BB91" s="29">
        <f>IF(INDEX('[2]Caseload by group'!$C$3:$CJ$118,MATCH([2]Snapshot!$H91,'[2]Caseload by group'!$A$3:$A$121,0),MATCH([2]Snapshot!BB$3,'[2]Caseload by group'!$C$2:$CJ$2,0))&lt;10,0,INDEX('[2]Caseload by group'!$C$3:$CJ$118,MATCH([2]Snapshot!$H91,'[2]Caseload by group'!$A$3:$A$121,0),MATCH([2]Snapshot!BB$3,'[2]Caseload by group'!$C$2:$CJ$2,0)))</f>
        <v>688</v>
      </c>
      <c r="BC91" s="29">
        <f>IF(INDEX('[2]Caseload by group'!$C$3:$CJ$118,MATCH([2]Snapshot!$H91,'[2]Caseload by group'!$A$3:$A$121,0),MATCH([2]Snapshot!BC$3,'[2]Caseload by group'!$C$2:$CJ$2,0))&lt;10,0,INDEX('[2]Caseload by group'!$C$3:$CJ$118,MATCH([2]Snapshot!$H91,'[2]Caseload by group'!$A$3:$A$121,0),MATCH([2]Snapshot!BC$3,'[2]Caseload by group'!$C$2:$CJ$2,0)))</f>
        <v>686</v>
      </c>
      <c r="BD91" s="29">
        <f>IF(INDEX('[2]Caseload by group'!$C$3:$CJ$118,MATCH([2]Snapshot!$H91,'[2]Caseload by group'!$A$3:$A$121,0),MATCH([2]Snapshot!BD$3,'[2]Caseload by group'!$C$2:$CJ$2,0))&lt;10,0,INDEX('[2]Caseload by group'!$C$3:$CJ$118,MATCH([2]Snapshot!$H91,'[2]Caseload by group'!$A$3:$A$121,0),MATCH([2]Snapshot!BD$3,'[2]Caseload by group'!$C$2:$CJ$2,0)))</f>
        <v>742</v>
      </c>
      <c r="BE91" s="29">
        <f>IF(INDEX('[2]Caseload by group'!$C$3:$CJ$118,MATCH([2]Snapshot!$H91,'[2]Caseload by group'!$A$3:$A$121,0),MATCH([2]Snapshot!BE$3,'[2]Caseload by group'!$C$2:$CJ$2,0))&lt;10,0,INDEX('[2]Caseload by group'!$C$3:$CJ$118,MATCH([2]Snapshot!$H91,'[2]Caseload by group'!$A$3:$A$121,0),MATCH([2]Snapshot!BE$3,'[2]Caseload by group'!$C$2:$CJ$2,0)))</f>
        <v>754</v>
      </c>
      <c r="BF91" s="29">
        <f>IF(INDEX('[2]Caseload by group'!$C$3:$CJ$118,MATCH([2]Snapshot!$H91,'[2]Caseload by group'!$A$3:$A$121,0),MATCH([2]Snapshot!BF$3,'[2]Caseload by group'!$C$2:$CJ$2,0))&lt;10,0,INDEX('[2]Caseload by group'!$C$3:$CJ$118,MATCH([2]Snapshot!$H91,'[2]Caseload by group'!$A$3:$A$121,0),MATCH([2]Snapshot!BF$3,'[2]Caseload by group'!$C$2:$CJ$2,0)))</f>
        <v>794</v>
      </c>
      <c r="BG91" s="29">
        <f>IF(INDEX('[2]Caseload by group'!$C$3:$CJ$118,MATCH([2]Snapshot!$H91,'[2]Caseload by group'!$A$3:$A$121,0),MATCH([2]Snapshot!BG$3,'[2]Caseload by group'!$C$2:$CJ$2,0))&lt;10,0,INDEX('[2]Caseload by group'!$C$3:$CJ$118,MATCH([2]Snapshot!$H91,'[2]Caseload by group'!$A$3:$A$121,0),MATCH([2]Snapshot!BG$3,'[2]Caseload by group'!$C$2:$CJ$2,0)))</f>
        <v>774</v>
      </c>
      <c r="BH91" s="29">
        <f>IF(INDEX('[2]Caseload by group'!$C$3:$CJ$118,MATCH([2]Snapshot!$H91,'[2]Caseload by group'!$A$3:$A$121,0),MATCH([2]Snapshot!BH$3,'[2]Caseload by group'!$C$2:$CJ$2,0))&lt;10,0,INDEX('[2]Caseload by group'!$C$3:$CJ$118,MATCH([2]Snapshot!$H91,'[2]Caseload by group'!$A$3:$A$121,0),MATCH([2]Snapshot!BH$3,'[2]Caseload by group'!$C$2:$CJ$2,0)))</f>
        <v>770</v>
      </c>
      <c r="BI91" s="29">
        <f>IF(INDEX('[2]Caseload by group'!$C$3:$CJ$118,MATCH([2]Snapshot!$H91,'[2]Caseload by group'!$A$3:$A$121,0),MATCH([2]Snapshot!BI$3,'[2]Caseload by group'!$C$2:$CJ$2,0))&lt;10,0,INDEX('[2]Caseload by group'!$C$3:$CJ$118,MATCH([2]Snapshot!$H91,'[2]Caseload by group'!$A$3:$A$121,0),MATCH([2]Snapshot!BI$3,'[2]Caseload by group'!$C$2:$CJ$2,0)))</f>
        <v>770</v>
      </c>
      <c r="BJ91" s="29">
        <f>IF(INDEX('[2]Caseload by group'!$C$3:$CJ$118,MATCH([2]Snapshot!$H91,'[2]Caseload by group'!$A$3:$A$121,0),MATCH([2]Snapshot!BJ$3,'[2]Caseload by group'!$C$2:$CJ$2,0))&lt;10,0,INDEX('[2]Caseload by group'!$C$3:$CJ$118,MATCH([2]Snapshot!$H91,'[2]Caseload by group'!$A$3:$A$121,0),MATCH([2]Snapshot!BJ$3,'[2]Caseload by group'!$C$2:$CJ$2,0)))</f>
        <v>795</v>
      </c>
      <c r="BK91" s="29">
        <f>IF(INDEX('[2]Caseload by group'!$C$3:$CJ$118,MATCH([2]Snapshot!$H91,'[2]Caseload by group'!$A$3:$A$121,0),MATCH([2]Snapshot!BK$3,'[2]Caseload by group'!$C$2:$CJ$2,0))&lt;10,0,INDEX('[2]Caseload by group'!$C$3:$CJ$118,MATCH([2]Snapshot!$H91,'[2]Caseload by group'!$A$3:$A$121,0),MATCH([2]Snapshot!BK$3,'[2]Caseload by group'!$C$2:$CJ$2,0)))</f>
        <v>848</v>
      </c>
      <c r="BL91" s="29">
        <f>IF(INDEX('[2]Caseload by group'!$C$3:$CJ$118,MATCH([2]Snapshot!$H91,'[2]Caseload by group'!$A$3:$A$121,0),MATCH([2]Snapshot!BL$3,'[2]Caseload by group'!$C$2:$CJ$2,0))&lt;10,0,INDEX('[2]Caseload by group'!$C$3:$CJ$118,MATCH([2]Snapshot!$H91,'[2]Caseload by group'!$A$3:$A$121,0),MATCH([2]Snapshot!BL$3,'[2]Caseload by group'!$C$2:$CJ$2,0)))</f>
        <v>877</v>
      </c>
      <c r="BM91" s="29">
        <f>IF(INDEX('[2]Caseload by group'!$C$3:$CJ$118,MATCH([2]Snapshot!$H91,'[2]Caseload by group'!$A$3:$A$121,0),MATCH([2]Snapshot!BM$3,'[2]Caseload by group'!$C$2:$CJ$2,0))&lt;10,0,INDEX('[2]Caseload by group'!$C$3:$CJ$118,MATCH([2]Snapshot!$H91,'[2]Caseload by group'!$A$3:$A$121,0),MATCH([2]Snapshot!BM$3,'[2]Caseload by group'!$C$2:$CJ$2,0)))</f>
        <v>907</v>
      </c>
      <c r="BN91" s="29">
        <f>IF(INDEX('[2]Caseload by group'!$C$3:$CJ$118,MATCH([2]Snapshot!$H91,'[2]Caseload by group'!$A$3:$A$121,0),MATCH([2]Snapshot!BN$3,'[2]Caseload by group'!$C$2:$CJ$2,0))&lt;10,0,INDEX('[2]Caseload by group'!$C$3:$CJ$118,MATCH([2]Snapshot!$H91,'[2]Caseload by group'!$A$3:$A$121,0),MATCH([2]Snapshot!BN$3,'[2]Caseload by group'!$C$2:$CJ$2,0)))</f>
        <v>928</v>
      </c>
      <c r="BO91" s="29">
        <f>IF(INDEX('[2]Caseload by group'!$C$3:$CJ$118,MATCH([2]Snapshot!$H91,'[2]Caseload by group'!$A$3:$A$121,0),MATCH([2]Snapshot!BO$3,'[2]Caseload by group'!$C$2:$CJ$2,0))&lt;10,0,INDEX('[2]Caseload by group'!$C$3:$CJ$118,MATCH([2]Snapshot!$H91,'[2]Caseload by group'!$A$3:$A$121,0),MATCH([2]Snapshot!BO$3,'[2]Caseload by group'!$C$2:$CJ$2,0)))</f>
        <v>857</v>
      </c>
      <c r="BP91" s="29">
        <f>IF(INDEX('[2]Caseload by group'!$C$3:$CJ$118,MATCH([2]Snapshot!$H91,'[2]Caseload by group'!$A$3:$A$121,0),MATCH([2]Snapshot!BP$3,'[2]Caseload by group'!$C$2:$CJ$2,0))&lt;10,0,INDEX('[2]Caseload by group'!$C$3:$CJ$118,MATCH([2]Snapshot!$H91,'[2]Caseload by group'!$A$3:$A$121,0),MATCH([2]Snapshot!BP$3,'[2]Caseload by group'!$C$2:$CJ$2,0)))</f>
        <v>916</v>
      </c>
      <c r="BQ91" s="29">
        <f>IF(INDEX('[2]Caseload by group'!$C$3:$CJ$118,MATCH([2]Snapshot!$H91,'[2]Caseload by group'!$A$3:$A$121,0),MATCH([2]Snapshot!BQ$3,'[2]Caseload by group'!$C$2:$CJ$2,0))&lt;10,0,INDEX('[2]Caseload by group'!$C$3:$CJ$118,MATCH([2]Snapshot!$H91,'[2]Caseload by group'!$A$3:$A$121,0),MATCH([2]Snapshot!BQ$3,'[2]Caseload by group'!$C$2:$CJ$2,0)))</f>
        <v>908</v>
      </c>
      <c r="BR91" s="29">
        <f>IF(INDEX('[2]Caseload by group'!$C$3:$CJ$118,MATCH([2]Snapshot!$H91,'[2]Caseload by group'!$A$3:$A$121,0),MATCH([2]Snapshot!BR$3,'[2]Caseload by group'!$C$2:$CJ$2,0))&lt;10,0,INDEX('[2]Caseload by group'!$C$3:$CJ$118,MATCH([2]Snapshot!$H91,'[2]Caseload by group'!$A$3:$A$121,0),MATCH([2]Snapshot!BR$3,'[2]Caseload by group'!$C$2:$CJ$2,0)))</f>
        <v>918</v>
      </c>
      <c r="BS91" s="29">
        <f>IF(INDEX('[2]Caseload by group'!$C$3:$CJ$118,MATCH([2]Snapshot!$H91,'[2]Caseload by group'!$A$3:$A$121,0),MATCH([2]Snapshot!BS$3,'[2]Caseload by group'!$C$2:$CJ$2,0))&lt;10,0,INDEX('[2]Caseload by group'!$C$3:$CJ$118,MATCH([2]Snapshot!$H91,'[2]Caseload by group'!$A$3:$A$121,0),MATCH([2]Snapshot!BS$3,'[2]Caseload by group'!$C$2:$CJ$2,0)))</f>
        <v>946</v>
      </c>
      <c r="BT91" s="29">
        <f>IF(INDEX('[2]Caseload by group'!$C$3:$CJ$118,MATCH([2]Snapshot!$H91,'[2]Caseload by group'!$A$3:$A$121,0),MATCH([2]Snapshot!BT$3,'[2]Caseload by group'!$C$2:$CJ$2,0))&lt;10,0,INDEX('[2]Caseload by group'!$C$3:$CJ$118,MATCH([2]Snapshot!$H91,'[2]Caseload by group'!$A$3:$A$121,0),MATCH([2]Snapshot!BT$3,'[2]Caseload by group'!$C$2:$CJ$2,0)))</f>
        <v>932</v>
      </c>
      <c r="BU91" s="29">
        <f>IF(INDEX('[2]Caseload by group'!$C$3:$CJ$118,MATCH([2]Snapshot!$H91,'[2]Caseload by group'!$A$3:$A$121,0),MATCH([2]Snapshot!BU$3,'[2]Caseload by group'!$C$2:$CJ$2,0))&lt;10,0,INDEX('[2]Caseload by group'!$C$3:$CJ$118,MATCH([2]Snapshot!$H91,'[2]Caseload by group'!$A$3:$A$121,0),MATCH([2]Snapshot!BU$3,'[2]Caseload by group'!$C$2:$CJ$2,0)))</f>
        <v>1003</v>
      </c>
      <c r="BV91" s="29">
        <f>IF(INDEX('[2]Caseload by group'!$C$3:$CJ$118,MATCH([2]Snapshot!$H91,'[2]Caseload by group'!$A$3:$A$121,0),MATCH([2]Snapshot!BV$3,'[2]Caseload by group'!$C$2:$CJ$2,0))&lt;10,0,INDEX('[2]Caseload by group'!$C$3:$CJ$118,MATCH([2]Snapshot!$H91,'[2]Caseload by group'!$A$3:$A$121,0),MATCH([2]Snapshot!BV$3,'[2]Caseload by group'!$C$2:$CJ$2,0)))</f>
        <v>1089</v>
      </c>
      <c r="BW91" s="29">
        <f>IF(INDEX('[2]Caseload by group'!$C$3:$CJ$118,MATCH([2]Snapshot!$H91,'[2]Caseload by group'!$A$3:$A$121,0),MATCH([2]Snapshot!BW$3,'[2]Caseload by group'!$C$2:$CJ$2,0))&lt;10,0,INDEX('[2]Caseload by group'!$C$3:$CJ$118,MATCH([2]Snapshot!$H91,'[2]Caseload by group'!$A$3:$A$121,0),MATCH([2]Snapshot!BW$3,'[2]Caseload by group'!$C$2:$CJ$2,0)))</f>
        <v>1097</v>
      </c>
      <c r="BX91" s="29">
        <f>IF(INDEX('[2]Caseload by group'!$C$3:$CJ$118,MATCH([2]Snapshot!$H91,'[2]Caseload by group'!$A$3:$A$121,0),MATCH([2]Snapshot!BX$3,'[2]Caseload by group'!$C$2:$CJ$2,0))&lt;10,0,INDEX('[2]Caseload by group'!$C$3:$CJ$118,MATCH([2]Snapshot!$H91,'[2]Caseload by group'!$A$3:$A$121,0),MATCH([2]Snapshot!BX$3,'[2]Caseload by group'!$C$2:$CJ$2,0)))</f>
        <v>1064</v>
      </c>
      <c r="BY91" s="29">
        <f>IF(INDEX('[2]Caseload by group'!$C$3:$CJ$118,MATCH([2]Snapshot!$H91,'[2]Caseload by group'!$A$3:$A$121,0),MATCH([2]Snapshot!BY$3,'[2]Caseload by group'!$C$2:$CJ$2,0))&lt;10,0,INDEX('[2]Caseload by group'!$C$3:$CJ$118,MATCH([2]Snapshot!$H91,'[2]Caseload by group'!$A$3:$A$121,0),MATCH([2]Snapshot!BY$3,'[2]Caseload by group'!$C$2:$CJ$2,0)))</f>
        <v>415</v>
      </c>
      <c r="BZ91" s="29">
        <f>IF(INDEX('[2]Caseload by group'!$C$3:$CJ$118,MATCH([2]Snapshot!$H91,'[2]Caseload by group'!$A$3:$A$121,0),MATCH([2]Snapshot!BZ$3,'[2]Caseload by group'!$C$2:$CJ$2,0))&lt;10,0,INDEX('[2]Caseload by group'!$C$3:$CJ$118,MATCH([2]Snapshot!$H91,'[2]Caseload by group'!$A$3:$A$121,0),MATCH([2]Snapshot!BZ$3,'[2]Caseload by group'!$C$2:$CJ$2,0)))</f>
        <v>428</v>
      </c>
      <c r="CA91" s="29">
        <f>IF(INDEX('[2]Caseload by group'!$C$3:$CJ$118,MATCH([2]Snapshot!$H91,'[2]Caseload by group'!$A$3:$A$121,0),MATCH([2]Snapshot!CA$3,'[2]Caseload by group'!$C$2:$CJ$2,0))&lt;10,0,INDEX('[2]Caseload by group'!$C$3:$CJ$118,MATCH([2]Snapshot!$H91,'[2]Caseload by group'!$A$3:$A$121,0),MATCH([2]Snapshot!CA$3,'[2]Caseload by group'!$C$2:$CJ$2,0)))</f>
        <v>445</v>
      </c>
      <c r="CB91" s="29">
        <f>IF(INDEX('[2]Caseload by group'!$C$3:$CJ$118,MATCH([2]Snapshot!$H91,'[2]Caseload by group'!$A$3:$A$121,0),MATCH([2]Snapshot!CB$3,'[2]Caseload by group'!$C$2:$CJ$2,0))&lt;10,0,INDEX('[2]Caseload by group'!$C$3:$CJ$118,MATCH([2]Snapshot!$H91,'[2]Caseload by group'!$A$3:$A$121,0),MATCH([2]Snapshot!CB$3,'[2]Caseload by group'!$C$2:$CJ$2,0)))</f>
        <v>442</v>
      </c>
      <c r="CC91" s="29">
        <f>IF(INDEX('[2]Caseload by group'!$C$3:$CJ$118,MATCH([2]Snapshot!$H91,'[2]Caseload by group'!$A$3:$A$121,0),MATCH([2]Snapshot!CC$3,'[2]Caseload by group'!$C$2:$CJ$2,0))&lt;10,0,INDEX('[2]Caseload by group'!$C$3:$CJ$118,MATCH([2]Snapshot!$H91,'[2]Caseload by group'!$A$3:$A$121,0),MATCH([2]Snapshot!CC$3,'[2]Caseload by group'!$C$2:$CJ$2,0)))</f>
        <v>420</v>
      </c>
      <c r="CD91" s="29"/>
      <c r="CE91" s="58"/>
      <c r="CF91" s="58"/>
      <c r="CG91" s="29"/>
      <c r="CH91" s="36">
        <f t="shared" si="18"/>
        <v>-22</v>
      </c>
      <c r="CI91" s="37">
        <f t="shared" si="19"/>
        <v>-4.9773755656108594E-2</v>
      </c>
      <c r="CJ91" s="56" t="e">
        <f>#REF!-#REF!</f>
        <v>#REF!</v>
      </c>
      <c r="CK91" s="36">
        <f t="shared" si="20"/>
        <v>420</v>
      </c>
      <c r="CL91" s="37">
        <f>CK91/AV91</f>
        <v>18.260869565217391</v>
      </c>
    </row>
    <row r="92" spans="1:90" ht="10.5" customHeight="1" x14ac:dyDescent="0.15">
      <c r="A92" s="26"/>
      <c r="C92" s="57" t="s">
        <v>87</v>
      </c>
      <c r="D92" s="46" t="s">
        <v>177</v>
      </c>
      <c r="E92" s="57" t="s">
        <v>173</v>
      </c>
      <c r="F92" s="57" t="s">
        <v>208</v>
      </c>
      <c r="G92" s="46" t="s">
        <v>184</v>
      </c>
      <c r="H92" s="35" t="s">
        <v>88</v>
      </c>
      <c r="I92" s="29">
        <f>IF(INDEX('[2]Caseload by group'!$C$3:$CJ$118,MATCH([2]Snapshot!$H92,'[2]Caseload by group'!$A$3:$A$121,0),MATCH([2]Snapshot!I$3,'[2]Caseload by group'!$C$2:$CJ$2,0))&lt;10,0,INDEX('[2]Caseload by group'!$C$3:$CJ$118,MATCH([2]Snapshot!$H92,'[2]Caseload by group'!$A$3:$A$121,0),MATCH([2]Snapshot!I$3,'[2]Caseload by group'!$C$2:$CJ$2,0)))</f>
        <v>0</v>
      </c>
      <c r="J92" s="29">
        <f>IF(INDEX('[2]Caseload by group'!$C$3:$CJ$118,MATCH([2]Snapshot!$H92,'[2]Caseload by group'!$A$3:$A$121,0),MATCH([2]Snapshot!J$3,'[2]Caseload by group'!$C$2:$CJ$2,0))&lt;10,0,INDEX('[2]Caseload by group'!$C$3:$CJ$118,MATCH([2]Snapshot!$H92,'[2]Caseload by group'!$A$3:$A$121,0),MATCH([2]Snapshot!J$3,'[2]Caseload by group'!$C$2:$CJ$2,0)))</f>
        <v>0</v>
      </c>
      <c r="K92" s="29">
        <f>IF(INDEX('[2]Caseload by group'!$C$3:$CJ$118,MATCH([2]Snapshot!$H92,'[2]Caseload by group'!$A$3:$A$121,0),MATCH([2]Snapshot!K$3,'[2]Caseload by group'!$C$2:$CJ$2,0))&lt;10,0,INDEX('[2]Caseload by group'!$C$3:$CJ$118,MATCH([2]Snapshot!$H92,'[2]Caseload by group'!$A$3:$A$121,0),MATCH([2]Snapshot!K$3,'[2]Caseload by group'!$C$2:$CJ$2,0)))</f>
        <v>0</v>
      </c>
      <c r="L92" s="29">
        <f>IF(INDEX('[2]Caseload by group'!$C$3:$CJ$118,MATCH([2]Snapshot!$H92,'[2]Caseload by group'!$A$3:$A$121,0),MATCH([2]Snapshot!L$3,'[2]Caseload by group'!$C$2:$CJ$2,0))&lt;10,0,INDEX('[2]Caseload by group'!$C$3:$CJ$118,MATCH([2]Snapshot!$H92,'[2]Caseload by group'!$A$3:$A$121,0),MATCH([2]Snapshot!L$3,'[2]Caseload by group'!$C$2:$CJ$2,0)))</f>
        <v>0</v>
      </c>
      <c r="M92" s="29">
        <f>IF(INDEX('[2]Caseload by group'!$C$3:$CJ$118,MATCH([2]Snapshot!$H92,'[2]Caseload by group'!$A$3:$A$121,0),MATCH([2]Snapshot!M$3,'[2]Caseload by group'!$C$2:$CJ$2,0))&lt;10,0,INDEX('[2]Caseload by group'!$C$3:$CJ$118,MATCH([2]Snapshot!$H92,'[2]Caseload by group'!$A$3:$A$121,0),MATCH([2]Snapshot!M$3,'[2]Caseload by group'!$C$2:$CJ$2,0)))</f>
        <v>0</v>
      </c>
      <c r="N92" s="29">
        <f>IF(INDEX('[2]Caseload by group'!$C$3:$CJ$118,MATCH([2]Snapshot!$H92,'[2]Caseload by group'!$A$3:$A$121,0),MATCH([2]Snapshot!N$3,'[2]Caseload by group'!$C$2:$CJ$2,0))&lt;10,0,INDEX('[2]Caseload by group'!$C$3:$CJ$118,MATCH([2]Snapshot!$H92,'[2]Caseload by group'!$A$3:$A$121,0),MATCH([2]Snapshot!N$3,'[2]Caseload by group'!$C$2:$CJ$2,0)))</f>
        <v>0</v>
      </c>
      <c r="O92" s="29">
        <f>IF(INDEX('[2]Caseload by group'!$C$3:$CJ$118,MATCH([2]Snapshot!$H92,'[2]Caseload by group'!$A$3:$A$121,0),MATCH([2]Snapshot!O$3,'[2]Caseload by group'!$C$2:$CJ$2,0))&lt;10,0,INDEX('[2]Caseload by group'!$C$3:$CJ$118,MATCH([2]Snapshot!$H92,'[2]Caseload by group'!$A$3:$A$121,0),MATCH([2]Snapshot!O$3,'[2]Caseload by group'!$C$2:$CJ$2,0)))</f>
        <v>0</v>
      </c>
      <c r="P92" s="29">
        <f>IF(INDEX('[2]Caseload by group'!$C$3:$CJ$118,MATCH([2]Snapshot!$H92,'[2]Caseload by group'!$A$3:$A$121,0),MATCH([2]Snapshot!P$3,'[2]Caseload by group'!$C$2:$CJ$2,0))&lt;10,0,INDEX('[2]Caseload by group'!$C$3:$CJ$118,MATCH([2]Snapshot!$H92,'[2]Caseload by group'!$A$3:$A$121,0),MATCH([2]Snapshot!P$3,'[2]Caseload by group'!$C$2:$CJ$2,0)))</f>
        <v>0</v>
      </c>
      <c r="Q92" s="29">
        <f>IF(INDEX('[2]Caseload by group'!$C$3:$CJ$118,MATCH([2]Snapshot!$H92,'[2]Caseload by group'!$A$3:$A$121,0),MATCH([2]Snapshot!Q$3,'[2]Caseload by group'!$C$2:$CJ$2,0))&lt;10,0,INDEX('[2]Caseload by group'!$C$3:$CJ$118,MATCH([2]Snapshot!$H92,'[2]Caseload by group'!$A$3:$A$121,0),MATCH([2]Snapshot!Q$3,'[2]Caseload by group'!$C$2:$CJ$2,0)))</f>
        <v>0</v>
      </c>
      <c r="R92" s="29">
        <f>IF(INDEX('[2]Caseload by group'!$C$3:$CJ$118,MATCH([2]Snapshot!$H92,'[2]Caseload by group'!$A$3:$A$121,0),MATCH([2]Snapshot!R$3,'[2]Caseload by group'!$C$2:$CJ$2,0))&lt;10,0,INDEX('[2]Caseload by group'!$C$3:$CJ$118,MATCH([2]Snapshot!$H92,'[2]Caseload by group'!$A$3:$A$121,0),MATCH([2]Snapshot!R$3,'[2]Caseload by group'!$C$2:$CJ$2,0)))</f>
        <v>0</v>
      </c>
      <c r="S92" s="29">
        <f>IF(INDEX('[2]Caseload by group'!$C$3:$CJ$118,MATCH([2]Snapshot!$H92,'[2]Caseload by group'!$A$3:$A$121,0),MATCH([2]Snapshot!S$3,'[2]Caseload by group'!$C$2:$CJ$2,0))&lt;10,0,INDEX('[2]Caseload by group'!$C$3:$CJ$118,MATCH([2]Snapshot!$H92,'[2]Caseload by group'!$A$3:$A$121,0),MATCH([2]Snapshot!S$3,'[2]Caseload by group'!$C$2:$CJ$2,0)))</f>
        <v>0</v>
      </c>
      <c r="T92" s="29">
        <f>IF(INDEX('[2]Caseload by group'!$C$3:$CJ$118,MATCH([2]Snapshot!$H92,'[2]Caseload by group'!$A$3:$A$121,0),MATCH([2]Snapshot!T$3,'[2]Caseload by group'!$C$2:$CJ$2,0))&lt;10,0,INDEX('[2]Caseload by group'!$C$3:$CJ$118,MATCH([2]Snapshot!$H92,'[2]Caseload by group'!$A$3:$A$121,0),MATCH([2]Snapshot!T$3,'[2]Caseload by group'!$C$2:$CJ$2,0)))</f>
        <v>0</v>
      </c>
      <c r="U92" s="29">
        <f>IF(INDEX('[2]Caseload by group'!$C$3:$CJ$118,MATCH([2]Snapshot!$H92,'[2]Caseload by group'!$A$3:$A$121,0),MATCH([2]Snapshot!U$3,'[2]Caseload by group'!$C$2:$CJ$2,0))&lt;10,0,INDEX('[2]Caseload by group'!$C$3:$CJ$118,MATCH([2]Snapshot!$H92,'[2]Caseload by group'!$A$3:$A$121,0),MATCH([2]Snapshot!U$3,'[2]Caseload by group'!$C$2:$CJ$2,0)))</f>
        <v>0</v>
      </c>
      <c r="V92" s="29">
        <f>IF(INDEX('[2]Caseload by group'!$C$3:$CJ$118,MATCH([2]Snapshot!$H92,'[2]Caseload by group'!$A$3:$A$121,0),MATCH([2]Snapshot!V$3,'[2]Caseload by group'!$C$2:$CJ$2,0))&lt;10,0,INDEX('[2]Caseload by group'!$C$3:$CJ$118,MATCH([2]Snapshot!$H92,'[2]Caseload by group'!$A$3:$A$121,0),MATCH([2]Snapshot!V$3,'[2]Caseload by group'!$C$2:$CJ$2,0)))</f>
        <v>0</v>
      </c>
      <c r="W92" s="29">
        <f>IF(INDEX('[2]Caseload by group'!$C$3:$CJ$118,MATCH([2]Snapshot!$H92,'[2]Caseload by group'!$A$3:$A$121,0),MATCH([2]Snapshot!W$3,'[2]Caseload by group'!$C$2:$CJ$2,0))&lt;10,0,INDEX('[2]Caseload by group'!$C$3:$CJ$118,MATCH([2]Snapshot!$H92,'[2]Caseload by group'!$A$3:$A$121,0),MATCH([2]Snapshot!W$3,'[2]Caseload by group'!$C$2:$CJ$2,0)))</f>
        <v>0</v>
      </c>
      <c r="X92" s="29">
        <f>IF(INDEX('[2]Caseload by group'!$C$3:$CJ$118,MATCH([2]Snapshot!$H92,'[2]Caseload by group'!$A$3:$A$121,0),MATCH([2]Snapshot!X$3,'[2]Caseload by group'!$C$2:$CJ$2,0))&lt;10,0,INDEX('[2]Caseload by group'!$C$3:$CJ$118,MATCH([2]Snapshot!$H92,'[2]Caseload by group'!$A$3:$A$121,0),MATCH([2]Snapshot!X$3,'[2]Caseload by group'!$C$2:$CJ$2,0)))</f>
        <v>0</v>
      </c>
      <c r="Y92" s="29">
        <f>IF(INDEX('[2]Caseload by group'!$C$3:$CJ$118,MATCH([2]Snapshot!$H92,'[2]Caseload by group'!$A$3:$A$121,0),MATCH([2]Snapshot!Y$3,'[2]Caseload by group'!$C$2:$CJ$2,0))&lt;10,0,INDEX('[2]Caseload by group'!$C$3:$CJ$118,MATCH([2]Snapshot!$H92,'[2]Caseload by group'!$A$3:$A$121,0),MATCH([2]Snapshot!Y$3,'[2]Caseload by group'!$C$2:$CJ$2,0)))</f>
        <v>0</v>
      </c>
      <c r="Z92" s="29">
        <f>IF(INDEX('[2]Caseload by group'!$C$3:$CJ$118,MATCH([2]Snapshot!$H92,'[2]Caseload by group'!$A$3:$A$121,0),MATCH([2]Snapshot!Z$3,'[2]Caseload by group'!$C$2:$CJ$2,0))&lt;10,0,INDEX('[2]Caseload by group'!$C$3:$CJ$118,MATCH([2]Snapshot!$H92,'[2]Caseload by group'!$A$3:$A$121,0),MATCH([2]Snapshot!Z$3,'[2]Caseload by group'!$C$2:$CJ$2,0)))</f>
        <v>0</v>
      </c>
      <c r="AA92" s="29">
        <f>IF(INDEX('[2]Caseload by group'!$C$3:$CJ$118,MATCH([2]Snapshot!$H92,'[2]Caseload by group'!$A$3:$A$121,0),MATCH([2]Snapshot!AA$3,'[2]Caseload by group'!$C$2:$CJ$2,0))&lt;10,0,INDEX('[2]Caseload by group'!$C$3:$CJ$118,MATCH([2]Snapshot!$H92,'[2]Caseload by group'!$A$3:$A$121,0),MATCH([2]Snapshot!AA$3,'[2]Caseload by group'!$C$2:$CJ$2,0)))</f>
        <v>4681</v>
      </c>
      <c r="AB92" s="29">
        <f>IF(INDEX('[2]Caseload by group'!$C$3:$CJ$118,MATCH([2]Snapshot!$H92,'[2]Caseload by group'!$A$3:$A$121,0),MATCH([2]Snapshot!AB$3,'[2]Caseload by group'!$C$2:$CJ$2,0))&lt;10,0,INDEX('[2]Caseload by group'!$C$3:$CJ$118,MATCH([2]Snapshot!$H92,'[2]Caseload by group'!$A$3:$A$121,0),MATCH([2]Snapshot!AB$3,'[2]Caseload by group'!$C$2:$CJ$2,0)))</f>
        <v>7454</v>
      </c>
      <c r="AC92" s="29">
        <f>IF(INDEX('[2]Caseload by group'!$C$3:$CJ$118,MATCH([2]Snapshot!$H92,'[2]Caseload by group'!$A$3:$A$121,0),MATCH([2]Snapshot!AC$3,'[2]Caseload by group'!$C$2:$CJ$2,0))&lt;10,0,INDEX('[2]Caseload by group'!$C$3:$CJ$118,MATCH([2]Snapshot!$H92,'[2]Caseload by group'!$A$3:$A$121,0),MATCH([2]Snapshot!AC$3,'[2]Caseload by group'!$C$2:$CJ$2,0)))</f>
        <v>8416</v>
      </c>
      <c r="AD92" s="29">
        <f>IF(INDEX('[2]Caseload by group'!$C$3:$CJ$118,MATCH([2]Snapshot!$H92,'[2]Caseload by group'!$A$3:$A$121,0),MATCH([2]Snapshot!AD$3,'[2]Caseload by group'!$C$2:$CJ$2,0))&lt;10,0,INDEX('[2]Caseload by group'!$C$3:$CJ$118,MATCH([2]Snapshot!$H92,'[2]Caseload by group'!$A$3:$A$121,0),MATCH([2]Snapshot!AD$3,'[2]Caseload by group'!$C$2:$CJ$2,0)))</f>
        <v>9374</v>
      </c>
      <c r="AE92" s="29">
        <f>IF(INDEX('[2]Caseload by group'!$C$3:$CJ$118,MATCH([2]Snapshot!$H92,'[2]Caseload by group'!$A$3:$A$121,0),MATCH([2]Snapshot!AE$3,'[2]Caseload by group'!$C$2:$CJ$2,0))&lt;10,0,INDEX('[2]Caseload by group'!$C$3:$CJ$118,MATCH([2]Snapshot!$H92,'[2]Caseload by group'!$A$3:$A$121,0),MATCH([2]Snapshot!AE$3,'[2]Caseload by group'!$C$2:$CJ$2,0)))</f>
        <v>9527</v>
      </c>
      <c r="AF92" s="29">
        <f>IF(INDEX('[2]Caseload by group'!$C$3:$CJ$118,MATCH([2]Snapshot!$H92,'[2]Caseload by group'!$A$3:$A$121,0),MATCH([2]Snapshot!AF$3,'[2]Caseload by group'!$C$2:$CJ$2,0))&lt;10,0,INDEX('[2]Caseload by group'!$C$3:$CJ$118,MATCH([2]Snapshot!$H92,'[2]Caseload by group'!$A$3:$A$121,0),MATCH([2]Snapshot!AF$3,'[2]Caseload by group'!$C$2:$CJ$2,0)))</f>
        <v>11324</v>
      </c>
      <c r="AG92" s="29">
        <f>IF(INDEX('[2]Caseload by group'!$C$3:$CJ$118,MATCH([2]Snapshot!$H92,'[2]Caseload by group'!$A$3:$A$121,0),MATCH([2]Snapshot!AG$3,'[2]Caseload by group'!$C$2:$CJ$2,0))&lt;10,0,INDEX('[2]Caseload by group'!$C$3:$CJ$118,MATCH([2]Snapshot!$H92,'[2]Caseload by group'!$A$3:$A$121,0),MATCH([2]Snapshot!AG$3,'[2]Caseload by group'!$C$2:$CJ$2,0)))</f>
        <v>11977</v>
      </c>
      <c r="AH92" s="29">
        <f>IF(INDEX('[2]Caseload by group'!$C$3:$CJ$118,MATCH([2]Snapshot!$H92,'[2]Caseload by group'!$A$3:$A$121,0),MATCH([2]Snapshot!AH$3,'[2]Caseload by group'!$C$2:$CJ$2,0))&lt;10,0,INDEX('[2]Caseload by group'!$C$3:$CJ$118,MATCH([2]Snapshot!$H92,'[2]Caseload by group'!$A$3:$A$121,0),MATCH([2]Snapshot!AH$3,'[2]Caseload by group'!$C$2:$CJ$2,0)))</f>
        <v>12362</v>
      </c>
      <c r="AI92" s="29">
        <f>IF(INDEX('[2]Caseload by group'!$C$3:$CJ$118,MATCH([2]Snapshot!$H92,'[2]Caseload by group'!$A$3:$A$121,0),MATCH([2]Snapshot!AI$3,'[2]Caseload by group'!$C$2:$CJ$2,0))&lt;10,0,INDEX('[2]Caseload by group'!$C$3:$CJ$118,MATCH([2]Snapshot!$H92,'[2]Caseload by group'!$A$3:$A$121,0),MATCH([2]Snapshot!AI$3,'[2]Caseload by group'!$C$2:$CJ$2,0)))</f>
        <v>14800</v>
      </c>
      <c r="AJ92" s="29">
        <f>IF(INDEX('[2]Caseload by group'!$C$3:$CJ$118,MATCH([2]Snapshot!$H92,'[2]Caseload by group'!$A$3:$A$121,0),MATCH([2]Snapshot!AJ$3,'[2]Caseload by group'!$C$2:$CJ$2,0))&lt;10,0,INDEX('[2]Caseload by group'!$C$3:$CJ$118,MATCH([2]Snapshot!$H92,'[2]Caseload by group'!$A$3:$A$121,0),MATCH([2]Snapshot!AJ$3,'[2]Caseload by group'!$C$2:$CJ$2,0)))</f>
        <v>15074</v>
      </c>
      <c r="AK92" s="29">
        <f>IF(INDEX('[2]Caseload by group'!$C$3:$CJ$118,MATCH([2]Snapshot!$H92,'[2]Caseload by group'!$A$3:$A$121,0),MATCH([2]Snapshot!AK$3,'[2]Caseload by group'!$C$2:$CJ$2,0))&lt;10,0,INDEX('[2]Caseload by group'!$C$3:$CJ$118,MATCH([2]Snapshot!$H92,'[2]Caseload by group'!$A$3:$A$121,0),MATCH([2]Snapshot!AK$3,'[2]Caseload by group'!$C$2:$CJ$2,0)))</f>
        <v>15216</v>
      </c>
      <c r="AL92" s="29">
        <f>IF(INDEX('[2]Caseload by group'!$C$3:$CJ$118,MATCH([2]Snapshot!$H92,'[2]Caseload by group'!$A$3:$A$121,0),MATCH([2]Snapshot!AL$3,'[2]Caseload by group'!$C$2:$CJ$2,0))&lt;10,0,INDEX('[2]Caseload by group'!$C$3:$CJ$118,MATCH([2]Snapshot!$H92,'[2]Caseload by group'!$A$3:$A$121,0),MATCH([2]Snapshot!AL$3,'[2]Caseload by group'!$C$2:$CJ$2,0)))</f>
        <v>19148</v>
      </c>
      <c r="AM92" s="29">
        <f>IF(INDEX('[2]Caseload by group'!$C$3:$CJ$118,MATCH([2]Snapshot!$H92,'[2]Caseload by group'!$A$3:$A$121,0),MATCH([2]Snapshot!AM$3,'[2]Caseload by group'!$C$2:$CJ$2,0))&lt;10,0,INDEX('[2]Caseload by group'!$C$3:$CJ$118,MATCH([2]Snapshot!$H92,'[2]Caseload by group'!$A$3:$A$121,0),MATCH([2]Snapshot!AM$3,'[2]Caseload by group'!$C$2:$CJ$2,0)))</f>
        <v>20545</v>
      </c>
      <c r="AN92" s="29">
        <f>IF(INDEX('[2]Caseload by group'!$C$3:$CJ$118,MATCH([2]Snapshot!$H92,'[2]Caseload by group'!$A$3:$A$121,0),MATCH([2]Snapshot!AN$3,'[2]Caseload by group'!$C$2:$CJ$2,0))&lt;10,0,INDEX('[2]Caseload by group'!$C$3:$CJ$118,MATCH([2]Snapshot!$H92,'[2]Caseload by group'!$A$3:$A$121,0),MATCH([2]Snapshot!AN$3,'[2]Caseload by group'!$C$2:$CJ$2,0)))</f>
        <v>22717</v>
      </c>
      <c r="AO92" s="29">
        <f>IF(INDEX('[2]Caseload by group'!$C$3:$CJ$118,MATCH([2]Snapshot!$H92,'[2]Caseload by group'!$A$3:$A$121,0),MATCH([2]Snapshot!AO$3,'[2]Caseload by group'!$C$2:$CJ$2,0))&lt;10,0,INDEX('[2]Caseload by group'!$C$3:$CJ$118,MATCH([2]Snapshot!$H92,'[2]Caseload by group'!$A$3:$A$121,0),MATCH([2]Snapshot!AO$3,'[2]Caseload by group'!$C$2:$CJ$2,0)))</f>
        <v>25354</v>
      </c>
      <c r="AP92" s="29">
        <f>IF(INDEX('[2]Caseload by group'!$C$3:$CJ$118,MATCH([2]Snapshot!$H92,'[2]Caseload by group'!$A$3:$A$121,0),MATCH([2]Snapshot!AP$3,'[2]Caseload by group'!$C$2:$CJ$2,0))&lt;10,0,INDEX('[2]Caseload by group'!$C$3:$CJ$118,MATCH([2]Snapshot!$H92,'[2]Caseload by group'!$A$3:$A$121,0),MATCH([2]Snapshot!AP$3,'[2]Caseload by group'!$C$2:$CJ$2,0)))</f>
        <v>12707</v>
      </c>
      <c r="AQ92" s="29">
        <f>IF(INDEX('[2]Caseload by group'!$C$3:$CJ$118,MATCH([2]Snapshot!$H92,'[2]Caseload by group'!$A$3:$A$121,0),MATCH([2]Snapshot!AQ$3,'[2]Caseload by group'!$C$2:$CJ$2,0))&lt;10,0,INDEX('[2]Caseload by group'!$C$3:$CJ$118,MATCH([2]Snapshot!$H92,'[2]Caseload by group'!$A$3:$A$121,0),MATCH([2]Snapshot!AQ$3,'[2]Caseload by group'!$C$2:$CJ$2,0)))</f>
        <v>13936</v>
      </c>
      <c r="AR92" s="29">
        <f>IF(INDEX('[2]Caseload by group'!$C$3:$CJ$118,MATCH([2]Snapshot!$H92,'[2]Caseload by group'!$A$3:$A$121,0),MATCH([2]Snapshot!AR$3,'[2]Caseload by group'!$C$2:$CJ$2,0))&lt;10,0,INDEX('[2]Caseload by group'!$C$3:$CJ$118,MATCH([2]Snapshot!$H92,'[2]Caseload by group'!$A$3:$A$121,0),MATCH([2]Snapshot!AR$3,'[2]Caseload by group'!$C$2:$CJ$2,0)))</f>
        <v>15839</v>
      </c>
      <c r="AS92" s="29">
        <f>IF(INDEX('[2]Caseload by group'!$C$3:$CJ$118,MATCH([2]Snapshot!$H92,'[2]Caseload by group'!$A$3:$A$121,0),MATCH([2]Snapshot!AS$3,'[2]Caseload by group'!$C$2:$CJ$2,0))&lt;10,0,INDEX('[2]Caseload by group'!$C$3:$CJ$118,MATCH([2]Snapshot!$H92,'[2]Caseload by group'!$A$3:$A$121,0),MATCH([2]Snapshot!AS$3,'[2]Caseload by group'!$C$2:$CJ$2,0)))</f>
        <v>17545</v>
      </c>
      <c r="AT92" s="29">
        <f>IF(INDEX('[2]Caseload by group'!$C$3:$CJ$118,MATCH([2]Snapshot!$H92,'[2]Caseload by group'!$A$3:$A$121,0),MATCH([2]Snapshot!AT$3,'[2]Caseload by group'!$C$2:$CJ$2,0))&lt;10,0,INDEX('[2]Caseload by group'!$C$3:$CJ$118,MATCH([2]Snapshot!$H92,'[2]Caseload by group'!$A$3:$A$121,0),MATCH([2]Snapshot!AT$3,'[2]Caseload by group'!$C$2:$CJ$2,0)))</f>
        <v>17776</v>
      </c>
      <c r="AU92" s="29">
        <f>IF(INDEX('[2]Caseload by group'!$C$3:$CJ$118,MATCH([2]Snapshot!$H92,'[2]Caseload by group'!$A$3:$A$121,0),MATCH([2]Snapshot!AU$3,'[2]Caseload by group'!$C$2:$CJ$2,0))&lt;10,0,INDEX('[2]Caseload by group'!$C$3:$CJ$118,MATCH([2]Snapshot!$H92,'[2]Caseload by group'!$A$3:$A$121,0),MATCH([2]Snapshot!AU$3,'[2]Caseload by group'!$C$2:$CJ$2,0)))</f>
        <v>17420</v>
      </c>
      <c r="AV92" s="29">
        <f>IF(INDEX('[2]Caseload by group'!$C$3:$CJ$118,MATCH([2]Snapshot!$H92,'[2]Caseload by group'!$A$3:$A$121,0),MATCH([2]Snapshot!AV$3,'[2]Caseload by group'!$C$2:$CJ$2,0))&lt;10,0,INDEX('[2]Caseload by group'!$C$3:$CJ$118,MATCH([2]Snapshot!$H92,'[2]Caseload by group'!$A$3:$A$121,0),MATCH([2]Snapshot!AV$3,'[2]Caseload by group'!$C$2:$CJ$2,0)))</f>
        <v>20579</v>
      </c>
      <c r="AW92" s="29">
        <f>IF(INDEX('[2]Caseload by group'!$C$3:$CJ$118,MATCH([2]Snapshot!$H92,'[2]Caseload by group'!$A$3:$A$121,0),MATCH([2]Snapshot!AW$3,'[2]Caseload by group'!$C$2:$CJ$2,0))&lt;10,0,INDEX('[2]Caseload by group'!$C$3:$CJ$118,MATCH([2]Snapshot!$H92,'[2]Caseload by group'!$A$3:$A$121,0),MATCH([2]Snapshot!AW$3,'[2]Caseload by group'!$C$2:$CJ$2,0)))</f>
        <v>21456</v>
      </c>
      <c r="AX92" s="29">
        <f>IF(INDEX('[2]Caseload by group'!$C$3:$CJ$118,MATCH([2]Snapshot!$H92,'[2]Caseload by group'!$A$3:$A$121,0),MATCH([2]Snapshot!AX$3,'[2]Caseload by group'!$C$2:$CJ$2,0))&lt;10,0,INDEX('[2]Caseload by group'!$C$3:$CJ$118,MATCH([2]Snapshot!$H92,'[2]Caseload by group'!$A$3:$A$121,0),MATCH([2]Snapshot!AX$3,'[2]Caseload by group'!$C$2:$CJ$2,0)))</f>
        <v>22135</v>
      </c>
      <c r="AY92" s="29">
        <f>IF(INDEX('[2]Caseload by group'!$C$3:$CJ$118,MATCH([2]Snapshot!$H92,'[2]Caseload by group'!$A$3:$A$121,0),MATCH([2]Snapshot!AY$3,'[2]Caseload by group'!$C$2:$CJ$2,0))&lt;10,0,INDEX('[2]Caseload by group'!$C$3:$CJ$118,MATCH([2]Snapshot!$H92,'[2]Caseload by group'!$A$3:$A$121,0),MATCH([2]Snapshot!AY$3,'[2]Caseload by group'!$C$2:$CJ$2,0)))</f>
        <v>20885</v>
      </c>
      <c r="AZ92" s="29">
        <f>IF(INDEX('[2]Caseload by group'!$C$3:$CJ$118,MATCH([2]Snapshot!$H92,'[2]Caseload by group'!$A$3:$A$121,0),MATCH([2]Snapshot!AZ$3,'[2]Caseload by group'!$C$2:$CJ$2,0))&lt;10,0,INDEX('[2]Caseload by group'!$C$3:$CJ$118,MATCH([2]Snapshot!$H92,'[2]Caseload by group'!$A$3:$A$121,0),MATCH([2]Snapshot!AZ$3,'[2]Caseload by group'!$C$2:$CJ$2,0)))</f>
        <v>21586</v>
      </c>
      <c r="BA92" s="29">
        <f>IF(INDEX('[2]Caseload by group'!$C$3:$CJ$118,MATCH([2]Snapshot!$H92,'[2]Caseload by group'!$A$3:$A$121,0),MATCH([2]Snapshot!BA$3,'[2]Caseload by group'!$C$2:$CJ$2,0))&lt;10,0,INDEX('[2]Caseload by group'!$C$3:$CJ$118,MATCH([2]Snapshot!$H92,'[2]Caseload by group'!$A$3:$A$121,0),MATCH([2]Snapshot!BA$3,'[2]Caseload by group'!$C$2:$CJ$2,0)))</f>
        <v>18495</v>
      </c>
      <c r="BB92" s="29">
        <f>IF(INDEX('[2]Caseload by group'!$C$3:$CJ$118,MATCH([2]Snapshot!$H92,'[2]Caseload by group'!$A$3:$A$121,0),MATCH([2]Snapshot!BB$3,'[2]Caseload by group'!$C$2:$CJ$2,0))&lt;10,0,INDEX('[2]Caseload by group'!$C$3:$CJ$118,MATCH([2]Snapshot!$H92,'[2]Caseload by group'!$A$3:$A$121,0),MATCH([2]Snapshot!BB$3,'[2]Caseload by group'!$C$2:$CJ$2,0)))</f>
        <v>18050</v>
      </c>
      <c r="BC92" s="29">
        <f>IF(INDEX('[2]Caseload by group'!$C$3:$CJ$118,MATCH([2]Snapshot!$H92,'[2]Caseload by group'!$A$3:$A$121,0),MATCH([2]Snapshot!BC$3,'[2]Caseload by group'!$C$2:$CJ$2,0))&lt;10,0,INDEX('[2]Caseload by group'!$C$3:$CJ$118,MATCH([2]Snapshot!$H92,'[2]Caseload by group'!$A$3:$A$121,0),MATCH([2]Snapshot!BC$3,'[2]Caseload by group'!$C$2:$CJ$2,0)))</f>
        <v>17713</v>
      </c>
      <c r="BD92" s="29">
        <f>IF(INDEX('[2]Caseload by group'!$C$3:$CJ$118,MATCH([2]Snapshot!$H92,'[2]Caseload by group'!$A$3:$A$121,0),MATCH([2]Snapshot!BD$3,'[2]Caseload by group'!$C$2:$CJ$2,0))&lt;10,0,INDEX('[2]Caseload by group'!$C$3:$CJ$118,MATCH([2]Snapshot!$H92,'[2]Caseload by group'!$A$3:$A$121,0),MATCH([2]Snapshot!BD$3,'[2]Caseload by group'!$C$2:$CJ$2,0)))</f>
        <v>17298</v>
      </c>
      <c r="BE92" s="29">
        <f>IF(INDEX('[2]Caseload by group'!$C$3:$CJ$118,MATCH([2]Snapshot!$H92,'[2]Caseload by group'!$A$3:$A$121,0),MATCH([2]Snapshot!BE$3,'[2]Caseload by group'!$C$2:$CJ$2,0))&lt;10,0,INDEX('[2]Caseload by group'!$C$3:$CJ$118,MATCH([2]Snapshot!$H92,'[2]Caseload by group'!$A$3:$A$121,0),MATCH([2]Snapshot!BE$3,'[2]Caseload by group'!$C$2:$CJ$2,0)))</f>
        <v>16285</v>
      </c>
      <c r="BF92" s="29">
        <f>IF(INDEX('[2]Caseload by group'!$C$3:$CJ$118,MATCH([2]Snapshot!$H92,'[2]Caseload by group'!$A$3:$A$121,0),MATCH([2]Snapshot!BF$3,'[2]Caseload by group'!$C$2:$CJ$2,0))&lt;10,0,INDEX('[2]Caseload by group'!$C$3:$CJ$118,MATCH([2]Snapshot!$H92,'[2]Caseload by group'!$A$3:$A$121,0),MATCH([2]Snapshot!BF$3,'[2]Caseload by group'!$C$2:$CJ$2,0)))</f>
        <v>17262</v>
      </c>
      <c r="BG92" s="29">
        <f>IF(INDEX('[2]Caseload by group'!$C$3:$CJ$118,MATCH([2]Snapshot!$H92,'[2]Caseload by group'!$A$3:$A$121,0),MATCH([2]Snapshot!BG$3,'[2]Caseload by group'!$C$2:$CJ$2,0))&lt;10,0,INDEX('[2]Caseload by group'!$C$3:$CJ$118,MATCH([2]Snapshot!$H92,'[2]Caseload by group'!$A$3:$A$121,0),MATCH([2]Snapshot!BG$3,'[2]Caseload by group'!$C$2:$CJ$2,0)))</f>
        <v>16679</v>
      </c>
      <c r="BH92" s="29">
        <f>IF(INDEX('[2]Caseload by group'!$C$3:$CJ$118,MATCH([2]Snapshot!$H92,'[2]Caseload by group'!$A$3:$A$121,0),MATCH([2]Snapshot!BH$3,'[2]Caseload by group'!$C$2:$CJ$2,0))&lt;10,0,INDEX('[2]Caseload by group'!$C$3:$CJ$118,MATCH([2]Snapshot!$H92,'[2]Caseload by group'!$A$3:$A$121,0),MATCH([2]Snapshot!BH$3,'[2]Caseload by group'!$C$2:$CJ$2,0)))</f>
        <v>17654</v>
      </c>
      <c r="BI92" s="29">
        <f>IF(INDEX('[2]Caseload by group'!$C$3:$CJ$118,MATCH([2]Snapshot!$H92,'[2]Caseload by group'!$A$3:$A$121,0),MATCH([2]Snapshot!BI$3,'[2]Caseload by group'!$C$2:$CJ$2,0))&lt;10,0,INDEX('[2]Caseload by group'!$C$3:$CJ$118,MATCH([2]Snapshot!$H92,'[2]Caseload by group'!$A$3:$A$121,0),MATCH([2]Snapshot!BI$3,'[2]Caseload by group'!$C$2:$CJ$2,0)))</f>
        <v>17120</v>
      </c>
      <c r="BJ92" s="29">
        <f>IF(INDEX('[2]Caseload by group'!$C$3:$CJ$118,MATCH([2]Snapshot!$H92,'[2]Caseload by group'!$A$3:$A$121,0),MATCH([2]Snapshot!BJ$3,'[2]Caseload by group'!$C$2:$CJ$2,0))&lt;10,0,INDEX('[2]Caseload by group'!$C$3:$CJ$118,MATCH([2]Snapshot!$H92,'[2]Caseload by group'!$A$3:$A$121,0),MATCH([2]Snapshot!BJ$3,'[2]Caseload by group'!$C$2:$CJ$2,0)))</f>
        <v>17537</v>
      </c>
      <c r="BK92" s="29">
        <f>IF(INDEX('[2]Caseload by group'!$C$3:$CJ$118,MATCH([2]Snapshot!$H92,'[2]Caseload by group'!$A$3:$A$121,0),MATCH([2]Snapshot!BK$3,'[2]Caseload by group'!$C$2:$CJ$2,0))&lt;10,0,INDEX('[2]Caseload by group'!$C$3:$CJ$118,MATCH([2]Snapshot!$H92,'[2]Caseload by group'!$A$3:$A$121,0),MATCH([2]Snapshot!BK$3,'[2]Caseload by group'!$C$2:$CJ$2,0)))</f>
        <v>17099</v>
      </c>
      <c r="BL92" s="29">
        <f>IF(INDEX('[2]Caseload by group'!$C$3:$CJ$118,MATCH([2]Snapshot!$H92,'[2]Caseload by group'!$A$3:$A$121,0),MATCH([2]Snapshot!BL$3,'[2]Caseload by group'!$C$2:$CJ$2,0))&lt;10,0,INDEX('[2]Caseload by group'!$C$3:$CJ$118,MATCH([2]Snapshot!$H92,'[2]Caseload by group'!$A$3:$A$121,0),MATCH([2]Snapshot!BL$3,'[2]Caseload by group'!$C$2:$CJ$2,0)))</f>
        <v>16426</v>
      </c>
      <c r="BM92" s="29">
        <f>IF(INDEX('[2]Caseload by group'!$C$3:$CJ$118,MATCH([2]Snapshot!$H92,'[2]Caseload by group'!$A$3:$A$121,0),MATCH([2]Snapshot!BM$3,'[2]Caseload by group'!$C$2:$CJ$2,0))&lt;10,0,INDEX('[2]Caseload by group'!$C$3:$CJ$118,MATCH([2]Snapshot!$H92,'[2]Caseload by group'!$A$3:$A$121,0),MATCH([2]Snapshot!BM$3,'[2]Caseload by group'!$C$2:$CJ$2,0)))</f>
        <v>17266</v>
      </c>
      <c r="BN92" s="29">
        <f>IF(INDEX('[2]Caseload by group'!$C$3:$CJ$118,MATCH([2]Snapshot!$H92,'[2]Caseload by group'!$A$3:$A$121,0),MATCH([2]Snapshot!BN$3,'[2]Caseload by group'!$C$2:$CJ$2,0))&lt;10,0,INDEX('[2]Caseload by group'!$C$3:$CJ$118,MATCH([2]Snapshot!$H92,'[2]Caseload by group'!$A$3:$A$121,0),MATCH([2]Snapshot!BN$3,'[2]Caseload by group'!$C$2:$CJ$2,0)))</f>
        <v>17437</v>
      </c>
      <c r="BO92" s="29">
        <f>IF(INDEX('[2]Caseload by group'!$C$3:$CJ$118,MATCH([2]Snapshot!$H92,'[2]Caseload by group'!$A$3:$A$121,0),MATCH([2]Snapshot!BO$3,'[2]Caseload by group'!$C$2:$CJ$2,0))&lt;10,0,INDEX('[2]Caseload by group'!$C$3:$CJ$118,MATCH([2]Snapshot!$H92,'[2]Caseload by group'!$A$3:$A$121,0),MATCH([2]Snapshot!BO$3,'[2]Caseload by group'!$C$2:$CJ$2,0)))</f>
        <v>15676</v>
      </c>
      <c r="BP92" s="29">
        <f>IF(INDEX('[2]Caseload by group'!$C$3:$CJ$118,MATCH([2]Snapshot!$H92,'[2]Caseload by group'!$A$3:$A$121,0),MATCH([2]Snapshot!BP$3,'[2]Caseload by group'!$C$2:$CJ$2,0))&lt;10,0,INDEX('[2]Caseload by group'!$C$3:$CJ$118,MATCH([2]Snapshot!$H92,'[2]Caseload by group'!$A$3:$A$121,0),MATCH([2]Snapshot!BP$3,'[2]Caseload by group'!$C$2:$CJ$2,0)))</f>
        <v>16178</v>
      </c>
      <c r="BQ92" s="29">
        <f>IF(INDEX('[2]Caseload by group'!$C$3:$CJ$118,MATCH([2]Snapshot!$H92,'[2]Caseload by group'!$A$3:$A$121,0),MATCH([2]Snapshot!BQ$3,'[2]Caseload by group'!$C$2:$CJ$2,0))&lt;10,0,INDEX('[2]Caseload by group'!$C$3:$CJ$118,MATCH([2]Snapshot!$H92,'[2]Caseload by group'!$A$3:$A$121,0),MATCH([2]Snapshot!BQ$3,'[2]Caseload by group'!$C$2:$CJ$2,0)))</f>
        <v>13909</v>
      </c>
      <c r="BR92" s="29">
        <f>IF(INDEX('[2]Caseload by group'!$C$3:$CJ$118,MATCH([2]Snapshot!$H92,'[2]Caseload by group'!$A$3:$A$121,0),MATCH([2]Snapshot!BR$3,'[2]Caseload by group'!$C$2:$CJ$2,0))&lt;10,0,INDEX('[2]Caseload by group'!$C$3:$CJ$118,MATCH([2]Snapshot!$H92,'[2]Caseload by group'!$A$3:$A$121,0),MATCH([2]Snapshot!BR$3,'[2]Caseload by group'!$C$2:$CJ$2,0)))</f>
        <v>13336</v>
      </c>
      <c r="BS92" s="29">
        <f>IF(INDEX('[2]Caseload by group'!$C$3:$CJ$118,MATCH([2]Snapshot!$H92,'[2]Caseload by group'!$A$3:$A$121,0),MATCH([2]Snapshot!BS$3,'[2]Caseload by group'!$C$2:$CJ$2,0))&lt;10,0,INDEX('[2]Caseload by group'!$C$3:$CJ$118,MATCH([2]Snapshot!$H92,'[2]Caseload by group'!$A$3:$A$121,0),MATCH([2]Snapshot!BS$3,'[2]Caseload by group'!$C$2:$CJ$2,0)))</f>
        <v>11995</v>
      </c>
      <c r="BT92" s="29">
        <f>IF(INDEX('[2]Caseload by group'!$C$3:$CJ$118,MATCH([2]Snapshot!$H92,'[2]Caseload by group'!$A$3:$A$121,0),MATCH([2]Snapshot!BT$3,'[2]Caseload by group'!$C$2:$CJ$2,0))&lt;10,0,INDEX('[2]Caseload by group'!$C$3:$CJ$118,MATCH([2]Snapshot!$H92,'[2]Caseload by group'!$A$3:$A$121,0),MATCH([2]Snapshot!BT$3,'[2]Caseload by group'!$C$2:$CJ$2,0)))</f>
        <v>16471</v>
      </c>
      <c r="BU92" s="29">
        <f>IF(INDEX('[2]Caseload by group'!$C$3:$CJ$118,MATCH([2]Snapshot!$H92,'[2]Caseload by group'!$A$3:$A$121,0),MATCH([2]Snapshot!BU$3,'[2]Caseload by group'!$C$2:$CJ$2,0))&lt;10,0,INDEX('[2]Caseload by group'!$C$3:$CJ$118,MATCH([2]Snapshot!$H92,'[2]Caseload by group'!$A$3:$A$121,0),MATCH([2]Snapshot!BU$3,'[2]Caseload by group'!$C$2:$CJ$2,0)))</f>
        <v>19439</v>
      </c>
      <c r="BV92" s="29">
        <f>IF(INDEX('[2]Caseload by group'!$C$3:$CJ$118,MATCH([2]Snapshot!$H92,'[2]Caseload by group'!$A$3:$A$121,0),MATCH([2]Snapshot!BV$3,'[2]Caseload by group'!$C$2:$CJ$2,0))&lt;10,0,INDEX('[2]Caseload by group'!$C$3:$CJ$118,MATCH([2]Snapshot!$H92,'[2]Caseload by group'!$A$3:$A$121,0),MATCH([2]Snapshot!BV$3,'[2]Caseload by group'!$C$2:$CJ$2,0)))</f>
        <v>20892</v>
      </c>
      <c r="BW92" s="29">
        <f>IF(INDEX('[2]Caseload by group'!$C$3:$CJ$118,MATCH([2]Snapshot!$H92,'[2]Caseload by group'!$A$3:$A$121,0),MATCH([2]Snapshot!BW$3,'[2]Caseload by group'!$C$2:$CJ$2,0))&lt;10,0,INDEX('[2]Caseload by group'!$C$3:$CJ$118,MATCH([2]Snapshot!$H92,'[2]Caseload by group'!$A$3:$A$121,0),MATCH([2]Snapshot!BW$3,'[2]Caseload by group'!$C$2:$CJ$2,0)))</f>
        <v>20424</v>
      </c>
      <c r="BX92" s="29">
        <f>IF(INDEX('[2]Caseload by group'!$C$3:$CJ$118,MATCH([2]Snapshot!$H92,'[2]Caseload by group'!$A$3:$A$121,0),MATCH([2]Snapshot!BX$3,'[2]Caseload by group'!$C$2:$CJ$2,0))&lt;10,0,INDEX('[2]Caseload by group'!$C$3:$CJ$118,MATCH([2]Snapshot!$H92,'[2]Caseload by group'!$A$3:$A$121,0),MATCH([2]Snapshot!BX$3,'[2]Caseload by group'!$C$2:$CJ$2,0)))</f>
        <v>20092</v>
      </c>
      <c r="BY92" s="29">
        <f>IF(INDEX('[2]Caseload by group'!$C$3:$CJ$118,MATCH([2]Snapshot!$H92,'[2]Caseload by group'!$A$3:$A$121,0),MATCH([2]Snapshot!BY$3,'[2]Caseload by group'!$C$2:$CJ$2,0))&lt;10,0,INDEX('[2]Caseload by group'!$C$3:$CJ$118,MATCH([2]Snapshot!$H92,'[2]Caseload by group'!$A$3:$A$121,0),MATCH([2]Snapshot!BY$3,'[2]Caseload by group'!$C$2:$CJ$2,0)))</f>
        <v>21333</v>
      </c>
      <c r="BZ92" s="29">
        <f>IF(INDEX('[2]Caseload by group'!$C$3:$CJ$118,MATCH([2]Snapshot!$H92,'[2]Caseload by group'!$A$3:$A$121,0),MATCH([2]Snapshot!BZ$3,'[2]Caseload by group'!$C$2:$CJ$2,0))&lt;10,0,INDEX('[2]Caseload by group'!$C$3:$CJ$118,MATCH([2]Snapshot!$H92,'[2]Caseload by group'!$A$3:$A$121,0),MATCH([2]Snapshot!BZ$3,'[2]Caseload by group'!$C$2:$CJ$2,0)))</f>
        <v>21850</v>
      </c>
      <c r="CA92" s="29">
        <f>IF(INDEX('[2]Caseload by group'!$C$3:$CJ$118,MATCH([2]Snapshot!$H92,'[2]Caseload by group'!$A$3:$A$121,0),MATCH([2]Snapshot!CA$3,'[2]Caseload by group'!$C$2:$CJ$2,0))&lt;10,0,INDEX('[2]Caseload by group'!$C$3:$CJ$118,MATCH([2]Snapshot!$H92,'[2]Caseload by group'!$A$3:$A$121,0),MATCH([2]Snapshot!CA$3,'[2]Caseload by group'!$C$2:$CJ$2,0)))</f>
        <v>20315</v>
      </c>
      <c r="CB92" s="29">
        <f>IF(INDEX('[2]Caseload by group'!$C$3:$CJ$118,MATCH([2]Snapshot!$H92,'[2]Caseload by group'!$A$3:$A$121,0),MATCH([2]Snapshot!CB$3,'[2]Caseload by group'!$C$2:$CJ$2,0))&lt;10,0,INDEX('[2]Caseload by group'!$C$3:$CJ$118,MATCH([2]Snapshot!$H92,'[2]Caseload by group'!$A$3:$A$121,0),MATCH([2]Snapshot!CB$3,'[2]Caseload by group'!$C$2:$CJ$2,0)))</f>
        <v>20014</v>
      </c>
      <c r="CC92" s="29">
        <f>IF(INDEX('[2]Caseload by group'!$C$3:$CJ$118,MATCH([2]Snapshot!$H92,'[2]Caseload by group'!$A$3:$A$121,0),MATCH([2]Snapshot!CC$3,'[2]Caseload by group'!$C$2:$CJ$2,0))&lt;10,0,INDEX('[2]Caseload by group'!$C$3:$CJ$118,MATCH([2]Snapshot!$H92,'[2]Caseload by group'!$A$3:$A$121,0),MATCH([2]Snapshot!CC$3,'[2]Caseload by group'!$C$2:$CJ$2,0)))</f>
        <v>18263</v>
      </c>
      <c r="CD92" s="30"/>
      <c r="CE92" s="59"/>
      <c r="CF92" s="59"/>
      <c r="CG92" s="30"/>
      <c r="CH92" s="36">
        <f t="shared" si="18"/>
        <v>-1751</v>
      </c>
      <c r="CI92" s="37">
        <f t="shared" si="19"/>
        <v>-8.7488757869491354E-2</v>
      </c>
      <c r="CJ92" s="56" t="e">
        <f>#REF!-#REF!</f>
        <v>#REF!</v>
      </c>
      <c r="CK92" s="36">
        <f t="shared" si="20"/>
        <v>13582</v>
      </c>
      <c r="CL92" s="37">
        <f>CK92/AA92</f>
        <v>2.9015167699209572</v>
      </c>
    </row>
    <row r="93" spans="1:90" ht="10.5" customHeight="1" x14ac:dyDescent="0.15">
      <c r="A93" s="26"/>
      <c r="C93" s="57" t="s">
        <v>89</v>
      </c>
      <c r="D93" s="46" t="s">
        <v>177</v>
      </c>
      <c r="E93" s="57" t="s">
        <v>173</v>
      </c>
      <c r="F93" s="57" t="s">
        <v>208</v>
      </c>
      <c r="G93" s="46" t="s">
        <v>185</v>
      </c>
      <c r="H93" s="35" t="s">
        <v>90</v>
      </c>
      <c r="I93" s="29">
        <f>IF(INDEX('[2]Caseload by group'!$C$3:$CJ$118,MATCH([2]Snapshot!$H93,'[2]Caseload by group'!$A$3:$A$121,0),MATCH([2]Snapshot!I$3,'[2]Caseload by group'!$C$2:$CJ$2,0))&lt;10,0,INDEX('[2]Caseload by group'!$C$3:$CJ$118,MATCH([2]Snapshot!$H93,'[2]Caseload by group'!$A$3:$A$121,0),MATCH([2]Snapshot!I$3,'[2]Caseload by group'!$C$2:$CJ$2,0)))</f>
        <v>0</v>
      </c>
      <c r="J93" s="29">
        <f>IF(INDEX('[2]Caseload by group'!$C$3:$CJ$118,MATCH([2]Snapshot!$H93,'[2]Caseload by group'!$A$3:$A$121,0),MATCH([2]Snapshot!J$3,'[2]Caseload by group'!$C$2:$CJ$2,0))&lt;10,0,INDEX('[2]Caseload by group'!$C$3:$CJ$118,MATCH([2]Snapshot!$H93,'[2]Caseload by group'!$A$3:$A$121,0),MATCH([2]Snapshot!J$3,'[2]Caseload by group'!$C$2:$CJ$2,0)))</f>
        <v>0</v>
      </c>
      <c r="K93" s="29">
        <f>IF(INDEX('[2]Caseload by group'!$C$3:$CJ$118,MATCH([2]Snapshot!$H93,'[2]Caseload by group'!$A$3:$A$121,0),MATCH([2]Snapshot!K$3,'[2]Caseload by group'!$C$2:$CJ$2,0))&lt;10,0,INDEX('[2]Caseload by group'!$C$3:$CJ$118,MATCH([2]Snapshot!$H93,'[2]Caseload by group'!$A$3:$A$121,0),MATCH([2]Snapshot!K$3,'[2]Caseload by group'!$C$2:$CJ$2,0)))</f>
        <v>0</v>
      </c>
      <c r="L93" s="29">
        <f>IF(INDEX('[2]Caseload by group'!$C$3:$CJ$118,MATCH([2]Snapshot!$H93,'[2]Caseload by group'!$A$3:$A$121,0),MATCH([2]Snapshot!L$3,'[2]Caseload by group'!$C$2:$CJ$2,0))&lt;10,0,INDEX('[2]Caseload by group'!$C$3:$CJ$118,MATCH([2]Snapshot!$H93,'[2]Caseload by group'!$A$3:$A$121,0),MATCH([2]Snapshot!L$3,'[2]Caseload by group'!$C$2:$CJ$2,0)))</f>
        <v>0</v>
      </c>
      <c r="M93" s="29">
        <f>IF(INDEX('[2]Caseload by group'!$C$3:$CJ$118,MATCH([2]Snapshot!$H93,'[2]Caseload by group'!$A$3:$A$121,0),MATCH([2]Snapshot!M$3,'[2]Caseload by group'!$C$2:$CJ$2,0))&lt;10,0,INDEX('[2]Caseload by group'!$C$3:$CJ$118,MATCH([2]Snapshot!$H93,'[2]Caseload by group'!$A$3:$A$121,0),MATCH([2]Snapshot!M$3,'[2]Caseload by group'!$C$2:$CJ$2,0)))</f>
        <v>0</v>
      </c>
      <c r="N93" s="29">
        <f>IF(INDEX('[2]Caseload by group'!$C$3:$CJ$118,MATCH([2]Snapshot!$H93,'[2]Caseload by group'!$A$3:$A$121,0),MATCH([2]Snapshot!N$3,'[2]Caseload by group'!$C$2:$CJ$2,0))&lt;10,0,INDEX('[2]Caseload by group'!$C$3:$CJ$118,MATCH([2]Snapshot!$H93,'[2]Caseload by group'!$A$3:$A$121,0),MATCH([2]Snapshot!N$3,'[2]Caseload by group'!$C$2:$CJ$2,0)))</f>
        <v>0</v>
      </c>
      <c r="O93" s="29">
        <f>IF(INDEX('[2]Caseload by group'!$C$3:$CJ$118,MATCH([2]Snapshot!$H93,'[2]Caseload by group'!$A$3:$A$121,0),MATCH([2]Snapshot!O$3,'[2]Caseload by group'!$C$2:$CJ$2,0))&lt;10,0,INDEX('[2]Caseload by group'!$C$3:$CJ$118,MATCH([2]Snapshot!$H93,'[2]Caseload by group'!$A$3:$A$121,0),MATCH([2]Snapshot!O$3,'[2]Caseload by group'!$C$2:$CJ$2,0)))</f>
        <v>0</v>
      </c>
      <c r="P93" s="29">
        <f>IF(INDEX('[2]Caseload by group'!$C$3:$CJ$118,MATCH([2]Snapshot!$H93,'[2]Caseload by group'!$A$3:$A$121,0),MATCH([2]Snapshot!P$3,'[2]Caseload by group'!$C$2:$CJ$2,0))&lt;10,0,INDEX('[2]Caseload by group'!$C$3:$CJ$118,MATCH([2]Snapshot!$H93,'[2]Caseload by group'!$A$3:$A$121,0),MATCH([2]Snapshot!P$3,'[2]Caseload by group'!$C$2:$CJ$2,0)))</f>
        <v>0</v>
      </c>
      <c r="Q93" s="29">
        <f>IF(INDEX('[2]Caseload by group'!$C$3:$CJ$118,MATCH([2]Snapshot!$H93,'[2]Caseload by group'!$A$3:$A$121,0),MATCH([2]Snapshot!Q$3,'[2]Caseload by group'!$C$2:$CJ$2,0))&lt;10,0,INDEX('[2]Caseload by group'!$C$3:$CJ$118,MATCH([2]Snapshot!$H93,'[2]Caseload by group'!$A$3:$A$121,0),MATCH([2]Snapshot!Q$3,'[2]Caseload by group'!$C$2:$CJ$2,0)))</f>
        <v>0</v>
      </c>
      <c r="R93" s="29">
        <f>IF(INDEX('[2]Caseload by group'!$C$3:$CJ$118,MATCH([2]Snapshot!$H93,'[2]Caseload by group'!$A$3:$A$121,0),MATCH([2]Snapshot!R$3,'[2]Caseload by group'!$C$2:$CJ$2,0))&lt;10,0,INDEX('[2]Caseload by group'!$C$3:$CJ$118,MATCH([2]Snapshot!$H93,'[2]Caseload by group'!$A$3:$A$121,0),MATCH([2]Snapshot!R$3,'[2]Caseload by group'!$C$2:$CJ$2,0)))</f>
        <v>0</v>
      </c>
      <c r="S93" s="29">
        <f>IF(INDEX('[2]Caseload by group'!$C$3:$CJ$118,MATCH([2]Snapshot!$H93,'[2]Caseload by group'!$A$3:$A$121,0),MATCH([2]Snapshot!S$3,'[2]Caseload by group'!$C$2:$CJ$2,0))&lt;10,0,INDEX('[2]Caseload by group'!$C$3:$CJ$118,MATCH([2]Snapshot!$H93,'[2]Caseload by group'!$A$3:$A$121,0),MATCH([2]Snapshot!S$3,'[2]Caseload by group'!$C$2:$CJ$2,0)))</f>
        <v>0</v>
      </c>
      <c r="T93" s="29">
        <f>IF(INDEX('[2]Caseload by group'!$C$3:$CJ$118,MATCH([2]Snapshot!$H93,'[2]Caseload by group'!$A$3:$A$121,0),MATCH([2]Snapshot!T$3,'[2]Caseload by group'!$C$2:$CJ$2,0))&lt;10,0,INDEX('[2]Caseload by group'!$C$3:$CJ$118,MATCH([2]Snapshot!$H93,'[2]Caseload by group'!$A$3:$A$121,0),MATCH([2]Snapshot!T$3,'[2]Caseload by group'!$C$2:$CJ$2,0)))</f>
        <v>0</v>
      </c>
      <c r="U93" s="29">
        <f>IF(INDEX('[2]Caseload by group'!$C$3:$CJ$118,MATCH([2]Snapshot!$H93,'[2]Caseload by group'!$A$3:$A$121,0),MATCH([2]Snapshot!U$3,'[2]Caseload by group'!$C$2:$CJ$2,0))&lt;10,0,INDEX('[2]Caseload by group'!$C$3:$CJ$118,MATCH([2]Snapshot!$H93,'[2]Caseload by group'!$A$3:$A$121,0),MATCH([2]Snapshot!U$3,'[2]Caseload by group'!$C$2:$CJ$2,0)))</f>
        <v>0</v>
      </c>
      <c r="V93" s="29">
        <f>IF(INDEX('[2]Caseload by group'!$C$3:$CJ$118,MATCH([2]Snapshot!$H93,'[2]Caseload by group'!$A$3:$A$121,0),MATCH([2]Snapshot!V$3,'[2]Caseload by group'!$C$2:$CJ$2,0))&lt;10,0,INDEX('[2]Caseload by group'!$C$3:$CJ$118,MATCH([2]Snapshot!$H93,'[2]Caseload by group'!$A$3:$A$121,0),MATCH([2]Snapshot!V$3,'[2]Caseload by group'!$C$2:$CJ$2,0)))</f>
        <v>0</v>
      </c>
      <c r="W93" s="29">
        <f>IF(INDEX('[2]Caseload by group'!$C$3:$CJ$118,MATCH([2]Snapshot!$H93,'[2]Caseload by group'!$A$3:$A$121,0),MATCH([2]Snapshot!W$3,'[2]Caseload by group'!$C$2:$CJ$2,0))&lt;10,0,INDEX('[2]Caseload by group'!$C$3:$CJ$118,MATCH([2]Snapshot!$H93,'[2]Caseload by group'!$A$3:$A$121,0),MATCH([2]Snapshot!W$3,'[2]Caseload by group'!$C$2:$CJ$2,0)))</f>
        <v>0</v>
      </c>
      <c r="X93" s="29">
        <f>IF(INDEX('[2]Caseload by group'!$C$3:$CJ$118,MATCH([2]Snapshot!$H93,'[2]Caseload by group'!$A$3:$A$121,0),MATCH([2]Snapshot!X$3,'[2]Caseload by group'!$C$2:$CJ$2,0))&lt;10,0,INDEX('[2]Caseload by group'!$C$3:$CJ$118,MATCH([2]Snapshot!$H93,'[2]Caseload by group'!$A$3:$A$121,0),MATCH([2]Snapshot!X$3,'[2]Caseload by group'!$C$2:$CJ$2,0)))</f>
        <v>0</v>
      </c>
      <c r="Y93" s="29">
        <f>IF(INDEX('[2]Caseload by group'!$C$3:$CJ$118,MATCH([2]Snapshot!$H93,'[2]Caseload by group'!$A$3:$A$121,0),MATCH([2]Snapshot!Y$3,'[2]Caseload by group'!$C$2:$CJ$2,0))&lt;10,0,INDEX('[2]Caseload by group'!$C$3:$CJ$118,MATCH([2]Snapshot!$H93,'[2]Caseload by group'!$A$3:$A$121,0),MATCH([2]Snapshot!Y$3,'[2]Caseload by group'!$C$2:$CJ$2,0)))</f>
        <v>0</v>
      </c>
      <c r="Z93" s="29">
        <f>IF(INDEX('[2]Caseload by group'!$C$3:$CJ$118,MATCH([2]Snapshot!$H93,'[2]Caseload by group'!$A$3:$A$121,0),MATCH([2]Snapshot!Z$3,'[2]Caseload by group'!$C$2:$CJ$2,0))&lt;10,0,INDEX('[2]Caseload by group'!$C$3:$CJ$118,MATCH([2]Snapshot!$H93,'[2]Caseload by group'!$A$3:$A$121,0),MATCH([2]Snapshot!Z$3,'[2]Caseload by group'!$C$2:$CJ$2,0)))</f>
        <v>0</v>
      </c>
      <c r="AA93" s="29">
        <f>IF(INDEX('[2]Caseload by group'!$C$3:$CJ$118,MATCH([2]Snapshot!$H93,'[2]Caseload by group'!$A$3:$A$121,0),MATCH([2]Snapshot!AA$3,'[2]Caseload by group'!$C$2:$CJ$2,0))&lt;10,0,INDEX('[2]Caseload by group'!$C$3:$CJ$118,MATCH([2]Snapshot!$H93,'[2]Caseload by group'!$A$3:$A$121,0),MATCH([2]Snapshot!AA$3,'[2]Caseload by group'!$C$2:$CJ$2,0)))</f>
        <v>10369</v>
      </c>
      <c r="AB93" s="29">
        <f>IF(INDEX('[2]Caseload by group'!$C$3:$CJ$118,MATCH([2]Snapshot!$H93,'[2]Caseload by group'!$A$3:$A$121,0),MATCH([2]Snapshot!AB$3,'[2]Caseload by group'!$C$2:$CJ$2,0))&lt;10,0,INDEX('[2]Caseload by group'!$C$3:$CJ$118,MATCH([2]Snapshot!$H93,'[2]Caseload by group'!$A$3:$A$121,0),MATCH([2]Snapshot!AB$3,'[2]Caseload by group'!$C$2:$CJ$2,0)))</f>
        <v>7688</v>
      </c>
      <c r="AC93" s="29">
        <f>IF(INDEX('[2]Caseload by group'!$C$3:$CJ$118,MATCH([2]Snapshot!$H93,'[2]Caseload by group'!$A$3:$A$121,0),MATCH([2]Snapshot!AC$3,'[2]Caseload by group'!$C$2:$CJ$2,0))&lt;10,0,INDEX('[2]Caseload by group'!$C$3:$CJ$118,MATCH([2]Snapshot!$H93,'[2]Caseload by group'!$A$3:$A$121,0),MATCH([2]Snapshot!AC$3,'[2]Caseload by group'!$C$2:$CJ$2,0)))</f>
        <v>10973</v>
      </c>
      <c r="AD93" s="29">
        <f>IF(INDEX('[2]Caseload by group'!$C$3:$CJ$118,MATCH([2]Snapshot!$H93,'[2]Caseload by group'!$A$3:$A$121,0),MATCH([2]Snapshot!AD$3,'[2]Caseload by group'!$C$2:$CJ$2,0))&lt;10,0,INDEX('[2]Caseload by group'!$C$3:$CJ$118,MATCH([2]Snapshot!$H93,'[2]Caseload by group'!$A$3:$A$121,0),MATCH([2]Snapshot!AD$3,'[2]Caseload by group'!$C$2:$CJ$2,0)))</f>
        <v>8452</v>
      </c>
      <c r="AE93" s="29">
        <f>IF(INDEX('[2]Caseload by group'!$C$3:$CJ$118,MATCH([2]Snapshot!$H93,'[2]Caseload by group'!$A$3:$A$121,0),MATCH([2]Snapshot!AE$3,'[2]Caseload by group'!$C$2:$CJ$2,0))&lt;10,0,INDEX('[2]Caseload by group'!$C$3:$CJ$118,MATCH([2]Snapshot!$H93,'[2]Caseload by group'!$A$3:$A$121,0),MATCH([2]Snapshot!AE$3,'[2]Caseload by group'!$C$2:$CJ$2,0)))</f>
        <v>5220</v>
      </c>
      <c r="AF93" s="29">
        <f>IF(INDEX('[2]Caseload by group'!$C$3:$CJ$118,MATCH([2]Snapshot!$H93,'[2]Caseload by group'!$A$3:$A$121,0),MATCH([2]Snapshot!AF$3,'[2]Caseload by group'!$C$2:$CJ$2,0))&lt;10,0,INDEX('[2]Caseload by group'!$C$3:$CJ$118,MATCH([2]Snapshot!$H93,'[2]Caseload by group'!$A$3:$A$121,0),MATCH([2]Snapshot!AF$3,'[2]Caseload by group'!$C$2:$CJ$2,0)))</f>
        <v>5721</v>
      </c>
      <c r="AG93" s="29">
        <f>IF(INDEX('[2]Caseload by group'!$C$3:$CJ$118,MATCH([2]Snapshot!$H93,'[2]Caseload by group'!$A$3:$A$121,0),MATCH([2]Snapshot!AG$3,'[2]Caseload by group'!$C$2:$CJ$2,0))&lt;10,0,INDEX('[2]Caseload by group'!$C$3:$CJ$118,MATCH([2]Snapshot!$H93,'[2]Caseload by group'!$A$3:$A$121,0),MATCH([2]Snapshot!AG$3,'[2]Caseload by group'!$C$2:$CJ$2,0)))</f>
        <v>5977</v>
      </c>
      <c r="AH93" s="29">
        <f>IF(INDEX('[2]Caseload by group'!$C$3:$CJ$118,MATCH([2]Snapshot!$H93,'[2]Caseload by group'!$A$3:$A$121,0),MATCH([2]Snapshot!AH$3,'[2]Caseload by group'!$C$2:$CJ$2,0))&lt;10,0,INDEX('[2]Caseload by group'!$C$3:$CJ$118,MATCH([2]Snapshot!$H93,'[2]Caseload by group'!$A$3:$A$121,0),MATCH([2]Snapshot!AH$3,'[2]Caseload by group'!$C$2:$CJ$2,0)))</f>
        <v>6301</v>
      </c>
      <c r="AI93" s="29">
        <f>IF(INDEX('[2]Caseload by group'!$C$3:$CJ$118,MATCH([2]Snapshot!$H93,'[2]Caseload by group'!$A$3:$A$121,0),MATCH([2]Snapshot!AI$3,'[2]Caseload by group'!$C$2:$CJ$2,0))&lt;10,0,INDEX('[2]Caseload by group'!$C$3:$CJ$118,MATCH([2]Snapshot!$H93,'[2]Caseload by group'!$A$3:$A$121,0),MATCH([2]Snapshot!AI$3,'[2]Caseload by group'!$C$2:$CJ$2,0)))</f>
        <v>5152</v>
      </c>
      <c r="AJ93" s="29">
        <f>IF(INDEX('[2]Caseload by group'!$C$3:$CJ$118,MATCH([2]Snapshot!$H93,'[2]Caseload by group'!$A$3:$A$121,0),MATCH([2]Snapshot!AJ$3,'[2]Caseload by group'!$C$2:$CJ$2,0))&lt;10,0,INDEX('[2]Caseload by group'!$C$3:$CJ$118,MATCH([2]Snapshot!$H93,'[2]Caseload by group'!$A$3:$A$121,0),MATCH([2]Snapshot!AJ$3,'[2]Caseload by group'!$C$2:$CJ$2,0)))</f>
        <v>8432</v>
      </c>
      <c r="AK93" s="29">
        <f>IF(INDEX('[2]Caseload by group'!$C$3:$CJ$118,MATCH([2]Snapshot!$H93,'[2]Caseload by group'!$A$3:$A$121,0),MATCH([2]Snapshot!AK$3,'[2]Caseload by group'!$C$2:$CJ$2,0))&lt;10,0,INDEX('[2]Caseload by group'!$C$3:$CJ$118,MATCH([2]Snapshot!$H93,'[2]Caseload by group'!$A$3:$A$121,0),MATCH([2]Snapshot!AK$3,'[2]Caseload by group'!$C$2:$CJ$2,0)))</f>
        <v>10692</v>
      </c>
      <c r="AL93" s="29">
        <f>IF(INDEX('[2]Caseload by group'!$C$3:$CJ$118,MATCH([2]Snapshot!$H93,'[2]Caseload by group'!$A$3:$A$121,0),MATCH([2]Snapshot!AL$3,'[2]Caseload by group'!$C$2:$CJ$2,0))&lt;10,0,INDEX('[2]Caseload by group'!$C$3:$CJ$118,MATCH([2]Snapshot!$H93,'[2]Caseload by group'!$A$3:$A$121,0),MATCH([2]Snapshot!AL$3,'[2]Caseload by group'!$C$2:$CJ$2,0)))</f>
        <v>24602</v>
      </c>
      <c r="AM93" s="29">
        <f>IF(INDEX('[2]Caseload by group'!$C$3:$CJ$118,MATCH([2]Snapshot!$H93,'[2]Caseload by group'!$A$3:$A$121,0),MATCH([2]Snapshot!AM$3,'[2]Caseload by group'!$C$2:$CJ$2,0))&lt;10,0,INDEX('[2]Caseload by group'!$C$3:$CJ$118,MATCH([2]Snapshot!$H93,'[2]Caseload by group'!$A$3:$A$121,0),MATCH([2]Snapshot!AM$3,'[2]Caseload by group'!$C$2:$CJ$2,0)))</f>
        <v>37514</v>
      </c>
      <c r="AN93" s="29">
        <f>IF(INDEX('[2]Caseload by group'!$C$3:$CJ$118,MATCH([2]Snapshot!$H93,'[2]Caseload by group'!$A$3:$A$121,0),MATCH([2]Snapshot!AN$3,'[2]Caseload by group'!$C$2:$CJ$2,0))&lt;10,0,INDEX('[2]Caseload by group'!$C$3:$CJ$118,MATCH([2]Snapshot!$H93,'[2]Caseload by group'!$A$3:$A$121,0),MATCH([2]Snapshot!AN$3,'[2]Caseload by group'!$C$2:$CJ$2,0)))</f>
        <v>28519</v>
      </c>
      <c r="AO93" s="29">
        <f>IF(INDEX('[2]Caseload by group'!$C$3:$CJ$118,MATCH([2]Snapshot!$H93,'[2]Caseload by group'!$A$3:$A$121,0),MATCH([2]Snapshot!AO$3,'[2]Caseload by group'!$C$2:$CJ$2,0))&lt;10,0,INDEX('[2]Caseload by group'!$C$3:$CJ$118,MATCH([2]Snapshot!$H93,'[2]Caseload by group'!$A$3:$A$121,0),MATCH([2]Snapshot!AO$3,'[2]Caseload by group'!$C$2:$CJ$2,0)))</f>
        <v>23137</v>
      </c>
      <c r="AP93" s="29">
        <f>IF(INDEX('[2]Caseload by group'!$C$3:$CJ$118,MATCH([2]Snapshot!$H93,'[2]Caseload by group'!$A$3:$A$121,0),MATCH([2]Snapshot!AP$3,'[2]Caseload by group'!$C$2:$CJ$2,0))&lt;10,0,INDEX('[2]Caseload by group'!$C$3:$CJ$118,MATCH([2]Snapshot!$H93,'[2]Caseload by group'!$A$3:$A$121,0),MATCH([2]Snapshot!AP$3,'[2]Caseload by group'!$C$2:$CJ$2,0)))</f>
        <v>20901</v>
      </c>
      <c r="AQ93" s="29">
        <f>IF(INDEX('[2]Caseload by group'!$C$3:$CJ$118,MATCH([2]Snapshot!$H93,'[2]Caseload by group'!$A$3:$A$121,0),MATCH([2]Snapshot!AQ$3,'[2]Caseload by group'!$C$2:$CJ$2,0))&lt;10,0,INDEX('[2]Caseload by group'!$C$3:$CJ$118,MATCH([2]Snapshot!$H93,'[2]Caseload by group'!$A$3:$A$121,0),MATCH([2]Snapshot!AQ$3,'[2]Caseload by group'!$C$2:$CJ$2,0)))</f>
        <v>27272</v>
      </c>
      <c r="AR93" s="29">
        <f>IF(INDEX('[2]Caseload by group'!$C$3:$CJ$118,MATCH([2]Snapshot!$H93,'[2]Caseload by group'!$A$3:$A$121,0),MATCH([2]Snapshot!AR$3,'[2]Caseload by group'!$C$2:$CJ$2,0))&lt;10,0,INDEX('[2]Caseload by group'!$C$3:$CJ$118,MATCH([2]Snapshot!$H93,'[2]Caseload by group'!$A$3:$A$121,0),MATCH([2]Snapshot!AR$3,'[2]Caseload by group'!$C$2:$CJ$2,0)))</f>
        <v>22742</v>
      </c>
      <c r="AS93" s="29">
        <f>IF(INDEX('[2]Caseload by group'!$C$3:$CJ$118,MATCH([2]Snapshot!$H93,'[2]Caseload by group'!$A$3:$A$121,0),MATCH([2]Snapshot!AS$3,'[2]Caseload by group'!$C$2:$CJ$2,0))&lt;10,0,INDEX('[2]Caseload by group'!$C$3:$CJ$118,MATCH([2]Snapshot!$H93,'[2]Caseload by group'!$A$3:$A$121,0),MATCH([2]Snapshot!AS$3,'[2]Caseload by group'!$C$2:$CJ$2,0)))</f>
        <v>20641</v>
      </c>
      <c r="AT93" s="29">
        <f>IF(INDEX('[2]Caseload by group'!$C$3:$CJ$118,MATCH([2]Snapshot!$H93,'[2]Caseload by group'!$A$3:$A$121,0),MATCH([2]Snapshot!AT$3,'[2]Caseload by group'!$C$2:$CJ$2,0))&lt;10,0,INDEX('[2]Caseload by group'!$C$3:$CJ$118,MATCH([2]Snapshot!$H93,'[2]Caseload by group'!$A$3:$A$121,0),MATCH([2]Snapshot!AT$3,'[2]Caseload by group'!$C$2:$CJ$2,0)))</f>
        <v>18368</v>
      </c>
      <c r="AU93" s="29">
        <f>IF(INDEX('[2]Caseload by group'!$C$3:$CJ$118,MATCH([2]Snapshot!$H93,'[2]Caseload by group'!$A$3:$A$121,0),MATCH([2]Snapshot!AU$3,'[2]Caseload by group'!$C$2:$CJ$2,0))&lt;10,0,INDEX('[2]Caseload by group'!$C$3:$CJ$118,MATCH([2]Snapshot!$H93,'[2]Caseload by group'!$A$3:$A$121,0),MATCH([2]Snapshot!AU$3,'[2]Caseload by group'!$C$2:$CJ$2,0)))</f>
        <v>18260</v>
      </c>
      <c r="AV93" s="29">
        <f>IF(INDEX('[2]Caseload by group'!$C$3:$CJ$118,MATCH([2]Snapshot!$H93,'[2]Caseload by group'!$A$3:$A$121,0),MATCH([2]Snapshot!AV$3,'[2]Caseload by group'!$C$2:$CJ$2,0))&lt;10,0,INDEX('[2]Caseload by group'!$C$3:$CJ$118,MATCH([2]Snapshot!$H93,'[2]Caseload by group'!$A$3:$A$121,0),MATCH([2]Snapshot!AV$3,'[2]Caseload by group'!$C$2:$CJ$2,0)))</f>
        <v>18340</v>
      </c>
      <c r="AW93" s="29">
        <f>IF(INDEX('[2]Caseload by group'!$C$3:$CJ$118,MATCH([2]Snapshot!$H93,'[2]Caseload by group'!$A$3:$A$121,0),MATCH([2]Snapshot!AW$3,'[2]Caseload by group'!$C$2:$CJ$2,0))&lt;10,0,INDEX('[2]Caseload by group'!$C$3:$CJ$118,MATCH([2]Snapshot!$H93,'[2]Caseload by group'!$A$3:$A$121,0),MATCH([2]Snapshot!AW$3,'[2]Caseload by group'!$C$2:$CJ$2,0)))</f>
        <v>19957</v>
      </c>
      <c r="AX93" s="29">
        <f>IF(INDEX('[2]Caseload by group'!$C$3:$CJ$118,MATCH([2]Snapshot!$H93,'[2]Caseload by group'!$A$3:$A$121,0),MATCH([2]Snapshot!AX$3,'[2]Caseload by group'!$C$2:$CJ$2,0))&lt;10,0,INDEX('[2]Caseload by group'!$C$3:$CJ$118,MATCH([2]Snapshot!$H93,'[2]Caseload by group'!$A$3:$A$121,0),MATCH([2]Snapshot!AX$3,'[2]Caseload by group'!$C$2:$CJ$2,0)))</f>
        <v>19389</v>
      </c>
      <c r="AY93" s="29">
        <f>IF(INDEX('[2]Caseload by group'!$C$3:$CJ$118,MATCH([2]Snapshot!$H93,'[2]Caseload by group'!$A$3:$A$121,0),MATCH([2]Snapshot!AY$3,'[2]Caseload by group'!$C$2:$CJ$2,0))&lt;10,0,INDEX('[2]Caseload by group'!$C$3:$CJ$118,MATCH([2]Snapshot!$H93,'[2]Caseload by group'!$A$3:$A$121,0),MATCH([2]Snapshot!AY$3,'[2]Caseload by group'!$C$2:$CJ$2,0)))</f>
        <v>20876</v>
      </c>
      <c r="AZ93" s="29">
        <f>IF(INDEX('[2]Caseload by group'!$C$3:$CJ$118,MATCH([2]Snapshot!$H93,'[2]Caseload by group'!$A$3:$A$121,0),MATCH([2]Snapshot!AZ$3,'[2]Caseload by group'!$C$2:$CJ$2,0))&lt;10,0,INDEX('[2]Caseload by group'!$C$3:$CJ$118,MATCH([2]Snapshot!$H93,'[2]Caseload by group'!$A$3:$A$121,0),MATCH([2]Snapshot!AZ$3,'[2]Caseload by group'!$C$2:$CJ$2,0)))</f>
        <v>20403</v>
      </c>
      <c r="BA93" s="29">
        <f>IF(INDEX('[2]Caseload by group'!$C$3:$CJ$118,MATCH([2]Snapshot!$H93,'[2]Caseload by group'!$A$3:$A$121,0),MATCH([2]Snapshot!BA$3,'[2]Caseload by group'!$C$2:$CJ$2,0))&lt;10,0,INDEX('[2]Caseload by group'!$C$3:$CJ$118,MATCH([2]Snapshot!$H93,'[2]Caseload by group'!$A$3:$A$121,0),MATCH([2]Snapshot!BA$3,'[2]Caseload by group'!$C$2:$CJ$2,0)))</f>
        <v>21008</v>
      </c>
      <c r="BB93" s="29">
        <f>IF(INDEX('[2]Caseload by group'!$C$3:$CJ$118,MATCH([2]Snapshot!$H93,'[2]Caseload by group'!$A$3:$A$121,0),MATCH([2]Snapshot!BB$3,'[2]Caseload by group'!$C$2:$CJ$2,0))&lt;10,0,INDEX('[2]Caseload by group'!$C$3:$CJ$118,MATCH([2]Snapshot!$H93,'[2]Caseload by group'!$A$3:$A$121,0),MATCH([2]Snapshot!BB$3,'[2]Caseload by group'!$C$2:$CJ$2,0)))</f>
        <v>21249</v>
      </c>
      <c r="BC93" s="29">
        <f>IF(INDEX('[2]Caseload by group'!$C$3:$CJ$118,MATCH([2]Snapshot!$H93,'[2]Caseload by group'!$A$3:$A$121,0),MATCH([2]Snapshot!BC$3,'[2]Caseload by group'!$C$2:$CJ$2,0))&lt;10,0,INDEX('[2]Caseload by group'!$C$3:$CJ$118,MATCH([2]Snapshot!$H93,'[2]Caseload by group'!$A$3:$A$121,0),MATCH([2]Snapshot!BC$3,'[2]Caseload by group'!$C$2:$CJ$2,0)))</f>
        <v>20689</v>
      </c>
      <c r="BD93" s="29">
        <f>IF(INDEX('[2]Caseload by group'!$C$3:$CJ$118,MATCH([2]Snapshot!$H93,'[2]Caseload by group'!$A$3:$A$121,0),MATCH([2]Snapshot!BD$3,'[2]Caseload by group'!$C$2:$CJ$2,0))&lt;10,0,INDEX('[2]Caseload by group'!$C$3:$CJ$118,MATCH([2]Snapshot!$H93,'[2]Caseload by group'!$A$3:$A$121,0),MATCH([2]Snapshot!BD$3,'[2]Caseload by group'!$C$2:$CJ$2,0)))</f>
        <v>18883</v>
      </c>
      <c r="BE93" s="29">
        <f>IF(INDEX('[2]Caseload by group'!$C$3:$CJ$118,MATCH([2]Snapshot!$H93,'[2]Caseload by group'!$A$3:$A$121,0),MATCH([2]Snapshot!BE$3,'[2]Caseload by group'!$C$2:$CJ$2,0))&lt;10,0,INDEX('[2]Caseload by group'!$C$3:$CJ$118,MATCH([2]Snapshot!$H93,'[2]Caseload by group'!$A$3:$A$121,0),MATCH([2]Snapshot!BE$3,'[2]Caseload by group'!$C$2:$CJ$2,0)))</f>
        <v>18285</v>
      </c>
      <c r="BF93" s="29">
        <f>IF(INDEX('[2]Caseload by group'!$C$3:$CJ$118,MATCH([2]Snapshot!$H93,'[2]Caseload by group'!$A$3:$A$121,0),MATCH([2]Snapshot!BF$3,'[2]Caseload by group'!$C$2:$CJ$2,0))&lt;10,0,INDEX('[2]Caseload by group'!$C$3:$CJ$118,MATCH([2]Snapshot!$H93,'[2]Caseload by group'!$A$3:$A$121,0),MATCH([2]Snapshot!BF$3,'[2]Caseload by group'!$C$2:$CJ$2,0)))</f>
        <v>21719</v>
      </c>
      <c r="BG93" s="29">
        <f>IF(INDEX('[2]Caseload by group'!$C$3:$CJ$118,MATCH([2]Snapshot!$H93,'[2]Caseload by group'!$A$3:$A$121,0),MATCH([2]Snapshot!BG$3,'[2]Caseload by group'!$C$2:$CJ$2,0))&lt;10,0,INDEX('[2]Caseload by group'!$C$3:$CJ$118,MATCH([2]Snapshot!$H93,'[2]Caseload by group'!$A$3:$A$121,0),MATCH([2]Snapshot!BG$3,'[2]Caseload by group'!$C$2:$CJ$2,0)))</f>
        <v>19952</v>
      </c>
      <c r="BH93" s="29">
        <f>IF(INDEX('[2]Caseload by group'!$C$3:$CJ$118,MATCH([2]Snapshot!$H93,'[2]Caseload by group'!$A$3:$A$121,0),MATCH([2]Snapshot!BH$3,'[2]Caseload by group'!$C$2:$CJ$2,0))&lt;10,0,INDEX('[2]Caseload by group'!$C$3:$CJ$118,MATCH([2]Snapshot!$H93,'[2]Caseload by group'!$A$3:$A$121,0),MATCH([2]Snapshot!BH$3,'[2]Caseload by group'!$C$2:$CJ$2,0)))</f>
        <v>20208</v>
      </c>
      <c r="BI93" s="29">
        <f>IF(INDEX('[2]Caseload by group'!$C$3:$CJ$118,MATCH([2]Snapshot!$H93,'[2]Caseload by group'!$A$3:$A$121,0),MATCH([2]Snapshot!BI$3,'[2]Caseload by group'!$C$2:$CJ$2,0))&lt;10,0,INDEX('[2]Caseload by group'!$C$3:$CJ$118,MATCH([2]Snapshot!$H93,'[2]Caseload by group'!$A$3:$A$121,0),MATCH([2]Snapshot!BI$3,'[2]Caseload by group'!$C$2:$CJ$2,0)))</f>
        <v>17549</v>
      </c>
      <c r="BJ93" s="29">
        <f>IF(INDEX('[2]Caseload by group'!$C$3:$CJ$118,MATCH([2]Snapshot!$H93,'[2]Caseload by group'!$A$3:$A$121,0),MATCH([2]Snapshot!BJ$3,'[2]Caseload by group'!$C$2:$CJ$2,0))&lt;10,0,INDEX('[2]Caseload by group'!$C$3:$CJ$118,MATCH([2]Snapshot!$H93,'[2]Caseload by group'!$A$3:$A$121,0),MATCH([2]Snapshot!BJ$3,'[2]Caseload by group'!$C$2:$CJ$2,0)))</f>
        <v>21177</v>
      </c>
      <c r="BK93" s="29">
        <f>IF(INDEX('[2]Caseload by group'!$C$3:$CJ$118,MATCH([2]Snapshot!$H93,'[2]Caseload by group'!$A$3:$A$121,0),MATCH([2]Snapshot!BK$3,'[2]Caseload by group'!$C$2:$CJ$2,0))&lt;10,0,INDEX('[2]Caseload by group'!$C$3:$CJ$118,MATCH([2]Snapshot!$H93,'[2]Caseload by group'!$A$3:$A$121,0),MATCH([2]Snapshot!BK$3,'[2]Caseload by group'!$C$2:$CJ$2,0)))</f>
        <v>28027</v>
      </c>
      <c r="BL93" s="29">
        <f>IF(INDEX('[2]Caseload by group'!$C$3:$CJ$118,MATCH([2]Snapshot!$H93,'[2]Caseload by group'!$A$3:$A$121,0),MATCH([2]Snapshot!BL$3,'[2]Caseload by group'!$C$2:$CJ$2,0))&lt;10,0,INDEX('[2]Caseload by group'!$C$3:$CJ$118,MATCH([2]Snapshot!$H93,'[2]Caseload by group'!$A$3:$A$121,0),MATCH([2]Snapshot!BL$3,'[2]Caseload by group'!$C$2:$CJ$2,0)))</f>
        <v>27056</v>
      </c>
      <c r="BM93" s="29">
        <f>IF(INDEX('[2]Caseload by group'!$C$3:$CJ$118,MATCH([2]Snapshot!$H93,'[2]Caseload by group'!$A$3:$A$121,0),MATCH([2]Snapshot!BM$3,'[2]Caseload by group'!$C$2:$CJ$2,0))&lt;10,0,INDEX('[2]Caseload by group'!$C$3:$CJ$118,MATCH([2]Snapshot!$H93,'[2]Caseload by group'!$A$3:$A$121,0),MATCH([2]Snapshot!BM$3,'[2]Caseload by group'!$C$2:$CJ$2,0)))</f>
        <v>36242</v>
      </c>
      <c r="BN93" s="29">
        <f>IF(INDEX('[2]Caseload by group'!$C$3:$CJ$118,MATCH([2]Snapshot!$H93,'[2]Caseload by group'!$A$3:$A$121,0),MATCH([2]Snapshot!BN$3,'[2]Caseload by group'!$C$2:$CJ$2,0))&lt;10,0,INDEX('[2]Caseload by group'!$C$3:$CJ$118,MATCH([2]Snapshot!$H93,'[2]Caseload by group'!$A$3:$A$121,0),MATCH([2]Snapshot!BN$3,'[2]Caseload by group'!$C$2:$CJ$2,0)))</f>
        <v>18562</v>
      </c>
      <c r="BO93" s="29">
        <f>IF(INDEX('[2]Caseload by group'!$C$3:$CJ$118,MATCH([2]Snapshot!$H93,'[2]Caseload by group'!$A$3:$A$121,0),MATCH([2]Snapshot!BO$3,'[2]Caseload by group'!$C$2:$CJ$2,0))&lt;10,0,INDEX('[2]Caseload by group'!$C$3:$CJ$118,MATCH([2]Snapshot!$H93,'[2]Caseload by group'!$A$3:$A$121,0),MATCH([2]Snapshot!BO$3,'[2]Caseload by group'!$C$2:$CJ$2,0)))</f>
        <v>16844</v>
      </c>
      <c r="BP93" s="29">
        <f>IF(INDEX('[2]Caseload by group'!$C$3:$CJ$118,MATCH([2]Snapshot!$H93,'[2]Caseload by group'!$A$3:$A$121,0),MATCH([2]Snapshot!BP$3,'[2]Caseload by group'!$C$2:$CJ$2,0))&lt;10,0,INDEX('[2]Caseload by group'!$C$3:$CJ$118,MATCH([2]Snapshot!$H93,'[2]Caseload by group'!$A$3:$A$121,0),MATCH([2]Snapshot!BP$3,'[2]Caseload by group'!$C$2:$CJ$2,0)))</f>
        <v>15824</v>
      </c>
      <c r="BQ93" s="29">
        <f>IF(INDEX('[2]Caseload by group'!$C$3:$CJ$118,MATCH([2]Snapshot!$H93,'[2]Caseload by group'!$A$3:$A$121,0),MATCH([2]Snapshot!BQ$3,'[2]Caseload by group'!$C$2:$CJ$2,0))&lt;10,0,INDEX('[2]Caseload by group'!$C$3:$CJ$118,MATCH([2]Snapshot!$H93,'[2]Caseload by group'!$A$3:$A$121,0),MATCH([2]Snapshot!BQ$3,'[2]Caseload by group'!$C$2:$CJ$2,0)))</f>
        <v>16937</v>
      </c>
      <c r="BR93" s="29">
        <f>IF(INDEX('[2]Caseload by group'!$C$3:$CJ$118,MATCH([2]Snapshot!$H93,'[2]Caseload by group'!$A$3:$A$121,0),MATCH([2]Snapshot!BR$3,'[2]Caseload by group'!$C$2:$CJ$2,0))&lt;10,0,INDEX('[2]Caseload by group'!$C$3:$CJ$118,MATCH([2]Snapshot!$H93,'[2]Caseload by group'!$A$3:$A$121,0),MATCH([2]Snapshot!BR$3,'[2]Caseload by group'!$C$2:$CJ$2,0)))</f>
        <v>22215</v>
      </c>
      <c r="BS93" s="29">
        <f>IF(INDEX('[2]Caseload by group'!$C$3:$CJ$118,MATCH([2]Snapshot!$H93,'[2]Caseload by group'!$A$3:$A$121,0),MATCH([2]Snapshot!BS$3,'[2]Caseload by group'!$C$2:$CJ$2,0))&lt;10,0,INDEX('[2]Caseload by group'!$C$3:$CJ$118,MATCH([2]Snapshot!$H93,'[2]Caseload by group'!$A$3:$A$121,0),MATCH([2]Snapshot!BS$3,'[2]Caseload by group'!$C$2:$CJ$2,0)))</f>
        <v>19385</v>
      </c>
      <c r="BT93" s="29">
        <f>IF(INDEX('[2]Caseload by group'!$C$3:$CJ$118,MATCH([2]Snapshot!$H93,'[2]Caseload by group'!$A$3:$A$121,0),MATCH([2]Snapshot!BT$3,'[2]Caseload by group'!$C$2:$CJ$2,0))&lt;10,0,INDEX('[2]Caseload by group'!$C$3:$CJ$118,MATCH([2]Snapshot!$H93,'[2]Caseload by group'!$A$3:$A$121,0),MATCH([2]Snapshot!BT$3,'[2]Caseload by group'!$C$2:$CJ$2,0)))</f>
        <v>24230</v>
      </c>
      <c r="BU93" s="29">
        <f>IF(INDEX('[2]Caseload by group'!$C$3:$CJ$118,MATCH([2]Snapshot!$H93,'[2]Caseload by group'!$A$3:$A$121,0),MATCH([2]Snapshot!BU$3,'[2]Caseload by group'!$C$2:$CJ$2,0))&lt;10,0,INDEX('[2]Caseload by group'!$C$3:$CJ$118,MATCH([2]Snapshot!$H93,'[2]Caseload by group'!$A$3:$A$121,0),MATCH([2]Snapshot!BU$3,'[2]Caseload by group'!$C$2:$CJ$2,0)))</f>
        <v>27175</v>
      </c>
      <c r="BV93" s="29">
        <f>IF(INDEX('[2]Caseload by group'!$C$3:$CJ$118,MATCH([2]Snapshot!$H93,'[2]Caseload by group'!$A$3:$A$121,0),MATCH([2]Snapshot!BV$3,'[2]Caseload by group'!$C$2:$CJ$2,0))&lt;10,0,INDEX('[2]Caseload by group'!$C$3:$CJ$118,MATCH([2]Snapshot!$H93,'[2]Caseload by group'!$A$3:$A$121,0),MATCH([2]Snapshot!BV$3,'[2]Caseload by group'!$C$2:$CJ$2,0)))</f>
        <v>23193</v>
      </c>
      <c r="BW93" s="29">
        <f>IF(INDEX('[2]Caseload by group'!$C$3:$CJ$118,MATCH([2]Snapshot!$H93,'[2]Caseload by group'!$A$3:$A$121,0),MATCH([2]Snapshot!BW$3,'[2]Caseload by group'!$C$2:$CJ$2,0))&lt;10,0,INDEX('[2]Caseload by group'!$C$3:$CJ$118,MATCH([2]Snapshot!$H93,'[2]Caseload by group'!$A$3:$A$121,0),MATCH([2]Snapshot!BW$3,'[2]Caseload by group'!$C$2:$CJ$2,0)))</f>
        <v>22507</v>
      </c>
      <c r="BX93" s="29">
        <f>IF(INDEX('[2]Caseload by group'!$C$3:$CJ$118,MATCH([2]Snapshot!$H93,'[2]Caseload by group'!$A$3:$A$121,0),MATCH([2]Snapshot!BX$3,'[2]Caseload by group'!$C$2:$CJ$2,0))&lt;10,0,INDEX('[2]Caseload by group'!$C$3:$CJ$118,MATCH([2]Snapshot!$H93,'[2]Caseload by group'!$A$3:$A$121,0),MATCH([2]Snapshot!BX$3,'[2]Caseload by group'!$C$2:$CJ$2,0)))</f>
        <v>21328</v>
      </c>
      <c r="BY93" s="29">
        <f>IF(INDEX('[2]Caseload by group'!$C$3:$CJ$118,MATCH([2]Snapshot!$H93,'[2]Caseload by group'!$A$3:$A$121,0),MATCH([2]Snapshot!BY$3,'[2]Caseload by group'!$C$2:$CJ$2,0))&lt;10,0,INDEX('[2]Caseload by group'!$C$3:$CJ$118,MATCH([2]Snapshot!$H93,'[2]Caseload by group'!$A$3:$A$121,0),MATCH([2]Snapshot!BY$3,'[2]Caseload by group'!$C$2:$CJ$2,0)))</f>
        <v>10208</v>
      </c>
      <c r="BZ93" s="29">
        <f>IF(INDEX('[2]Caseload by group'!$C$3:$CJ$118,MATCH([2]Snapshot!$H93,'[2]Caseload by group'!$A$3:$A$121,0),MATCH([2]Snapshot!BZ$3,'[2]Caseload by group'!$C$2:$CJ$2,0))&lt;10,0,INDEX('[2]Caseload by group'!$C$3:$CJ$118,MATCH([2]Snapshot!$H93,'[2]Caseload by group'!$A$3:$A$121,0),MATCH([2]Snapshot!BZ$3,'[2]Caseload by group'!$C$2:$CJ$2,0)))</f>
        <v>8646</v>
      </c>
      <c r="CA93" s="29">
        <f>IF(INDEX('[2]Caseload by group'!$C$3:$CJ$118,MATCH([2]Snapshot!$H93,'[2]Caseload by group'!$A$3:$A$121,0),MATCH([2]Snapshot!CA$3,'[2]Caseload by group'!$C$2:$CJ$2,0))&lt;10,0,INDEX('[2]Caseload by group'!$C$3:$CJ$118,MATCH([2]Snapshot!$H93,'[2]Caseload by group'!$A$3:$A$121,0),MATCH([2]Snapshot!CA$3,'[2]Caseload by group'!$C$2:$CJ$2,0)))</f>
        <v>9760</v>
      </c>
      <c r="CB93" s="29">
        <f>IF(INDEX('[2]Caseload by group'!$C$3:$CJ$118,MATCH([2]Snapshot!$H93,'[2]Caseload by group'!$A$3:$A$121,0),MATCH([2]Snapshot!CB$3,'[2]Caseload by group'!$C$2:$CJ$2,0))&lt;10,0,INDEX('[2]Caseload by group'!$C$3:$CJ$118,MATCH([2]Snapshot!$H93,'[2]Caseload by group'!$A$3:$A$121,0),MATCH([2]Snapshot!CB$3,'[2]Caseload by group'!$C$2:$CJ$2,0)))</f>
        <v>8386</v>
      </c>
      <c r="CC93" s="29">
        <f>IF(INDEX('[2]Caseload by group'!$C$3:$CJ$118,MATCH([2]Snapshot!$H93,'[2]Caseload by group'!$A$3:$A$121,0),MATCH([2]Snapshot!CC$3,'[2]Caseload by group'!$C$2:$CJ$2,0))&lt;10,0,INDEX('[2]Caseload by group'!$C$3:$CJ$118,MATCH([2]Snapshot!$H93,'[2]Caseload by group'!$A$3:$A$121,0),MATCH([2]Snapshot!CC$3,'[2]Caseload by group'!$C$2:$CJ$2,0)))</f>
        <v>7935</v>
      </c>
      <c r="CD93" s="30"/>
      <c r="CE93" s="59"/>
      <c r="CF93" s="59"/>
      <c r="CG93" s="30"/>
      <c r="CH93" s="36">
        <f t="shared" si="18"/>
        <v>-451</v>
      </c>
      <c r="CI93" s="37">
        <f t="shared" si="19"/>
        <v>-5.378010970665395E-2</v>
      </c>
      <c r="CJ93" s="56" t="e">
        <f>#REF!-#REF!</f>
        <v>#REF!</v>
      </c>
      <c r="CK93" s="36">
        <f t="shared" si="20"/>
        <v>-2434</v>
      </c>
      <c r="CL93" s="37">
        <f>CK93/AA93</f>
        <v>-0.23473816182852733</v>
      </c>
    </row>
    <row r="94" spans="1:90" ht="10.5" customHeight="1" thickBot="1" x14ac:dyDescent="0.2">
      <c r="A94" s="26"/>
      <c r="C94" s="46" t="s">
        <v>91</v>
      </c>
      <c r="D94" s="46" t="s">
        <v>177</v>
      </c>
      <c r="E94" s="46" t="s">
        <v>173</v>
      </c>
      <c r="F94" s="46" t="s">
        <v>208</v>
      </c>
      <c r="G94" s="46" t="s">
        <v>179</v>
      </c>
      <c r="H94" s="35" t="s">
        <v>92</v>
      </c>
      <c r="I94" s="47">
        <f>IF(INDEX('[2]Caseload by group'!$C$3:$CJ$118,MATCH([2]Snapshot!$H94,'[2]Caseload by group'!$A$3:$A$121,0),MATCH([2]Snapshot!I$3,'[2]Caseload by group'!$C$2:$CJ$2,0))&lt;10,0,INDEX('[2]Caseload by group'!$C$3:$CJ$118,MATCH([2]Snapshot!$H94,'[2]Caseload by group'!$A$3:$A$121,0),MATCH([2]Snapshot!I$3,'[2]Caseload by group'!$C$2:$CJ$2,0)))</f>
        <v>0</v>
      </c>
      <c r="J94" s="47">
        <f>IF(INDEX('[2]Caseload by group'!$C$3:$CJ$118,MATCH([2]Snapshot!$H94,'[2]Caseload by group'!$A$3:$A$121,0),MATCH([2]Snapshot!J$3,'[2]Caseload by group'!$C$2:$CJ$2,0))&lt;10,0,INDEX('[2]Caseload by group'!$C$3:$CJ$118,MATCH([2]Snapshot!$H94,'[2]Caseload by group'!$A$3:$A$121,0),MATCH([2]Snapshot!J$3,'[2]Caseload by group'!$C$2:$CJ$2,0)))</f>
        <v>0</v>
      </c>
      <c r="K94" s="47">
        <f>IF(INDEX('[2]Caseload by group'!$C$3:$CJ$118,MATCH([2]Snapshot!$H94,'[2]Caseload by group'!$A$3:$A$121,0),MATCH([2]Snapshot!K$3,'[2]Caseload by group'!$C$2:$CJ$2,0))&lt;10,0,INDEX('[2]Caseload by group'!$C$3:$CJ$118,MATCH([2]Snapshot!$H94,'[2]Caseload by group'!$A$3:$A$121,0),MATCH([2]Snapshot!K$3,'[2]Caseload by group'!$C$2:$CJ$2,0)))</f>
        <v>0</v>
      </c>
      <c r="L94" s="47">
        <f>IF(INDEX('[2]Caseload by group'!$C$3:$CJ$118,MATCH([2]Snapshot!$H94,'[2]Caseload by group'!$A$3:$A$121,0),MATCH([2]Snapshot!L$3,'[2]Caseload by group'!$C$2:$CJ$2,0))&lt;10,0,INDEX('[2]Caseload by group'!$C$3:$CJ$118,MATCH([2]Snapshot!$H94,'[2]Caseload by group'!$A$3:$A$121,0),MATCH([2]Snapshot!L$3,'[2]Caseload by group'!$C$2:$CJ$2,0)))</f>
        <v>0</v>
      </c>
      <c r="M94" s="47">
        <f>IF(INDEX('[2]Caseload by group'!$C$3:$CJ$118,MATCH([2]Snapshot!$H94,'[2]Caseload by group'!$A$3:$A$121,0),MATCH([2]Snapshot!M$3,'[2]Caseload by group'!$C$2:$CJ$2,0))&lt;10,0,INDEX('[2]Caseload by group'!$C$3:$CJ$118,MATCH([2]Snapshot!$H94,'[2]Caseload by group'!$A$3:$A$121,0),MATCH([2]Snapshot!M$3,'[2]Caseload by group'!$C$2:$CJ$2,0)))</f>
        <v>0</v>
      </c>
      <c r="N94" s="47">
        <f>IF(INDEX('[2]Caseload by group'!$C$3:$CJ$118,MATCH([2]Snapshot!$H94,'[2]Caseload by group'!$A$3:$A$121,0),MATCH([2]Snapshot!N$3,'[2]Caseload by group'!$C$2:$CJ$2,0))&lt;10,0,INDEX('[2]Caseload by group'!$C$3:$CJ$118,MATCH([2]Snapshot!$H94,'[2]Caseload by group'!$A$3:$A$121,0),MATCH([2]Snapshot!N$3,'[2]Caseload by group'!$C$2:$CJ$2,0)))</f>
        <v>0</v>
      </c>
      <c r="O94" s="47">
        <f>IF(INDEX('[2]Caseload by group'!$C$3:$CJ$118,MATCH([2]Snapshot!$H94,'[2]Caseload by group'!$A$3:$A$121,0),MATCH([2]Snapshot!O$3,'[2]Caseload by group'!$C$2:$CJ$2,0))&lt;10,0,INDEX('[2]Caseload by group'!$C$3:$CJ$118,MATCH([2]Snapshot!$H94,'[2]Caseload by group'!$A$3:$A$121,0),MATCH([2]Snapshot!O$3,'[2]Caseload by group'!$C$2:$CJ$2,0)))</f>
        <v>0</v>
      </c>
      <c r="P94" s="47">
        <f>IF(INDEX('[2]Caseload by group'!$C$3:$CJ$118,MATCH([2]Snapshot!$H94,'[2]Caseload by group'!$A$3:$A$121,0),MATCH([2]Snapshot!P$3,'[2]Caseload by group'!$C$2:$CJ$2,0))&lt;10,0,INDEX('[2]Caseload by group'!$C$3:$CJ$118,MATCH([2]Snapshot!$H94,'[2]Caseload by group'!$A$3:$A$121,0),MATCH([2]Snapshot!P$3,'[2]Caseload by group'!$C$2:$CJ$2,0)))</f>
        <v>0</v>
      </c>
      <c r="Q94" s="47">
        <f>IF(INDEX('[2]Caseload by group'!$C$3:$CJ$118,MATCH([2]Snapshot!$H94,'[2]Caseload by group'!$A$3:$A$121,0),MATCH([2]Snapshot!Q$3,'[2]Caseload by group'!$C$2:$CJ$2,0))&lt;10,0,INDEX('[2]Caseload by group'!$C$3:$CJ$118,MATCH([2]Snapshot!$H94,'[2]Caseload by group'!$A$3:$A$121,0),MATCH([2]Snapshot!Q$3,'[2]Caseload by group'!$C$2:$CJ$2,0)))</f>
        <v>0</v>
      </c>
      <c r="R94" s="47">
        <f>IF(INDEX('[2]Caseload by group'!$C$3:$CJ$118,MATCH([2]Snapshot!$H94,'[2]Caseload by group'!$A$3:$A$121,0),MATCH([2]Snapshot!R$3,'[2]Caseload by group'!$C$2:$CJ$2,0))&lt;10,0,INDEX('[2]Caseload by group'!$C$3:$CJ$118,MATCH([2]Snapshot!$H94,'[2]Caseload by group'!$A$3:$A$121,0),MATCH([2]Snapshot!R$3,'[2]Caseload by group'!$C$2:$CJ$2,0)))</f>
        <v>0</v>
      </c>
      <c r="S94" s="47">
        <f>IF(INDEX('[2]Caseload by group'!$C$3:$CJ$118,MATCH([2]Snapshot!$H94,'[2]Caseload by group'!$A$3:$A$121,0),MATCH([2]Snapshot!S$3,'[2]Caseload by group'!$C$2:$CJ$2,0))&lt;10,0,INDEX('[2]Caseload by group'!$C$3:$CJ$118,MATCH([2]Snapshot!$H94,'[2]Caseload by group'!$A$3:$A$121,0),MATCH([2]Snapshot!S$3,'[2]Caseload by group'!$C$2:$CJ$2,0)))</f>
        <v>0</v>
      </c>
      <c r="T94" s="47">
        <f>IF(INDEX('[2]Caseload by group'!$C$3:$CJ$118,MATCH([2]Snapshot!$H94,'[2]Caseload by group'!$A$3:$A$121,0),MATCH([2]Snapshot!T$3,'[2]Caseload by group'!$C$2:$CJ$2,0))&lt;10,0,INDEX('[2]Caseload by group'!$C$3:$CJ$118,MATCH([2]Snapshot!$H94,'[2]Caseload by group'!$A$3:$A$121,0),MATCH([2]Snapshot!T$3,'[2]Caseload by group'!$C$2:$CJ$2,0)))</f>
        <v>0</v>
      </c>
      <c r="U94" s="47">
        <f>IF(INDEX('[2]Caseload by group'!$C$3:$CJ$118,MATCH([2]Snapshot!$H94,'[2]Caseload by group'!$A$3:$A$121,0),MATCH([2]Snapshot!U$3,'[2]Caseload by group'!$C$2:$CJ$2,0))&lt;10,0,INDEX('[2]Caseload by group'!$C$3:$CJ$118,MATCH([2]Snapshot!$H94,'[2]Caseload by group'!$A$3:$A$121,0),MATCH([2]Snapshot!U$3,'[2]Caseload by group'!$C$2:$CJ$2,0)))</f>
        <v>0</v>
      </c>
      <c r="V94" s="47">
        <f>IF(INDEX('[2]Caseload by group'!$C$3:$CJ$118,MATCH([2]Snapshot!$H94,'[2]Caseload by group'!$A$3:$A$121,0),MATCH([2]Snapshot!V$3,'[2]Caseload by group'!$C$2:$CJ$2,0))&lt;10,0,INDEX('[2]Caseload by group'!$C$3:$CJ$118,MATCH([2]Snapshot!$H94,'[2]Caseload by group'!$A$3:$A$121,0),MATCH([2]Snapshot!V$3,'[2]Caseload by group'!$C$2:$CJ$2,0)))</f>
        <v>0</v>
      </c>
      <c r="W94" s="47">
        <f>IF(INDEX('[2]Caseload by group'!$C$3:$CJ$118,MATCH([2]Snapshot!$H94,'[2]Caseload by group'!$A$3:$A$121,0),MATCH([2]Snapshot!W$3,'[2]Caseload by group'!$C$2:$CJ$2,0))&lt;10,0,INDEX('[2]Caseload by group'!$C$3:$CJ$118,MATCH([2]Snapshot!$H94,'[2]Caseload by group'!$A$3:$A$121,0),MATCH([2]Snapshot!W$3,'[2]Caseload by group'!$C$2:$CJ$2,0)))</f>
        <v>0</v>
      </c>
      <c r="X94" s="47">
        <f>IF(INDEX('[2]Caseload by group'!$C$3:$CJ$118,MATCH([2]Snapshot!$H94,'[2]Caseload by group'!$A$3:$A$121,0),MATCH([2]Snapshot!X$3,'[2]Caseload by group'!$C$2:$CJ$2,0))&lt;10,0,INDEX('[2]Caseload by group'!$C$3:$CJ$118,MATCH([2]Snapshot!$H94,'[2]Caseload by group'!$A$3:$A$121,0),MATCH([2]Snapshot!X$3,'[2]Caseload by group'!$C$2:$CJ$2,0)))</f>
        <v>0</v>
      </c>
      <c r="Y94" s="47">
        <f>IF(INDEX('[2]Caseload by group'!$C$3:$CJ$118,MATCH([2]Snapshot!$H94,'[2]Caseload by group'!$A$3:$A$121,0),MATCH([2]Snapshot!Y$3,'[2]Caseload by group'!$C$2:$CJ$2,0))&lt;10,0,INDEX('[2]Caseload by group'!$C$3:$CJ$118,MATCH([2]Snapshot!$H94,'[2]Caseload by group'!$A$3:$A$121,0),MATCH([2]Snapshot!Y$3,'[2]Caseload by group'!$C$2:$CJ$2,0)))</f>
        <v>0</v>
      </c>
      <c r="Z94" s="47">
        <f>IF(INDEX('[2]Caseload by group'!$C$3:$CJ$118,MATCH([2]Snapshot!$H94,'[2]Caseload by group'!$A$3:$A$121,0),MATCH([2]Snapshot!Z$3,'[2]Caseload by group'!$C$2:$CJ$2,0))&lt;10,0,INDEX('[2]Caseload by group'!$C$3:$CJ$118,MATCH([2]Snapshot!$H94,'[2]Caseload by group'!$A$3:$A$121,0),MATCH([2]Snapshot!Z$3,'[2]Caseload by group'!$C$2:$CJ$2,0)))</f>
        <v>0</v>
      </c>
      <c r="AA94" s="47">
        <f>IF(INDEX('[2]Caseload by group'!$C$3:$CJ$118,MATCH([2]Snapshot!$H94,'[2]Caseload by group'!$A$3:$A$121,0),MATCH([2]Snapshot!AA$3,'[2]Caseload by group'!$C$2:$CJ$2,0))&lt;10,0,INDEX('[2]Caseload by group'!$C$3:$CJ$118,MATCH([2]Snapshot!$H94,'[2]Caseload by group'!$A$3:$A$121,0),MATCH([2]Snapshot!AA$3,'[2]Caseload by group'!$C$2:$CJ$2,0)))</f>
        <v>748</v>
      </c>
      <c r="AB94" s="47">
        <f>IF(INDEX('[2]Caseload by group'!$C$3:$CJ$118,MATCH([2]Snapshot!$H94,'[2]Caseload by group'!$A$3:$A$121,0),MATCH([2]Snapshot!AB$3,'[2]Caseload by group'!$C$2:$CJ$2,0))&lt;10,0,INDEX('[2]Caseload by group'!$C$3:$CJ$118,MATCH([2]Snapshot!$H94,'[2]Caseload by group'!$A$3:$A$121,0),MATCH([2]Snapshot!AB$3,'[2]Caseload by group'!$C$2:$CJ$2,0)))</f>
        <v>746</v>
      </c>
      <c r="AC94" s="47">
        <f>IF(INDEX('[2]Caseload by group'!$C$3:$CJ$118,MATCH([2]Snapshot!$H94,'[2]Caseload by group'!$A$3:$A$121,0),MATCH([2]Snapshot!AC$3,'[2]Caseload by group'!$C$2:$CJ$2,0))&lt;10,0,INDEX('[2]Caseload by group'!$C$3:$CJ$118,MATCH([2]Snapshot!$H94,'[2]Caseload by group'!$A$3:$A$121,0),MATCH([2]Snapshot!AC$3,'[2]Caseload by group'!$C$2:$CJ$2,0)))</f>
        <v>716</v>
      </c>
      <c r="AD94" s="47">
        <f>IF(INDEX('[2]Caseload by group'!$C$3:$CJ$118,MATCH([2]Snapshot!$H94,'[2]Caseload by group'!$A$3:$A$121,0),MATCH([2]Snapshot!AD$3,'[2]Caseload by group'!$C$2:$CJ$2,0))&lt;10,0,INDEX('[2]Caseload by group'!$C$3:$CJ$118,MATCH([2]Snapshot!$H94,'[2]Caseload by group'!$A$3:$A$121,0),MATCH([2]Snapshot!AD$3,'[2]Caseload by group'!$C$2:$CJ$2,0)))</f>
        <v>669</v>
      </c>
      <c r="AE94" s="47">
        <f>IF(INDEX('[2]Caseload by group'!$C$3:$CJ$118,MATCH([2]Snapshot!$H94,'[2]Caseload by group'!$A$3:$A$121,0),MATCH([2]Snapshot!AE$3,'[2]Caseload by group'!$C$2:$CJ$2,0))&lt;10,0,INDEX('[2]Caseload by group'!$C$3:$CJ$118,MATCH([2]Snapshot!$H94,'[2]Caseload by group'!$A$3:$A$121,0),MATCH([2]Snapshot!AE$3,'[2]Caseload by group'!$C$2:$CJ$2,0)))</f>
        <v>663</v>
      </c>
      <c r="AF94" s="47">
        <f>IF(INDEX('[2]Caseload by group'!$C$3:$CJ$118,MATCH([2]Snapshot!$H94,'[2]Caseload by group'!$A$3:$A$121,0),MATCH([2]Snapshot!AF$3,'[2]Caseload by group'!$C$2:$CJ$2,0))&lt;10,0,INDEX('[2]Caseload by group'!$C$3:$CJ$118,MATCH([2]Snapshot!$H94,'[2]Caseload by group'!$A$3:$A$121,0),MATCH([2]Snapshot!AF$3,'[2]Caseload by group'!$C$2:$CJ$2,0)))</f>
        <v>652</v>
      </c>
      <c r="AG94" s="47">
        <f>IF(INDEX('[2]Caseload by group'!$C$3:$CJ$118,MATCH([2]Snapshot!$H94,'[2]Caseload by group'!$A$3:$A$121,0),MATCH([2]Snapshot!AG$3,'[2]Caseload by group'!$C$2:$CJ$2,0))&lt;10,0,INDEX('[2]Caseload by group'!$C$3:$CJ$118,MATCH([2]Snapshot!$H94,'[2]Caseload by group'!$A$3:$A$121,0),MATCH([2]Snapshot!AG$3,'[2]Caseload by group'!$C$2:$CJ$2,0)))</f>
        <v>665</v>
      </c>
      <c r="AH94" s="47">
        <f>IF(INDEX('[2]Caseload by group'!$C$3:$CJ$118,MATCH([2]Snapshot!$H94,'[2]Caseload by group'!$A$3:$A$121,0),MATCH([2]Snapshot!AH$3,'[2]Caseload by group'!$C$2:$CJ$2,0))&lt;10,0,INDEX('[2]Caseload by group'!$C$3:$CJ$118,MATCH([2]Snapshot!$H94,'[2]Caseload by group'!$A$3:$A$121,0),MATCH([2]Snapshot!AH$3,'[2]Caseload by group'!$C$2:$CJ$2,0)))</f>
        <v>663</v>
      </c>
      <c r="AI94" s="47">
        <f>IF(INDEX('[2]Caseload by group'!$C$3:$CJ$118,MATCH([2]Snapshot!$H94,'[2]Caseload by group'!$A$3:$A$121,0),MATCH([2]Snapshot!AI$3,'[2]Caseload by group'!$C$2:$CJ$2,0))&lt;10,0,INDEX('[2]Caseload by group'!$C$3:$CJ$118,MATCH([2]Snapshot!$H94,'[2]Caseload by group'!$A$3:$A$121,0),MATCH([2]Snapshot!AI$3,'[2]Caseload by group'!$C$2:$CJ$2,0)))</f>
        <v>664</v>
      </c>
      <c r="AJ94" s="47">
        <f>IF(INDEX('[2]Caseload by group'!$C$3:$CJ$118,MATCH([2]Snapshot!$H94,'[2]Caseload by group'!$A$3:$A$121,0),MATCH([2]Snapshot!AJ$3,'[2]Caseload by group'!$C$2:$CJ$2,0))&lt;10,0,INDEX('[2]Caseload by group'!$C$3:$CJ$118,MATCH([2]Snapshot!$H94,'[2]Caseload by group'!$A$3:$A$121,0),MATCH([2]Snapshot!AJ$3,'[2]Caseload by group'!$C$2:$CJ$2,0)))</f>
        <v>684</v>
      </c>
      <c r="AK94" s="47">
        <f>IF(INDEX('[2]Caseload by group'!$C$3:$CJ$118,MATCH([2]Snapshot!$H94,'[2]Caseload by group'!$A$3:$A$121,0),MATCH([2]Snapshot!AK$3,'[2]Caseload by group'!$C$2:$CJ$2,0))&lt;10,0,INDEX('[2]Caseload by group'!$C$3:$CJ$118,MATCH([2]Snapshot!$H94,'[2]Caseload by group'!$A$3:$A$121,0),MATCH([2]Snapshot!AK$3,'[2]Caseload by group'!$C$2:$CJ$2,0)))</f>
        <v>708</v>
      </c>
      <c r="AL94" s="47">
        <f>IF(INDEX('[2]Caseload by group'!$C$3:$CJ$118,MATCH([2]Snapshot!$H94,'[2]Caseload by group'!$A$3:$A$121,0),MATCH([2]Snapshot!AL$3,'[2]Caseload by group'!$C$2:$CJ$2,0))&lt;10,0,INDEX('[2]Caseload by group'!$C$3:$CJ$118,MATCH([2]Snapshot!$H94,'[2]Caseload by group'!$A$3:$A$121,0),MATCH([2]Snapshot!AL$3,'[2]Caseload by group'!$C$2:$CJ$2,0)))</f>
        <v>706</v>
      </c>
      <c r="AM94" s="47">
        <f>IF(INDEX('[2]Caseload by group'!$C$3:$CJ$118,MATCH([2]Snapshot!$H94,'[2]Caseload by group'!$A$3:$A$121,0),MATCH([2]Snapshot!AM$3,'[2]Caseload by group'!$C$2:$CJ$2,0))&lt;10,0,INDEX('[2]Caseload by group'!$C$3:$CJ$118,MATCH([2]Snapshot!$H94,'[2]Caseload by group'!$A$3:$A$121,0),MATCH([2]Snapshot!AM$3,'[2]Caseload by group'!$C$2:$CJ$2,0)))</f>
        <v>699</v>
      </c>
      <c r="AN94" s="47">
        <f>IF(INDEX('[2]Caseload by group'!$C$3:$CJ$118,MATCH([2]Snapshot!$H94,'[2]Caseload by group'!$A$3:$A$121,0),MATCH([2]Snapshot!AN$3,'[2]Caseload by group'!$C$2:$CJ$2,0))&lt;10,0,INDEX('[2]Caseload by group'!$C$3:$CJ$118,MATCH([2]Snapshot!$H94,'[2]Caseload by group'!$A$3:$A$121,0),MATCH([2]Snapshot!AN$3,'[2]Caseload by group'!$C$2:$CJ$2,0)))</f>
        <v>702</v>
      </c>
      <c r="AO94" s="47">
        <f>IF(INDEX('[2]Caseload by group'!$C$3:$CJ$118,MATCH([2]Snapshot!$H94,'[2]Caseload by group'!$A$3:$A$121,0),MATCH([2]Snapshot!AO$3,'[2]Caseload by group'!$C$2:$CJ$2,0))&lt;10,0,INDEX('[2]Caseload by group'!$C$3:$CJ$118,MATCH([2]Snapshot!$H94,'[2]Caseload by group'!$A$3:$A$121,0),MATCH([2]Snapshot!AO$3,'[2]Caseload by group'!$C$2:$CJ$2,0)))</f>
        <v>717</v>
      </c>
      <c r="AP94" s="47">
        <f>IF(INDEX('[2]Caseload by group'!$C$3:$CJ$118,MATCH([2]Snapshot!$H94,'[2]Caseload by group'!$A$3:$A$121,0),MATCH([2]Snapshot!AP$3,'[2]Caseload by group'!$C$2:$CJ$2,0))&lt;10,0,INDEX('[2]Caseload by group'!$C$3:$CJ$118,MATCH([2]Snapshot!$H94,'[2]Caseload by group'!$A$3:$A$121,0),MATCH([2]Snapshot!AP$3,'[2]Caseload by group'!$C$2:$CJ$2,0)))</f>
        <v>719</v>
      </c>
      <c r="AQ94" s="47">
        <f>IF(INDEX('[2]Caseload by group'!$C$3:$CJ$118,MATCH([2]Snapshot!$H94,'[2]Caseload by group'!$A$3:$A$121,0),MATCH([2]Snapshot!AQ$3,'[2]Caseload by group'!$C$2:$CJ$2,0))&lt;10,0,INDEX('[2]Caseload by group'!$C$3:$CJ$118,MATCH([2]Snapshot!$H94,'[2]Caseload by group'!$A$3:$A$121,0),MATCH([2]Snapshot!AQ$3,'[2]Caseload by group'!$C$2:$CJ$2,0)))</f>
        <v>724</v>
      </c>
      <c r="AR94" s="47">
        <f>IF(INDEX('[2]Caseload by group'!$C$3:$CJ$118,MATCH([2]Snapshot!$H94,'[2]Caseload by group'!$A$3:$A$121,0),MATCH([2]Snapshot!AR$3,'[2]Caseload by group'!$C$2:$CJ$2,0))&lt;10,0,INDEX('[2]Caseload by group'!$C$3:$CJ$118,MATCH([2]Snapshot!$H94,'[2]Caseload by group'!$A$3:$A$121,0),MATCH([2]Snapshot!AR$3,'[2]Caseload by group'!$C$2:$CJ$2,0)))</f>
        <v>733</v>
      </c>
      <c r="AS94" s="47">
        <f>IF(INDEX('[2]Caseload by group'!$C$3:$CJ$118,MATCH([2]Snapshot!$H94,'[2]Caseload by group'!$A$3:$A$121,0),MATCH([2]Snapshot!AS$3,'[2]Caseload by group'!$C$2:$CJ$2,0))&lt;10,0,INDEX('[2]Caseload by group'!$C$3:$CJ$118,MATCH([2]Snapshot!$H94,'[2]Caseload by group'!$A$3:$A$121,0),MATCH([2]Snapshot!AS$3,'[2]Caseload by group'!$C$2:$CJ$2,0)))</f>
        <v>733</v>
      </c>
      <c r="AT94" s="47">
        <f>IF(INDEX('[2]Caseload by group'!$C$3:$CJ$118,MATCH([2]Snapshot!$H94,'[2]Caseload by group'!$A$3:$A$121,0),MATCH([2]Snapshot!AT$3,'[2]Caseload by group'!$C$2:$CJ$2,0))&lt;10,0,INDEX('[2]Caseload by group'!$C$3:$CJ$118,MATCH([2]Snapshot!$H94,'[2]Caseload by group'!$A$3:$A$121,0),MATCH([2]Snapshot!AT$3,'[2]Caseload by group'!$C$2:$CJ$2,0)))</f>
        <v>738</v>
      </c>
      <c r="AU94" s="47">
        <f>IF(INDEX('[2]Caseload by group'!$C$3:$CJ$118,MATCH([2]Snapshot!$H94,'[2]Caseload by group'!$A$3:$A$121,0),MATCH([2]Snapshot!AU$3,'[2]Caseload by group'!$C$2:$CJ$2,0))&lt;10,0,INDEX('[2]Caseload by group'!$C$3:$CJ$118,MATCH([2]Snapshot!$H94,'[2]Caseload by group'!$A$3:$A$121,0),MATCH([2]Snapshot!AU$3,'[2]Caseload by group'!$C$2:$CJ$2,0)))</f>
        <v>750</v>
      </c>
      <c r="AV94" s="47">
        <f>IF(INDEX('[2]Caseload by group'!$C$3:$CJ$118,MATCH([2]Snapshot!$H94,'[2]Caseload by group'!$A$3:$A$121,0),MATCH([2]Snapshot!AV$3,'[2]Caseload by group'!$C$2:$CJ$2,0))&lt;10,0,INDEX('[2]Caseload by group'!$C$3:$CJ$118,MATCH([2]Snapshot!$H94,'[2]Caseload by group'!$A$3:$A$121,0),MATCH([2]Snapshot!AV$3,'[2]Caseload by group'!$C$2:$CJ$2,0)))</f>
        <v>752</v>
      </c>
      <c r="AW94" s="47">
        <f>IF(INDEX('[2]Caseload by group'!$C$3:$CJ$118,MATCH([2]Snapshot!$H94,'[2]Caseload by group'!$A$3:$A$121,0),MATCH([2]Snapshot!AW$3,'[2]Caseload by group'!$C$2:$CJ$2,0))&lt;10,0,INDEX('[2]Caseload by group'!$C$3:$CJ$118,MATCH([2]Snapshot!$H94,'[2]Caseload by group'!$A$3:$A$121,0),MATCH([2]Snapshot!AW$3,'[2]Caseload by group'!$C$2:$CJ$2,0)))</f>
        <v>706</v>
      </c>
      <c r="AX94" s="47">
        <f>IF(INDEX('[2]Caseload by group'!$C$3:$CJ$118,MATCH([2]Snapshot!$H94,'[2]Caseload by group'!$A$3:$A$121,0),MATCH([2]Snapshot!AX$3,'[2]Caseload by group'!$C$2:$CJ$2,0))&lt;10,0,INDEX('[2]Caseload by group'!$C$3:$CJ$118,MATCH([2]Snapshot!$H94,'[2]Caseload by group'!$A$3:$A$121,0),MATCH([2]Snapshot!AX$3,'[2]Caseload by group'!$C$2:$CJ$2,0)))</f>
        <v>507</v>
      </c>
      <c r="AY94" s="47">
        <f>IF(INDEX('[2]Caseload by group'!$C$3:$CJ$118,MATCH([2]Snapshot!$H94,'[2]Caseload by group'!$A$3:$A$121,0),MATCH([2]Snapshot!AY$3,'[2]Caseload by group'!$C$2:$CJ$2,0))&lt;10,0,INDEX('[2]Caseload by group'!$C$3:$CJ$118,MATCH([2]Snapshot!$H94,'[2]Caseload by group'!$A$3:$A$121,0),MATCH([2]Snapshot!AY$3,'[2]Caseload by group'!$C$2:$CJ$2,0)))</f>
        <v>437</v>
      </c>
      <c r="AZ94" s="47">
        <f>IF(INDEX('[2]Caseload by group'!$C$3:$CJ$118,MATCH([2]Snapshot!$H94,'[2]Caseload by group'!$A$3:$A$121,0),MATCH([2]Snapshot!AZ$3,'[2]Caseload by group'!$C$2:$CJ$2,0))&lt;10,0,INDEX('[2]Caseload by group'!$C$3:$CJ$118,MATCH([2]Snapshot!$H94,'[2]Caseload by group'!$A$3:$A$121,0),MATCH([2]Snapshot!AZ$3,'[2]Caseload by group'!$C$2:$CJ$2,0)))</f>
        <v>460</v>
      </c>
      <c r="BA94" s="47">
        <f>IF(INDEX('[2]Caseload by group'!$C$3:$CJ$118,MATCH([2]Snapshot!$H94,'[2]Caseload by group'!$A$3:$A$121,0),MATCH([2]Snapshot!BA$3,'[2]Caseload by group'!$C$2:$CJ$2,0))&lt;10,0,INDEX('[2]Caseload by group'!$C$3:$CJ$118,MATCH([2]Snapshot!$H94,'[2]Caseload by group'!$A$3:$A$121,0),MATCH([2]Snapshot!BA$3,'[2]Caseload by group'!$C$2:$CJ$2,0)))</f>
        <v>489</v>
      </c>
      <c r="BB94" s="47">
        <f>IF(INDEX('[2]Caseload by group'!$C$3:$CJ$118,MATCH([2]Snapshot!$H94,'[2]Caseload by group'!$A$3:$A$121,0),MATCH([2]Snapshot!BB$3,'[2]Caseload by group'!$C$2:$CJ$2,0))&lt;10,0,INDEX('[2]Caseload by group'!$C$3:$CJ$118,MATCH([2]Snapshot!$H94,'[2]Caseload by group'!$A$3:$A$121,0),MATCH([2]Snapshot!BB$3,'[2]Caseload by group'!$C$2:$CJ$2,0)))</f>
        <v>513</v>
      </c>
      <c r="BC94" s="47">
        <f>IF(INDEX('[2]Caseload by group'!$C$3:$CJ$118,MATCH([2]Snapshot!$H94,'[2]Caseload by group'!$A$3:$A$121,0),MATCH([2]Snapshot!BC$3,'[2]Caseload by group'!$C$2:$CJ$2,0))&lt;10,0,INDEX('[2]Caseload by group'!$C$3:$CJ$118,MATCH([2]Snapshot!$H94,'[2]Caseload by group'!$A$3:$A$121,0),MATCH([2]Snapshot!BC$3,'[2]Caseload by group'!$C$2:$CJ$2,0)))</f>
        <v>544</v>
      </c>
      <c r="BD94" s="47">
        <f>IF(INDEX('[2]Caseload by group'!$C$3:$CJ$118,MATCH([2]Snapshot!$H94,'[2]Caseload by group'!$A$3:$A$121,0),MATCH([2]Snapshot!BD$3,'[2]Caseload by group'!$C$2:$CJ$2,0))&lt;10,0,INDEX('[2]Caseload by group'!$C$3:$CJ$118,MATCH([2]Snapshot!$H94,'[2]Caseload by group'!$A$3:$A$121,0),MATCH([2]Snapshot!BD$3,'[2]Caseload by group'!$C$2:$CJ$2,0)))</f>
        <v>551</v>
      </c>
      <c r="BE94" s="47">
        <f>IF(INDEX('[2]Caseload by group'!$C$3:$CJ$118,MATCH([2]Snapshot!$H94,'[2]Caseload by group'!$A$3:$A$121,0),MATCH([2]Snapshot!BE$3,'[2]Caseload by group'!$C$2:$CJ$2,0))&lt;10,0,INDEX('[2]Caseload by group'!$C$3:$CJ$118,MATCH([2]Snapshot!$H94,'[2]Caseload by group'!$A$3:$A$121,0),MATCH([2]Snapshot!BE$3,'[2]Caseload by group'!$C$2:$CJ$2,0)))</f>
        <v>576</v>
      </c>
      <c r="BF94" s="47">
        <f>IF(INDEX('[2]Caseload by group'!$C$3:$CJ$118,MATCH([2]Snapshot!$H94,'[2]Caseload by group'!$A$3:$A$121,0),MATCH([2]Snapshot!BF$3,'[2]Caseload by group'!$C$2:$CJ$2,0))&lt;10,0,INDEX('[2]Caseload by group'!$C$3:$CJ$118,MATCH([2]Snapshot!$H94,'[2]Caseload by group'!$A$3:$A$121,0),MATCH([2]Snapshot!BF$3,'[2]Caseload by group'!$C$2:$CJ$2,0)))</f>
        <v>571</v>
      </c>
      <c r="BG94" s="47">
        <f>IF(INDEX('[2]Caseload by group'!$C$3:$CJ$118,MATCH([2]Snapshot!$H94,'[2]Caseload by group'!$A$3:$A$121,0),MATCH([2]Snapshot!BG$3,'[2]Caseload by group'!$C$2:$CJ$2,0))&lt;10,0,INDEX('[2]Caseload by group'!$C$3:$CJ$118,MATCH([2]Snapshot!$H94,'[2]Caseload by group'!$A$3:$A$121,0),MATCH([2]Snapshot!BG$3,'[2]Caseload by group'!$C$2:$CJ$2,0)))</f>
        <v>581</v>
      </c>
      <c r="BH94" s="47">
        <f>IF(INDEX('[2]Caseload by group'!$C$3:$CJ$118,MATCH([2]Snapshot!$H94,'[2]Caseload by group'!$A$3:$A$121,0),MATCH([2]Snapshot!BH$3,'[2]Caseload by group'!$C$2:$CJ$2,0))&lt;10,0,INDEX('[2]Caseload by group'!$C$3:$CJ$118,MATCH([2]Snapshot!$H94,'[2]Caseload by group'!$A$3:$A$121,0),MATCH([2]Snapshot!BH$3,'[2]Caseload by group'!$C$2:$CJ$2,0)))</f>
        <v>590</v>
      </c>
      <c r="BI94" s="47">
        <f>IF(INDEX('[2]Caseload by group'!$C$3:$CJ$118,MATCH([2]Snapshot!$H94,'[2]Caseload by group'!$A$3:$A$121,0),MATCH([2]Snapshot!BI$3,'[2]Caseload by group'!$C$2:$CJ$2,0))&lt;10,0,INDEX('[2]Caseload by group'!$C$3:$CJ$118,MATCH([2]Snapshot!$H94,'[2]Caseload by group'!$A$3:$A$121,0),MATCH([2]Snapshot!BI$3,'[2]Caseload by group'!$C$2:$CJ$2,0)))</f>
        <v>526</v>
      </c>
      <c r="BJ94" s="47">
        <f>IF(INDEX('[2]Caseload by group'!$C$3:$CJ$118,MATCH([2]Snapshot!$H94,'[2]Caseload by group'!$A$3:$A$121,0),MATCH([2]Snapshot!BJ$3,'[2]Caseload by group'!$C$2:$CJ$2,0))&lt;10,0,INDEX('[2]Caseload by group'!$C$3:$CJ$118,MATCH([2]Snapshot!$H94,'[2]Caseload by group'!$A$3:$A$121,0),MATCH([2]Snapshot!BJ$3,'[2]Caseload by group'!$C$2:$CJ$2,0)))</f>
        <v>504</v>
      </c>
      <c r="BK94" s="47">
        <f>IF(INDEX('[2]Caseload by group'!$C$3:$CJ$118,MATCH([2]Snapshot!$H94,'[2]Caseload by group'!$A$3:$A$121,0),MATCH([2]Snapshot!BK$3,'[2]Caseload by group'!$C$2:$CJ$2,0))&lt;10,0,INDEX('[2]Caseload by group'!$C$3:$CJ$118,MATCH([2]Snapshot!$H94,'[2]Caseload by group'!$A$3:$A$121,0),MATCH([2]Snapshot!BK$3,'[2]Caseload by group'!$C$2:$CJ$2,0)))</f>
        <v>475</v>
      </c>
      <c r="BL94" s="47">
        <f>IF(INDEX('[2]Caseload by group'!$C$3:$CJ$118,MATCH([2]Snapshot!$H94,'[2]Caseload by group'!$A$3:$A$121,0),MATCH([2]Snapshot!BL$3,'[2]Caseload by group'!$C$2:$CJ$2,0))&lt;10,0,INDEX('[2]Caseload by group'!$C$3:$CJ$118,MATCH([2]Snapshot!$H94,'[2]Caseload by group'!$A$3:$A$121,0),MATCH([2]Snapshot!BL$3,'[2]Caseload by group'!$C$2:$CJ$2,0)))</f>
        <v>443</v>
      </c>
      <c r="BM94" s="47">
        <f>IF(INDEX('[2]Caseload by group'!$C$3:$CJ$118,MATCH([2]Snapshot!$H94,'[2]Caseload by group'!$A$3:$A$121,0),MATCH([2]Snapshot!BM$3,'[2]Caseload by group'!$C$2:$CJ$2,0))&lt;10,0,INDEX('[2]Caseload by group'!$C$3:$CJ$118,MATCH([2]Snapshot!$H94,'[2]Caseload by group'!$A$3:$A$121,0),MATCH([2]Snapshot!BM$3,'[2]Caseload by group'!$C$2:$CJ$2,0)))</f>
        <v>452</v>
      </c>
      <c r="BN94" s="47">
        <f>IF(INDEX('[2]Caseload by group'!$C$3:$CJ$118,MATCH([2]Snapshot!$H94,'[2]Caseload by group'!$A$3:$A$121,0),MATCH([2]Snapshot!BN$3,'[2]Caseload by group'!$C$2:$CJ$2,0))&lt;10,0,INDEX('[2]Caseload by group'!$C$3:$CJ$118,MATCH([2]Snapshot!$H94,'[2]Caseload by group'!$A$3:$A$121,0),MATCH([2]Snapshot!BN$3,'[2]Caseload by group'!$C$2:$CJ$2,0)))</f>
        <v>476</v>
      </c>
      <c r="BO94" s="47">
        <f>IF(INDEX('[2]Caseload by group'!$C$3:$CJ$118,MATCH([2]Snapshot!$H94,'[2]Caseload by group'!$A$3:$A$121,0),MATCH([2]Snapshot!BO$3,'[2]Caseload by group'!$C$2:$CJ$2,0))&lt;10,0,INDEX('[2]Caseload by group'!$C$3:$CJ$118,MATCH([2]Snapshot!$H94,'[2]Caseload by group'!$A$3:$A$121,0),MATCH([2]Snapshot!BO$3,'[2]Caseload by group'!$C$2:$CJ$2,0)))</f>
        <v>478</v>
      </c>
      <c r="BP94" s="47">
        <f>IF(INDEX('[2]Caseload by group'!$C$3:$CJ$118,MATCH([2]Snapshot!$H94,'[2]Caseload by group'!$A$3:$A$121,0),MATCH([2]Snapshot!BP$3,'[2]Caseload by group'!$C$2:$CJ$2,0))&lt;10,0,INDEX('[2]Caseload by group'!$C$3:$CJ$118,MATCH([2]Snapshot!$H94,'[2]Caseload by group'!$A$3:$A$121,0),MATCH([2]Snapshot!BP$3,'[2]Caseload by group'!$C$2:$CJ$2,0)))</f>
        <v>457</v>
      </c>
      <c r="BQ94" s="47">
        <f>IF(INDEX('[2]Caseload by group'!$C$3:$CJ$118,MATCH([2]Snapshot!$H94,'[2]Caseload by group'!$A$3:$A$121,0),MATCH([2]Snapshot!BQ$3,'[2]Caseload by group'!$C$2:$CJ$2,0))&lt;10,0,INDEX('[2]Caseload by group'!$C$3:$CJ$118,MATCH([2]Snapshot!$H94,'[2]Caseload by group'!$A$3:$A$121,0),MATCH([2]Snapshot!BQ$3,'[2]Caseload by group'!$C$2:$CJ$2,0)))</f>
        <v>454</v>
      </c>
      <c r="BR94" s="47">
        <f>IF(INDEX('[2]Caseload by group'!$C$3:$CJ$118,MATCH([2]Snapshot!$H94,'[2]Caseload by group'!$A$3:$A$121,0),MATCH([2]Snapshot!BR$3,'[2]Caseload by group'!$C$2:$CJ$2,0))&lt;10,0,INDEX('[2]Caseload by group'!$C$3:$CJ$118,MATCH([2]Snapshot!$H94,'[2]Caseload by group'!$A$3:$A$121,0),MATCH([2]Snapshot!BR$3,'[2]Caseload by group'!$C$2:$CJ$2,0)))</f>
        <v>457</v>
      </c>
      <c r="BS94" s="47">
        <f>IF(INDEX('[2]Caseload by group'!$C$3:$CJ$118,MATCH([2]Snapshot!$H94,'[2]Caseload by group'!$A$3:$A$121,0),MATCH([2]Snapshot!BS$3,'[2]Caseload by group'!$C$2:$CJ$2,0))&lt;10,0,INDEX('[2]Caseload by group'!$C$3:$CJ$118,MATCH([2]Snapshot!$H94,'[2]Caseload by group'!$A$3:$A$121,0),MATCH([2]Snapshot!BS$3,'[2]Caseload by group'!$C$2:$CJ$2,0)))</f>
        <v>468</v>
      </c>
      <c r="BT94" s="47">
        <f>IF(INDEX('[2]Caseload by group'!$C$3:$CJ$118,MATCH([2]Snapshot!$H94,'[2]Caseload by group'!$A$3:$A$121,0),MATCH([2]Snapshot!BT$3,'[2]Caseload by group'!$C$2:$CJ$2,0))&lt;10,0,INDEX('[2]Caseload by group'!$C$3:$CJ$118,MATCH([2]Snapshot!$H94,'[2]Caseload by group'!$A$3:$A$121,0),MATCH([2]Snapshot!BT$3,'[2]Caseload by group'!$C$2:$CJ$2,0)))</f>
        <v>457</v>
      </c>
      <c r="BU94" s="47">
        <f>IF(INDEX('[2]Caseload by group'!$C$3:$CJ$118,MATCH([2]Snapshot!$H94,'[2]Caseload by group'!$A$3:$A$121,0),MATCH([2]Snapshot!BU$3,'[2]Caseload by group'!$C$2:$CJ$2,0))&lt;10,0,INDEX('[2]Caseload by group'!$C$3:$CJ$118,MATCH([2]Snapshot!$H94,'[2]Caseload by group'!$A$3:$A$121,0),MATCH([2]Snapshot!BU$3,'[2]Caseload by group'!$C$2:$CJ$2,0)))</f>
        <v>485</v>
      </c>
      <c r="BV94" s="47">
        <f>IF(INDEX('[2]Caseload by group'!$C$3:$CJ$118,MATCH([2]Snapshot!$H94,'[2]Caseload by group'!$A$3:$A$121,0),MATCH([2]Snapshot!BV$3,'[2]Caseload by group'!$C$2:$CJ$2,0))&lt;10,0,INDEX('[2]Caseload by group'!$C$3:$CJ$118,MATCH([2]Snapshot!$H94,'[2]Caseload by group'!$A$3:$A$121,0),MATCH([2]Snapshot!BV$3,'[2]Caseload by group'!$C$2:$CJ$2,0)))</f>
        <v>498</v>
      </c>
      <c r="BW94" s="47">
        <f>IF(INDEX('[2]Caseload by group'!$C$3:$CJ$118,MATCH([2]Snapshot!$H94,'[2]Caseload by group'!$A$3:$A$121,0),MATCH([2]Snapshot!BW$3,'[2]Caseload by group'!$C$2:$CJ$2,0))&lt;10,0,INDEX('[2]Caseload by group'!$C$3:$CJ$118,MATCH([2]Snapshot!$H94,'[2]Caseload by group'!$A$3:$A$121,0),MATCH([2]Snapshot!BW$3,'[2]Caseload by group'!$C$2:$CJ$2,0)))</f>
        <v>468</v>
      </c>
      <c r="BX94" s="47">
        <f>IF(INDEX('[2]Caseload by group'!$C$3:$CJ$118,MATCH([2]Snapshot!$H94,'[2]Caseload by group'!$A$3:$A$121,0),MATCH([2]Snapshot!BX$3,'[2]Caseload by group'!$C$2:$CJ$2,0))&lt;10,0,INDEX('[2]Caseload by group'!$C$3:$CJ$118,MATCH([2]Snapshot!$H94,'[2]Caseload by group'!$A$3:$A$121,0),MATCH([2]Snapshot!BX$3,'[2]Caseload by group'!$C$2:$CJ$2,0)))</f>
        <v>466</v>
      </c>
      <c r="BY94" s="47">
        <f>IF(INDEX('[2]Caseload by group'!$C$3:$CJ$118,MATCH([2]Snapshot!$H94,'[2]Caseload by group'!$A$3:$A$121,0),MATCH([2]Snapshot!BY$3,'[2]Caseload by group'!$C$2:$CJ$2,0))&lt;10,0,INDEX('[2]Caseload by group'!$C$3:$CJ$118,MATCH([2]Snapshot!$H94,'[2]Caseload by group'!$A$3:$A$121,0),MATCH([2]Snapshot!BY$3,'[2]Caseload by group'!$C$2:$CJ$2,0)))</f>
        <v>478</v>
      </c>
      <c r="BZ94" s="47">
        <f>IF(INDEX('[2]Caseload by group'!$C$3:$CJ$118,MATCH([2]Snapshot!$H94,'[2]Caseload by group'!$A$3:$A$121,0),MATCH([2]Snapshot!BZ$3,'[2]Caseload by group'!$C$2:$CJ$2,0))&lt;10,0,INDEX('[2]Caseload by group'!$C$3:$CJ$118,MATCH([2]Snapshot!$H94,'[2]Caseload by group'!$A$3:$A$121,0),MATCH([2]Snapshot!BZ$3,'[2]Caseload by group'!$C$2:$CJ$2,0)))</f>
        <v>781</v>
      </c>
      <c r="CA94" s="47">
        <f>IF(INDEX('[2]Caseload by group'!$C$3:$CJ$118,MATCH([2]Snapshot!$H94,'[2]Caseload by group'!$A$3:$A$121,0),MATCH([2]Snapshot!CA$3,'[2]Caseload by group'!$C$2:$CJ$2,0))&lt;10,0,INDEX('[2]Caseload by group'!$C$3:$CJ$118,MATCH([2]Snapshot!$H94,'[2]Caseload by group'!$A$3:$A$121,0),MATCH([2]Snapshot!CA$3,'[2]Caseload by group'!$C$2:$CJ$2,0)))</f>
        <v>2520</v>
      </c>
      <c r="CB94" s="47">
        <f>IF(INDEX('[2]Caseload by group'!$C$3:$CJ$118,MATCH([2]Snapshot!$H94,'[2]Caseload by group'!$A$3:$A$121,0),MATCH([2]Snapshot!CB$3,'[2]Caseload by group'!$C$2:$CJ$2,0))&lt;10,0,INDEX('[2]Caseload by group'!$C$3:$CJ$118,MATCH([2]Snapshot!$H94,'[2]Caseload by group'!$A$3:$A$121,0),MATCH([2]Snapshot!CB$3,'[2]Caseload by group'!$C$2:$CJ$2,0)))</f>
        <v>2747</v>
      </c>
      <c r="CC94" s="47">
        <f>IF(INDEX('[2]Caseload by group'!$C$3:$CJ$118,MATCH([2]Snapshot!$H94,'[2]Caseload by group'!$A$3:$A$121,0),MATCH([2]Snapshot!CC$3,'[2]Caseload by group'!$C$2:$CJ$2,0))&lt;10,0,INDEX('[2]Caseload by group'!$C$3:$CJ$118,MATCH([2]Snapshot!$H94,'[2]Caseload by group'!$A$3:$A$121,0),MATCH([2]Snapshot!CC$3,'[2]Caseload by group'!$C$2:$CJ$2,0)))</f>
        <v>3253</v>
      </c>
      <c r="CD94" s="30"/>
      <c r="CE94" s="30"/>
      <c r="CF94" s="30"/>
      <c r="CG94" s="30"/>
      <c r="CH94" s="49">
        <f t="shared" si="18"/>
        <v>506</v>
      </c>
      <c r="CI94" s="50">
        <f t="shared" si="19"/>
        <v>0.1842009464870768</v>
      </c>
      <c r="CJ94" s="60" t="e">
        <f>#REF!-#REF!</f>
        <v>#REF!</v>
      </c>
      <c r="CK94" s="49">
        <f t="shared" si="20"/>
        <v>2505</v>
      </c>
      <c r="CL94" s="50">
        <f>CK94/AA94</f>
        <v>3.3489304812834226</v>
      </c>
    </row>
    <row r="95" spans="1:90" s="136" customFormat="1" ht="10.5" customHeight="1" x14ac:dyDescent="0.15">
      <c r="A95" s="135" t="s">
        <v>93</v>
      </c>
      <c r="B95" s="40"/>
      <c r="C95" s="132"/>
      <c r="D95" s="132"/>
      <c r="E95" s="132"/>
      <c r="F95" s="132"/>
      <c r="G95" s="132"/>
      <c r="H95" s="41"/>
      <c r="I95" s="42">
        <f>SUM(I84:I94)</f>
        <v>0</v>
      </c>
      <c r="J95" s="42">
        <f t="shared" ref="J95:BU95" si="21">SUM(J84:J94)</f>
        <v>0</v>
      </c>
      <c r="K95" s="42">
        <f t="shared" si="21"/>
        <v>0</v>
      </c>
      <c r="L95" s="42">
        <f t="shared" si="21"/>
        <v>0</v>
      </c>
      <c r="M95" s="42">
        <f t="shared" si="21"/>
        <v>0</v>
      </c>
      <c r="N95" s="42">
        <f t="shared" si="21"/>
        <v>0</v>
      </c>
      <c r="O95" s="42">
        <f t="shared" si="21"/>
        <v>0</v>
      </c>
      <c r="P95" s="42">
        <f t="shared" si="21"/>
        <v>0</v>
      </c>
      <c r="Q95" s="42">
        <f t="shared" si="21"/>
        <v>0</v>
      </c>
      <c r="R95" s="42">
        <f t="shared" si="21"/>
        <v>0</v>
      </c>
      <c r="S95" s="42">
        <f t="shared" si="21"/>
        <v>0</v>
      </c>
      <c r="T95" s="42">
        <f t="shared" si="21"/>
        <v>0</v>
      </c>
      <c r="U95" s="42">
        <f t="shared" si="21"/>
        <v>0</v>
      </c>
      <c r="V95" s="42">
        <f t="shared" si="21"/>
        <v>0</v>
      </c>
      <c r="W95" s="42">
        <f t="shared" si="21"/>
        <v>0</v>
      </c>
      <c r="X95" s="42">
        <f t="shared" si="21"/>
        <v>0</v>
      </c>
      <c r="Y95" s="42">
        <f t="shared" si="21"/>
        <v>0</v>
      </c>
      <c r="Z95" s="42">
        <f t="shared" si="21"/>
        <v>0</v>
      </c>
      <c r="AA95" s="42">
        <f t="shared" si="21"/>
        <v>250311</v>
      </c>
      <c r="AB95" s="42">
        <f t="shared" si="21"/>
        <v>255263</v>
      </c>
      <c r="AC95" s="42">
        <f t="shared" si="21"/>
        <v>262808</v>
      </c>
      <c r="AD95" s="42">
        <f t="shared" si="21"/>
        <v>266376</v>
      </c>
      <c r="AE95" s="42">
        <f t="shared" si="21"/>
        <v>267624</v>
      </c>
      <c r="AF95" s="42">
        <f t="shared" si="21"/>
        <v>268009</v>
      </c>
      <c r="AG95" s="42">
        <f t="shared" si="21"/>
        <v>268398</v>
      </c>
      <c r="AH95" s="42">
        <f t="shared" si="21"/>
        <v>269535</v>
      </c>
      <c r="AI95" s="42">
        <f t="shared" si="21"/>
        <v>267416</v>
      </c>
      <c r="AJ95" s="42">
        <f t="shared" si="21"/>
        <v>275130</v>
      </c>
      <c r="AK95" s="42">
        <f t="shared" si="21"/>
        <v>280287</v>
      </c>
      <c r="AL95" s="42">
        <f t="shared" si="21"/>
        <v>301602</v>
      </c>
      <c r="AM95" s="42">
        <f t="shared" si="21"/>
        <v>326658</v>
      </c>
      <c r="AN95" s="42">
        <f t="shared" si="21"/>
        <v>341658</v>
      </c>
      <c r="AO95" s="42">
        <f t="shared" si="21"/>
        <v>353014</v>
      </c>
      <c r="AP95" s="42">
        <f t="shared" si="21"/>
        <v>276043</v>
      </c>
      <c r="AQ95" s="42">
        <f t="shared" si="21"/>
        <v>286436</v>
      </c>
      <c r="AR95" s="42">
        <f t="shared" si="21"/>
        <v>299933</v>
      </c>
      <c r="AS95" s="42">
        <f t="shared" si="21"/>
        <v>306201</v>
      </c>
      <c r="AT95" s="42">
        <f t="shared" si="21"/>
        <v>308277</v>
      </c>
      <c r="AU95" s="42">
        <f t="shared" si="21"/>
        <v>308532</v>
      </c>
      <c r="AV95" s="42">
        <f t="shared" si="21"/>
        <v>317008</v>
      </c>
      <c r="AW95" s="42">
        <f t="shared" si="21"/>
        <v>322323</v>
      </c>
      <c r="AX95" s="42">
        <f t="shared" si="21"/>
        <v>330334</v>
      </c>
      <c r="AY95" s="42">
        <f t="shared" si="21"/>
        <v>330548</v>
      </c>
      <c r="AZ95" s="42">
        <f t="shared" si="21"/>
        <v>331637</v>
      </c>
      <c r="BA95" s="42">
        <f t="shared" si="21"/>
        <v>311659</v>
      </c>
      <c r="BB95" s="42">
        <f t="shared" si="21"/>
        <v>312843</v>
      </c>
      <c r="BC95" s="42">
        <f t="shared" si="21"/>
        <v>310568</v>
      </c>
      <c r="BD95" s="42">
        <f t="shared" si="21"/>
        <v>311427</v>
      </c>
      <c r="BE95" s="42">
        <f t="shared" si="21"/>
        <v>311789</v>
      </c>
      <c r="BF95" s="42">
        <f t="shared" si="21"/>
        <v>315564</v>
      </c>
      <c r="BG95" s="42">
        <f t="shared" si="21"/>
        <v>312339</v>
      </c>
      <c r="BH95" s="42">
        <f t="shared" si="21"/>
        <v>317804</v>
      </c>
      <c r="BI95" s="42">
        <f t="shared" si="21"/>
        <v>307848</v>
      </c>
      <c r="BJ95" s="42">
        <f t="shared" si="21"/>
        <v>305364</v>
      </c>
      <c r="BK95" s="42">
        <f t="shared" si="21"/>
        <v>308998</v>
      </c>
      <c r="BL95" s="42">
        <f t="shared" si="21"/>
        <v>304238</v>
      </c>
      <c r="BM95" s="42">
        <f t="shared" si="21"/>
        <v>313404</v>
      </c>
      <c r="BN95" s="42">
        <f t="shared" si="21"/>
        <v>316094</v>
      </c>
      <c r="BO95" s="42">
        <f t="shared" si="21"/>
        <v>312094</v>
      </c>
      <c r="BP95" s="42">
        <f t="shared" si="21"/>
        <v>298450</v>
      </c>
      <c r="BQ95" s="42">
        <f t="shared" si="21"/>
        <v>280902</v>
      </c>
      <c r="BR95" s="42">
        <f t="shared" si="21"/>
        <v>269230</v>
      </c>
      <c r="BS95" s="42">
        <f t="shared" si="21"/>
        <v>267382</v>
      </c>
      <c r="BT95" s="42">
        <f t="shared" si="21"/>
        <v>269185</v>
      </c>
      <c r="BU95" s="42">
        <f t="shared" si="21"/>
        <v>276838</v>
      </c>
      <c r="BV95" s="42">
        <f t="shared" ref="BV95:CA95" si="22">SUM(BV84:BV94)</f>
        <v>287276</v>
      </c>
      <c r="BW95" s="42">
        <f t="shared" si="22"/>
        <v>287444</v>
      </c>
      <c r="BX95" s="42">
        <f t="shared" si="22"/>
        <v>281998</v>
      </c>
      <c r="BY95" s="42">
        <f t="shared" si="22"/>
        <v>288737</v>
      </c>
      <c r="BZ95" s="42">
        <f t="shared" si="22"/>
        <v>291034</v>
      </c>
      <c r="CA95" s="42">
        <f t="shared" si="22"/>
        <v>282507</v>
      </c>
      <c r="CB95" s="42">
        <f>SUM(CB84:CB94)</f>
        <v>279640</v>
      </c>
      <c r="CC95" s="42">
        <f>SUM(CC84:CC94)</f>
        <v>264535</v>
      </c>
      <c r="CD95" s="43"/>
      <c r="CE95" s="43"/>
      <c r="CF95" s="43"/>
      <c r="CG95" s="43"/>
      <c r="CH95" s="44">
        <f t="shared" si="18"/>
        <v>-15105</v>
      </c>
      <c r="CI95" s="45">
        <f t="shared" si="19"/>
        <v>-5.401587755685882E-2</v>
      </c>
      <c r="CJ95" s="136" t="e">
        <f>#REF!-#REF!</f>
        <v>#REF!</v>
      </c>
      <c r="CK95" s="44">
        <f>INDEX($I95:$CG95,0,MATCH(MAX($I$3:$CG$3),$I$3:$CG$3,0))-I95</f>
        <v>264535</v>
      </c>
      <c r="CL95" s="45">
        <f>CK95/AA95</f>
        <v>1.0568253093152118</v>
      </c>
    </row>
    <row r="96" spans="1:90" s="136" customFormat="1" ht="10.5" customHeight="1" x14ac:dyDescent="0.15">
      <c r="A96" s="51"/>
      <c r="B96" s="40"/>
      <c r="C96" s="132"/>
      <c r="D96" s="132"/>
      <c r="E96" s="132"/>
      <c r="F96" s="132"/>
      <c r="G96" s="132"/>
      <c r="H96" s="41"/>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3"/>
      <c r="CE96" s="43"/>
      <c r="CF96" s="43"/>
      <c r="CG96" s="43"/>
      <c r="CH96" s="44"/>
      <c r="CI96" s="45"/>
      <c r="CK96" s="44"/>
      <c r="CL96" s="45"/>
    </row>
    <row r="97" spans="1:90" s="136" customFormat="1" ht="10.5" customHeight="1" x14ac:dyDescent="0.15">
      <c r="A97" s="135" t="s">
        <v>94</v>
      </c>
      <c r="B97" s="40"/>
      <c r="C97" s="132"/>
      <c r="D97" s="132"/>
      <c r="E97" s="132"/>
      <c r="F97" s="132"/>
      <c r="G97" s="132"/>
      <c r="H97" s="41"/>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3"/>
      <c r="CE97" s="43"/>
      <c r="CF97" s="43"/>
      <c r="CG97" s="43"/>
      <c r="CH97" s="44"/>
      <c r="CI97" s="45"/>
      <c r="CK97" s="44"/>
      <c r="CL97" s="45"/>
    </row>
    <row r="98" spans="1:90" ht="10.5" customHeight="1" thickBot="1" x14ac:dyDescent="0.2">
      <c r="C98" s="46" t="s">
        <v>95</v>
      </c>
      <c r="D98" s="46" t="s">
        <v>177</v>
      </c>
      <c r="E98" s="46" t="s">
        <v>174</v>
      </c>
      <c r="F98" s="46" t="s">
        <v>210</v>
      </c>
      <c r="G98" s="46" t="s">
        <v>95</v>
      </c>
      <c r="H98" s="35" t="s">
        <v>96</v>
      </c>
      <c r="I98" s="47">
        <f>IF(INDEX('[2]Caseload by group'!$C$3:$CJ$118,MATCH([2]Snapshot!$H98,'[2]Caseload by group'!$A$3:$A$121,0),MATCH([2]Snapshot!I$3,'[2]Caseload by group'!$C$2:$CJ$2,0))&lt;10,0,INDEX('[2]Caseload by group'!$C$3:$CJ$118,MATCH([2]Snapshot!$H98,'[2]Caseload by group'!$A$3:$A$121,0),MATCH([2]Snapshot!I$3,'[2]Caseload by group'!$C$2:$CJ$2,0)))</f>
        <v>0</v>
      </c>
      <c r="J98" s="47">
        <f>IF(INDEX('[2]Caseload by group'!$C$3:$CJ$118,MATCH([2]Snapshot!$H98,'[2]Caseload by group'!$A$3:$A$121,0),MATCH([2]Snapshot!J$3,'[2]Caseload by group'!$C$2:$CJ$2,0))&lt;10,0,INDEX('[2]Caseload by group'!$C$3:$CJ$118,MATCH([2]Snapshot!$H98,'[2]Caseload by group'!$A$3:$A$121,0),MATCH([2]Snapshot!J$3,'[2]Caseload by group'!$C$2:$CJ$2,0)))</f>
        <v>0</v>
      </c>
      <c r="K98" s="47">
        <f>IF(INDEX('[2]Caseload by group'!$C$3:$CJ$118,MATCH([2]Snapshot!$H98,'[2]Caseload by group'!$A$3:$A$121,0),MATCH([2]Snapshot!K$3,'[2]Caseload by group'!$C$2:$CJ$2,0))&lt;10,0,INDEX('[2]Caseload by group'!$C$3:$CJ$118,MATCH([2]Snapshot!$H98,'[2]Caseload by group'!$A$3:$A$121,0),MATCH([2]Snapshot!K$3,'[2]Caseload by group'!$C$2:$CJ$2,0)))</f>
        <v>0</v>
      </c>
      <c r="L98" s="47">
        <f>IF(INDEX('[2]Caseload by group'!$C$3:$CJ$118,MATCH([2]Snapshot!$H98,'[2]Caseload by group'!$A$3:$A$121,0),MATCH([2]Snapshot!L$3,'[2]Caseload by group'!$C$2:$CJ$2,0))&lt;10,0,INDEX('[2]Caseload by group'!$C$3:$CJ$118,MATCH([2]Snapshot!$H98,'[2]Caseload by group'!$A$3:$A$121,0),MATCH([2]Snapshot!L$3,'[2]Caseload by group'!$C$2:$CJ$2,0)))</f>
        <v>0</v>
      </c>
      <c r="M98" s="47">
        <f>IF(INDEX('[2]Caseload by group'!$C$3:$CJ$118,MATCH([2]Snapshot!$H98,'[2]Caseload by group'!$A$3:$A$121,0),MATCH([2]Snapshot!M$3,'[2]Caseload by group'!$C$2:$CJ$2,0))&lt;10,0,INDEX('[2]Caseload by group'!$C$3:$CJ$118,MATCH([2]Snapshot!$H98,'[2]Caseload by group'!$A$3:$A$121,0),MATCH([2]Snapshot!M$3,'[2]Caseload by group'!$C$2:$CJ$2,0)))</f>
        <v>0</v>
      </c>
      <c r="N98" s="47">
        <f>IF(INDEX('[2]Caseload by group'!$C$3:$CJ$118,MATCH([2]Snapshot!$H98,'[2]Caseload by group'!$A$3:$A$121,0),MATCH([2]Snapshot!N$3,'[2]Caseload by group'!$C$2:$CJ$2,0))&lt;10,0,INDEX('[2]Caseload by group'!$C$3:$CJ$118,MATCH([2]Snapshot!$H98,'[2]Caseload by group'!$A$3:$A$121,0),MATCH([2]Snapshot!N$3,'[2]Caseload by group'!$C$2:$CJ$2,0)))</f>
        <v>0</v>
      </c>
      <c r="O98" s="47">
        <f>IF(INDEX('[2]Caseload by group'!$C$3:$CJ$118,MATCH([2]Snapshot!$H98,'[2]Caseload by group'!$A$3:$A$121,0),MATCH([2]Snapshot!O$3,'[2]Caseload by group'!$C$2:$CJ$2,0))&lt;10,0,INDEX('[2]Caseload by group'!$C$3:$CJ$118,MATCH([2]Snapshot!$H98,'[2]Caseload by group'!$A$3:$A$121,0),MATCH([2]Snapshot!O$3,'[2]Caseload by group'!$C$2:$CJ$2,0)))</f>
        <v>0</v>
      </c>
      <c r="P98" s="47">
        <f>IF(INDEX('[2]Caseload by group'!$C$3:$CJ$118,MATCH([2]Snapshot!$H98,'[2]Caseload by group'!$A$3:$A$121,0),MATCH([2]Snapshot!P$3,'[2]Caseload by group'!$C$2:$CJ$2,0))&lt;10,0,INDEX('[2]Caseload by group'!$C$3:$CJ$118,MATCH([2]Snapshot!$H98,'[2]Caseload by group'!$A$3:$A$121,0),MATCH([2]Snapshot!P$3,'[2]Caseload by group'!$C$2:$CJ$2,0)))</f>
        <v>0</v>
      </c>
      <c r="Q98" s="47">
        <f>IF(INDEX('[2]Caseload by group'!$C$3:$CJ$118,MATCH([2]Snapshot!$H98,'[2]Caseload by group'!$A$3:$A$121,0),MATCH([2]Snapshot!Q$3,'[2]Caseload by group'!$C$2:$CJ$2,0))&lt;10,0,INDEX('[2]Caseload by group'!$C$3:$CJ$118,MATCH([2]Snapshot!$H98,'[2]Caseload by group'!$A$3:$A$121,0),MATCH([2]Snapshot!Q$3,'[2]Caseload by group'!$C$2:$CJ$2,0)))</f>
        <v>0</v>
      </c>
      <c r="R98" s="47">
        <f>IF(INDEX('[2]Caseload by group'!$C$3:$CJ$118,MATCH([2]Snapshot!$H98,'[2]Caseload by group'!$A$3:$A$121,0),MATCH([2]Snapshot!R$3,'[2]Caseload by group'!$C$2:$CJ$2,0))&lt;10,0,INDEX('[2]Caseload by group'!$C$3:$CJ$118,MATCH([2]Snapshot!$H98,'[2]Caseload by group'!$A$3:$A$121,0),MATCH([2]Snapshot!R$3,'[2]Caseload by group'!$C$2:$CJ$2,0)))</f>
        <v>0</v>
      </c>
      <c r="S98" s="47">
        <f>IF(INDEX('[2]Caseload by group'!$C$3:$CJ$118,MATCH([2]Snapshot!$H98,'[2]Caseload by group'!$A$3:$A$121,0),MATCH([2]Snapshot!S$3,'[2]Caseload by group'!$C$2:$CJ$2,0))&lt;10,0,INDEX('[2]Caseload by group'!$C$3:$CJ$118,MATCH([2]Snapshot!$H98,'[2]Caseload by group'!$A$3:$A$121,0),MATCH([2]Snapshot!S$3,'[2]Caseload by group'!$C$2:$CJ$2,0)))</f>
        <v>0</v>
      </c>
      <c r="T98" s="47">
        <f>IF(INDEX('[2]Caseload by group'!$C$3:$CJ$118,MATCH([2]Snapshot!$H98,'[2]Caseload by group'!$A$3:$A$121,0),MATCH([2]Snapshot!T$3,'[2]Caseload by group'!$C$2:$CJ$2,0))&lt;10,0,INDEX('[2]Caseload by group'!$C$3:$CJ$118,MATCH([2]Snapshot!$H98,'[2]Caseload by group'!$A$3:$A$121,0),MATCH([2]Snapshot!T$3,'[2]Caseload by group'!$C$2:$CJ$2,0)))</f>
        <v>0</v>
      </c>
      <c r="U98" s="47">
        <f>IF(INDEX('[2]Caseload by group'!$C$3:$CJ$118,MATCH([2]Snapshot!$H98,'[2]Caseload by group'!$A$3:$A$121,0),MATCH([2]Snapshot!U$3,'[2]Caseload by group'!$C$2:$CJ$2,0))&lt;10,0,INDEX('[2]Caseload by group'!$C$3:$CJ$118,MATCH([2]Snapshot!$H98,'[2]Caseload by group'!$A$3:$A$121,0),MATCH([2]Snapshot!U$3,'[2]Caseload by group'!$C$2:$CJ$2,0)))</f>
        <v>0</v>
      </c>
      <c r="V98" s="47">
        <f>IF(INDEX('[2]Caseload by group'!$C$3:$CJ$118,MATCH([2]Snapshot!$H98,'[2]Caseload by group'!$A$3:$A$121,0),MATCH([2]Snapshot!V$3,'[2]Caseload by group'!$C$2:$CJ$2,0))&lt;10,0,INDEX('[2]Caseload by group'!$C$3:$CJ$118,MATCH([2]Snapshot!$H98,'[2]Caseload by group'!$A$3:$A$121,0),MATCH([2]Snapshot!V$3,'[2]Caseload by group'!$C$2:$CJ$2,0)))</f>
        <v>0</v>
      </c>
      <c r="W98" s="47">
        <f>IF(INDEX('[2]Caseload by group'!$C$3:$CJ$118,MATCH([2]Snapshot!$H98,'[2]Caseload by group'!$A$3:$A$121,0),MATCH([2]Snapshot!W$3,'[2]Caseload by group'!$C$2:$CJ$2,0))&lt;10,0,INDEX('[2]Caseload by group'!$C$3:$CJ$118,MATCH([2]Snapshot!$H98,'[2]Caseload by group'!$A$3:$A$121,0),MATCH([2]Snapshot!W$3,'[2]Caseload by group'!$C$2:$CJ$2,0)))</f>
        <v>0</v>
      </c>
      <c r="X98" s="47">
        <f>IF(INDEX('[2]Caseload by group'!$C$3:$CJ$118,MATCH([2]Snapshot!$H98,'[2]Caseload by group'!$A$3:$A$121,0),MATCH([2]Snapshot!X$3,'[2]Caseload by group'!$C$2:$CJ$2,0))&lt;10,0,INDEX('[2]Caseload by group'!$C$3:$CJ$118,MATCH([2]Snapshot!$H98,'[2]Caseload by group'!$A$3:$A$121,0),MATCH([2]Snapshot!X$3,'[2]Caseload by group'!$C$2:$CJ$2,0)))</f>
        <v>1773</v>
      </c>
      <c r="Y98" s="47">
        <f>IF(INDEX('[2]Caseload by group'!$C$3:$CJ$118,MATCH([2]Snapshot!$H98,'[2]Caseload by group'!$A$3:$A$121,0),MATCH([2]Snapshot!Y$3,'[2]Caseload by group'!$C$2:$CJ$2,0))&lt;10,0,INDEX('[2]Caseload by group'!$C$3:$CJ$118,MATCH([2]Snapshot!$H98,'[2]Caseload by group'!$A$3:$A$121,0),MATCH([2]Snapshot!Y$3,'[2]Caseload by group'!$C$2:$CJ$2,0)))</f>
        <v>3775</v>
      </c>
      <c r="Z98" s="47">
        <f>IF(INDEX('[2]Caseload by group'!$C$3:$CJ$118,MATCH([2]Snapshot!$H98,'[2]Caseload by group'!$A$3:$A$121,0),MATCH([2]Snapshot!Z$3,'[2]Caseload by group'!$C$2:$CJ$2,0))&lt;10,0,INDEX('[2]Caseload by group'!$C$3:$CJ$118,MATCH([2]Snapshot!$H98,'[2]Caseload by group'!$A$3:$A$121,0),MATCH([2]Snapshot!Z$3,'[2]Caseload by group'!$C$2:$CJ$2,0)))</f>
        <v>4711</v>
      </c>
      <c r="AA98" s="47">
        <f>IF(INDEX('[2]Caseload by group'!$C$3:$CJ$118,MATCH([2]Snapshot!$H98,'[2]Caseload by group'!$A$3:$A$121,0),MATCH([2]Snapshot!AA$3,'[2]Caseload by group'!$C$2:$CJ$2,0))&lt;10,0,INDEX('[2]Caseload by group'!$C$3:$CJ$118,MATCH([2]Snapshot!$H98,'[2]Caseload by group'!$A$3:$A$121,0),MATCH([2]Snapshot!AA$3,'[2]Caseload by group'!$C$2:$CJ$2,0)))</f>
        <v>9442</v>
      </c>
      <c r="AB98" s="47">
        <f>IF(INDEX('[2]Caseload by group'!$C$3:$CJ$118,MATCH([2]Snapshot!$H98,'[2]Caseload by group'!$A$3:$A$121,0),MATCH([2]Snapshot!AB$3,'[2]Caseload by group'!$C$2:$CJ$2,0))&lt;10,0,INDEX('[2]Caseload by group'!$C$3:$CJ$118,MATCH([2]Snapshot!$H98,'[2]Caseload by group'!$A$3:$A$121,0),MATCH([2]Snapshot!AB$3,'[2]Caseload by group'!$C$2:$CJ$2,0)))</f>
        <v>9511</v>
      </c>
      <c r="AC98" s="47">
        <f>IF(INDEX('[2]Caseload by group'!$C$3:$CJ$118,MATCH([2]Snapshot!$H98,'[2]Caseload by group'!$A$3:$A$121,0),MATCH([2]Snapshot!AC$3,'[2]Caseload by group'!$C$2:$CJ$2,0))&lt;10,0,INDEX('[2]Caseload by group'!$C$3:$CJ$118,MATCH([2]Snapshot!$H98,'[2]Caseload by group'!$A$3:$A$121,0),MATCH([2]Snapshot!AC$3,'[2]Caseload by group'!$C$2:$CJ$2,0)))</f>
        <v>9669</v>
      </c>
      <c r="AD98" s="47">
        <f>IF(INDEX('[2]Caseload by group'!$C$3:$CJ$118,MATCH([2]Snapshot!$H98,'[2]Caseload by group'!$A$3:$A$121,0),MATCH([2]Snapshot!AD$3,'[2]Caseload by group'!$C$2:$CJ$2,0))&lt;10,0,INDEX('[2]Caseload by group'!$C$3:$CJ$118,MATCH([2]Snapshot!$H98,'[2]Caseload by group'!$A$3:$A$121,0),MATCH([2]Snapshot!AD$3,'[2]Caseload by group'!$C$2:$CJ$2,0)))</f>
        <v>13118</v>
      </c>
      <c r="AE98" s="47">
        <f>IF(INDEX('[2]Caseload by group'!$C$3:$CJ$118,MATCH([2]Snapshot!$H98,'[2]Caseload by group'!$A$3:$A$121,0),MATCH([2]Snapshot!AE$3,'[2]Caseload by group'!$C$2:$CJ$2,0))&lt;10,0,INDEX('[2]Caseload by group'!$C$3:$CJ$118,MATCH([2]Snapshot!$H98,'[2]Caseload by group'!$A$3:$A$121,0),MATCH([2]Snapshot!AE$3,'[2]Caseload by group'!$C$2:$CJ$2,0)))</f>
        <v>13167</v>
      </c>
      <c r="AF98" s="47">
        <f>IF(INDEX('[2]Caseload by group'!$C$3:$CJ$118,MATCH([2]Snapshot!$H98,'[2]Caseload by group'!$A$3:$A$121,0),MATCH([2]Snapshot!AF$3,'[2]Caseload by group'!$C$2:$CJ$2,0))&lt;10,0,INDEX('[2]Caseload by group'!$C$3:$CJ$118,MATCH([2]Snapshot!$H98,'[2]Caseload by group'!$A$3:$A$121,0),MATCH([2]Snapshot!AF$3,'[2]Caseload by group'!$C$2:$CJ$2,0)))</f>
        <v>13390</v>
      </c>
      <c r="AG98" s="47">
        <f>IF(INDEX('[2]Caseload by group'!$C$3:$CJ$118,MATCH([2]Snapshot!$H98,'[2]Caseload by group'!$A$3:$A$121,0),MATCH([2]Snapshot!AG$3,'[2]Caseload by group'!$C$2:$CJ$2,0))&lt;10,0,INDEX('[2]Caseload by group'!$C$3:$CJ$118,MATCH([2]Snapshot!$H98,'[2]Caseload by group'!$A$3:$A$121,0),MATCH([2]Snapshot!AG$3,'[2]Caseload by group'!$C$2:$CJ$2,0)))</f>
        <v>18788</v>
      </c>
      <c r="AH98" s="47">
        <f>IF(INDEX('[2]Caseload by group'!$C$3:$CJ$118,MATCH([2]Snapshot!$H98,'[2]Caseload by group'!$A$3:$A$121,0),MATCH([2]Snapshot!AH$3,'[2]Caseload by group'!$C$2:$CJ$2,0))&lt;10,0,INDEX('[2]Caseload by group'!$C$3:$CJ$118,MATCH([2]Snapshot!$H98,'[2]Caseload by group'!$A$3:$A$121,0),MATCH([2]Snapshot!AH$3,'[2]Caseload by group'!$C$2:$CJ$2,0)))</f>
        <v>18046</v>
      </c>
      <c r="AI98" s="47">
        <f>IF(INDEX('[2]Caseload by group'!$C$3:$CJ$118,MATCH([2]Snapshot!$H98,'[2]Caseload by group'!$A$3:$A$121,0),MATCH([2]Snapshot!AI$3,'[2]Caseload by group'!$C$2:$CJ$2,0))&lt;10,0,INDEX('[2]Caseload by group'!$C$3:$CJ$118,MATCH([2]Snapshot!$H98,'[2]Caseload by group'!$A$3:$A$121,0),MATCH([2]Snapshot!AI$3,'[2]Caseload by group'!$C$2:$CJ$2,0)))</f>
        <v>17706</v>
      </c>
      <c r="AJ98" s="47">
        <f>IF(INDEX('[2]Caseload by group'!$C$3:$CJ$118,MATCH([2]Snapshot!$H98,'[2]Caseload by group'!$A$3:$A$121,0),MATCH([2]Snapshot!AJ$3,'[2]Caseload by group'!$C$2:$CJ$2,0))&lt;10,0,INDEX('[2]Caseload by group'!$C$3:$CJ$118,MATCH([2]Snapshot!$H98,'[2]Caseload by group'!$A$3:$A$121,0),MATCH([2]Snapshot!AJ$3,'[2]Caseload by group'!$C$2:$CJ$2,0)))</f>
        <v>17429</v>
      </c>
      <c r="AK98" s="47">
        <f>IF(INDEX('[2]Caseload by group'!$C$3:$CJ$118,MATCH([2]Snapshot!$H98,'[2]Caseload by group'!$A$3:$A$121,0),MATCH([2]Snapshot!AK$3,'[2]Caseload by group'!$C$2:$CJ$2,0))&lt;10,0,INDEX('[2]Caseload by group'!$C$3:$CJ$118,MATCH([2]Snapshot!$H98,'[2]Caseload by group'!$A$3:$A$121,0),MATCH([2]Snapshot!AK$3,'[2]Caseload by group'!$C$2:$CJ$2,0)))</f>
        <v>18088</v>
      </c>
      <c r="AL98" s="47">
        <f>IF(INDEX('[2]Caseload by group'!$C$3:$CJ$118,MATCH([2]Snapshot!$H98,'[2]Caseload by group'!$A$3:$A$121,0),MATCH([2]Snapshot!AL$3,'[2]Caseload by group'!$C$2:$CJ$2,0))&lt;10,0,INDEX('[2]Caseload by group'!$C$3:$CJ$118,MATCH([2]Snapshot!$H98,'[2]Caseload by group'!$A$3:$A$121,0),MATCH([2]Snapshot!AL$3,'[2]Caseload by group'!$C$2:$CJ$2,0)))</f>
        <v>17892</v>
      </c>
      <c r="AM98" s="47">
        <f>IF(INDEX('[2]Caseload by group'!$C$3:$CJ$118,MATCH([2]Snapshot!$H98,'[2]Caseload by group'!$A$3:$A$121,0),MATCH([2]Snapshot!AM$3,'[2]Caseload by group'!$C$2:$CJ$2,0))&lt;10,0,INDEX('[2]Caseload by group'!$C$3:$CJ$118,MATCH([2]Snapshot!$H98,'[2]Caseload by group'!$A$3:$A$121,0),MATCH([2]Snapshot!AM$3,'[2]Caseload by group'!$C$2:$CJ$2,0)))</f>
        <v>17745</v>
      </c>
      <c r="AN98" s="47">
        <f>IF(INDEX('[2]Caseload by group'!$C$3:$CJ$118,MATCH([2]Snapshot!$H98,'[2]Caseload by group'!$A$3:$A$121,0),MATCH([2]Snapshot!AN$3,'[2]Caseload by group'!$C$2:$CJ$2,0))&lt;10,0,INDEX('[2]Caseload by group'!$C$3:$CJ$118,MATCH([2]Snapshot!$H98,'[2]Caseload by group'!$A$3:$A$121,0),MATCH([2]Snapshot!AN$3,'[2]Caseload by group'!$C$2:$CJ$2,0)))</f>
        <v>17749</v>
      </c>
      <c r="AO98" s="47">
        <f>IF(INDEX('[2]Caseload by group'!$C$3:$CJ$118,MATCH([2]Snapshot!$H98,'[2]Caseload by group'!$A$3:$A$121,0),MATCH([2]Snapshot!AO$3,'[2]Caseload by group'!$C$2:$CJ$2,0))&lt;10,0,INDEX('[2]Caseload by group'!$C$3:$CJ$118,MATCH([2]Snapshot!$H98,'[2]Caseload by group'!$A$3:$A$121,0),MATCH([2]Snapshot!AO$3,'[2]Caseload by group'!$C$2:$CJ$2,0)))</f>
        <v>17766</v>
      </c>
      <c r="AP98" s="47">
        <f>IF(INDEX('[2]Caseload by group'!$C$3:$CJ$118,MATCH([2]Snapshot!$H98,'[2]Caseload by group'!$A$3:$A$121,0),MATCH([2]Snapshot!AP$3,'[2]Caseload by group'!$C$2:$CJ$2,0))&lt;10,0,INDEX('[2]Caseload by group'!$C$3:$CJ$118,MATCH([2]Snapshot!$H98,'[2]Caseload by group'!$A$3:$A$121,0),MATCH([2]Snapshot!AP$3,'[2]Caseload by group'!$C$2:$CJ$2,0)))</f>
        <v>17639</v>
      </c>
      <c r="AQ98" s="47">
        <f>IF(INDEX('[2]Caseload by group'!$C$3:$CJ$118,MATCH([2]Snapshot!$H98,'[2]Caseload by group'!$A$3:$A$121,0),MATCH([2]Snapshot!AQ$3,'[2]Caseload by group'!$C$2:$CJ$2,0))&lt;10,0,INDEX('[2]Caseload by group'!$C$3:$CJ$118,MATCH([2]Snapshot!$H98,'[2]Caseload by group'!$A$3:$A$121,0),MATCH([2]Snapshot!AQ$3,'[2]Caseload by group'!$C$2:$CJ$2,0)))</f>
        <v>17658</v>
      </c>
      <c r="AR98" s="47">
        <f>IF(INDEX('[2]Caseload by group'!$C$3:$CJ$118,MATCH([2]Snapshot!$H98,'[2]Caseload by group'!$A$3:$A$121,0),MATCH([2]Snapshot!AR$3,'[2]Caseload by group'!$C$2:$CJ$2,0))&lt;10,0,INDEX('[2]Caseload by group'!$C$3:$CJ$118,MATCH([2]Snapshot!$H98,'[2]Caseload by group'!$A$3:$A$121,0),MATCH([2]Snapshot!AR$3,'[2]Caseload by group'!$C$2:$CJ$2,0)))</f>
        <v>17690</v>
      </c>
      <c r="AS98" s="47">
        <f>IF(INDEX('[2]Caseload by group'!$C$3:$CJ$118,MATCH([2]Snapshot!$H98,'[2]Caseload by group'!$A$3:$A$121,0),MATCH([2]Snapshot!AS$3,'[2]Caseload by group'!$C$2:$CJ$2,0))&lt;10,0,INDEX('[2]Caseload by group'!$C$3:$CJ$118,MATCH([2]Snapshot!$H98,'[2]Caseload by group'!$A$3:$A$121,0),MATCH([2]Snapshot!AS$3,'[2]Caseload by group'!$C$2:$CJ$2,0)))</f>
        <v>17628</v>
      </c>
      <c r="AT98" s="47">
        <f>IF(INDEX('[2]Caseload by group'!$C$3:$CJ$118,MATCH([2]Snapshot!$H98,'[2]Caseload by group'!$A$3:$A$121,0),MATCH([2]Snapshot!AT$3,'[2]Caseload by group'!$C$2:$CJ$2,0))&lt;10,0,INDEX('[2]Caseload by group'!$C$3:$CJ$118,MATCH([2]Snapshot!$H98,'[2]Caseload by group'!$A$3:$A$121,0),MATCH([2]Snapshot!AT$3,'[2]Caseload by group'!$C$2:$CJ$2,0)))</f>
        <v>17477</v>
      </c>
      <c r="AU98" s="47">
        <f>IF(INDEX('[2]Caseload by group'!$C$3:$CJ$118,MATCH([2]Snapshot!$H98,'[2]Caseload by group'!$A$3:$A$121,0),MATCH([2]Snapshot!AU$3,'[2]Caseload by group'!$C$2:$CJ$2,0))&lt;10,0,INDEX('[2]Caseload by group'!$C$3:$CJ$118,MATCH([2]Snapshot!$H98,'[2]Caseload by group'!$A$3:$A$121,0),MATCH([2]Snapshot!AU$3,'[2]Caseload by group'!$C$2:$CJ$2,0)))</f>
        <v>17150</v>
      </c>
      <c r="AV98" s="47">
        <f>IF(INDEX('[2]Caseload by group'!$C$3:$CJ$118,MATCH([2]Snapshot!$H98,'[2]Caseload by group'!$A$3:$A$121,0),MATCH([2]Snapshot!AV$3,'[2]Caseload by group'!$C$2:$CJ$2,0))&lt;10,0,INDEX('[2]Caseload by group'!$C$3:$CJ$118,MATCH([2]Snapshot!$H98,'[2]Caseload by group'!$A$3:$A$121,0),MATCH([2]Snapshot!AV$3,'[2]Caseload by group'!$C$2:$CJ$2,0)))</f>
        <v>12618</v>
      </c>
      <c r="AW98" s="47">
        <f>IF(INDEX('[2]Caseload by group'!$C$3:$CJ$118,MATCH([2]Snapshot!$H98,'[2]Caseload by group'!$A$3:$A$121,0),MATCH([2]Snapshot!AW$3,'[2]Caseload by group'!$C$2:$CJ$2,0))&lt;10,0,INDEX('[2]Caseload by group'!$C$3:$CJ$118,MATCH([2]Snapshot!$H98,'[2]Caseload by group'!$A$3:$A$121,0),MATCH([2]Snapshot!AW$3,'[2]Caseload by group'!$C$2:$CJ$2,0)))</f>
        <v>12349</v>
      </c>
      <c r="AX98" s="47">
        <f>IF(INDEX('[2]Caseload by group'!$C$3:$CJ$118,MATCH([2]Snapshot!$H98,'[2]Caseload by group'!$A$3:$A$121,0),MATCH([2]Snapshot!AX$3,'[2]Caseload by group'!$C$2:$CJ$2,0))&lt;10,0,INDEX('[2]Caseload by group'!$C$3:$CJ$118,MATCH([2]Snapshot!$H98,'[2]Caseload by group'!$A$3:$A$121,0),MATCH([2]Snapshot!AX$3,'[2]Caseload by group'!$C$2:$CJ$2,0)))</f>
        <v>12259</v>
      </c>
      <c r="AY98" s="47">
        <f>IF(INDEX('[2]Caseload by group'!$C$3:$CJ$118,MATCH([2]Snapshot!$H98,'[2]Caseload by group'!$A$3:$A$121,0),MATCH([2]Snapshot!AY$3,'[2]Caseload by group'!$C$2:$CJ$2,0))&lt;10,0,INDEX('[2]Caseload by group'!$C$3:$CJ$118,MATCH([2]Snapshot!$H98,'[2]Caseload by group'!$A$3:$A$121,0),MATCH([2]Snapshot!AY$3,'[2]Caseload by group'!$C$2:$CJ$2,0)))</f>
        <v>12899</v>
      </c>
      <c r="AZ98" s="47">
        <f>IF(INDEX('[2]Caseload by group'!$C$3:$CJ$118,MATCH([2]Snapshot!$H98,'[2]Caseload by group'!$A$3:$A$121,0),MATCH([2]Snapshot!AZ$3,'[2]Caseload by group'!$C$2:$CJ$2,0))&lt;10,0,INDEX('[2]Caseload by group'!$C$3:$CJ$118,MATCH([2]Snapshot!$H98,'[2]Caseload by group'!$A$3:$A$121,0),MATCH([2]Snapshot!AZ$3,'[2]Caseload by group'!$C$2:$CJ$2,0)))</f>
        <v>12702</v>
      </c>
      <c r="BA98" s="47">
        <f>IF(INDEX('[2]Caseload by group'!$C$3:$CJ$118,MATCH([2]Snapshot!$H98,'[2]Caseload by group'!$A$3:$A$121,0),MATCH([2]Snapshot!BA$3,'[2]Caseload by group'!$C$2:$CJ$2,0))&lt;10,0,INDEX('[2]Caseload by group'!$C$3:$CJ$118,MATCH([2]Snapshot!$H98,'[2]Caseload by group'!$A$3:$A$121,0),MATCH([2]Snapshot!BA$3,'[2]Caseload by group'!$C$2:$CJ$2,0)))</f>
        <v>12464</v>
      </c>
      <c r="BB98" s="47">
        <f>IF(INDEX('[2]Caseload by group'!$C$3:$CJ$118,MATCH([2]Snapshot!$H98,'[2]Caseload by group'!$A$3:$A$121,0),MATCH([2]Snapshot!BB$3,'[2]Caseload by group'!$C$2:$CJ$2,0))&lt;10,0,INDEX('[2]Caseload by group'!$C$3:$CJ$118,MATCH([2]Snapshot!$H98,'[2]Caseload by group'!$A$3:$A$121,0),MATCH([2]Snapshot!BB$3,'[2]Caseload by group'!$C$2:$CJ$2,0)))</f>
        <v>12242</v>
      </c>
      <c r="BC98" s="47">
        <f>IF(INDEX('[2]Caseload by group'!$C$3:$CJ$118,MATCH([2]Snapshot!$H98,'[2]Caseload by group'!$A$3:$A$121,0),MATCH([2]Snapshot!BC$3,'[2]Caseload by group'!$C$2:$CJ$2,0))&lt;10,0,INDEX('[2]Caseload by group'!$C$3:$CJ$118,MATCH([2]Snapshot!$H98,'[2]Caseload by group'!$A$3:$A$121,0),MATCH([2]Snapshot!BC$3,'[2]Caseload by group'!$C$2:$CJ$2,0)))</f>
        <v>13191</v>
      </c>
      <c r="BD98" s="47">
        <f>IF(INDEX('[2]Caseload by group'!$C$3:$CJ$118,MATCH([2]Snapshot!$H98,'[2]Caseload by group'!$A$3:$A$121,0),MATCH([2]Snapshot!BD$3,'[2]Caseload by group'!$C$2:$CJ$2,0))&lt;10,0,INDEX('[2]Caseload by group'!$C$3:$CJ$118,MATCH([2]Snapshot!$H98,'[2]Caseload by group'!$A$3:$A$121,0),MATCH([2]Snapshot!BD$3,'[2]Caseload by group'!$C$2:$CJ$2,0)))</f>
        <v>13003</v>
      </c>
      <c r="BE98" s="47">
        <f>IF(INDEX('[2]Caseload by group'!$C$3:$CJ$118,MATCH([2]Snapshot!$H98,'[2]Caseload by group'!$A$3:$A$121,0),MATCH([2]Snapshot!BE$3,'[2]Caseload by group'!$C$2:$CJ$2,0))&lt;10,0,INDEX('[2]Caseload by group'!$C$3:$CJ$118,MATCH([2]Snapshot!$H98,'[2]Caseload by group'!$A$3:$A$121,0),MATCH([2]Snapshot!BE$3,'[2]Caseload by group'!$C$2:$CJ$2,0)))</f>
        <v>12927</v>
      </c>
      <c r="BF98" s="47">
        <f>IF(INDEX('[2]Caseload by group'!$C$3:$CJ$118,MATCH([2]Snapshot!$H98,'[2]Caseload by group'!$A$3:$A$121,0),MATCH([2]Snapshot!BF$3,'[2]Caseload by group'!$C$2:$CJ$2,0))&lt;10,0,INDEX('[2]Caseload by group'!$C$3:$CJ$118,MATCH([2]Snapshot!$H98,'[2]Caseload by group'!$A$3:$A$121,0),MATCH([2]Snapshot!BF$3,'[2]Caseload by group'!$C$2:$CJ$2,0)))</f>
        <v>12940</v>
      </c>
      <c r="BG98" s="47">
        <f>IF(INDEX('[2]Caseload by group'!$C$3:$CJ$118,MATCH([2]Snapshot!$H98,'[2]Caseload by group'!$A$3:$A$121,0),MATCH([2]Snapshot!BG$3,'[2]Caseload by group'!$C$2:$CJ$2,0))&lt;10,0,INDEX('[2]Caseload by group'!$C$3:$CJ$118,MATCH([2]Snapshot!$H98,'[2]Caseload by group'!$A$3:$A$121,0),MATCH([2]Snapshot!BG$3,'[2]Caseload by group'!$C$2:$CJ$2,0)))</f>
        <v>12971</v>
      </c>
      <c r="BH98" s="47">
        <f>IF(INDEX('[2]Caseload by group'!$C$3:$CJ$118,MATCH([2]Snapshot!$H98,'[2]Caseload by group'!$A$3:$A$121,0),MATCH([2]Snapshot!BH$3,'[2]Caseload by group'!$C$2:$CJ$2,0))&lt;10,0,INDEX('[2]Caseload by group'!$C$3:$CJ$118,MATCH([2]Snapshot!$H98,'[2]Caseload by group'!$A$3:$A$121,0),MATCH([2]Snapshot!BH$3,'[2]Caseload by group'!$C$2:$CJ$2,0)))</f>
        <v>13711</v>
      </c>
      <c r="BI98" s="47">
        <f>IF(INDEX('[2]Caseload by group'!$C$3:$CJ$118,MATCH([2]Snapshot!$H98,'[2]Caseload by group'!$A$3:$A$121,0),MATCH([2]Snapshot!BI$3,'[2]Caseload by group'!$C$2:$CJ$2,0))&lt;10,0,INDEX('[2]Caseload by group'!$C$3:$CJ$118,MATCH([2]Snapshot!$H98,'[2]Caseload by group'!$A$3:$A$121,0),MATCH([2]Snapshot!BI$3,'[2]Caseload by group'!$C$2:$CJ$2,0)))</f>
        <v>13816</v>
      </c>
      <c r="BJ98" s="47">
        <f>IF(INDEX('[2]Caseload by group'!$C$3:$CJ$118,MATCH([2]Snapshot!$H98,'[2]Caseload by group'!$A$3:$A$121,0),MATCH([2]Snapshot!BJ$3,'[2]Caseload by group'!$C$2:$CJ$2,0))&lt;10,0,INDEX('[2]Caseload by group'!$C$3:$CJ$118,MATCH([2]Snapshot!$H98,'[2]Caseload by group'!$A$3:$A$121,0),MATCH([2]Snapshot!BJ$3,'[2]Caseload by group'!$C$2:$CJ$2,0)))</f>
        <v>14176</v>
      </c>
      <c r="BK98" s="47">
        <f>IF(INDEX('[2]Caseload by group'!$C$3:$CJ$118,MATCH([2]Snapshot!$H98,'[2]Caseload by group'!$A$3:$A$121,0),MATCH([2]Snapshot!BK$3,'[2]Caseload by group'!$C$2:$CJ$2,0))&lt;10,0,INDEX('[2]Caseload by group'!$C$3:$CJ$118,MATCH([2]Snapshot!$H98,'[2]Caseload by group'!$A$3:$A$121,0),MATCH([2]Snapshot!BK$3,'[2]Caseload by group'!$C$2:$CJ$2,0)))</f>
        <v>15951</v>
      </c>
      <c r="BL98" s="47">
        <f>IF(INDEX('[2]Caseload by group'!$C$3:$CJ$118,MATCH([2]Snapshot!$H98,'[2]Caseload by group'!$A$3:$A$121,0),MATCH([2]Snapshot!BL$3,'[2]Caseload by group'!$C$2:$CJ$2,0))&lt;10,0,INDEX('[2]Caseload by group'!$C$3:$CJ$118,MATCH([2]Snapshot!$H98,'[2]Caseload by group'!$A$3:$A$121,0),MATCH([2]Snapshot!BL$3,'[2]Caseload by group'!$C$2:$CJ$2,0)))</f>
        <v>15785</v>
      </c>
      <c r="BM98" s="47">
        <f>IF(INDEX('[2]Caseload by group'!$C$3:$CJ$118,MATCH([2]Snapshot!$H98,'[2]Caseload by group'!$A$3:$A$121,0),MATCH([2]Snapshot!BM$3,'[2]Caseload by group'!$C$2:$CJ$2,0))&lt;10,0,INDEX('[2]Caseload by group'!$C$3:$CJ$118,MATCH([2]Snapshot!$H98,'[2]Caseload by group'!$A$3:$A$121,0),MATCH([2]Snapshot!BM$3,'[2]Caseload by group'!$C$2:$CJ$2,0)))</f>
        <v>15578</v>
      </c>
      <c r="BN98" s="47">
        <f>IF(INDEX('[2]Caseload by group'!$C$3:$CJ$118,MATCH([2]Snapshot!$H98,'[2]Caseload by group'!$A$3:$A$121,0),MATCH([2]Snapshot!BN$3,'[2]Caseload by group'!$C$2:$CJ$2,0))&lt;10,0,INDEX('[2]Caseload by group'!$C$3:$CJ$118,MATCH([2]Snapshot!$H98,'[2]Caseload by group'!$A$3:$A$121,0),MATCH([2]Snapshot!BN$3,'[2]Caseload by group'!$C$2:$CJ$2,0)))</f>
        <v>17165</v>
      </c>
      <c r="BO98" s="47">
        <f>IF(INDEX('[2]Caseload by group'!$C$3:$CJ$118,MATCH([2]Snapshot!$H98,'[2]Caseload by group'!$A$3:$A$121,0),MATCH([2]Snapshot!BO$3,'[2]Caseload by group'!$C$2:$CJ$2,0))&lt;10,0,INDEX('[2]Caseload by group'!$C$3:$CJ$118,MATCH([2]Snapshot!$H98,'[2]Caseload by group'!$A$3:$A$121,0),MATCH([2]Snapshot!BO$3,'[2]Caseload by group'!$C$2:$CJ$2,0)))</f>
        <v>16914</v>
      </c>
      <c r="BP98" s="47">
        <f>IF(INDEX('[2]Caseload by group'!$C$3:$CJ$118,MATCH([2]Snapshot!$H98,'[2]Caseload by group'!$A$3:$A$121,0),MATCH([2]Snapshot!BP$3,'[2]Caseload by group'!$C$2:$CJ$2,0))&lt;10,0,INDEX('[2]Caseload by group'!$C$3:$CJ$118,MATCH([2]Snapshot!$H98,'[2]Caseload by group'!$A$3:$A$121,0),MATCH([2]Snapshot!BP$3,'[2]Caseload by group'!$C$2:$CJ$2,0)))</f>
        <v>16689</v>
      </c>
      <c r="BQ98" s="47">
        <f>IF(INDEX('[2]Caseload by group'!$C$3:$CJ$118,MATCH([2]Snapshot!$H98,'[2]Caseload by group'!$A$3:$A$121,0),MATCH([2]Snapshot!BQ$3,'[2]Caseload by group'!$C$2:$CJ$2,0))&lt;10,0,INDEX('[2]Caseload by group'!$C$3:$CJ$118,MATCH([2]Snapshot!$H98,'[2]Caseload by group'!$A$3:$A$121,0),MATCH([2]Snapshot!BQ$3,'[2]Caseload by group'!$C$2:$CJ$2,0)))</f>
        <v>17687</v>
      </c>
      <c r="BR98" s="47">
        <f>IF(INDEX('[2]Caseload by group'!$C$3:$CJ$118,MATCH([2]Snapshot!$H98,'[2]Caseload by group'!$A$3:$A$121,0),MATCH([2]Snapshot!BR$3,'[2]Caseload by group'!$C$2:$CJ$2,0))&lt;10,0,INDEX('[2]Caseload by group'!$C$3:$CJ$118,MATCH([2]Snapshot!$H98,'[2]Caseload by group'!$A$3:$A$121,0),MATCH([2]Snapshot!BR$3,'[2]Caseload by group'!$C$2:$CJ$2,0)))</f>
        <v>17545</v>
      </c>
      <c r="BS98" s="47">
        <f>IF(INDEX('[2]Caseload by group'!$C$3:$CJ$118,MATCH([2]Snapshot!$H98,'[2]Caseload by group'!$A$3:$A$121,0),MATCH([2]Snapshot!BS$3,'[2]Caseload by group'!$C$2:$CJ$2,0))&lt;10,0,INDEX('[2]Caseload by group'!$C$3:$CJ$118,MATCH([2]Snapshot!$H98,'[2]Caseload by group'!$A$3:$A$121,0),MATCH([2]Snapshot!BS$3,'[2]Caseload by group'!$C$2:$CJ$2,0)))</f>
        <v>17297</v>
      </c>
      <c r="BT98" s="47">
        <f>IF(INDEX('[2]Caseload by group'!$C$3:$CJ$118,MATCH([2]Snapshot!$H98,'[2]Caseload by group'!$A$3:$A$121,0),MATCH([2]Snapshot!BT$3,'[2]Caseload by group'!$C$2:$CJ$2,0))&lt;10,0,INDEX('[2]Caseload by group'!$C$3:$CJ$118,MATCH([2]Snapshot!$H98,'[2]Caseload by group'!$A$3:$A$121,0),MATCH([2]Snapshot!BT$3,'[2]Caseload by group'!$C$2:$CJ$2,0)))</f>
        <v>18555</v>
      </c>
      <c r="BU98" s="47">
        <f>IF(INDEX('[2]Caseload by group'!$C$3:$CJ$118,MATCH([2]Snapshot!$H98,'[2]Caseload by group'!$A$3:$A$121,0),MATCH([2]Snapshot!BU$3,'[2]Caseload by group'!$C$2:$CJ$2,0))&lt;10,0,INDEX('[2]Caseload by group'!$C$3:$CJ$118,MATCH([2]Snapshot!$H98,'[2]Caseload by group'!$A$3:$A$121,0),MATCH([2]Snapshot!BU$3,'[2]Caseload by group'!$C$2:$CJ$2,0)))</f>
        <v>18447</v>
      </c>
      <c r="BV98" s="47">
        <f>IF(INDEX('[2]Caseload by group'!$C$3:$CJ$118,MATCH([2]Snapshot!$H98,'[2]Caseload by group'!$A$3:$A$121,0),MATCH([2]Snapshot!BV$3,'[2]Caseload by group'!$C$2:$CJ$2,0))&lt;10,0,INDEX('[2]Caseload by group'!$C$3:$CJ$118,MATCH([2]Snapshot!$H98,'[2]Caseload by group'!$A$3:$A$121,0),MATCH([2]Snapshot!BV$3,'[2]Caseload by group'!$C$2:$CJ$2,0)))</f>
        <v>18490</v>
      </c>
      <c r="BW98" s="47">
        <f>IF(INDEX('[2]Caseload by group'!$C$3:$CJ$118,MATCH([2]Snapshot!$H98,'[2]Caseload by group'!$A$3:$A$121,0),MATCH([2]Snapshot!BW$3,'[2]Caseload by group'!$C$2:$CJ$2,0))&lt;10,0,INDEX('[2]Caseload by group'!$C$3:$CJ$118,MATCH([2]Snapshot!$H98,'[2]Caseload by group'!$A$3:$A$121,0),MATCH([2]Snapshot!BW$3,'[2]Caseload by group'!$C$2:$CJ$2,0)))</f>
        <v>19125</v>
      </c>
      <c r="BX98" s="47">
        <f>IF(INDEX('[2]Caseload by group'!$C$3:$CJ$118,MATCH([2]Snapshot!$H98,'[2]Caseload by group'!$A$3:$A$121,0),MATCH([2]Snapshot!BX$3,'[2]Caseload by group'!$C$2:$CJ$2,0))&lt;10,0,INDEX('[2]Caseload by group'!$C$3:$CJ$118,MATCH([2]Snapshot!$H98,'[2]Caseload by group'!$A$3:$A$121,0),MATCH([2]Snapshot!BX$3,'[2]Caseload by group'!$C$2:$CJ$2,0)))</f>
        <v>18770</v>
      </c>
      <c r="BY98" s="47">
        <f>IF(INDEX('[2]Caseload by group'!$C$3:$CJ$118,MATCH([2]Snapshot!$H98,'[2]Caseload by group'!$A$3:$A$121,0),MATCH([2]Snapshot!BY$3,'[2]Caseload by group'!$C$2:$CJ$2,0))&lt;10,0,INDEX('[2]Caseload by group'!$C$3:$CJ$118,MATCH([2]Snapshot!$H98,'[2]Caseload by group'!$A$3:$A$121,0),MATCH([2]Snapshot!BY$3,'[2]Caseload by group'!$C$2:$CJ$2,0)))</f>
        <v>18753</v>
      </c>
      <c r="BZ98" s="47">
        <f>IF(INDEX('[2]Caseload by group'!$C$3:$CJ$118,MATCH([2]Snapshot!$H98,'[2]Caseload by group'!$A$3:$A$121,0),MATCH([2]Snapshot!BZ$3,'[2]Caseload by group'!$C$2:$CJ$2,0))&lt;10,0,INDEX('[2]Caseload by group'!$C$3:$CJ$118,MATCH([2]Snapshot!$H98,'[2]Caseload by group'!$A$3:$A$121,0),MATCH([2]Snapshot!BZ$3,'[2]Caseload by group'!$C$2:$CJ$2,0)))</f>
        <v>20229</v>
      </c>
      <c r="CA98" s="47">
        <f>IF(INDEX('[2]Caseload by group'!$C$3:$CJ$118,MATCH([2]Snapshot!$H98,'[2]Caseload by group'!$A$3:$A$121,0),MATCH([2]Snapshot!CA$3,'[2]Caseload by group'!$C$2:$CJ$2,0))&lt;10,0,INDEX('[2]Caseload by group'!$C$3:$CJ$118,MATCH([2]Snapshot!$H98,'[2]Caseload by group'!$A$3:$A$121,0),MATCH([2]Snapshot!CA$3,'[2]Caseload by group'!$C$2:$CJ$2,0)))</f>
        <v>20123</v>
      </c>
      <c r="CB98" s="47">
        <f>IF(INDEX('[2]Caseload by group'!$C$3:$CJ$118,MATCH([2]Snapshot!$H98,'[2]Caseload by group'!$A$3:$A$121,0),MATCH([2]Snapshot!CB$3,'[2]Caseload by group'!$C$2:$CJ$2,0))&lt;10,0,INDEX('[2]Caseload by group'!$C$3:$CJ$118,MATCH([2]Snapshot!$H98,'[2]Caseload by group'!$A$3:$A$121,0),MATCH([2]Snapshot!CB$3,'[2]Caseload by group'!$C$2:$CJ$2,0)))</f>
        <v>20136</v>
      </c>
      <c r="CC98" s="47">
        <f>IF(INDEX('[2]Caseload by group'!$C$3:$CJ$118,MATCH([2]Snapshot!$H98,'[2]Caseload by group'!$A$3:$A$121,0),MATCH([2]Snapshot!CC$3,'[2]Caseload by group'!$C$2:$CJ$2,0))&lt;10,0,INDEX('[2]Caseload by group'!$C$3:$CJ$118,MATCH([2]Snapshot!$H98,'[2]Caseload by group'!$A$3:$A$121,0),MATCH([2]Snapshot!CC$3,'[2]Caseload by group'!$C$2:$CJ$2,0)))</f>
        <v>20786</v>
      </c>
      <c r="CD98" s="30"/>
      <c r="CE98" s="30"/>
      <c r="CF98" s="30"/>
      <c r="CG98" s="30"/>
      <c r="CH98" s="36">
        <f>INDEX($I98:$CG98,0,MATCH(MAX($I$3:$CG$3),$I$3:$CG$3,0))-INDEX($I98:$CG98,0,MATCH(MAX($I$3:$CG$3),$I$3:$CG$3,0)-1)</f>
        <v>650</v>
      </c>
      <c r="CI98" s="37">
        <f>CH98/INDEX($I98:$CG98,0,MATCH(MAX($I$3:$CG$3),$I$3:$CG$3,0)-1)</f>
        <v>3.2280492649980133E-2</v>
      </c>
      <c r="CJ98" s="6" t="e">
        <f>#REF!-#REF!</f>
        <v>#REF!</v>
      </c>
      <c r="CK98" s="36">
        <f>INDEX($I98:$CG98,0,MATCH(MAX($I$3:$CG$3),$I$3:$CG$3,0))-I98</f>
        <v>20786</v>
      </c>
      <c r="CL98" s="37">
        <f>CK98/X98</f>
        <v>11.723632261703328</v>
      </c>
    </row>
    <row r="99" spans="1:90" ht="10.5" customHeight="1" x14ac:dyDescent="0.15">
      <c r="A99" s="135" t="s">
        <v>97</v>
      </c>
      <c r="B99" s="40"/>
      <c r="H99" s="35"/>
      <c r="I99" s="61">
        <f>I98</f>
        <v>0</v>
      </c>
      <c r="J99" s="61">
        <f t="shared" ref="J99:BU99" si="23">J98</f>
        <v>0</v>
      </c>
      <c r="K99" s="61">
        <f t="shared" si="23"/>
        <v>0</v>
      </c>
      <c r="L99" s="61">
        <f t="shared" si="23"/>
        <v>0</v>
      </c>
      <c r="M99" s="61">
        <f t="shared" si="23"/>
        <v>0</v>
      </c>
      <c r="N99" s="61">
        <f t="shared" si="23"/>
        <v>0</v>
      </c>
      <c r="O99" s="61">
        <f t="shared" si="23"/>
        <v>0</v>
      </c>
      <c r="P99" s="61">
        <f t="shared" si="23"/>
        <v>0</v>
      </c>
      <c r="Q99" s="61">
        <f t="shared" si="23"/>
        <v>0</v>
      </c>
      <c r="R99" s="61">
        <f t="shared" si="23"/>
        <v>0</v>
      </c>
      <c r="S99" s="61">
        <f t="shared" si="23"/>
        <v>0</v>
      </c>
      <c r="T99" s="61">
        <f t="shared" si="23"/>
        <v>0</v>
      </c>
      <c r="U99" s="61">
        <f t="shared" si="23"/>
        <v>0</v>
      </c>
      <c r="V99" s="61">
        <f t="shared" si="23"/>
        <v>0</v>
      </c>
      <c r="W99" s="61">
        <f t="shared" si="23"/>
        <v>0</v>
      </c>
      <c r="X99" s="61">
        <f t="shared" si="23"/>
        <v>1773</v>
      </c>
      <c r="Y99" s="61">
        <f t="shared" si="23"/>
        <v>3775</v>
      </c>
      <c r="Z99" s="61">
        <f t="shared" si="23"/>
        <v>4711</v>
      </c>
      <c r="AA99" s="61">
        <f t="shared" si="23"/>
        <v>9442</v>
      </c>
      <c r="AB99" s="61">
        <f t="shared" si="23"/>
        <v>9511</v>
      </c>
      <c r="AC99" s="61">
        <f t="shared" si="23"/>
        <v>9669</v>
      </c>
      <c r="AD99" s="61">
        <f t="shared" si="23"/>
        <v>13118</v>
      </c>
      <c r="AE99" s="61">
        <f t="shared" si="23"/>
        <v>13167</v>
      </c>
      <c r="AF99" s="61">
        <f t="shared" si="23"/>
        <v>13390</v>
      </c>
      <c r="AG99" s="61">
        <f t="shared" si="23"/>
        <v>18788</v>
      </c>
      <c r="AH99" s="61">
        <f t="shared" si="23"/>
        <v>18046</v>
      </c>
      <c r="AI99" s="61">
        <f t="shared" si="23"/>
        <v>17706</v>
      </c>
      <c r="AJ99" s="61">
        <f t="shared" si="23"/>
        <v>17429</v>
      </c>
      <c r="AK99" s="61">
        <f t="shared" si="23"/>
        <v>18088</v>
      </c>
      <c r="AL99" s="61">
        <f t="shared" si="23"/>
        <v>17892</v>
      </c>
      <c r="AM99" s="61">
        <f t="shared" si="23"/>
        <v>17745</v>
      </c>
      <c r="AN99" s="61">
        <f t="shared" si="23"/>
        <v>17749</v>
      </c>
      <c r="AO99" s="61">
        <f t="shared" si="23"/>
        <v>17766</v>
      </c>
      <c r="AP99" s="61">
        <f t="shared" si="23"/>
        <v>17639</v>
      </c>
      <c r="AQ99" s="61">
        <f t="shared" si="23"/>
        <v>17658</v>
      </c>
      <c r="AR99" s="61">
        <f t="shared" si="23"/>
        <v>17690</v>
      </c>
      <c r="AS99" s="61">
        <f t="shared" si="23"/>
        <v>17628</v>
      </c>
      <c r="AT99" s="61">
        <f t="shared" si="23"/>
        <v>17477</v>
      </c>
      <c r="AU99" s="61">
        <f t="shared" si="23"/>
        <v>17150</v>
      </c>
      <c r="AV99" s="61">
        <f t="shared" si="23"/>
        <v>12618</v>
      </c>
      <c r="AW99" s="61">
        <f t="shared" si="23"/>
        <v>12349</v>
      </c>
      <c r="AX99" s="61">
        <f t="shared" si="23"/>
        <v>12259</v>
      </c>
      <c r="AY99" s="61">
        <f t="shared" si="23"/>
        <v>12899</v>
      </c>
      <c r="AZ99" s="61">
        <f t="shared" si="23"/>
        <v>12702</v>
      </c>
      <c r="BA99" s="61">
        <f t="shared" si="23"/>
        <v>12464</v>
      </c>
      <c r="BB99" s="61">
        <f t="shared" si="23"/>
        <v>12242</v>
      </c>
      <c r="BC99" s="61">
        <f t="shared" si="23"/>
        <v>13191</v>
      </c>
      <c r="BD99" s="61">
        <f t="shared" si="23"/>
        <v>13003</v>
      </c>
      <c r="BE99" s="61">
        <f t="shared" si="23"/>
        <v>12927</v>
      </c>
      <c r="BF99" s="61">
        <f t="shared" si="23"/>
        <v>12940</v>
      </c>
      <c r="BG99" s="61">
        <f t="shared" si="23"/>
        <v>12971</v>
      </c>
      <c r="BH99" s="61">
        <f t="shared" si="23"/>
        <v>13711</v>
      </c>
      <c r="BI99" s="61">
        <f t="shared" si="23"/>
        <v>13816</v>
      </c>
      <c r="BJ99" s="61">
        <f t="shared" si="23"/>
        <v>14176</v>
      </c>
      <c r="BK99" s="61">
        <f t="shared" si="23"/>
        <v>15951</v>
      </c>
      <c r="BL99" s="61">
        <f t="shared" si="23"/>
        <v>15785</v>
      </c>
      <c r="BM99" s="61">
        <f t="shared" si="23"/>
        <v>15578</v>
      </c>
      <c r="BN99" s="61">
        <f t="shared" si="23"/>
        <v>17165</v>
      </c>
      <c r="BO99" s="61">
        <f t="shared" si="23"/>
        <v>16914</v>
      </c>
      <c r="BP99" s="61">
        <f t="shared" si="23"/>
        <v>16689</v>
      </c>
      <c r="BQ99" s="61">
        <f t="shared" si="23"/>
        <v>17687</v>
      </c>
      <c r="BR99" s="61">
        <f t="shared" si="23"/>
        <v>17545</v>
      </c>
      <c r="BS99" s="61">
        <f t="shared" si="23"/>
        <v>17297</v>
      </c>
      <c r="BT99" s="61">
        <f t="shared" si="23"/>
        <v>18555</v>
      </c>
      <c r="BU99" s="61">
        <f t="shared" si="23"/>
        <v>18447</v>
      </c>
      <c r="BV99" s="61">
        <f t="shared" ref="BV99:CA99" si="24">BV98</f>
        <v>18490</v>
      </c>
      <c r="BW99" s="61">
        <f t="shared" si="24"/>
        <v>19125</v>
      </c>
      <c r="BX99" s="61">
        <f t="shared" si="24"/>
        <v>18770</v>
      </c>
      <c r="BY99" s="61">
        <f t="shared" si="24"/>
        <v>18753</v>
      </c>
      <c r="BZ99" s="61">
        <f t="shared" si="24"/>
        <v>20229</v>
      </c>
      <c r="CA99" s="61">
        <f t="shared" si="24"/>
        <v>20123</v>
      </c>
      <c r="CB99" s="61">
        <f>CB98</f>
        <v>20136</v>
      </c>
      <c r="CC99" s="61">
        <f>CC98</f>
        <v>20786</v>
      </c>
      <c r="CD99" s="62"/>
      <c r="CE99" s="62"/>
      <c r="CF99" s="62"/>
      <c r="CG99" s="62"/>
      <c r="CH99" s="63">
        <f>INDEX($I99:$CG99,0,MATCH(MAX($I$3:$CG$3),$I$3:$CG$3,0))-INDEX($I99:$CG99,0,MATCH(MAX($I$3:$CG$3),$I$3:$CG$3,0)-1)</f>
        <v>650</v>
      </c>
      <c r="CI99" s="64">
        <f>CH99/INDEX($I99:$CG99,0,MATCH(MAX($I$3:$CG$3),$I$3:$CG$3,0)-1)</f>
        <v>3.2280492649980133E-2</v>
      </c>
      <c r="CJ99" s="6" t="e">
        <f>#REF!-#REF!</f>
        <v>#REF!</v>
      </c>
      <c r="CK99" s="63">
        <f>INDEX($I99:$CG99,0,MATCH(MAX($I$3:$CG$3),$I$3:$CG$3,0))-I99</f>
        <v>20786</v>
      </c>
      <c r="CL99" s="64">
        <f>CK99/X99</f>
        <v>11.723632261703328</v>
      </c>
    </row>
    <row r="100" spans="1:90" ht="10.5" customHeight="1" x14ac:dyDescent="0.15">
      <c r="A100" s="26"/>
      <c r="B100" s="40"/>
      <c r="H100" s="35"/>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30"/>
      <c r="CE100" s="30"/>
      <c r="CF100" s="30"/>
      <c r="CG100" s="30"/>
      <c r="CH100" s="36"/>
      <c r="CI100" s="37"/>
      <c r="CK100" s="36"/>
      <c r="CL100" s="37"/>
    </row>
    <row r="101" spans="1:90" ht="10.5" customHeight="1" x14ac:dyDescent="0.15">
      <c r="A101" s="135" t="s">
        <v>98</v>
      </c>
      <c r="H101" s="35"/>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30"/>
      <c r="CE101" s="30"/>
      <c r="CF101" s="30"/>
      <c r="CG101" s="30"/>
      <c r="CH101" s="36"/>
      <c r="CI101" s="37"/>
      <c r="CK101" s="36"/>
      <c r="CL101" s="37"/>
    </row>
    <row r="102" spans="1:90" ht="10.5" customHeight="1" x14ac:dyDescent="0.15">
      <c r="A102" s="26"/>
      <c r="B102" s="33"/>
      <c r="C102" s="46" t="s">
        <v>99</v>
      </c>
      <c r="D102" s="46" t="s">
        <v>178</v>
      </c>
      <c r="E102" s="46" t="s">
        <v>24</v>
      </c>
      <c r="F102" s="46" t="s">
        <v>209</v>
      </c>
      <c r="G102" s="46" t="s">
        <v>185</v>
      </c>
      <c r="H102" s="35" t="s">
        <v>100</v>
      </c>
      <c r="I102" s="29">
        <f>IF(INDEX('[2]Caseload by group'!$C$3:$CJ$118,MATCH([2]Snapshot!$H102,'[2]Caseload by group'!$A$3:$A$121,0),MATCH([2]Snapshot!I$3,'[2]Caseload by group'!$C$2:$CJ$2,0))&lt;10,0,INDEX('[2]Caseload by group'!$C$3:$CJ$118,MATCH([2]Snapshot!$H102,'[2]Caseload by group'!$A$3:$A$121,0),MATCH([2]Snapshot!I$3,'[2]Caseload by group'!$C$2:$CJ$2,0)))</f>
        <v>1811</v>
      </c>
      <c r="J102" s="29">
        <f>IF(INDEX('[2]Caseload by group'!$C$3:$CJ$118,MATCH([2]Snapshot!$H102,'[2]Caseload by group'!$A$3:$A$121,0),MATCH([2]Snapshot!J$3,'[2]Caseload by group'!$C$2:$CJ$2,0))&lt;10,0,INDEX('[2]Caseload by group'!$C$3:$CJ$118,MATCH([2]Snapshot!$H102,'[2]Caseload by group'!$A$3:$A$121,0),MATCH([2]Snapshot!J$3,'[2]Caseload by group'!$C$2:$CJ$2,0)))</f>
        <v>1822</v>
      </c>
      <c r="K102" s="29">
        <f>IF(INDEX('[2]Caseload by group'!$C$3:$CJ$118,MATCH([2]Snapshot!$H102,'[2]Caseload by group'!$A$3:$A$121,0),MATCH([2]Snapshot!K$3,'[2]Caseload by group'!$C$2:$CJ$2,0))&lt;10,0,INDEX('[2]Caseload by group'!$C$3:$CJ$118,MATCH([2]Snapshot!$H102,'[2]Caseload by group'!$A$3:$A$121,0),MATCH([2]Snapshot!K$3,'[2]Caseload by group'!$C$2:$CJ$2,0)))</f>
        <v>1839</v>
      </c>
      <c r="L102" s="29">
        <f>IF(INDEX('[2]Caseload by group'!$C$3:$CJ$118,MATCH([2]Snapshot!$H102,'[2]Caseload by group'!$A$3:$A$121,0),MATCH([2]Snapshot!L$3,'[2]Caseload by group'!$C$2:$CJ$2,0))&lt;10,0,INDEX('[2]Caseload by group'!$C$3:$CJ$118,MATCH([2]Snapshot!$H102,'[2]Caseload by group'!$A$3:$A$121,0),MATCH([2]Snapshot!L$3,'[2]Caseload by group'!$C$2:$CJ$2,0)))</f>
        <v>1881</v>
      </c>
      <c r="M102" s="29">
        <f>IF(INDEX('[2]Caseload by group'!$C$3:$CJ$118,MATCH([2]Snapshot!$H102,'[2]Caseload by group'!$A$3:$A$121,0),MATCH([2]Snapshot!M$3,'[2]Caseload by group'!$C$2:$CJ$2,0))&lt;10,0,INDEX('[2]Caseload by group'!$C$3:$CJ$118,MATCH([2]Snapshot!$H102,'[2]Caseload by group'!$A$3:$A$121,0),MATCH([2]Snapshot!M$3,'[2]Caseload by group'!$C$2:$CJ$2,0)))</f>
        <v>1869</v>
      </c>
      <c r="N102" s="29">
        <f>IF(INDEX('[2]Caseload by group'!$C$3:$CJ$118,MATCH([2]Snapshot!$H102,'[2]Caseload by group'!$A$3:$A$121,0),MATCH([2]Snapshot!N$3,'[2]Caseload by group'!$C$2:$CJ$2,0))&lt;10,0,INDEX('[2]Caseload by group'!$C$3:$CJ$118,MATCH([2]Snapshot!$H102,'[2]Caseload by group'!$A$3:$A$121,0),MATCH([2]Snapshot!N$3,'[2]Caseload by group'!$C$2:$CJ$2,0)))</f>
        <v>1886</v>
      </c>
      <c r="O102" s="29">
        <f>IF(INDEX('[2]Caseload by group'!$C$3:$CJ$118,MATCH([2]Snapshot!$H102,'[2]Caseload by group'!$A$3:$A$121,0),MATCH([2]Snapshot!O$3,'[2]Caseload by group'!$C$2:$CJ$2,0))&lt;10,0,INDEX('[2]Caseload by group'!$C$3:$CJ$118,MATCH([2]Snapshot!$H102,'[2]Caseload by group'!$A$3:$A$121,0),MATCH([2]Snapshot!O$3,'[2]Caseload by group'!$C$2:$CJ$2,0)))</f>
        <v>1841</v>
      </c>
      <c r="P102" s="29">
        <f>IF(INDEX('[2]Caseload by group'!$C$3:$CJ$118,MATCH([2]Snapshot!$H102,'[2]Caseload by group'!$A$3:$A$121,0),MATCH([2]Snapshot!P$3,'[2]Caseload by group'!$C$2:$CJ$2,0))&lt;10,0,INDEX('[2]Caseload by group'!$C$3:$CJ$118,MATCH([2]Snapshot!$H102,'[2]Caseload by group'!$A$3:$A$121,0),MATCH([2]Snapshot!P$3,'[2]Caseload by group'!$C$2:$CJ$2,0)))</f>
        <v>1918</v>
      </c>
      <c r="Q102" s="29">
        <f>IF(INDEX('[2]Caseload by group'!$C$3:$CJ$118,MATCH([2]Snapshot!$H102,'[2]Caseload by group'!$A$3:$A$121,0),MATCH([2]Snapshot!Q$3,'[2]Caseload by group'!$C$2:$CJ$2,0))&lt;10,0,INDEX('[2]Caseload by group'!$C$3:$CJ$118,MATCH([2]Snapshot!$H102,'[2]Caseload by group'!$A$3:$A$121,0),MATCH([2]Snapshot!Q$3,'[2]Caseload by group'!$C$2:$CJ$2,0)))</f>
        <v>1930</v>
      </c>
      <c r="R102" s="29">
        <f>IF(INDEX('[2]Caseload by group'!$C$3:$CJ$118,MATCH([2]Snapshot!$H102,'[2]Caseload by group'!$A$3:$A$121,0),MATCH([2]Snapshot!R$3,'[2]Caseload by group'!$C$2:$CJ$2,0))&lt;10,0,INDEX('[2]Caseload by group'!$C$3:$CJ$118,MATCH([2]Snapshot!$H102,'[2]Caseload by group'!$A$3:$A$121,0),MATCH([2]Snapshot!R$3,'[2]Caseload by group'!$C$2:$CJ$2,0)))</f>
        <v>1908</v>
      </c>
      <c r="S102" s="29">
        <f>IF(INDEX('[2]Caseload by group'!$C$3:$CJ$118,MATCH([2]Snapshot!$H102,'[2]Caseload by group'!$A$3:$A$121,0),MATCH([2]Snapshot!S$3,'[2]Caseload by group'!$C$2:$CJ$2,0))&lt;10,0,INDEX('[2]Caseload by group'!$C$3:$CJ$118,MATCH([2]Snapshot!$H102,'[2]Caseload by group'!$A$3:$A$121,0),MATCH([2]Snapshot!S$3,'[2]Caseload by group'!$C$2:$CJ$2,0)))</f>
        <v>1932</v>
      </c>
      <c r="T102" s="29">
        <f>IF(INDEX('[2]Caseload by group'!$C$3:$CJ$118,MATCH([2]Snapshot!$H102,'[2]Caseload by group'!$A$3:$A$121,0),MATCH([2]Snapshot!T$3,'[2]Caseload by group'!$C$2:$CJ$2,0))&lt;10,0,INDEX('[2]Caseload by group'!$C$3:$CJ$118,MATCH([2]Snapshot!$H102,'[2]Caseload by group'!$A$3:$A$121,0),MATCH([2]Snapshot!T$3,'[2]Caseload by group'!$C$2:$CJ$2,0)))</f>
        <v>1982</v>
      </c>
      <c r="U102" s="29">
        <f>IF(INDEX('[2]Caseload by group'!$C$3:$CJ$118,MATCH([2]Snapshot!$H102,'[2]Caseload by group'!$A$3:$A$121,0),MATCH([2]Snapshot!U$3,'[2]Caseload by group'!$C$2:$CJ$2,0))&lt;10,0,INDEX('[2]Caseload by group'!$C$3:$CJ$118,MATCH([2]Snapshot!$H102,'[2]Caseload by group'!$A$3:$A$121,0),MATCH([2]Snapshot!U$3,'[2]Caseload by group'!$C$2:$CJ$2,0)))</f>
        <v>2010</v>
      </c>
      <c r="V102" s="29">
        <f>IF(INDEX('[2]Caseload by group'!$C$3:$CJ$118,MATCH([2]Snapshot!$H102,'[2]Caseload by group'!$A$3:$A$121,0),MATCH([2]Snapshot!V$3,'[2]Caseload by group'!$C$2:$CJ$2,0))&lt;10,0,INDEX('[2]Caseload by group'!$C$3:$CJ$118,MATCH([2]Snapshot!$H102,'[2]Caseload by group'!$A$3:$A$121,0),MATCH([2]Snapshot!V$3,'[2]Caseload by group'!$C$2:$CJ$2,0)))</f>
        <v>2015</v>
      </c>
      <c r="W102" s="29">
        <f>IF(INDEX('[2]Caseload by group'!$C$3:$CJ$118,MATCH([2]Snapshot!$H102,'[2]Caseload by group'!$A$3:$A$121,0),MATCH([2]Snapshot!W$3,'[2]Caseload by group'!$C$2:$CJ$2,0))&lt;10,0,INDEX('[2]Caseload by group'!$C$3:$CJ$118,MATCH([2]Snapshot!$H102,'[2]Caseload by group'!$A$3:$A$121,0),MATCH([2]Snapshot!W$3,'[2]Caseload by group'!$C$2:$CJ$2,0)))</f>
        <v>2095</v>
      </c>
      <c r="X102" s="29">
        <f>IF(INDEX('[2]Caseload by group'!$C$3:$CJ$118,MATCH([2]Snapshot!$H102,'[2]Caseload by group'!$A$3:$A$121,0),MATCH([2]Snapshot!X$3,'[2]Caseload by group'!$C$2:$CJ$2,0))&lt;10,0,INDEX('[2]Caseload by group'!$C$3:$CJ$118,MATCH([2]Snapshot!$H102,'[2]Caseload by group'!$A$3:$A$121,0),MATCH([2]Snapshot!X$3,'[2]Caseload by group'!$C$2:$CJ$2,0)))</f>
        <v>2046</v>
      </c>
      <c r="Y102" s="29">
        <f>IF(INDEX('[2]Caseload by group'!$C$3:$CJ$118,MATCH([2]Snapshot!$H102,'[2]Caseload by group'!$A$3:$A$121,0),MATCH([2]Snapshot!Y$3,'[2]Caseload by group'!$C$2:$CJ$2,0))&lt;10,0,INDEX('[2]Caseload by group'!$C$3:$CJ$118,MATCH([2]Snapshot!$H102,'[2]Caseload by group'!$A$3:$A$121,0),MATCH([2]Snapshot!Y$3,'[2]Caseload by group'!$C$2:$CJ$2,0)))</f>
        <v>2049</v>
      </c>
      <c r="Z102" s="29">
        <f>IF(INDEX('[2]Caseload by group'!$C$3:$CJ$118,MATCH([2]Snapshot!$H102,'[2]Caseload by group'!$A$3:$A$121,0),MATCH([2]Snapshot!Z$3,'[2]Caseload by group'!$C$2:$CJ$2,0))&lt;10,0,INDEX('[2]Caseload by group'!$C$3:$CJ$118,MATCH([2]Snapshot!$H102,'[2]Caseload by group'!$A$3:$A$121,0),MATCH([2]Snapshot!Z$3,'[2]Caseload by group'!$C$2:$CJ$2,0)))</f>
        <v>2088</v>
      </c>
      <c r="AA102" s="29">
        <f>IF(INDEX('[2]Caseload by group'!$C$3:$CJ$118,MATCH([2]Snapshot!$H102,'[2]Caseload by group'!$A$3:$A$121,0),MATCH([2]Snapshot!AA$3,'[2]Caseload by group'!$C$2:$CJ$2,0))&lt;10,0,INDEX('[2]Caseload by group'!$C$3:$CJ$118,MATCH([2]Snapshot!$H102,'[2]Caseload by group'!$A$3:$A$121,0),MATCH([2]Snapshot!AA$3,'[2]Caseload by group'!$C$2:$CJ$2,0)))</f>
        <v>1994</v>
      </c>
      <c r="AB102" s="29">
        <f>IF(INDEX('[2]Caseload by group'!$C$3:$CJ$118,MATCH([2]Snapshot!$H102,'[2]Caseload by group'!$A$3:$A$121,0),MATCH([2]Snapshot!AB$3,'[2]Caseload by group'!$C$2:$CJ$2,0))&lt;10,0,INDEX('[2]Caseload by group'!$C$3:$CJ$118,MATCH([2]Snapshot!$H102,'[2]Caseload by group'!$A$3:$A$121,0),MATCH([2]Snapshot!AB$3,'[2]Caseload by group'!$C$2:$CJ$2,0)))</f>
        <v>2037</v>
      </c>
      <c r="AC102" s="29">
        <f>IF(INDEX('[2]Caseload by group'!$C$3:$CJ$118,MATCH([2]Snapshot!$H102,'[2]Caseload by group'!$A$3:$A$121,0),MATCH([2]Snapshot!AC$3,'[2]Caseload by group'!$C$2:$CJ$2,0))&lt;10,0,INDEX('[2]Caseload by group'!$C$3:$CJ$118,MATCH([2]Snapshot!$H102,'[2]Caseload by group'!$A$3:$A$121,0),MATCH([2]Snapshot!AC$3,'[2]Caseload by group'!$C$2:$CJ$2,0)))</f>
        <v>2173</v>
      </c>
      <c r="AD102" s="29">
        <f>IF(INDEX('[2]Caseload by group'!$C$3:$CJ$118,MATCH([2]Snapshot!$H102,'[2]Caseload by group'!$A$3:$A$121,0),MATCH([2]Snapshot!AD$3,'[2]Caseload by group'!$C$2:$CJ$2,0))&lt;10,0,INDEX('[2]Caseload by group'!$C$3:$CJ$118,MATCH([2]Snapshot!$H102,'[2]Caseload by group'!$A$3:$A$121,0),MATCH([2]Snapshot!AD$3,'[2]Caseload by group'!$C$2:$CJ$2,0)))</f>
        <v>2164</v>
      </c>
      <c r="AE102" s="29">
        <f>IF(INDEX('[2]Caseload by group'!$C$3:$CJ$118,MATCH([2]Snapshot!$H102,'[2]Caseload by group'!$A$3:$A$121,0),MATCH([2]Snapshot!AE$3,'[2]Caseload by group'!$C$2:$CJ$2,0))&lt;10,0,INDEX('[2]Caseload by group'!$C$3:$CJ$118,MATCH([2]Snapshot!$H102,'[2]Caseload by group'!$A$3:$A$121,0),MATCH([2]Snapshot!AE$3,'[2]Caseload by group'!$C$2:$CJ$2,0)))</f>
        <v>2117</v>
      </c>
      <c r="AF102" s="29">
        <f>IF(INDEX('[2]Caseload by group'!$C$3:$CJ$118,MATCH([2]Snapshot!$H102,'[2]Caseload by group'!$A$3:$A$121,0),MATCH([2]Snapshot!AF$3,'[2]Caseload by group'!$C$2:$CJ$2,0))&lt;10,0,INDEX('[2]Caseload by group'!$C$3:$CJ$118,MATCH([2]Snapshot!$H102,'[2]Caseload by group'!$A$3:$A$121,0),MATCH([2]Snapshot!AF$3,'[2]Caseload by group'!$C$2:$CJ$2,0)))</f>
        <v>2087</v>
      </c>
      <c r="AG102" s="29">
        <f>IF(INDEX('[2]Caseload by group'!$C$3:$CJ$118,MATCH([2]Snapshot!$H102,'[2]Caseload by group'!$A$3:$A$121,0),MATCH([2]Snapshot!AG$3,'[2]Caseload by group'!$C$2:$CJ$2,0))&lt;10,0,INDEX('[2]Caseload by group'!$C$3:$CJ$118,MATCH([2]Snapshot!$H102,'[2]Caseload by group'!$A$3:$A$121,0),MATCH([2]Snapshot!AG$3,'[2]Caseload by group'!$C$2:$CJ$2,0)))</f>
        <v>2045</v>
      </c>
      <c r="AH102" s="29">
        <f>IF(INDEX('[2]Caseload by group'!$C$3:$CJ$118,MATCH([2]Snapshot!$H102,'[2]Caseload by group'!$A$3:$A$121,0),MATCH([2]Snapshot!AH$3,'[2]Caseload by group'!$C$2:$CJ$2,0))&lt;10,0,INDEX('[2]Caseload by group'!$C$3:$CJ$118,MATCH([2]Snapshot!$H102,'[2]Caseload by group'!$A$3:$A$121,0),MATCH([2]Snapshot!AH$3,'[2]Caseload by group'!$C$2:$CJ$2,0)))</f>
        <v>2049</v>
      </c>
      <c r="AI102" s="29">
        <f>IF(INDEX('[2]Caseload by group'!$C$3:$CJ$118,MATCH([2]Snapshot!$H102,'[2]Caseload by group'!$A$3:$A$121,0),MATCH([2]Snapshot!AI$3,'[2]Caseload by group'!$C$2:$CJ$2,0))&lt;10,0,INDEX('[2]Caseload by group'!$C$3:$CJ$118,MATCH([2]Snapshot!$H102,'[2]Caseload by group'!$A$3:$A$121,0),MATCH([2]Snapshot!AI$3,'[2]Caseload by group'!$C$2:$CJ$2,0)))</f>
        <v>2049</v>
      </c>
      <c r="AJ102" s="29">
        <f>IF(INDEX('[2]Caseload by group'!$C$3:$CJ$118,MATCH([2]Snapshot!$H102,'[2]Caseload by group'!$A$3:$A$121,0),MATCH([2]Snapshot!AJ$3,'[2]Caseload by group'!$C$2:$CJ$2,0))&lt;10,0,INDEX('[2]Caseload by group'!$C$3:$CJ$118,MATCH([2]Snapshot!$H102,'[2]Caseload by group'!$A$3:$A$121,0),MATCH([2]Snapshot!AJ$3,'[2]Caseload by group'!$C$2:$CJ$2,0)))</f>
        <v>1987</v>
      </c>
      <c r="AK102" s="29">
        <f>IF(INDEX('[2]Caseload by group'!$C$3:$CJ$118,MATCH([2]Snapshot!$H102,'[2]Caseload by group'!$A$3:$A$121,0),MATCH([2]Snapshot!AK$3,'[2]Caseload by group'!$C$2:$CJ$2,0))&lt;10,0,INDEX('[2]Caseload by group'!$C$3:$CJ$118,MATCH([2]Snapshot!$H102,'[2]Caseload by group'!$A$3:$A$121,0),MATCH([2]Snapshot!AK$3,'[2]Caseload by group'!$C$2:$CJ$2,0)))</f>
        <v>2028</v>
      </c>
      <c r="AL102" s="29">
        <f>IF(INDEX('[2]Caseload by group'!$C$3:$CJ$118,MATCH([2]Snapshot!$H102,'[2]Caseload by group'!$A$3:$A$121,0),MATCH([2]Snapshot!AL$3,'[2]Caseload by group'!$C$2:$CJ$2,0))&lt;10,0,INDEX('[2]Caseload by group'!$C$3:$CJ$118,MATCH([2]Snapshot!$H102,'[2]Caseload by group'!$A$3:$A$121,0),MATCH([2]Snapshot!AL$3,'[2]Caseload by group'!$C$2:$CJ$2,0)))</f>
        <v>2179</v>
      </c>
      <c r="AM102" s="29">
        <f>IF(INDEX('[2]Caseload by group'!$C$3:$CJ$118,MATCH([2]Snapshot!$H102,'[2]Caseload by group'!$A$3:$A$121,0),MATCH([2]Snapshot!AM$3,'[2]Caseload by group'!$C$2:$CJ$2,0))&lt;10,0,INDEX('[2]Caseload by group'!$C$3:$CJ$118,MATCH([2]Snapshot!$H102,'[2]Caseload by group'!$A$3:$A$121,0),MATCH([2]Snapshot!AM$3,'[2]Caseload by group'!$C$2:$CJ$2,0)))</f>
        <v>2276</v>
      </c>
      <c r="AN102" s="29">
        <f>IF(INDEX('[2]Caseload by group'!$C$3:$CJ$118,MATCH([2]Snapshot!$H102,'[2]Caseload by group'!$A$3:$A$121,0),MATCH([2]Snapshot!AN$3,'[2]Caseload by group'!$C$2:$CJ$2,0))&lt;10,0,INDEX('[2]Caseload by group'!$C$3:$CJ$118,MATCH([2]Snapshot!$H102,'[2]Caseload by group'!$A$3:$A$121,0),MATCH([2]Snapshot!AN$3,'[2]Caseload by group'!$C$2:$CJ$2,0)))</f>
        <v>2167</v>
      </c>
      <c r="AO102" s="29">
        <f>IF(INDEX('[2]Caseload by group'!$C$3:$CJ$118,MATCH([2]Snapshot!$H102,'[2]Caseload by group'!$A$3:$A$121,0),MATCH([2]Snapshot!AO$3,'[2]Caseload by group'!$C$2:$CJ$2,0))&lt;10,0,INDEX('[2]Caseload by group'!$C$3:$CJ$118,MATCH([2]Snapshot!$H102,'[2]Caseload by group'!$A$3:$A$121,0),MATCH([2]Snapshot!AO$3,'[2]Caseload by group'!$C$2:$CJ$2,0)))</f>
        <v>2287</v>
      </c>
      <c r="AP102" s="29">
        <f>IF(INDEX('[2]Caseload by group'!$C$3:$CJ$118,MATCH([2]Snapshot!$H102,'[2]Caseload by group'!$A$3:$A$121,0),MATCH([2]Snapshot!AP$3,'[2]Caseload by group'!$C$2:$CJ$2,0))&lt;10,0,INDEX('[2]Caseload by group'!$C$3:$CJ$118,MATCH([2]Snapshot!$H102,'[2]Caseload by group'!$A$3:$A$121,0),MATCH([2]Snapshot!AP$3,'[2]Caseload by group'!$C$2:$CJ$2,0)))</f>
        <v>2250</v>
      </c>
      <c r="AQ102" s="29">
        <f>IF(INDEX('[2]Caseload by group'!$C$3:$CJ$118,MATCH([2]Snapshot!$H102,'[2]Caseload by group'!$A$3:$A$121,0),MATCH([2]Snapshot!AQ$3,'[2]Caseload by group'!$C$2:$CJ$2,0))&lt;10,0,INDEX('[2]Caseload by group'!$C$3:$CJ$118,MATCH([2]Snapshot!$H102,'[2]Caseload by group'!$A$3:$A$121,0),MATCH([2]Snapshot!AQ$3,'[2]Caseload by group'!$C$2:$CJ$2,0)))</f>
        <v>2211</v>
      </c>
      <c r="AR102" s="29">
        <f>IF(INDEX('[2]Caseload by group'!$C$3:$CJ$118,MATCH([2]Snapshot!$H102,'[2]Caseload by group'!$A$3:$A$121,0),MATCH([2]Snapshot!AR$3,'[2]Caseload by group'!$C$2:$CJ$2,0))&lt;10,0,INDEX('[2]Caseload by group'!$C$3:$CJ$118,MATCH([2]Snapshot!$H102,'[2]Caseload by group'!$A$3:$A$121,0),MATCH([2]Snapshot!AR$3,'[2]Caseload by group'!$C$2:$CJ$2,0)))</f>
        <v>2268</v>
      </c>
      <c r="AS102" s="29">
        <f>IF(INDEX('[2]Caseload by group'!$C$3:$CJ$118,MATCH([2]Snapshot!$H102,'[2]Caseload by group'!$A$3:$A$121,0),MATCH([2]Snapshot!AS$3,'[2]Caseload by group'!$C$2:$CJ$2,0))&lt;10,0,INDEX('[2]Caseload by group'!$C$3:$CJ$118,MATCH([2]Snapshot!$H102,'[2]Caseload by group'!$A$3:$A$121,0),MATCH([2]Snapshot!AS$3,'[2]Caseload by group'!$C$2:$CJ$2,0)))</f>
        <v>2306</v>
      </c>
      <c r="AT102" s="29">
        <f>IF(INDEX('[2]Caseload by group'!$C$3:$CJ$118,MATCH([2]Snapshot!$H102,'[2]Caseload by group'!$A$3:$A$121,0),MATCH([2]Snapshot!AT$3,'[2]Caseload by group'!$C$2:$CJ$2,0))&lt;10,0,INDEX('[2]Caseload by group'!$C$3:$CJ$118,MATCH([2]Snapshot!$H102,'[2]Caseload by group'!$A$3:$A$121,0),MATCH([2]Snapshot!AT$3,'[2]Caseload by group'!$C$2:$CJ$2,0)))</f>
        <v>2402</v>
      </c>
      <c r="AU102" s="29">
        <f>IF(INDEX('[2]Caseload by group'!$C$3:$CJ$118,MATCH([2]Snapshot!$H102,'[2]Caseload by group'!$A$3:$A$121,0),MATCH([2]Snapshot!AU$3,'[2]Caseload by group'!$C$2:$CJ$2,0))&lt;10,0,INDEX('[2]Caseload by group'!$C$3:$CJ$118,MATCH([2]Snapshot!$H102,'[2]Caseload by group'!$A$3:$A$121,0),MATCH([2]Snapshot!AU$3,'[2]Caseload by group'!$C$2:$CJ$2,0)))</f>
        <v>2549</v>
      </c>
      <c r="AV102" s="29">
        <f>IF(INDEX('[2]Caseload by group'!$C$3:$CJ$118,MATCH([2]Snapshot!$H102,'[2]Caseload by group'!$A$3:$A$121,0),MATCH([2]Snapshot!AV$3,'[2]Caseload by group'!$C$2:$CJ$2,0))&lt;10,0,INDEX('[2]Caseload by group'!$C$3:$CJ$118,MATCH([2]Snapshot!$H102,'[2]Caseload by group'!$A$3:$A$121,0),MATCH([2]Snapshot!AV$3,'[2]Caseload by group'!$C$2:$CJ$2,0)))</f>
        <v>2927</v>
      </c>
      <c r="AW102" s="29">
        <f>IF(INDEX('[2]Caseload by group'!$C$3:$CJ$118,MATCH([2]Snapshot!$H102,'[2]Caseload by group'!$A$3:$A$121,0),MATCH([2]Snapshot!AW$3,'[2]Caseload by group'!$C$2:$CJ$2,0))&lt;10,0,INDEX('[2]Caseload by group'!$C$3:$CJ$118,MATCH([2]Snapshot!$H102,'[2]Caseload by group'!$A$3:$A$121,0),MATCH([2]Snapshot!AW$3,'[2]Caseload by group'!$C$2:$CJ$2,0)))</f>
        <v>3269</v>
      </c>
      <c r="AX102" s="29">
        <f>IF(INDEX('[2]Caseload by group'!$C$3:$CJ$118,MATCH([2]Snapshot!$H102,'[2]Caseload by group'!$A$3:$A$121,0),MATCH([2]Snapshot!AX$3,'[2]Caseload by group'!$C$2:$CJ$2,0))&lt;10,0,INDEX('[2]Caseload by group'!$C$3:$CJ$118,MATCH([2]Snapshot!$H102,'[2]Caseload by group'!$A$3:$A$121,0),MATCH([2]Snapshot!AX$3,'[2]Caseload by group'!$C$2:$CJ$2,0)))</f>
        <v>3631</v>
      </c>
      <c r="AY102" s="29">
        <f>IF(INDEX('[2]Caseload by group'!$C$3:$CJ$118,MATCH([2]Snapshot!$H102,'[2]Caseload by group'!$A$3:$A$121,0),MATCH([2]Snapshot!AY$3,'[2]Caseload by group'!$C$2:$CJ$2,0))&lt;10,0,INDEX('[2]Caseload by group'!$C$3:$CJ$118,MATCH([2]Snapshot!$H102,'[2]Caseload by group'!$A$3:$A$121,0),MATCH([2]Snapshot!AY$3,'[2]Caseload by group'!$C$2:$CJ$2,0)))</f>
        <v>3379</v>
      </c>
      <c r="AZ102" s="29">
        <f>IF(INDEX('[2]Caseload by group'!$C$3:$CJ$118,MATCH([2]Snapshot!$H102,'[2]Caseload by group'!$A$3:$A$121,0),MATCH([2]Snapshot!AZ$3,'[2]Caseload by group'!$C$2:$CJ$2,0))&lt;10,0,INDEX('[2]Caseload by group'!$C$3:$CJ$118,MATCH([2]Snapshot!$H102,'[2]Caseload by group'!$A$3:$A$121,0),MATCH([2]Snapshot!AZ$3,'[2]Caseload by group'!$C$2:$CJ$2,0)))</f>
        <v>3256</v>
      </c>
      <c r="BA102" s="29">
        <f>IF(INDEX('[2]Caseload by group'!$C$3:$CJ$118,MATCH([2]Snapshot!$H102,'[2]Caseload by group'!$A$3:$A$121,0),MATCH([2]Snapshot!BA$3,'[2]Caseload by group'!$C$2:$CJ$2,0))&lt;10,0,INDEX('[2]Caseload by group'!$C$3:$CJ$118,MATCH([2]Snapshot!$H102,'[2]Caseload by group'!$A$3:$A$121,0),MATCH([2]Snapshot!BA$3,'[2]Caseload by group'!$C$2:$CJ$2,0)))</f>
        <v>3153</v>
      </c>
      <c r="BB102" s="29">
        <f>IF(INDEX('[2]Caseload by group'!$C$3:$CJ$118,MATCH([2]Snapshot!$H102,'[2]Caseload by group'!$A$3:$A$121,0),MATCH([2]Snapshot!BB$3,'[2]Caseload by group'!$C$2:$CJ$2,0))&lt;10,0,INDEX('[2]Caseload by group'!$C$3:$CJ$118,MATCH([2]Snapshot!$H102,'[2]Caseload by group'!$A$3:$A$121,0),MATCH([2]Snapshot!BB$3,'[2]Caseload by group'!$C$2:$CJ$2,0)))</f>
        <v>3031</v>
      </c>
      <c r="BC102" s="29">
        <f>IF(INDEX('[2]Caseload by group'!$C$3:$CJ$118,MATCH([2]Snapshot!$H102,'[2]Caseload by group'!$A$3:$A$121,0),MATCH([2]Snapshot!BC$3,'[2]Caseload by group'!$C$2:$CJ$2,0))&lt;10,0,INDEX('[2]Caseload by group'!$C$3:$CJ$118,MATCH([2]Snapshot!$H102,'[2]Caseload by group'!$A$3:$A$121,0),MATCH([2]Snapshot!BC$3,'[2]Caseload by group'!$C$2:$CJ$2,0)))</f>
        <v>2977</v>
      </c>
      <c r="BD102" s="29">
        <f>IF(INDEX('[2]Caseload by group'!$C$3:$CJ$118,MATCH([2]Snapshot!$H102,'[2]Caseload by group'!$A$3:$A$121,0),MATCH([2]Snapshot!BD$3,'[2]Caseload by group'!$C$2:$CJ$2,0))&lt;10,0,INDEX('[2]Caseload by group'!$C$3:$CJ$118,MATCH([2]Snapshot!$H102,'[2]Caseload by group'!$A$3:$A$121,0),MATCH([2]Snapshot!BD$3,'[2]Caseload by group'!$C$2:$CJ$2,0)))</f>
        <v>2917</v>
      </c>
      <c r="BE102" s="29">
        <f>IF(INDEX('[2]Caseload by group'!$C$3:$CJ$118,MATCH([2]Snapshot!$H102,'[2]Caseload by group'!$A$3:$A$121,0),MATCH([2]Snapshot!BE$3,'[2]Caseload by group'!$C$2:$CJ$2,0))&lt;10,0,INDEX('[2]Caseload by group'!$C$3:$CJ$118,MATCH([2]Snapshot!$H102,'[2]Caseload by group'!$A$3:$A$121,0),MATCH([2]Snapshot!BE$3,'[2]Caseload by group'!$C$2:$CJ$2,0)))</f>
        <v>2849</v>
      </c>
      <c r="BF102" s="29">
        <f>IF(INDEX('[2]Caseload by group'!$C$3:$CJ$118,MATCH([2]Snapshot!$H102,'[2]Caseload by group'!$A$3:$A$121,0),MATCH([2]Snapshot!BF$3,'[2]Caseload by group'!$C$2:$CJ$2,0))&lt;10,0,INDEX('[2]Caseload by group'!$C$3:$CJ$118,MATCH([2]Snapshot!$H102,'[2]Caseload by group'!$A$3:$A$121,0),MATCH([2]Snapshot!BF$3,'[2]Caseload by group'!$C$2:$CJ$2,0)))</f>
        <v>2871</v>
      </c>
      <c r="BG102" s="29">
        <f>IF(INDEX('[2]Caseload by group'!$C$3:$CJ$118,MATCH([2]Snapshot!$H102,'[2]Caseload by group'!$A$3:$A$121,0),MATCH([2]Snapshot!BG$3,'[2]Caseload by group'!$C$2:$CJ$2,0))&lt;10,0,INDEX('[2]Caseload by group'!$C$3:$CJ$118,MATCH([2]Snapshot!$H102,'[2]Caseload by group'!$A$3:$A$121,0),MATCH([2]Snapshot!BG$3,'[2]Caseload by group'!$C$2:$CJ$2,0)))</f>
        <v>2864</v>
      </c>
      <c r="BH102" s="29">
        <f>IF(INDEX('[2]Caseload by group'!$C$3:$CJ$118,MATCH([2]Snapshot!$H102,'[2]Caseload by group'!$A$3:$A$121,0),MATCH([2]Snapshot!BH$3,'[2]Caseload by group'!$C$2:$CJ$2,0))&lt;10,0,INDEX('[2]Caseload by group'!$C$3:$CJ$118,MATCH([2]Snapshot!$H102,'[2]Caseload by group'!$A$3:$A$121,0),MATCH([2]Snapshot!BH$3,'[2]Caseload by group'!$C$2:$CJ$2,0)))</f>
        <v>2844</v>
      </c>
      <c r="BI102" s="29">
        <f>IF(INDEX('[2]Caseload by group'!$C$3:$CJ$118,MATCH([2]Snapshot!$H102,'[2]Caseload by group'!$A$3:$A$121,0),MATCH([2]Snapshot!BI$3,'[2]Caseload by group'!$C$2:$CJ$2,0))&lt;10,0,INDEX('[2]Caseload by group'!$C$3:$CJ$118,MATCH([2]Snapshot!$H102,'[2]Caseload by group'!$A$3:$A$121,0),MATCH([2]Snapshot!BI$3,'[2]Caseload by group'!$C$2:$CJ$2,0)))</f>
        <v>2816</v>
      </c>
      <c r="BJ102" s="29">
        <f>IF(INDEX('[2]Caseload by group'!$C$3:$CJ$118,MATCH([2]Snapshot!$H102,'[2]Caseload by group'!$A$3:$A$121,0),MATCH([2]Snapshot!BJ$3,'[2]Caseload by group'!$C$2:$CJ$2,0))&lt;10,0,INDEX('[2]Caseload by group'!$C$3:$CJ$118,MATCH([2]Snapshot!$H102,'[2]Caseload by group'!$A$3:$A$121,0),MATCH([2]Snapshot!BJ$3,'[2]Caseload by group'!$C$2:$CJ$2,0)))</f>
        <v>2778</v>
      </c>
      <c r="BK102" s="29">
        <f>IF(INDEX('[2]Caseload by group'!$C$3:$CJ$118,MATCH([2]Snapshot!$H102,'[2]Caseload by group'!$A$3:$A$121,0),MATCH([2]Snapshot!BK$3,'[2]Caseload by group'!$C$2:$CJ$2,0))&lt;10,0,INDEX('[2]Caseload by group'!$C$3:$CJ$118,MATCH([2]Snapshot!$H102,'[2]Caseload by group'!$A$3:$A$121,0),MATCH([2]Snapshot!BK$3,'[2]Caseload by group'!$C$2:$CJ$2,0)))</f>
        <v>2795</v>
      </c>
      <c r="BL102" s="29">
        <f>IF(INDEX('[2]Caseload by group'!$C$3:$CJ$118,MATCH([2]Snapshot!$H102,'[2]Caseload by group'!$A$3:$A$121,0),MATCH([2]Snapshot!BL$3,'[2]Caseload by group'!$C$2:$CJ$2,0))&lt;10,0,INDEX('[2]Caseload by group'!$C$3:$CJ$118,MATCH([2]Snapshot!$H102,'[2]Caseload by group'!$A$3:$A$121,0),MATCH([2]Snapshot!BL$3,'[2]Caseload by group'!$C$2:$CJ$2,0)))</f>
        <v>2749</v>
      </c>
      <c r="BM102" s="29">
        <f>IF(INDEX('[2]Caseload by group'!$C$3:$CJ$118,MATCH([2]Snapshot!$H102,'[2]Caseload by group'!$A$3:$A$121,0),MATCH([2]Snapshot!BM$3,'[2]Caseload by group'!$C$2:$CJ$2,0))&lt;10,0,INDEX('[2]Caseload by group'!$C$3:$CJ$118,MATCH([2]Snapshot!$H102,'[2]Caseload by group'!$A$3:$A$121,0),MATCH([2]Snapshot!BM$3,'[2]Caseload by group'!$C$2:$CJ$2,0)))</f>
        <v>2674</v>
      </c>
      <c r="BN102" s="29">
        <f>IF(INDEX('[2]Caseload by group'!$C$3:$CJ$118,MATCH([2]Snapshot!$H102,'[2]Caseload by group'!$A$3:$A$121,0),MATCH([2]Snapshot!BN$3,'[2]Caseload by group'!$C$2:$CJ$2,0))&lt;10,0,INDEX('[2]Caseload by group'!$C$3:$CJ$118,MATCH([2]Snapshot!$H102,'[2]Caseload by group'!$A$3:$A$121,0),MATCH([2]Snapshot!BN$3,'[2]Caseload by group'!$C$2:$CJ$2,0)))</f>
        <v>2585</v>
      </c>
      <c r="BO102" s="29">
        <f>IF(INDEX('[2]Caseload by group'!$C$3:$CJ$118,MATCH([2]Snapshot!$H102,'[2]Caseload by group'!$A$3:$A$121,0),MATCH([2]Snapshot!BO$3,'[2]Caseload by group'!$C$2:$CJ$2,0))&lt;10,0,INDEX('[2]Caseload by group'!$C$3:$CJ$118,MATCH([2]Snapshot!$H102,'[2]Caseload by group'!$A$3:$A$121,0),MATCH([2]Snapshot!BO$3,'[2]Caseload by group'!$C$2:$CJ$2,0)))</f>
        <v>2621</v>
      </c>
      <c r="BP102" s="29">
        <f>IF(INDEX('[2]Caseload by group'!$C$3:$CJ$118,MATCH([2]Snapshot!$H102,'[2]Caseload by group'!$A$3:$A$121,0),MATCH([2]Snapshot!BP$3,'[2]Caseload by group'!$C$2:$CJ$2,0))&lt;10,0,INDEX('[2]Caseload by group'!$C$3:$CJ$118,MATCH([2]Snapshot!$H102,'[2]Caseload by group'!$A$3:$A$121,0),MATCH([2]Snapshot!BP$3,'[2]Caseload by group'!$C$2:$CJ$2,0)))</f>
        <v>2702</v>
      </c>
      <c r="BQ102" s="29">
        <f>IF(INDEX('[2]Caseload by group'!$C$3:$CJ$118,MATCH([2]Snapshot!$H102,'[2]Caseload by group'!$A$3:$A$121,0),MATCH([2]Snapshot!BQ$3,'[2]Caseload by group'!$C$2:$CJ$2,0))&lt;10,0,INDEX('[2]Caseload by group'!$C$3:$CJ$118,MATCH([2]Snapshot!$H102,'[2]Caseload by group'!$A$3:$A$121,0),MATCH([2]Snapshot!BQ$3,'[2]Caseload by group'!$C$2:$CJ$2,0)))</f>
        <v>2593</v>
      </c>
      <c r="BR102" s="29">
        <f>IF(INDEX('[2]Caseload by group'!$C$3:$CJ$118,MATCH([2]Snapshot!$H102,'[2]Caseload by group'!$A$3:$A$121,0),MATCH([2]Snapshot!BR$3,'[2]Caseload by group'!$C$2:$CJ$2,0))&lt;10,0,INDEX('[2]Caseload by group'!$C$3:$CJ$118,MATCH([2]Snapshot!$H102,'[2]Caseload by group'!$A$3:$A$121,0),MATCH([2]Snapshot!BR$3,'[2]Caseload by group'!$C$2:$CJ$2,0)))</f>
        <v>2529</v>
      </c>
      <c r="BS102" s="29">
        <f>IF(INDEX('[2]Caseload by group'!$C$3:$CJ$118,MATCH([2]Snapshot!$H102,'[2]Caseload by group'!$A$3:$A$121,0),MATCH([2]Snapshot!BS$3,'[2]Caseload by group'!$C$2:$CJ$2,0))&lt;10,0,INDEX('[2]Caseload by group'!$C$3:$CJ$118,MATCH([2]Snapshot!$H102,'[2]Caseload by group'!$A$3:$A$121,0),MATCH([2]Snapshot!BS$3,'[2]Caseload by group'!$C$2:$CJ$2,0)))</f>
        <v>2555</v>
      </c>
      <c r="BT102" s="29">
        <f>IF(INDEX('[2]Caseload by group'!$C$3:$CJ$118,MATCH([2]Snapshot!$H102,'[2]Caseload by group'!$A$3:$A$121,0),MATCH([2]Snapshot!BT$3,'[2]Caseload by group'!$C$2:$CJ$2,0))&lt;10,0,INDEX('[2]Caseload by group'!$C$3:$CJ$118,MATCH([2]Snapshot!$H102,'[2]Caseload by group'!$A$3:$A$121,0),MATCH([2]Snapshot!BT$3,'[2]Caseload by group'!$C$2:$CJ$2,0)))</f>
        <v>2491</v>
      </c>
      <c r="BU102" s="29">
        <f>IF(INDEX('[2]Caseload by group'!$C$3:$CJ$118,MATCH([2]Snapshot!$H102,'[2]Caseload by group'!$A$3:$A$121,0),MATCH([2]Snapshot!BU$3,'[2]Caseload by group'!$C$2:$CJ$2,0))&lt;10,0,INDEX('[2]Caseload by group'!$C$3:$CJ$118,MATCH([2]Snapshot!$H102,'[2]Caseload by group'!$A$3:$A$121,0),MATCH([2]Snapshot!BU$3,'[2]Caseload by group'!$C$2:$CJ$2,0)))</f>
        <v>2463</v>
      </c>
      <c r="BV102" s="29">
        <f>IF(INDEX('[2]Caseload by group'!$C$3:$CJ$118,MATCH([2]Snapshot!$H102,'[2]Caseload by group'!$A$3:$A$121,0),MATCH([2]Snapshot!BV$3,'[2]Caseload by group'!$C$2:$CJ$2,0))&lt;10,0,INDEX('[2]Caseload by group'!$C$3:$CJ$118,MATCH([2]Snapshot!$H102,'[2]Caseload by group'!$A$3:$A$121,0),MATCH([2]Snapshot!BV$3,'[2]Caseload by group'!$C$2:$CJ$2,0)))</f>
        <v>2530</v>
      </c>
      <c r="BW102" s="29">
        <f>IF(INDEX('[2]Caseload by group'!$C$3:$CJ$118,MATCH([2]Snapshot!$H102,'[2]Caseload by group'!$A$3:$A$121,0),MATCH([2]Snapshot!BW$3,'[2]Caseload by group'!$C$2:$CJ$2,0))&lt;10,0,INDEX('[2]Caseload by group'!$C$3:$CJ$118,MATCH([2]Snapshot!$H102,'[2]Caseload by group'!$A$3:$A$121,0),MATCH([2]Snapshot!BW$3,'[2]Caseload by group'!$C$2:$CJ$2,0)))</f>
        <v>2485</v>
      </c>
      <c r="BX102" s="29">
        <f>IF(INDEX('[2]Caseload by group'!$C$3:$CJ$118,MATCH([2]Snapshot!$H102,'[2]Caseload by group'!$A$3:$A$121,0),MATCH([2]Snapshot!BX$3,'[2]Caseload by group'!$C$2:$CJ$2,0))&lt;10,0,INDEX('[2]Caseload by group'!$C$3:$CJ$118,MATCH([2]Snapshot!$H102,'[2]Caseload by group'!$A$3:$A$121,0),MATCH([2]Snapshot!BX$3,'[2]Caseload by group'!$C$2:$CJ$2,0)))</f>
        <v>2352</v>
      </c>
      <c r="BY102" s="29">
        <f>IF(INDEX('[2]Caseload by group'!$C$3:$CJ$118,MATCH([2]Snapshot!$H102,'[2]Caseload by group'!$A$3:$A$121,0),MATCH([2]Snapshot!BY$3,'[2]Caseload by group'!$C$2:$CJ$2,0))&lt;10,0,INDEX('[2]Caseload by group'!$C$3:$CJ$118,MATCH([2]Snapshot!$H102,'[2]Caseload by group'!$A$3:$A$121,0),MATCH([2]Snapshot!BY$3,'[2]Caseload by group'!$C$2:$CJ$2,0)))</f>
        <v>2461</v>
      </c>
      <c r="BZ102" s="29">
        <f>IF(INDEX('[2]Caseload by group'!$C$3:$CJ$118,MATCH([2]Snapshot!$H102,'[2]Caseload by group'!$A$3:$A$121,0),MATCH([2]Snapshot!BZ$3,'[2]Caseload by group'!$C$2:$CJ$2,0))&lt;10,0,INDEX('[2]Caseload by group'!$C$3:$CJ$118,MATCH([2]Snapshot!$H102,'[2]Caseload by group'!$A$3:$A$121,0),MATCH([2]Snapshot!BZ$3,'[2]Caseload by group'!$C$2:$CJ$2,0)))</f>
        <v>2282</v>
      </c>
      <c r="CA102" s="29">
        <f>IF(INDEX('[2]Caseload by group'!$C$3:$CJ$118,MATCH([2]Snapshot!$H102,'[2]Caseload by group'!$A$3:$A$121,0),MATCH([2]Snapshot!CA$3,'[2]Caseload by group'!$C$2:$CJ$2,0))&lt;10,0,INDEX('[2]Caseload by group'!$C$3:$CJ$118,MATCH([2]Snapshot!$H102,'[2]Caseload by group'!$A$3:$A$121,0),MATCH([2]Snapshot!CA$3,'[2]Caseload by group'!$C$2:$CJ$2,0)))</f>
        <v>2278</v>
      </c>
      <c r="CB102" s="29">
        <f>IF(INDEX('[2]Caseload by group'!$C$3:$CJ$118,MATCH([2]Snapshot!$H102,'[2]Caseload by group'!$A$3:$A$121,0),MATCH([2]Snapshot!CB$3,'[2]Caseload by group'!$C$2:$CJ$2,0))&lt;10,0,INDEX('[2]Caseload by group'!$C$3:$CJ$118,MATCH([2]Snapshot!$H102,'[2]Caseload by group'!$A$3:$A$121,0),MATCH([2]Snapshot!CB$3,'[2]Caseload by group'!$C$2:$CJ$2,0)))</f>
        <v>2232</v>
      </c>
      <c r="CC102" s="29">
        <f>IF(INDEX('[2]Caseload by group'!$C$3:$CJ$118,MATCH([2]Snapshot!$H102,'[2]Caseload by group'!$A$3:$A$121,0),MATCH([2]Snapshot!CC$3,'[2]Caseload by group'!$C$2:$CJ$2,0))&lt;10,0,INDEX('[2]Caseload by group'!$C$3:$CJ$118,MATCH([2]Snapshot!$H102,'[2]Caseload by group'!$A$3:$A$121,0),MATCH([2]Snapshot!CC$3,'[2]Caseload by group'!$C$2:$CJ$2,0)))</f>
        <v>2212</v>
      </c>
      <c r="CD102" s="30"/>
      <c r="CE102" s="30"/>
      <c r="CF102" s="30"/>
      <c r="CG102" s="30"/>
      <c r="CH102" s="36">
        <f t="shared" ref="CH102:CH118" si="25">INDEX($I102:$CG102,0,MATCH(MAX($I$3:$CG$3),$I$3:$CG$3,0))-INDEX($I102:$CG102,0,MATCH(MAX($I$3:$CG$3),$I$3:$CG$3,0)-1)</f>
        <v>-20</v>
      </c>
      <c r="CI102" s="37">
        <f t="shared" ref="CI102:CI118" si="26">CH102/INDEX($I102:$CG102,0,MATCH(MAX($I$3:$CG$3),$I$3:$CG$3,0)-1)</f>
        <v>-8.9605734767025085E-3</v>
      </c>
      <c r="CJ102" s="6" t="e">
        <f>#REF!-#REF!</f>
        <v>#REF!</v>
      </c>
      <c r="CK102" s="36">
        <f t="shared" ref="CK102:CK118" si="27">INDEX($I102:$CG102,0,MATCH(MAX($I$3:$CG$3),$I$3:$CG$3,0))-I102</f>
        <v>401</v>
      </c>
      <c r="CL102" s="37">
        <f t="shared" ref="CL102:CL118" si="28">CK102/I102</f>
        <v>0.22142462727774709</v>
      </c>
    </row>
    <row r="103" spans="1:90" ht="10.5" customHeight="1" x14ac:dyDescent="0.15">
      <c r="A103" s="26"/>
      <c r="B103" s="33"/>
      <c r="C103" s="46" t="s">
        <v>234</v>
      </c>
      <c r="D103" s="46" t="s">
        <v>178</v>
      </c>
      <c r="E103" s="46" t="s">
        <v>24</v>
      </c>
      <c r="F103" s="46" t="s">
        <v>209</v>
      </c>
      <c r="G103" s="46" t="s">
        <v>212</v>
      </c>
      <c r="H103" s="35" t="s">
        <v>235</v>
      </c>
      <c r="I103" s="29">
        <f>IF(INDEX('[2]Caseload by group'!$C$3:$CJ$118,MATCH([2]Snapshot!$H103,'[2]Caseload by group'!$A$3:$A$121,0),MATCH([2]Snapshot!I$3,'[2]Caseload by group'!$C$2:$CJ$2,0))&lt;10,0,INDEX('[2]Caseload by group'!$C$3:$CJ$118,MATCH([2]Snapshot!$H103,'[2]Caseload by group'!$A$3:$A$121,0),MATCH([2]Snapshot!I$3,'[2]Caseload by group'!$C$2:$CJ$2,0)))</f>
        <v>0</v>
      </c>
      <c r="J103" s="29">
        <f>IF(INDEX('[2]Caseload by group'!$C$3:$CJ$118,MATCH([2]Snapshot!$H103,'[2]Caseload by group'!$A$3:$A$121,0),MATCH([2]Snapshot!J$3,'[2]Caseload by group'!$C$2:$CJ$2,0))&lt;10,0,INDEX('[2]Caseload by group'!$C$3:$CJ$118,MATCH([2]Snapshot!$H103,'[2]Caseload by group'!$A$3:$A$121,0),MATCH([2]Snapshot!J$3,'[2]Caseload by group'!$C$2:$CJ$2,0)))</f>
        <v>0</v>
      </c>
      <c r="K103" s="29">
        <f>IF(INDEX('[2]Caseload by group'!$C$3:$CJ$118,MATCH([2]Snapshot!$H103,'[2]Caseload by group'!$A$3:$A$121,0),MATCH([2]Snapshot!K$3,'[2]Caseload by group'!$C$2:$CJ$2,0))&lt;10,0,INDEX('[2]Caseload by group'!$C$3:$CJ$118,MATCH([2]Snapshot!$H103,'[2]Caseload by group'!$A$3:$A$121,0),MATCH([2]Snapshot!K$3,'[2]Caseload by group'!$C$2:$CJ$2,0)))</f>
        <v>0</v>
      </c>
      <c r="L103" s="29">
        <f>IF(INDEX('[2]Caseload by group'!$C$3:$CJ$118,MATCH([2]Snapshot!$H103,'[2]Caseload by group'!$A$3:$A$121,0),MATCH([2]Snapshot!L$3,'[2]Caseload by group'!$C$2:$CJ$2,0))&lt;10,0,INDEX('[2]Caseload by group'!$C$3:$CJ$118,MATCH([2]Snapshot!$H103,'[2]Caseload by group'!$A$3:$A$121,0),MATCH([2]Snapshot!L$3,'[2]Caseload by group'!$C$2:$CJ$2,0)))</f>
        <v>0</v>
      </c>
      <c r="M103" s="29">
        <f>IF(INDEX('[2]Caseload by group'!$C$3:$CJ$118,MATCH([2]Snapshot!$H103,'[2]Caseload by group'!$A$3:$A$121,0),MATCH([2]Snapshot!M$3,'[2]Caseload by group'!$C$2:$CJ$2,0))&lt;10,0,INDEX('[2]Caseload by group'!$C$3:$CJ$118,MATCH([2]Snapshot!$H103,'[2]Caseload by group'!$A$3:$A$121,0),MATCH([2]Snapshot!M$3,'[2]Caseload by group'!$C$2:$CJ$2,0)))</f>
        <v>0</v>
      </c>
      <c r="N103" s="29">
        <f>IF(INDEX('[2]Caseload by group'!$C$3:$CJ$118,MATCH([2]Snapshot!$H103,'[2]Caseload by group'!$A$3:$A$121,0),MATCH([2]Snapshot!N$3,'[2]Caseload by group'!$C$2:$CJ$2,0))&lt;10,0,INDEX('[2]Caseload by group'!$C$3:$CJ$118,MATCH([2]Snapshot!$H103,'[2]Caseload by group'!$A$3:$A$121,0),MATCH([2]Snapshot!N$3,'[2]Caseload by group'!$C$2:$CJ$2,0)))</f>
        <v>0</v>
      </c>
      <c r="O103" s="29">
        <f>IF(INDEX('[2]Caseload by group'!$C$3:$CJ$118,MATCH([2]Snapshot!$H103,'[2]Caseload by group'!$A$3:$A$121,0),MATCH([2]Snapshot!O$3,'[2]Caseload by group'!$C$2:$CJ$2,0))&lt;10,0,INDEX('[2]Caseload by group'!$C$3:$CJ$118,MATCH([2]Snapshot!$H103,'[2]Caseload by group'!$A$3:$A$121,0),MATCH([2]Snapshot!O$3,'[2]Caseload by group'!$C$2:$CJ$2,0)))</f>
        <v>0</v>
      </c>
      <c r="P103" s="29">
        <f>IF(INDEX('[2]Caseload by group'!$C$3:$CJ$118,MATCH([2]Snapshot!$H103,'[2]Caseload by group'!$A$3:$A$121,0),MATCH([2]Snapshot!P$3,'[2]Caseload by group'!$C$2:$CJ$2,0))&lt;10,0,INDEX('[2]Caseload by group'!$C$3:$CJ$118,MATCH([2]Snapshot!$H103,'[2]Caseload by group'!$A$3:$A$121,0),MATCH([2]Snapshot!P$3,'[2]Caseload by group'!$C$2:$CJ$2,0)))</f>
        <v>0</v>
      </c>
      <c r="Q103" s="29">
        <f>IF(INDEX('[2]Caseload by group'!$C$3:$CJ$118,MATCH([2]Snapshot!$H103,'[2]Caseload by group'!$A$3:$A$121,0),MATCH([2]Snapshot!Q$3,'[2]Caseload by group'!$C$2:$CJ$2,0))&lt;10,0,INDEX('[2]Caseload by group'!$C$3:$CJ$118,MATCH([2]Snapshot!$H103,'[2]Caseload by group'!$A$3:$A$121,0),MATCH([2]Snapshot!Q$3,'[2]Caseload by group'!$C$2:$CJ$2,0)))</f>
        <v>0</v>
      </c>
      <c r="R103" s="29">
        <f>IF(INDEX('[2]Caseload by group'!$C$3:$CJ$118,MATCH([2]Snapshot!$H103,'[2]Caseload by group'!$A$3:$A$121,0),MATCH([2]Snapshot!R$3,'[2]Caseload by group'!$C$2:$CJ$2,0))&lt;10,0,INDEX('[2]Caseload by group'!$C$3:$CJ$118,MATCH([2]Snapshot!$H103,'[2]Caseload by group'!$A$3:$A$121,0),MATCH([2]Snapshot!R$3,'[2]Caseload by group'!$C$2:$CJ$2,0)))</f>
        <v>0</v>
      </c>
      <c r="S103" s="29">
        <f>IF(INDEX('[2]Caseload by group'!$C$3:$CJ$118,MATCH([2]Snapshot!$H103,'[2]Caseload by group'!$A$3:$A$121,0),MATCH([2]Snapshot!S$3,'[2]Caseload by group'!$C$2:$CJ$2,0))&lt;10,0,INDEX('[2]Caseload by group'!$C$3:$CJ$118,MATCH([2]Snapshot!$H103,'[2]Caseload by group'!$A$3:$A$121,0),MATCH([2]Snapshot!S$3,'[2]Caseload by group'!$C$2:$CJ$2,0)))</f>
        <v>0</v>
      </c>
      <c r="T103" s="29">
        <f>IF(INDEX('[2]Caseload by group'!$C$3:$CJ$118,MATCH([2]Snapshot!$H103,'[2]Caseload by group'!$A$3:$A$121,0),MATCH([2]Snapshot!T$3,'[2]Caseload by group'!$C$2:$CJ$2,0))&lt;10,0,INDEX('[2]Caseload by group'!$C$3:$CJ$118,MATCH([2]Snapshot!$H103,'[2]Caseload by group'!$A$3:$A$121,0),MATCH([2]Snapshot!T$3,'[2]Caseload by group'!$C$2:$CJ$2,0)))</f>
        <v>0</v>
      </c>
      <c r="U103" s="29">
        <f>IF(INDEX('[2]Caseload by group'!$C$3:$CJ$118,MATCH([2]Snapshot!$H103,'[2]Caseload by group'!$A$3:$A$121,0),MATCH([2]Snapshot!U$3,'[2]Caseload by group'!$C$2:$CJ$2,0))&lt;10,0,INDEX('[2]Caseload by group'!$C$3:$CJ$118,MATCH([2]Snapshot!$H103,'[2]Caseload by group'!$A$3:$A$121,0),MATCH([2]Snapshot!U$3,'[2]Caseload by group'!$C$2:$CJ$2,0)))</f>
        <v>0</v>
      </c>
      <c r="V103" s="29">
        <f>IF(INDEX('[2]Caseload by group'!$C$3:$CJ$118,MATCH([2]Snapshot!$H103,'[2]Caseload by group'!$A$3:$A$121,0),MATCH([2]Snapshot!V$3,'[2]Caseload by group'!$C$2:$CJ$2,0))&lt;10,0,INDEX('[2]Caseload by group'!$C$3:$CJ$118,MATCH([2]Snapshot!$H103,'[2]Caseload by group'!$A$3:$A$121,0),MATCH([2]Snapshot!V$3,'[2]Caseload by group'!$C$2:$CJ$2,0)))</f>
        <v>0</v>
      </c>
      <c r="W103" s="29">
        <f>IF(INDEX('[2]Caseload by group'!$C$3:$CJ$118,MATCH([2]Snapshot!$H103,'[2]Caseload by group'!$A$3:$A$121,0),MATCH([2]Snapshot!W$3,'[2]Caseload by group'!$C$2:$CJ$2,0))&lt;10,0,INDEX('[2]Caseload by group'!$C$3:$CJ$118,MATCH([2]Snapshot!$H103,'[2]Caseload by group'!$A$3:$A$121,0),MATCH([2]Snapshot!W$3,'[2]Caseload by group'!$C$2:$CJ$2,0)))</f>
        <v>0</v>
      </c>
      <c r="X103" s="29">
        <f>IF(INDEX('[2]Caseload by group'!$C$3:$CJ$118,MATCH([2]Snapshot!$H103,'[2]Caseload by group'!$A$3:$A$121,0),MATCH([2]Snapshot!X$3,'[2]Caseload by group'!$C$2:$CJ$2,0))&lt;10,0,INDEX('[2]Caseload by group'!$C$3:$CJ$118,MATCH([2]Snapshot!$H103,'[2]Caseload by group'!$A$3:$A$121,0),MATCH([2]Snapshot!X$3,'[2]Caseload by group'!$C$2:$CJ$2,0)))</f>
        <v>0</v>
      </c>
      <c r="Y103" s="29">
        <f>IF(INDEX('[2]Caseload by group'!$C$3:$CJ$118,MATCH([2]Snapshot!$H103,'[2]Caseload by group'!$A$3:$A$121,0),MATCH([2]Snapshot!Y$3,'[2]Caseload by group'!$C$2:$CJ$2,0))&lt;10,0,INDEX('[2]Caseload by group'!$C$3:$CJ$118,MATCH([2]Snapshot!$H103,'[2]Caseload by group'!$A$3:$A$121,0),MATCH([2]Snapshot!Y$3,'[2]Caseload by group'!$C$2:$CJ$2,0)))</f>
        <v>0</v>
      </c>
      <c r="Z103" s="29">
        <f>IF(INDEX('[2]Caseload by group'!$C$3:$CJ$118,MATCH([2]Snapshot!$H103,'[2]Caseload by group'!$A$3:$A$121,0),MATCH([2]Snapshot!Z$3,'[2]Caseload by group'!$C$2:$CJ$2,0))&lt;10,0,INDEX('[2]Caseload by group'!$C$3:$CJ$118,MATCH([2]Snapshot!$H103,'[2]Caseload by group'!$A$3:$A$121,0),MATCH([2]Snapshot!Z$3,'[2]Caseload by group'!$C$2:$CJ$2,0)))</f>
        <v>0</v>
      </c>
      <c r="AA103" s="29">
        <f>IF(INDEX('[2]Caseload by group'!$C$3:$CJ$118,MATCH([2]Snapshot!$H103,'[2]Caseload by group'!$A$3:$A$121,0),MATCH([2]Snapshot!AA$3,'[2]Caseload by group'!$C$2:$CJ$2,0))&lt;10,0,INDEX('[2]Caseload by group'!$C$3:$CJ$118,MATCH([2]Snapshot!$H103,'[2]Caseload by group'!$A$3:$A$121,0),MATCH([2]Snapshot!AA$3,'[2]Caseload by group'!$C$2:$CJ$2,0)))</f>
        <v>0</v>
      </c>
      <c r="AB103" s="29">
        <f>IF(INDEX('[2]Caseload by group'!$C$3:$CJ$118,MATCH([2]Snapshot!$H103,'[2]Caseload by group'!$A$3:$A$121,0),MATCH([2]Snapshot!AB$3,'[2]Caseload by group'!$C$2:$CJ$2,0))&lt;10,0,INDEX('[2]Caseload by group'!$C$3:$CJ$118,MATCH([2]Snapshot!$H103,'[2]Caseload by group'!$A$3:$A$121,0),MATCH([2]Snapshot!AB$3,'[2]Caseload by group'!$C$2:$CJ$2,0)))</f>
        <v>0</v>
      </c>
      <c r="AC103" s="29">
        <f>IF(INDEX('[2]Caseload by group'!$C$3:$CJ$118,MATCH([2]Snapshot!$H103,'[2]Caseload by group'!$A$3:$A$121,0),MATCH([2]Snapshot!AC$3,'[2]Caseload by group'!$C$2:$CJ$2,0))&lt;10,0,INDEX('[2]Caseload by group'!$C$3:$CJ$118,MATCH([2]Snapshot!$H103,'[2]Caseload by group'!$A$3:$A$121,0),MATCH([2]Snapshot!AC$3,'[2]Caseload by group'!$C$2:$CJ$2,0)))</f>
        <v>0</v>
      </c>
      <c r="AD103" s="29">
        <f>IF(INDEX('[2]Caseload by group'!$C$3:$CJ$118,MATCH([2]Snapshot!$H103,'[2]Caseload by group'!$A$3:$A$121,0),MATCH([2]Snapshot!AD$3,'[2]Caseload by group'!$C$2:$CJ$2,0))&lt;10,0,INDEX('[2]Caseload by group'!$C$3:$CJ$118,MATCH([2]Snapshot!$H103,'[2]Caseload by group'!$A$3:$A$121,0),MATCH([2]Snapshot!AD$3,'[2]Caseload by group'!$C$2:$CJ$2,0)))</f>
        <v>0</v>
      </c>
      <c r="AE103" s="29">
        <f>IF(INDEX('[2]Caseload by group'!$C$3:$CJ$118,MATCH([2]Snapshot!$H103,'[2]Caseload by group'!$A$3:$A$121,0),MATCH([2]Snapshot!AE$3,'[2]Caseload by group'!$C$2:$CJ$2,0))&lt;10,0,INDEX('[2]Caseload by group'!$C$3:$CJ$118,MATCH([2]Snapshot!$H103,'[2]Caseload by group'!$A$3:$A$121,0),MATCH([2]Snapshot!AE$3,'[2]Caseload by group'!$C$2:$CJ$2,0)))</f>
        <v>0</v>
      </c>
      <c r="AF103" s="29">
        <f>IF(INDEX('[2]Caseload by group'!$C$3:$CJ$118,MATCH([2]Snapshot!$H103,'[2]Caseload by group'!$A$3:$A$121,0),MATCH([2]Snapshot!AF$3,'[2]Caseload by group'!$C$2:$CJ$2,0))&lt;10,0,INDEX('[2]Caseload by group'!$C$3:$CJ$118,MATCH([2]Snapshot!$H103,'[2]Caseload by group'!$A$3:$A$121,0),MATCH([2]Snapshot!AF$3,'[2]Caseload by group'!$C$2:$CJ$2,0)))</f>
        <v>0</v>
      </c>
      <c r="AG103" s="29">
        <f>IF(INDEX('[2]Caseload by group'!$C$3:$CJ$118,MATCH([2]Snapshot!$H103,'[2]Caseload by group'!$A$3:$A$121,0),MATCH([2]Snapshot!AG$3,'[2]Caseload by group'!$C$2:$CJ$2,0))&lt;10,0,INDEX('[2]Caseload by group'!$C$3:$CJ$118,MATCH([2]Snapshot!$H103,'[2]Caseload by group'!$A$3:$A$121,0),MATCH([2]Snapshot!AG$3,'[2]Caseload by group'!$C$2:$CJ$2,0)))</f>
        <v>0</v>
      </c>
      <c r="AH103" s="29">
        <f>IF(INDEX('[2]Caseload by group'!$C$3:$CJ$118,MATCH([2]Snapshot!$H103,'[2]Caseload by group'!$A$3:$A$121,0),MATCH([2]Snapshot!AH$3,'[2]Caseload by group'!$C$2:$CJ$2,0))&lt;10,0,INDEX('[2]Caseload by group'!$C$3:$CJ$118,MATCH([2]Snapshot!$H103,'[2]Caseload by group'!$A$3:$A$121,0),MATCH([2]Snapshot!AH$3,'[2]Caseload by group'!$C$2:$CJ$2,0)))</f>
        <v>0</v>
      </c>
      <c r="AI103" s="29">
        <f>IF(INDEX('[2]Caseload by group'!$C$3:$CJ$118,MATCH([2]Snapshot!$H103,'[2]Caseload by group'!$A$3:$A$121,0),MATCH([2]Snapshot!AI$3,'[2]Caseload by group'!$C$2:$CJ$2,0))&lt;10,0,INDEX('[2]Caseload by group'!$C$3:$CJ$118,MATCH([2]Snapshot!$H103,'[2]Caseload by group'!$A$3:$A$121,0),MATCH([2]Snapshot!AI$3,'[2]Caseload by group'!$C$2:$CJ$2,0)))</f>
        <v>0</v>
      </c>
      <c r="AJ103" s="29">
        <f>IF(INDEX('[2]Caseload by group'!$C$3:$CJ$118,MATCH([2]Snapshot!$H103,'[2]Caseload by group'!$A$3:$A$121,0),MATCH([2]Snapshot!AJ$3,'[2]Caseload by group'!$C$2:$CJ$2,0))&lt;10,0,INDEX('[2]Caseload by group'!$C$3:$CJ$118,MATCH([2]Snapshot!$H103,'[2]Caseload by group'!$A$3:$A$121,0),MATCH([2]Snapshot!AJ$3,'[2]Caseload by group'!$C$2:$CJ$2,0)))</f>
        <v>0</v>
      </c>
      <c r="AK103" s="29">
        <f>IF(INDEX('[2]Caseload by group'!$C$3:$CJ$118,MATCH([2]Snapshot!$H103,'[2]Caseload by group'!$A$3:$A$121,0),MATCH([2]Snapshot!AK$3,'[2]Caseload by group'!$C$2:$CJ$2,0))&lt;10,0,INDEX('[2]Caseload by group'!$C$3:$CJ$118,MATCH([2]Snapshot!$H103,'[2]Caseload by group'!$A$3:$A$121,0),MATCH([2]Snapshot!AK$3,'[2]Caseload by group'!$C$2:$CJ$2,0)))</f>
        <v>0</v>
      </c>
      <c r="AL103" s="29">
        <f>IF(INDEX('[2]Caseload by group'!$C$3:$CJ$118,MATCH([2]Snapshot!$H103,'[2]Caseload by group'!$A$3:$A$121,0),MATCH([2]Snapshot!AL$3,'[2]Caseload by group'!$C$2:$CJ$2,0))&lt;10,0,INDEX('[2]Caseload by group'!$C$3:$CJ$118,MATCH([2]Snapshot!$H103,'[2]Caseload by group'!$A$3:$A$121,0),MATCH([2]Snapshot!AL$3,'[2]Caseload by group'!$C$2:$CJ$2,0)))</f>
        <v>0</v>
      </c>
      <c r="AM103" s="29">
        <f>IF(INDEX('[2]Caseload by group'!$C$3:$CJ$118,MATCH([2]Snapshot!$H103,'[2]Caseload by group'!$A$3:$A$121,0),MATCH([2]Snapshot!AM$3,'[2]Caseload by group'!$C$2:$CJ$2,0))&lt;10,0,INDEX('[2]Caseload by group'!$C$3:$CJ$118,MATCH([2]Snapshot!$H103,'[2]Caseload by group'!$A$3:$A$121,0),MATCH([2]Snapshot!AM$3,'[2]Caseload by group'!$C$2:$CJ$2,0)))</f>
        <v>0</v>
      </c>
      <c r="AN103" s="29">
        <f>IF(INDEX('[2]Caseload by group'!$C$3:$CJ$118,MATCH([2]Snapshot!$H103,'[2]Caseload by group'!$A$3:$A$121,0),MATCH([2]Snapshot!AN$3,'[2]Caseload by group'!$C$2:$CJ$2,0))&lt;10,0,INDEX('[2]Caseload by group'!$C$3:$CJ$118,MATCH([2]Snapshot!$H103,'[2]Caseload by group'!$A$3:$A$121,0),MATCH([2]Snapshot!AN$3,'[2]Caseload by group'!$C$2:$CJ$2,0)))</f>
        <v>0</v>
      </c>
      <c r="AO103" s="29">
        <f>IF(INDEX('[2]Caseload by group'!$C$3:$CJ$118,MATCH([2]Snapshot!$H103,'[2]Caseload by group'!$A$3:$A$121,0),MATCH([2]Snapshot!AO$3,'[2]Caseload by group'!$C$2:$CJ$2,0))&lt;10,0,INDEX('[2]Caseload by group'!$C$3:$CJ$118,MATCH([2]Snapshot!$H103,'[2]Caseload by group'!$A$3:$A$121,0),MATCH([2]Snapshot!AO$3,'[2]Caseload by group'!$C$2:$CJ$2,0)))</f>
        <v>0</v>
      </c>
      <c r="AP103" s="29">
        <f>IF(INDEX('[2]Caseload by group'!$C$3:$CJ$118,MATCH([2]Snapshot!$H103,'[2]Caseload by group'!$A$3:$A$121,0),MATCH([2]Snapshot!AP$3,'[2]Caseload by group'!$C$2:$CJ$2,0))&lt;10,0,INDEX('[2]Caseload by group'!$C$3:$CJ$118,MATCH([2]Snapshot!$H103,'[2]Caseload by group'!$A$3:$A$121,0),MATCH([2]Snapshot!AP$3,'[2]Caseload by group'!$C$2:$CJ$2,0)))</f>
        <v>0</v>
      </c>
      <c r="AQ103" s="29">
        <f>IF(INDEX('[2]Caseload by group'!$C$3:$CJ$118,MATCH([2]Snapshot!$H103,'[2]Caseload by group'!$A$3:$A$121,0),MATCH([2]Snapshot!AQ$3,'[2]Caseload by group'!$C$2:$CJ$2,0))&lt;10,0,INDEX('[2]Caseload by group'!$C$3:$CJ$118,MATCH([2]Snapshot!$H103,'[2]Caseload by group'!$A$3:$A$121,0),MATCH([2]Snapshot!AQ$3,'[2]Caseload by group'!$C$2:$CJ$2,0)))</f>
        <v>0</v>
      </c>
      <c r="AR103" s="29">
        <f>IF(INDEX('[2]Caseload by group'!$C$3:$CJ$118,MATCH([2]Snapshot!$H103,'[2]Caseload by group'!$A$3:$A$121,0),MATCH([2]Snapshot!AR$3,'[2]Caseload by group'!$C$2:$CJ$2,0))&lt;10,0,INDEX('[2]Caseload by group'!$C$3:$CJ$118,MATCH([2]Snapshot!$H103,'[2]Caseload by group'!$A$3:$A$121,0),MATCH([2]Snapshot!AR$3,'[2]Caseload by group'!$C$2:$CJ$2,0)))</f>
        <v>0</v>
      </c>
      <c r="AS103" s="29">
        <f>IF(INDEX('[2]Caseload by group'!$C$3:$CJ$118,MATCH([2]Snapshot!$H103,'[2]Caseload by group'!$A$3:$A$121,0),MATCH([2]Snapshot!AS$3,'[2]Caseload by group'!$C$2:$CJ$2,0))&lt;10,0,INDEX('[2]Caseload by group'!$C$3:$CJ$118,MATCH([2]Snapshot!$H103,'[2]Caseload by group'!$A$3:$A$121,0),MATCH([2]Snapshot!AS$3,'[2]Caseload by group'!$C$2:$CJ$2,0)))</f>
        <v>0</v>
      </c>
      <c r="AT103" s="29">
        <f>IF(INDEX('[2]Caseload by group'!$C$3:$CJ$118,MATCH([2]Snapshot!$H103,'[2]Caseload by group'!$A$3:$A$121,0),MATCH([2]Snapshot!AT$3,'[2]Caseload by group'!$C$2:$CJ$2,0))&lt;10,0,INDEX('[2]Caseload by group'!$C$3:$CJ$118,MATCH([2]Snapshot!$H103,'[2]Caseload by group'!$A$3:$A$121,0),MATCH([2]Snapshot!AT$3,'[2]Caseload by group'!$C$2:$CJ$2,0)))</f>
        <v>0</v>
      </c>
      <c r="AU103" s="29">
        <f>IF(INDEX('[2]Caseload by group'!$C$3:$CJ$118,MATCH([2]Snapshot!$H103,'[2]Caseload by group'!$A$3:$A$121,0),MATCH([2]Snapshot!AU$3,'[2]Caseload by group'!$C$2:$CJ$2,0))&lt;10,0,INDEX('[2]Caseload by group'!$C$3:$CJ$118,MATCH([2]Snapshot!$H103,'[2]Caseload by group'!$A$3:$A$121,0),MATCH([2]Snapshot!AU$3,'[2]Caseload by group'!$C$2:$CJ$2,0)))</f>
        <v>0</v>
      </c>
      <c r="AV103" s="29">
        <f>IF(INDEX('[2]Caseload by group'!$C$3:$CJ$118,MATCH([2]Snapshot!$H103,'[2]Caseload by group'!$A$3:$A$121,0),MATCH([2]Snapshot!AV$3,'[2]Caseload by group'!$C$2:$CJ$2,0))&lt;10,0,INDEX('[2]Caseload by group'!$C$3:$CJ$118,MATCH([2]Snapshot!$H103,'[2]Caseload by group'!$A$3:$A$121,0),MATCH([2]Snapshot!AV$3,'[2]Caseload by group'!$C$2:$CJ$2,0)))</f>
        <v>0</v>
      </c>
      <c r="AW103" s="29">
        <f>IF(INDEX('[2]Caseload by group'!$C$3:$CJ$118,MATCH([2]Snapshot!$H103,'[2]Caseload by group'!$A$3:$A$121,0),MATCH([2]Snapshot!AW$3,'[2]Caseload by group'!$C$2:$CJ$2,0))&lt;10,0,INDEX('[2]Caseload by group'!$C$3:$CJ$118,MATCH([2]Snapshot!$H103,'[2]Caseload by group'!$A$3:$A$121,0),MATCH([2]Snapshot!AW$3,'[2]Caseload by group'!$C$2:$CJ$2,0)))</f>
        <v>0</v>
      </c>
      <c r="AX103" s="29">
        <f>IF(INDEX('[2]Caseload by group'!$C$3:$CJ$118,MATCH([2]Snapshot!$H103,'[2]Caseload by group'!$A$3:$A$121,0),MATCH([2]Snapshot!AX$3,'[2]Caseload by group'!$C$2:$CJ$2,0))&lt;10,0,INDEX('[2]Caseload by group'!$C$3:$CJ$118,MATCH([2]Snapshot!$H103,'[2]Caseload by group'!$A$3:$A$121,0),MATCH([2]Snapshot!AX$3,'[2]Caseload by group'!$C$2:$CJ$2,0)))</f>
        <v>0</v>
      </c>
      <c r="AY103" s="29">
        <f>IF(INDEX('[2]Caseload by group'!$C$3:$CJ$118,MATCH([2]Snapshot!$H103,'[2]Caseload by group'!$A$3:$A$121,0),MATCH([2]Snapshot!AY$3,'[2]Caseload by group'!$C$2:$CJ$2,0))&lt;10,0,INDEX('[2]Caseload by group'!$C$3:$CJ$118,MATCH([2]Snapshot!$H103,'[2]Caseload by group'!$A$3:$A$121,0),MATCH([2]Snapshot!AY$3,'[2]Caseload by group'!$C$2:$CJ$2,0)))</f>
        <v>0</v>
      </c>
      <c r="AZ103" s="29">
        <f>IF(INDEX('[2]Caseload by group'!$C$3:$CJ$118,MATCH([2]Snapshot!$H103,'[2]Caseload by group'!$A$3:$A$121,0),MATCH([2]Snapshot!AZ$3,'[2]Caseload by group'!$C$2:$CJ$2,0))&lt;10,0,INDEX('[2]Caseload by group'!$C$3:$CJ$118,MATCH([2]Snapshot!$H103,'[2]Caseload by group'!$A$3:$A$121,0),MATCH([2]Snapshot!AZ$3,'[2]Caseload by group'!$C$2:$CJ$2,0)))</f>
        <v>0</v>
      </c>
      <c r="BA103" s="29">
        <f>IF(INDEX('[2]Caseload by group'!$C$3:$CJ$118,MATCH([2]Snapshot!$H103,'[2]Caseload by group'!$A$3:$A$121,0),MATCH([2]Snapshot!BA$3,'[2]Caseload by group'!$C$2:$CJ$2,0))&lt;10,0,INDEX('[2]Caseload by group'!$C$3:$CJ$118,MATCH([2]Snapshot!$H103,'[2]Caseload by group'!$A$3:$A$121,0),MATCH([2]Snapshot!BA$3,'[2]Caseload by group'!$C$2:$CJ$2,0)))</f>
        <v>0</v>
      </c>
      <c r="BB103" s="29">
        <f>IF(INDEX('[2]Caseload by group'!$C$3:$CJ$118,MATCH([2]Snapshot!$H103,'[2]Caseload by group'!$A$3:$A$121,0),MATCH([2]Snapshot!BB$3,'[2]Caseload by group'!$C$2:$CJ$2,0))&lt;10,0,INDEX('[2]Caseload by group'!$C$3:$CJ$118,MATCH([2]Snapshot!$H103,'[2]Caseload by group'!$A$3:$A$121,0),MATCH([2]Snapshot!BB$3,'[2]Caseload by group'!$C$2:$CJ$2,0)))</f>
        <v>0</v>
      </c>
      <c r="BC103" s="29">
        <f>IF(INDEX('[2]Caseload by group'!$C$3:$CJ$118,MATCH([2]Snapshot!$H103,'[2]Caseload by group'!$A$3:$A$121,0),MATCH([2]Snapshot!BC$3,'[2]Caseload by group'!$C$2:$CJ$2,0))&lt;10,0,INDEX('[2]Caseload by group'!$C$3:$CJ$118,MATCH([2]Snapshot!$H103,'[2]Caseload by group'!$A$3:$A$121,0),MATCH([2]Snapshot!BC$3,'[2]Caseload by group'!$C$2:$CJ$2,0)))</f>
        <v>0</v>
      </c>
      <c r="BD103" s="29">
        <f>IF(INDEX('[2]Caseload by group'!$C$3:$CJ$118,MATCH([2]Snapshot!$H103,'[2]Caseload by group'!$A$3:$A$121,0),MATCH([2]Snapshot!BD$3,'[2]Caseload by group'!$C$2:$CJ$2,0))&lt;10,0,INDEX('[2]Caseload by group'!$C$3:$CJ$118,MATCH([2]Snapshot!$H103,'[2]Caseload by group'!$A$3:$A$121,0),MATCH([2]Snapshot!BD$3,'[2]Caseload by group'!$C$2:$CJ$2,0)))</f>
        <v>0</v>
      </c>
      <c r="BE103" s="29">
        <f>IF(INDEX('[2]Caseload by group'!$C$3:$CJ$118,MATCH([2]Snapshot!$H103,'[2]Caseload by group'!$A$3:$A$121,0),MATCH([2]Snapshot!BE$3,'[2]Caseload by group'!$C$2:$CJ$2,0))&lt;10,0,INDEX('[2]Caseload by group'!$C$3:$CJ$118,MATCH([2]Snapshot!$H103,'[2]Caseload by group'!$A$3:$A$121,0),MATCH([2]Snapshot!BE$3,'[2]Caseload by group'!$C$2:$CJ$2,0)))</f>
        <v>0</v>
      </c>
      <c r="BF103" s="29">
        <f>IF(INDEX('[2]Caseload by group'!$C$3:$CJ$118,MATCH([2]Snapshot!$H103,'[2]Caseload by group'!$A$3:$A$121,0),MATCH([2]Snapshot!BF$3,'[2]Caseload by group'!$C$2:$CJ$2,0))&lt;10,0,INDEX('[2]Caseload by group'!$C$3:$CJ$118,MATCH([2]Snapshot!$H103,'[2]Caseload by group'!$A$3:$A$121,0),MATCH([2]Snapshot!BF$3,'[2]Caseload by group'!$C$2:$CJ$2,0)))</f>
        <v>0</v>
      </c>
      <c r="BG103" s="29">
        <f>IF(INDEX('[2]Caseload by group'!$C$3:$CJ$118,MATCH([2]Snapshot!$H103,'[2]Caseload by group'!$A$3:$A$121,0),MATCH([2]Snapshot!BG$3,'[2]Caseload by group'!$C$2:$CJ$2,0))&lt;10,0,INDEX('[2]Caseload by group'!$C$3:$CJ$118,MATCH([2]Snapshot!$H103,'[2]Caseload by group'!$A$3:$A$121,0),MATCH([2]Snapshot!BG$3,'[2]Caseload by group'!$C$2:$CJ$2,0)))</f>
        <v>0</v>
      </c>
      <c r="BH103" s="29">
        <f>IF(INDEX('[2]Caseload by group'!$C$3:$CJ$118,MATCH([2]Snapshot!$H103,'[2]Caseload by group'!$A$3:$A$121,0),MATCH([2]Snapshot!BH$3,'[2]Caseload by group'!$C$2:$CJ$2,0))&lt;10,0,INDEX('[2]Caseload by group'!$C$3:$CJ$118,MATCH([2]Snapshot!$H103,'[2]Caseload by group'!$A$3:$A$121,0),MATCH([2]Snapshot!BH$3,'[2]Caseload by group'!$C$2:$CJ$2,0)))</f>
        <v>0</v>
      </c>
      <c r="BI103" s="29">
        <f>IF(INDEX('[2]Caseload by group'!$C$3:$CJ$118,MATCH([2]Snapshot!$H103,'[2]Caseload by group'!$A$3:$A$121,0),MATCH([2]Snapshot!BI$3,'[2]Caseload by group'!$C$2:$CJ$2,0))&lt;10,0,INDEX('[2]Caseload by group'!$C$3:$CJ$118,MATCH([2]Snapshot!$H103,'[2]Caseload by group'!$A$3:$A$121,0),MATCH([2]Snapshot!BI$3,'[2]Caseload by group'!$C$2:$CJ$2,0)))</f>
        <v>0</v>
      </c>
      <c r="BJ103" s="29">
        <f>IF(INDEX('[2]Caseload by group'!$C$3:$CJ$118,MATCH([2]Snapshot!$H103,'[2]Caseload by group'!$A$3:$A$121,0),MATCH([2]Snapshot!BJ$3,'[2]Caseload by group'!$C$2:$CJ$2,0))&lt;10,0,INDEX('[2]Caseload by group'!$C$3:$CJ$118,MATCH([2]Snapshot!$H103,'[2]Caseload by group'!$A$3:$A$121,0),MATCH([2]Snapshot!BJ$3,'[2]Caseload by group'!$C$2:$CJ$2,0)))</f>
        <v>0</v>
      </c>
      <c r="BK103" s="29">
        <f>IF(INDEX('[2]Caseload by group'!$C$3:$CJ$118,MATCH([2]Snapshot!$H103,'[2]Caseload by group'!$A$3:$A$121,0),MATCH([2]Snapshot!BK$3,'[2]Caseload by group'!$C$2:$CJ$2,0))&lt;10,0,INDEX('[2]Caseload by group'!$C$3:$CJ$118,MATCH([2]Snapshot!$H103,'[2]Caseload by group'!$A$3:$A$121,0),MATCH([2]Snapshot!BK$3,'[2]Caseload by group'!$C$2:$CJ$2,0)))</f>
        <v>0</v>
      </c>
      <c r="BL103" s="29">
        <f>IF(INDEX('[2]Caseload by group'!$C$3:$CJ$118,MATCH([2]Snapshot!$H103,'[2]Caseload by group'!$A$3:$A$121,0),MATCH([2]Snapshot!BL$3,'[2]Caseload by group'!$C$2:$CJ$2,0))&lt;10,0,INDEX('[2]Caseload by group'!$C$3:$CJ$118,MATCH([2]Snapshot!$H103,'[2]Caseload by group'!$A$3:$A$121,0),MATCH([2]Snapshot!BL$3,'[2]Caseload by group'!$C$2:$CJ$2,0)))</f>
        <v>0</v>
      </c>
      <c r="BM103" s="29">
        <f>IF(INDEX('[2]Caseload by group'!$C$3:$CJ$118,MATCH([2]Snapshot!$H103,'[2]Caseload by group'!$A$3:$A$121,0),MATCH([2]Snapshot!BM$3,'[2]Caseload by group'!$C$2:$CJ$2,0))&lt;10,0,INDEX('[2]Caseload by group'!$C$3:$CJ$118,MATCH([2]Snapshot!$H103,'[2]Caseload by group'!$A$3:$A$121,0),MATCH([2]Snapshot!BM$3,'[2]Caseload by group'!$C$2:$CJ$2,0)))</f>
        <v>0</v>
      </c>
      <c r="BN103" s="29">
        <f>IF(INDEX('[2]Caseload by group'!$C$3:$CJ$118,MATCH([2]Snapshot!$H103,'[2]Caseload by group'!$A$3:$A$121,0),MATCH([2]Snapshot!BN$3,'[2]Caseload by group'!$C$2:$CJ$2,0))&lt;10,0,INDEX('[2]Caseload by group'!$C$3:$CJ$118,MATCH([2]Snapshot!$H103,'[2]Caseload by group'!$A$3:$A$121,0),MATCH([2]Snapshot!BN$3,'[2]Caseload by group'!$C$2:$CJ$2,0)))</f>
        <v>0</v>
      </c>
      <c r="BO103" s="29">
        <f>IF(INDEX('[2]Caseload by group'!$C$3:$CJ$118,MATCH([2]Snapshot!$H103,'[2]Caseload by group'!$A$3:$A$121,0),MATCH([2]Snapshot!BO$3,'[2]Caseload by group'!$C$2:$CJ$2,0))&lt;10,0,INDEX('[2]Caseload by group'!$C$3:$CJ$118,MATCH([2]Snapshot!$H103,'[2]Caseload by group'!$A$3:$A$121,0),MATCH([2]Snapshot!BO$3,'[2]Caseload by group'!$C$2:$CJ$2,0)))</f>
        <v>0</v>
      </c>
      <c r="BP103" s="29">
        <f>IF(INDEX('[2]Caseload by group'!$C$3:$CJ$118,MATCH([2]Snapshot!$H103,'[2]Caseload by group'!$A$3:$A$121,0),MATCH([2]Snapshot!BP$3,'[2]Caseload by group'!$C$2:$CJ$2,0))&lt;10,0,INDEX('[2]Caseload by group'!$C$3:$CJ$118,MATCH([2]Snapshot!$H103,'[2]Caseload by group'!$A$3:$A$121,0),MATCH([2]Snapshot!BP$3,'[2]Caseload by group'!$C$2:$CJ$2,0)))</f>
        <v>0</v>
      </c>
      <c r="BQ103" s="29">
        <f>IF(INDEX('[2]Caseload by group'!$C$3:$CJ$118,MATCH([2]Snapshot!$H103,'[2]Caseload by group'!$A$3:$A$121,0),MATCH([2]Snapshot!BQ$3,'[2]Caseload by group'!$C$2:$CJ$2,0))&lt;10,0,INDEX('[2]Caseload by group'!$C$3:$CJ$118,MATCH([2]Snapshot!$H103,'[2]Caseload by group'!$A$3:$A$121,0),MATCH([2]Snapshot!BQ$3,'[2]Caseload by group'!$C$2:$CJ$2,0)))</f>
        <v>0</v>
      </c>
      <c r="BR103" s="29">
        <f>IF(INDEX('[2]Caseload by group'!$C$3:$CJ$118,MATCH([2]Snapshot!$H103,'[2]Caseload by group'!$A$3:$A$121,0),MATCH([2]Snapshot!BR$3,'[2]Caseload by group'!$C$2:$CJ$2,0))&lt;10,0,INDEX('[2]Caseload by group'!$C$3:$CJ$118,MATCH([2]Snapshot!$H103,'[2]Caseload by group'!$A$3:$A$121,0),MATCH([2]Snapshot!BR$3,'[2]Caseload by group'!$C$2:$CJ$2,0)))</f>
        <v>0</v>
      </c>
      <c r="BS103" s="29">
        <f>IF(INDEX('[2]Caseload by group'!$C$3:$CJ$118,MATCH([2]Snapshot!$H103,'[2]Caseload by group'!$A$3:$A$121,0),MATCH([2]Snapshot!BS$3,'[2]Caseload by group'!$C$2:$CJ$2,0))&lt;10,0,INDEX('[2]Caseload by group'!$C$3:$CJ$118,MATCH([2]Snapshot!$H103,'[2]Caseload by group'!$A$3:$A$121,0),MATCH([2]Snapshot!BS$3,'[2]Caseload by group'!$C$2:$CJ$2,0)))</f>
        <v>0</v>
      </c>
      <c r="BT103" s="29">
        <f>IF(INDEX('[2]Caseload by group'!$C$3:$CJ$118,MATCH([2]Snapshot!$H103,'[2]Caseload by group'!$A$3:$A$121,0),MATCH([2]Snapshot!BT$3,'[2]Caseload by group'!$C$2:$CJ$2,0))&lt;10,0,INDEX('[2]Caseload by group'!$C$3:$CJ$118,MATCH([2]Snapshot!$H103,'[2]Caseload by group'!$A$3:$A$121,0),MATCH([2]Snapshot!BT$3,'[2]Caseload by group'!$C$2:$CJ$2,0)))</f>
        <v>0</v>
      </c>
      <c r="BU103" s="29">
        <f>IF(INDEX('[2]Caseload by group'!$C$3:$CJ$118,MATCH([2]Snapshot!$H103,'[2]Caseload by group'!$A$3:$A$121,0),MATCH([2]Snapshot!BU$3,'[2]Caseload by group'!$C$2:$CJ$2,0))&lt;10,0,INDEX('[2]Caseload by group'!$C$3:$CJ$118,MATCH([2]Snapshot!$H103,'[2]Caseload by group'!$A$3:$A$121,0),MATCH([2]Snapshot!BU$3,'[2]Caseload by group'!$C$2:$CJ$2,0)))</f>
        <v>0</v>
      </c>
      <c r="BV103" s="29">
        <f>IF(INDEX('[2]Caseload by group'!$C$3:$CJ$118,MATCH([2]Snapshot!$H103,'[2]Caseload by group'!$A$3:$A$121,0),MATCH([2]Snapshot!BV$3,'[2]Caseload by group'!$C$2:$CJ$2,0))&lt;10,0,INDEX('[2]Caseload by group'!$C$3:$CJ$118,MATCH([2]Snapshot!$H103,'[2]Caseload by group'!$A$3:$A$121,0),MATCH([2]Snapshot!BV$3,'[2]Caseload by group'!$C$2:$CJ$2,0)))</f>
        <v>0</v>
      </c>
      <c r="BW103" s="29">
        <f>IF(INDEX('[2]Caseload by group'!$C$3:$CJ$118,MATCH([2]Snapshot!$H103,'[2]Caseload by group'!$A$3:$A$121,0),MATCH([2]Snapshot!BW$3,'[2]Caseload by group'!$C$2:$CJ$2,0))&lt;10,0,INDEX('[2]Caseload by group'!$C$3:$CJ$118,MATCH([2]Snapshot!$H103,'[2]Caseload by group'!$A$3:$A$121,0),MATCH([2]Snapshot!BW$3,'[2]Caseload by group'!$C$2:$CJ$2,0)))</f>
        <v>0</v>
      </c>
      <c r="BX103" s="29">
        <f>IF(INDEX('[2]Caseload by group'!$C$3:$CJ$118,MATCH([2]Snapshot!$H103,'[2]Caseload by group'!$A$3:$A$121,0),MATCH([2]Snapshot!BX$3,'[2]Caseload by group'!$C$2:$CJ$2,0))&lt;10,0,INDEX('[2]Caseload by group'!$C$3:$CJ$118,MATCH([2]Snapshot!$H103,'[2]Caseload by group'!$A$3:$A$121,0),MATCH([2]Snapshot!BX$3,'[2]Caseload by group'!$C$2:$CJ$2,0)))</f>
        <v>0</v>
      </c>
      <c r="BY103" s="29">
        <f>IF(INDEX('[2]Caseload by group'!$C$3:$CJ$118,MATCH([2]Snapshot!$H103,'[2]Caseload by group'!$A$3:$A$121,0),MATCH([2]Snapshot!BY$3,'[2]Caseload by group'!$C$2:$CJ$2,0))&lt;10,0,INDEX('[2]Caseload by group'!$C$3:$CJ$118,MATCH([2]Snapshot!$H103,'[2]Caseload by group'!$A$3:$A$121,0),MATCH([2]Snapshot!BY$3,'[2]Caseload by group'!$C$2:$CJ$2,0)))</f>
        <v>898</v>
      </c>
      <c r="BZ103" s="29">
        <f>IF(INDEX('[2]Caseload by group'!$C$3:$CJ$118,MATCH([2]Snapshot!$H103,'[2]Caseload by group'!$A$3:$A$121,0),MATCH([2]Snapshot!BZ$3,'[2]Caseload by group'!$C$2:$CJ$2,0))&lt;10,0,INDEX('[2]Caseload by group'!$C$3:$CJ$118,MATCH([2]Snapshot!$H103,'[2]Caseload by group'!$A$3:$A$121,0),MATCH([2]Snapshot!BZ$3,'[2]Caseload by group'!$C$2:$CJ$2,0)))</f>
        <v>987</v>
      </c>
      <c r="CA103" s="29">
        <f>IF(INDEX('[2]Caseload by group'!$C$3:$CJ$118,MATCH([2]Snapshot!$H103,'[2]Caseload by group'!$A$3:$A$121,0),MATCH([2]Snapshot!CA$3,'[2]Caseload by group'!$C$2:$CJ$2,0))&lt;10,0,INDEX('[2]Caseload by group'!$C$3:$CJ$118,MATCH([2]Snapshot!$H103,'[2]Caseload by group'!$A$3:$A$121,0),MATCH([2]Snapshot!CA$3,'[2]Caseload by group'!$C$2:$CJ$2,0)))</f>
        <v>1015</v>
      </c>
      <c r="CB103" s="29">
        <f>IF(INDEX('[2]Caseload by group'!$C$3:$CJ$118,MATCH([2]Snapshot!$H103,'[2]Caseload by group'!$A$3:$A$121,0),MATCH([2]Snapshot!CB$3,'[2]Caseload by group'!$C$2:$CJ$2,0))&lt;10,0,INDEX('[2]Caseload by group'!$C$3:$CJ$118,MATCH([2]Snapshot!$H103,'[2]Caseload by group'!$A$3:$A$121,0),MATCH([2]Snapshot!CB$3,'[2]Caseload by group'!$C$2:$CJ$2,0)))</f>
        <v>1026</v>
      </c>
      <c r="CC103" s="29">
        <f>IF(INDEX('[2]Caseload by group'!$C$3:$CJ$118,MATCH([2]Snapshot!$H103,'[2]Caseload by group'!$A$3:$A$121,0),MATCH([2]Snapshot!CC$3,'[2]Caseload by group'!$C$2:$CJ$2,0))&lt;10,0,INDEX('[2]Caseload by group'!$C$3:$CJ$118,MATCH([2]Snapshot!$H103,'[2]Caseload by group'!$A$3:$A$121,0),MATCH([2]Snapshot!CC$3,'[2]Caseload by group'!$C$2:$CJ$2,0)))</f>
        <v>1056</v>
      </c>
      <c r="CD103" s="30"/>
      <c r="CE103" s="30"/>
      <c r="CF103" s="30"/>
      <c r="CG103" s="30"/>
      <c r="CH103" s="36">
        <f t="shared" si="25"/>
        <v>30</v>
      </c>
      <c r="CI103" s="37">
        <f t="shared" si="26"/>
        <v>2.9239766081871343E-2</v>
      </c>
      <c r="CJ103" s="36" t="e">
        <f>#REF!-#REF!</f>
        <v>#REF!</v>
      </c>
      <c r="CK103" s="36">
        <f>INDEX($I103:$CG103,0,MATCH(MAX($I$3:$CG$3),$I$3:$CG$3,0))-I103</f>
        <v>1056</v>
      </c>
      <c r="CL103" s="37" t="e">
        <f>CK103/I103</f>
        <v>#DIV/0!</v>
      </c>
    </row>
    <row r="104" spans="1:90" ht="10.5" customHeight="1" x14ac:dyDescent="0.15">
      <c r="A104" s="26"/>
      <c r="B104" s="33"/>
      <c r="C104" s="46" t="s">
        <v>236</v>
      </c>
      <c r="D104" s="46" t="s">
        <v>178</v>
      </c>
      <c r="E104" s="46" t="s">
        <v>24</v>
      </c>
      <c r="F104" s="46" t="s">
        <v>209</v>
      </c>
      <c r="G104" s="46" t="s">
        <v>216</v>
      </c>
      <c r="H104" s="35" t="s">
        <v>237</v>
      </c>
      <c r="I104" s="29">
        <f>IF(INDEX('[2]Caseload by group'!$C$3:$CJ$118,MATCH([2]Snapshot!$H104,'[2]Caseload by group'!$A$3:$A$121,0),MATCH([2]Snapshot!I$3,'[2]Caseload by group'!$C$2:$CJ$2,0))&lt;10,0,INDEX('[2]Caseload by group'!$C$3:$CJ$118,MATCH([2]Snapshot!$H104,'[2]Caseload by group'!$A$3:$A$121,0),MATCH([2]Snapshot!I$3,'[2]Caseload by group'!$C$2:$CJ$2,0)))</f>
        <v>0</v>
      </c>
      <c r="J104" s="29">
        <f>IF(INDEX('[2]Caseload by group'!$C$3:$CJ$118,MATCH([2]Snapshot!$H104,'[2]Caseload by group'!$A$3:$A$121,0),MATCH([2]Snapshot!J$3,'[2]Caseload by group'!$C$2:$CJ$2,0))&lt;10,0,INDEX('[2]Caseload by group'!$C$3:$CJ$118,MATCH([2]Snapshot!$H104,'[2]Caseload by group'!$A$3:$A$121,0),MATCH([2]Snapshot!J$3,'[2]Caseload by group'!$C$2:$CJ$2,0)))</f>
        <v>0</v>
      </c>
      <c r="K104" s="29">
        <f>IF(INDEX('[2]Caseload by group'!$C$3:$CJ$118,MATCH([2]Snapshot!$H104,'[2]Caseload by group'!$A$3:$A$121,0),MATCH([2]Snapshot!K$3,'[2]Caseload by group'!$C$2:$CJ$2,0))&lt;10,0,INDEX('[2]Caseload by group'!$C$3:$CJ$118,MATCH([2]Snapshot!$H104,'[2]Caseload by group'!$A$3:$A$121,0),MATCH([2]Snapshot!K$3,'[2]Caseload by group'!$C$2:$CJ$2,0)))</f>
        <v>0</v>
      </c>
      <c r="L104" s="29">
        <f>IF(INDEX('[2]Caseload by group'!$C$3:$CJ$118,MATCH([2]Snapshot!$H104,'[2]Caseload by group'!$A$3:$A$121,0),MATCH([2]Snapshot!L$3,'[2]Caseload by group'!$C$2:$CJ$2,0))&lt;10,0,INDEX('[2]Caseload by group'!$C$3:$CJ$118,MATCH([2]Snapshot!$H104,'[2]Caseload by group'!$A$3:$A$121,0),MATCH([2]Snapshot!L$3,'[2]Caseload by group'!$C$2:$CJ$2,0)))</f>
        <v>0</v>
      </c>
      <c r="M104" s="29">
        <f>IF(INDEX('[2]Caseload by group'!$C$3:$CJ$118,MATCH([2]Snapshot!$H104,'[2]Caseload by group'!$A$3:$A$121,0),MATCH([2]Snapshot!M$3,'[2]Caseload by group'!$C$2:$CJ$2,0))&lt;10,0,INDEX('[2]Caseload by group'!$C$3:$CJ$118,MATCH([2]Snapshot!$H104,'[2]Caseload by group'!$A$3:$A$121,0),MATCH([2]Snapshot!M$3,'[2]Caseload by group'!$C$2:$CJ$2,0)))</f>
        <v>0</v>
      </c>
      <c r="N104" s="29">
        <f>IF(INDEX('[2]Caseload by group'!$C$3:$CJ$118,MATCH([2]Snapshot!$H104,'[2]Caseload by group'!$A$3:$A$121,0),MATCH([2]Snapshot!N$3,'[2]Caseload by group'!$C$2:$CJ$2,0))&lt;10,0,INDEX('[2]Caseload by group'!$C$3:$CJ$118,MATCH([2]Snapshot!$H104,'[2]Caseload by group'!$A$3:$A$121,0),MATCH([2]Snapshot!N$3,'[2]Caseload by group'!$C$2:$CJ$2,0)))</f>
        <v>0</v>
      </c>
      <c r="O104" s="29">
        <f>IF(INDEX('[2]Caseload by group'!$C$3:$CJ$118,MATCH([2]Snapshot!$H104,'[2]Caseload by group'!$A$3:$A$121,0),MATCH([2]Snapshot!O$3,'[2]Caseload by group'!$C$2:$CJ$2,0))&lt;10,0,INDEX('[2]Caseload by group'!$C$3:$CJ$118,MATCH([2]Snapshot!$H104,'[2]Caseload by group'!$A$3:$A$121,0),MATCH([2]Snapshot!O$3,'[2]Caseload by group'!$C$2:$CJ$2,0)))</f>
        <v>0</v>
      </c>
      <c r="P104" s="29">
        <f>IF(INDEX('[2]Caseload by group'!$C$3:$CJ$118,MATCH([2]Snapshot!$H104,'[2]Caseload by group'!$A$3:$A$121,0),MATCH([2]Snapshot!P$3,'[2]Caseload by group'!$C$2:$CJ$2,0))&lt;10,0,INDEX('[2]Caseload by group'!$C$3:$CJ$118,MATCH([2]Snapshot!$H104,'[2]Caseload by group'!$A$3:$A$121,0),MATCH([2]Snapshot!P$3,'[2]Caseload by group'!$C$2:$CJ$2,0)))</f>
        <v>0</v>
      </c>
      <c r="Q104" s="29">
        <f>IF(INDEX('[2]Caseload by group'!$C$3:$CJ$118,MATCH([2]Snapshot!$H104,'[2]Caseload by group'!$A$3:$A$121,0),MATCH([2]Snapshot!Q$3,'[2]Caseload by group'!$C$2:$CJ$2,0))&lt;10,0,INDEX('[2]Caseload by group'!$C$3:$CJ$118,MATCH([2]Snapshot!$H104,'[2]Caseload by group'!$A$3:$A$121,0),MATCH([2]Snapshot!Q$3,'[2]Caseload by group'!$C$2:$CJ$2,0)))</f>
        <v>0</v>
      </c>
      <c r="R104" s="29">
        <f>IF(INDEX('[2]Caseload by group'!$C$3:$CJ$118,MATCH([2]Snapshot!$H104,'[2]Caseload by group'!$A$3:$A$121,0),MATCH([2]Snapshot!R$3,'[2]Caseload by group'!$C$2:$CJ$2,0))&lt;10,0,INDEX('[2]Caseload by group'!$C$3:$CJ$118,MATCH([2]Snapshot!$H104,'[2]Caseload by group'!$A$3:$A$121,0),MATCH([2]Snapshot!R$3,'[2]Caseload by group'!$C$2:$CJ$2,0)))</f>
        <v>0</v>
      </c>
      <c r="S104" s="29">
        <f>IF(INDEX('[2]Caseload by group'!$C$3:$CJ$118,MATCH([2]Snapshot!$H104,'[2]Caseload by group'!$A$3:$A$121,0),MATCH([2]Snapshot!S$3,'[2]Caseload by group'!$C$2:$CJ$2,0))&lt;10,0,INDEX('[2]Caseload by group'!$C$3:$CJ$118,MATCH([2]Snapshot!$H104,'[2]Caseload by group'!$A$3:$A$121,0),MATCH([2]Snapshot!S$3,'[2]Caseload by group'!$C$2:$CJ$2,0)))</f>
        <v>0</v>
      </c>
      <c r="T104" s="29">
        <f>IF(INDEX('[2]Caseload by group'!$C$3:$CJ$118,MATCH([2]Snapshot!$H104,'[2]Caseload by group'!$A$3:$A$121,0),MATCH([2]Snapshot!T$3,'[2]Caseload by group'!$C$2:$CJ$2,0))&lt;10,0,INDEX('[2]Caseload by group'!$C$3:$CJ$118,MATCH([2]Snapshot!$H104,'[2]Caseload by group'!$A$3:$A$121,0),MATCH([2]Snapshot!T$3,'[2]Caseload by group'!$C$2:$CJ$2,0)))</f>
        <v>0</v>
      </c>
      <c r="U104" s="29">
        <f>IF(INDEX('[2]Caseload by group'!$C$3:$CJ$118,MATCH([2]Snapshot!$H104,'[2]Caseload by group'!$A$3:$A$121,0),MATCH([2]Snapshot!U$3,'[2]Caseload by group'!$C$2:$CJ$2,0))&lt;10,0,INDEX('[2]Caseload by group'!$C$3:$CJ$118,MATCH([2]Snapshot!$H104,'[2]Caseload by group'!$A$3:$A$121,0),MATCH([2]Snapshot!U$3,'[2]Caseload by group'!$C$2:$CJ$2,0)))</f>
        <v>0</v>
      </c>
      <c r="V104" s="29">
        <f>IF(INDEX('[2]Caseload by group'!$C$3:$CJ$118,MATCH([2]Snapshot!$H104,'[2]Caseload by group'!$A$3:$A$121,0),MATCH([2]Snapshot!V$3,'[2]Caseload by group'!$C$2:$CJ$2,0))&lt;10,0,INDEX('[2]Caseload by group'!$C$3:$CJ$118,MATCH([2]Snapshot!$H104,'[2]Caseload by group'!$A$3:$A$121,0),MATCH([2]Snapshot!V$3,'[2]Caseload by group'!$C$2:$CJ$2,0)))</f>
        <v>0</v>
      </c>
      <c r="W104" s="29">
        <f>IF(INDEX('[2]Caseload by group'!$C$3:$CJ$118,MATCH([2]Snapshot!$H104,'[2]Caseload by group'!$A$3:$A$121,0),MATCH([2]Snapshot!W$3,'[2]Caseload by group'!$C$2:$CJ$2,0))&lt;10,0,INDEX('[2]Caseload by group'!$C$3:$CJ$118,MATCH([2]Snapshot!$H104,'[2]Caseload by group'!$A$3:$A$121,0),MATCH([2]Snapshot!W$3,'[2]Caseload by group'!$C$2:$CJ$2,0)))</f>
        <v>0</v>
      </c>
      <c r="X104" s="29">
        <f>IF(INDEX('[2]Caseload by group'!$C$3:$CJ$118,MATCH([2]Snapshot!$H104,'[2]Caseload by group'!$A$3:$A$121,0),MATCH([2]Snapshot!X$3,'[2]Caseload by group'!$C$2:$CJ$2,0))&lt;10,0,INDEX('[2]Caseload by group'!$C$3:$CJ$118,MATCH([2]Snapshot!$H104,'[2]Caseload by group'!$A$3:$A$121,0),MATCH([2]Snapshot!X$3,'[2]Caseload by group'!$C$2:$CJ$2,0)))</f>
        <v>0</v>
      </c>
      <c r="Y104" s="29">
        <f>IF(INDEX('[2]Caseload by group'!$C$3:$CJ$118,MATCH([2]Snapshot!$H104,'[2]Caseload by group'!$A$3:$A$121,0),MATCH([2]Snapshot!Y$3,'[2]Caseload by group'!$C$2:$CJ$2,0))&lt;10,0,INDEX('[2]Caseload by group'!$C$3:$CJ$118,MATCH([2]Snapshot!$H104,'[2]Caseload by group'!$A$3:$A$121,0),MATCH([2]Snapshot!Y$3,'[2]Caseload by group'!$C$2:$CJ$2,0)))</f>
        <v>0</v>
      </c>
      <c r="Z104" s="29">
        <f>IF(INDEX('[2]Caseload by group'!$C$3:$CJ$118,MATCH([2]Snapshot!$H104,'[2]Caseload by group'!$A$3:$A$121,0),MATCH([2]Snapshot!Z$3,'[2]Caseload by group'!$C$2:$CJ$2,0))&lt;10,0,INDEX('[2]Caseload by group'!$C$3:$CJ$118,MATCH([2]Snapshot!$H104,'[2]Caseload by group'!$A$3:$A$121,0),MATCH([2]Snapshot!Z$3,'[2]Caseload by group'!$C$2:$CJ$2,0)))</f>
        <v>0</v>
      </c>
      <c r="AA104" s="29">
        <f>IF(INDEX('[2]Caseload by group'!$C$3:$CJ$118,MATCH([2]Snapshot!$H104,'[2]Caseload by group'!$A$3:$A$121,0),MATCH([2]Snapshot!AA$3,'[2]Caseload by group'!$C$2:$CJ$2,0))&lt;10,0,INDEX('[2]Caseload by group'!$C$3:$CJ$118,MATCH([2]Snapshot!$H104,'[2]Caseload by group'!$A$3:$A$121,0),MATCH([2]Snapshot!AA$3,'[2]Caseload by group'!$C$2:$CJ$2,0)))</f>
        <v>0</v>
      </c>
      <c r="AB104" s="29">
        <f>IF(INDEX('[2]Caseload by group'!$C$3:$CJ$118,MATCH([2]Snapshot!$H104,'[2]Caseload by group'!$A$3:$A$121,0),MATCH([2]Snapshot!AB$3,'[2]Caseload by group'!$C$2:$CJ$2,0))&lt;10,0,INDEX('[2]Caseload by group'!$C$3:$CJ$118,MATCH([2]Snapshot!$H104,'[2]Caseload by group'!$A$3:$A$121,0),MATCH([2]Snapshot!AB$3,'[2]Caseload by group'!$C$2:$CJ$2,0)))</f>
        <v>0</v>
      </c>
      <c r="AC104" s="29">
        <f>IF(INDEX('[2]Caseload by group'!$C$3:$CJ$118,MATCH([2]Snapshot!$H104,'[2]Caseload by group'!$A$3:$A$121,0),MATCH([2]Snapshot!AC$3,'[2]Caseload by group'!$C$2:$CJ$2,0))&lt;10,0,INDEX('[2]Caseload by group'!$C$3:$CJ$118,MATCH([2]Snapshot!$H104,'[2]Caseload by group'!$A$3:$A$121,0),MATCH([2]Snapshot!AC$3,'[2]Caseload by group'!$C$2:$CJ$2,0)))</f>
        <v>0</v>
      </c>
      <c r="AD104" s="29">
        <f>IF(INDEX('[2]Caseload by group'!$C$3:$CJ$118,MATCH([2]Snapshot!$H104,'[2]Caseload by group'!$A$3:$A$121,0),MATCH([2]Snapshot!AD$3,'[2]Caseload by group'!$C$2:$CJ$2,0))&lt;10,0,INDEX('[2]Caseload by group'!$C$3:$CJ$118,MATCH([2]Snapshot!$H104,'[2]Caseload by group'!$A$3:$A$121,0),MATCH([2]Snapshot!AD$3,'[2]Caseload by group'!$C$2:$CJ$2,0)))</f>
        <v>0</v>
      </c>
      <c r="AE104" s="29">
        <f>IF(INDEX('[2]Caseload by group'!$C$3:$CJ$118,MATCH([2]Snapshot!$H104,'[2]Caseload by group'!$A$3:$A$121,0),MATCH([2]Snapshot!AE$3,'[2]Caseload by group'!$C$2:$CJ$2,0))&lt;10,0,INDEX('[2]Caseload by group'!$C$3:$CJ$118,MATCH([2]Snapshot!$H104,'[2]Caseload by group'!$A$3:$A$121,0),MATCH([2]Snapshot!AE$3,'[2]Caseload by group'!$C$2:$CJ$2,0)))</f>
        <v>0</v>
      </c>
      <c r="AF104" s="29">
        <f>IF(INDEX('[2]Caseload by group'!$C$3:$CJ$118,MATCH([2]Snapshot!$H104,'[2]Caseload by group'!$A$3:$A$121,0),MATCH([2]Snapshot!AF$3,'[2]Caseload by group'!$C$2:$CJ$2,0))&lt;10,0,INDEX('[2]Caseload by group'!$C$3:$CJ$118,MATCH([2]Snapshot!$H104,'[2]Caseload by group'!$A$3:$A$121,0),MATCH([2]Snapshot!AF$3,'[2]Caseload by group'!$C$2:$CJ$2,0)))</f>
        <v>0</v>
      </c>
      <c r="AG104" s="29">
        <f>IF(INDEX('[2]Caseload by group'!$C$3:$CJ$118,MATCH([2]Snapshot!$H104,'[2]Caseload by group'!$A$3:$A$121,0),MATCH([2]Snapshot!AG$3,'[2]Caseload by group'!$C$2:$CJ$2,0))&lt;10,0,INDEX('[2]Caseload by group'!$C$3:$CJ$118,MATCH([2]Snapshot!$H104,'[2]Caseload by group'!$A$3:$A$121,0),MATCH([2]Snapshot!AG$3,'[2]Caseload by group'!$C$2:$CJ$2,0)))</f>
        <v>0</v>
      </c>
      <c r="AH104" s="29">
        <f>IF(INDEX('[2]Caseload by group'!$C$3:$CJ$118,MATCH([2]Snapshot!$H104,'[2]Caseload by group'!$A$3:$A$121,0),MATCH([2]Snapshot!AH$3,'[2]Caseload by group'!$C$2:$CJ$2,0))&lt;10,0,INDEX('[2]Caseload by group'!$C$3:$CJ$118,MATCH([2]Snapshot!$H104,'[2]Caseload by group'!$A$3:$A$121,0),MATCH([2]Snapshot!AH$3,'[2]Caseload by group'!$C$2:$CJ$2,0)))</f>
        <v>0</v>
      </c>
      <c r="AI104" s="29">
        <f>IF(INDEX('[2]Caseload by group'!$C$3:$CJ$118,MATCH([2]Snapshot!$H104,'[2]Caseload by group'!$A$3:$A$121,0),MATCH([2]Snapshot!AI$3,'[2]Caseload by group'!$C$2:$CJ$2,0))&lt;10,0,INDEX('[2]Caseload by group'!$C$3:$CJ$118,MATCH([2]Snapshot!$H104,'[2]Caseload by group'!$A$3:$A$121,0),MATCH([2]Snapshot!AI$3,'[2]Caseload by group'!$C$2:$CJ$2,0)))</f>
        <v>0</v>
      </c>
      <c r="AJ104" s="29">
        <f>IF(INDEX('[2]Caseload by group'!$C$3:$CJ$118,MATCH([2]Snapshot!$H104,'[2]Caseload by group'!$A$3:$A$121,0),MATCH([2]Snapshot!AJ$3,'[2]Caseload by group'!$C$2:$CJ$2,0))&lt;10,0,INDEX('[2]Caseload by group'!$C$3:$CJ$118,MATCH([2]Snapshot!$H104,'[2]Caseload by group'!$A$3:$A$121,0),MATCH([2]Snapshot!AJ$3,'[2]Caseload by group'!$C$2:$CJ$2,0)))</f>
        <v>0</v>
      </c>
      <c r="AK104" s="29">
        <f>IF(INDEX('[2]Caseload by group'!$C$3:$CJ$118,MATCH([2]Snapshot!$H104,'[2]Caseload by group'!$A$3:$A$121,0),MATCH([2]Snapshot!AK$3,'[2]Caseload by group'!$C$2:$CJ$2,0))&lt;10,0,INDEX('[2]Caseload by group'!$C$3:$CJ$118,MATCH([2]Snapshot!$H104,'[2]Caseload by group'!$A$3:$A$121,0),MATCH([2]Snapshot!AK$3,'[2]Caseload by group'!$C$2:$CJ$2,0)))</f>
        <v>0</v>
      </c>
      <c r="AL104" s="29">
        <f>IF(INDEX('[2]Caseload by group'!$C$3:$CJ$118,MATCH([2]Snapshot!$H104,'[2]Caseload by group'!$A$3:$A$121,0),MATCH([2]Snapshot!AL$3,'[2]Caseload by group'!$C$2:$CJ$2,0))&lt;10,0,INDEX('[2]Caseload by group'!$C$3:$CJ$118,MATCH([2]Snapshot!$H104,'[2]Caseload by group'!$A$3:$A$121,0),MATCH([2]Snapshot!AL$3,'[2]Caseload by group'!$C$2:$CJ$2,0)))</f>
        <v>0</v>
      </c>
      <c r="AM104" s="29">
        <f>IF(INDEX('[2]Caseload by group'!$C$3:$CJ$118,MATCH([2]Snapshot!$H104,'[2]Caseload by group'!$A$3:$A$121,0),MATCH([2]Snapshot!AM$3,'[2]Caseload by group'!$C$2:$CJ$2,0))&lt;10,0,INDEX('[2]Caseload by group'!$C$3:$CJ$118,MATCH([2]Snapshot!$H104,'[2]Caseload by group'!$A$3:$A$121,0),MATCH([2]Snapshot!AM$3,'[2]Caseload by group'!$C$2:$CJ$2,0)))</f>
        <v>0</v>
      </c>
      <c r="AN104" s="29">
        <f>IF(INDEX('[2]Caseload by group'!$C$3:$CJ$118,MATCH([2]Snapshot!$H104,'[2]Caseload by group'!$A$3:$A$121,0),MATCH([2]Snapshot!AN$3,'[2]Caseload by group'!$C$2:$CJ$2,0))&lt;10,0,INDEX('[2]Caseload by group'!$C$3:$CJ$118,MATCH([2]Snapshot!$H104,'[2]Caseload by group'!$A$3:$A$121,0),MATCH([2]Snapshot!AN$3,'[2]Caseload by group'!$C$2:$CJ$2,0)))</f>
        <v>0</v>
      </c>
      <c r="AO104" s="29">
        <f>IF(INDEX('[2]Caseload by group'!$C$3:$CJ$118,MATCH([2]Snapshot!$H104,'[2]Caseload by group'!$A$3:$A$121,0),MATCH([2]Snapshot!AO$3,'[2]Caseload by group'!$C$2:$CJ$2,0))&lt;10,0,INDEX('[2]Caseload by group'!$C$3:$CJ$118,MATCH([2]Snapshot!$H104,'[2]Caseload by group'!$A$3:$A$121,0),MATCH([2]Snapshot!AO$3,'[2]Caseload by group'!$C$2:$CJ$2,0)))</f>
        <v>0</v>
      </c>
      <c r="AP104" s="29">
        <f>IF(INDEX('[2]Caseload by group'!$C$3:$CJ$118,MATCH([2]Snapshot!$H104,'[2]Caseload by group'!$A$3:$A$121,0),MATCH([2]Snapshot!AP$3,'[2]Caseload by group'!$C$2:$CJ$2,0))&lt;10,0,INDEX('[2]Caseload by group'!$C$3:$CJ$118,MATCH([2]Snapshot!$H104,'[2]Caseload by group'!$A$3:$A$121,0),MATCH([2]Snapshot!AP$3,'[2]Caseload by group'!$C$2:$CJ$2,0)))</f>
        <v>0</v>
      </c>
      <c r="AQ104" s="29">
        <f>IF(INDEX('[2]Caseload by group'!$C$3:$CJ$118,MATCH([2]Snapshot!$H104,'[2]Caseload by group'!$A$3:$A$121,0),MATCH([2]Snapshot!AQ$3,'[2]Caseload by group'!$C$2:$CJ$2,0))&lt;10,0,INDEX('[2]Caseload by group'!$C$3:$CJ$118,MATCH([2]Snapshot!$H104,'[2]Caseload by group'!$A$3:$A$121,0),MATCH([2]Snapshot!AQ$3,'[2]Caseload by group'!$C$2:$CJ$2,0)))</f>
        <v>0</v>
      </c>
      <c r="AR104" s="29">
        <f>IF(INDEX('[2]Caseload by group'!$C$3:$CJ$118,MATCH([2]Snapshot!$H104,'[2]Caseload by group'!$A$3:$A$121,0),MATCH([2]Snapshot!AR$3,'[2]Caseload by group'!$C$2:$CJ$2,0))&lt;10,0,INDEX('[2]Caseload by group'!$C$3:$CJ$118,MATCH([2]Snapshot!$H104,'[2]Caseload by group'!$A$3:$A$121,0),MATCH([2]Snapshot!AR$3,'[2]Caseload by group'!$C$2:$CJ$2,0)))</f>
        <v>0</v>
      </c>
      <c r="AS104" s="29">
        <f>IF(INDEX('[2]Caseload by group'!$C$3:$CJ$118,MATCH([2]Snapshot!$H104,'[2]Caseload by group'!$A$3:$A$121,0),MATCH([2]Snapshot!AS$3,'[2]Caseload by group'!$C$2:$CJ$2,0))&lt;10,0,INDEX('[2]Caseload by group'!$C$3:$CJ$118,MATCH([2]Snapshot!$H104,'[2]Caseload by group'!$A$3:$A$121,0),MATCH([2]Snapshot!AS$3,'[2]Caseload by group'!$C$2:$CJ$2,0)))</f>
        <v>0</v>
      </c>
      <c r="AT104" s="29">
        <f>IF(INDEX('[2]Caseload by group'!$C$3:$CJ$118,MATCH([2]Snapshot!$H104,'[2]Caseload by group'!$A$3:$A$121,0),MATCH([2]Snapshot!AT$3,'[2]Caseload by group'!$C$2:$CJ$2,0))&lt;10,0,INDEX('[2]Caseload by group'!$C$3:$CJ$118,MATCH([2]Snapshot!$H104,'[2]Caseload by group'!$A$3:$A$121,0),MATCH([2]Snapshot!AT$3,'[2]Caseload by group'!$C$2:$CJ$2,0)))</f>
        <v>0</v>
      </c>
      <c r="AU104" s="29">
        <f>IF(INDEX('[2]Caseload by group'!$C$3:$CJ$118,MATCH([2]Snapshot!$H104,'[2]Caseload by group'!$A$3:$A$121,0),MATCH([2]Snapshot!AU$3,'[2]Caseload by group'!$C$2:$CJ$2,0))&lt;10,0,INDEX('[2]Caseload by group'!$C$3:$CJ$118,MATCH([2]Snapshot!$H104,'[2]Caseload by group'!$A$3:$A$121,0),MATCH([2]Snapshot!AU$3,'[2]Caseload by group'!$C$2:$CJ$2,0)))</f>
        <v>0</v>
      </c>
      <c r="AV104" s="29">
        <f>IF(INDEX('[2]Caseload by group'!$C$3:$CJ$118,MATCH([2]Snapshot!$H104,'[2]Caseload by group'!$A$3:$A$121,0),MATCH([2]Snapshot!AV$3,'[2]Caseload by group'!$C$2:$CJ$2,0))&lt;10,0,INDEX('[2]Caseload by group'!$C$3:$CJ$118,MATCH([2]Snapshot!$H104,'[2]Caseload by group'!$A$3:$A$121,0),MATCH([2]Snapshot!AV$3,'[2]Caseload by group'!$C$2:$CJ$2,0)))</f>
        <v>0</v>
      </c>
      <c r="AW104" s="29">
        <f>IF(INDEX('[2]Caseload by group'!$C$3:$CJ$118,MATCH([2]Snapshot!$H104,'[2]Caseload by group'!$A$3:$A$121,0),MATCH([2]Snapshot!AW$3,'[2]Caseload by group'!$C$2:$CJ$2,0))&lt;10,0,INDEX('[2]Caseload by group'!$C$3:$CJ$118,MATCH([2]Snapshot!$H104,'[2]Caseload by group'!$A$3:$A$121,0),MATCH([2]Snapshot!AW$3,'[2]Caseload by group'!$C$2:$CJ$2,0)))</f>
        <v>0</v>
      </c>
      <c r="AX104" s="29">
        <f>IF(INDEX('[2]Caseload by group'!$C$3:$CJ$118,MATCH([2]Snapshot!$H104,'[2]Caseload by group'!$A$3:$A$121,0),MATCH([2]Snapshot!AX$3,'[2]Caseload by group'!$C$2:$CJ$2,0))&lt;10,0,INDEX('[2]Caseload by group'!$C$3:$CJ$118,MATCH([2]Snapshot!$H104,'[2]Caseload by group'!$A$3:$A$121,0),MATCH([2]Snapshot!AX$3,'[2]Caseload by group'!$C$2:$CJ$2,0)))</f>
        <v>0</v>
      </c>
      <c r="AY104" s="29">
        <f>IF(INDEX('[2]Caseload by group'!$C$3:$CJ$118,MATCH([2]Snapshot!$H104,'[2]Caseload by group'!$A$3:$A$121,0),MATCH([2]Snapshot!AY$3,'[2]Caseload by group'!$C$2:$CJ$2,0))&lt;10,0,INDEX('[2]Caseload by group'!$C$3:$CJ$118,MATCH([2]Snapshot!$H104,'[2]Caseload by group'!$A$3:$A$121,0),MATCH([2]Snapshot!AY$3,'[2]Caseload by group'!$C$2:$CJ$2,0)))</f>
        <v>0</v>
      </c>
      <c r="AZ104" s="29">
        <f>IF(INDEX('[2]Caseload by group'!$C$3:$CJ$118,MATCH([2]Snapshot!$H104,'[2]Caseload by group'!$A$3:$A$121,0),MATCH([2]Snapshot!AZ$3,'[2]Caseload by group'!$C$2:$CJ$2,0))&lt;10,0,INDEX('[2]Caseload by group'!$C$3:$CJ$118,MATCH([2]Snapshot!$H104,'[2]Caseload by group'!$A$3:$A$121,0),MATCH([2]Snapshot!AZ$3,'[2]Caseload by group'!$C$2:$CJ$2,0)))</f>
        <v>0</v>
      </c>
      <c r="BA104" s="29">
        <f>IF(INDEX('[2]Caseload by group'!$C$3:$CJ$118,MATCH([2]Snapshot!$H104,'[2]Caseload by group'!$A$3:$A$121,0),MATCH([2]Snapshot!BA$3,'[2]Caseload by group'!$C$2:$CJ$2,0))&lt;10,0,INDEX('[2]Caseload by group'!$C$3:$CJ$118,MATCH([2]Snapshot!$H104,'[2]Caseload by group'!$A$3:$A$121,0),MATCH([2]Snapshot!BA$3,'[2]Caseload by group'!$C$2:$CJ$2,0)))</f>
        <v>0</v>
      </c>
      <c r="BB104" s="29">
        <f>IF(INDEX('[2]Caseload by group'!$C$3:$CJ$118,MATCH([2]Snapshot!$H104,'[2]Caseload by group'!$A$3:$A$121,0),MATCH([2]Snapshot!BB$3,'[2]Caseload by group'!$C$2:$CJ$2,0))&lt;10,0,INDEX('[2]Caseload by group'!$C$3:$CJ$118,MATCH([2]Snapshot!$H104,'[2]Caseload by group'!$A$3:$A$121,0),MATCH([2]Snapshot!BB$3,'[2]Caseload by group'!$C$2:$CJ$2,0)))</f>
        <v>0</v>
      </c>
      <c r="BC104" s="29">
        <f>IF(INDEX('[2]Caseload by group'!$C$3:$CJ$118,MATCH([2]Snapshot!$H104,'[2]Caseload by group'!$A$3:$A$121,0),MATCH([2]Snapshot!BC$3,'[2]Caseload by group'!$C$2:$CJ$2,0))&lt;10,0,INDEX('[2]Caseload by group'!$C$3:$CJ$118,MATCH([2]Snapshot!$H104,'[2]Caseload by group'!$A$3:$A$121,0),MATCH([2]Snapshot!BC$3,'[2]Caseload by group'!$C$2:$CJ$2,0)))</f>
        <v>0</v>
      </c>
      <c r="BD104" s="29">
        <f>IF(INDEX('[2]Caseload by group'!$C$3:$CJ$118,MATCH([2]Snapshot!$H104,'[2]Caseload by group'!$A$3:$A$121,0),MATCH([2]Snapshot!BD$3,'[2]Caseload by group'!$C$2:$CJ$2,0))&lt;10,0,INDEX('[2]Caseload by group'!$C$3:$CJ$118,MATCH([2]Snapshot!$H104,'[2]Caseload by group'!$A$3:$A$121,0),MATCH([2]Snapshot!BD$3,'[2]Caseload by group'!$C$2:$CJ$2,0)))</f>
        <v>0</v>
      </c>
      <c r="BE104" s="29">
        <f>IF(INDEX('[2]Caseload by group'!$C$3:$CJ$118,MATCH([2]Snapshot!$H104,'[2]Caseload by group'!$A$3:$A$121,0),MATCH([2]Snapshot!BE$3,'[2]Caseload by group'!$C$2:$CJ$2,0))&lt;10,0,INDEX('[2]Caseload by group'!$C$3:$CJ$118,MATCH([2]Snapshot!$H104,'[2]Caseload by group'!$A$3:$A$121,0),MATCH([2]Snapshot!BE$3,'[2]Caseload by group'!$C$2:$CJ$2,0)))</f>
        <v>0</v>
      </c>
      <c r="BF104" s="29">
        <f>IF(INDEX('[2]Caseload by group'!$C$3:$CJ$118,MATCH([2]Snapshot!$H104,'[2]Caseload by group'!$A$3:$A$121,0),MATCH([2]Snapshot!BF$3,'[2]Caseload by group'!$C$2:$CJ$2,0))&lt;10,0,INDEX('[2]Caseload by group'!$C$3:$CJ$118,MATCH([2]Snapshot!$H104,'[2]Caseload by group'!$A$3:$A$121,0),MATCH([2]Snapshot!BF$3,'[2]Caseload by group'!$C$2:$CJ$2,0)))</f>
        <v>0</v>
      </c>
      <c r="BG104" s="29">
        <f>IF(INDEX('[2]Caseload by group'!$C$3:$CJ$118,MATCH([2]Snapshot!$H104,'[2]Caseload by group'!$A$3:$A$121,0),MATCH([2]Snapshot!BG$3,'[2]Caseload by group'!$C$2:$CJ$2,0))&lt;10,0,INDEX('[2]Caseload by group'!$C$3:$CJ$118,MATCH([2]Snapshot!$H104,'[2]Caseload by group'!$A$3:$A$121,0),MATCH([2]Snapshot!BG$3,'[2]Caseload by group'!$C$2:$CJ$2,0)))</f>
        <v>0</v>
      </c>
      <c r="BH104" s="29">
        <f>IF(INDEX('[2]Caseload by group'!$C$3:$CJ$118,MATCH([2]Snapshot!$H104,'[2]Caseload by group'!$A$3:$A$121,0),MATCH([2]Snapshot!BH$3,'[2]Caseload by group'!$C$2:$CJ$2,0))&lt;10,0,INDEX('[2]Caseload by group'!$C$3:$CJ$118,MATCH([2]Snapshot!$H104,'[2]Caseload by group'!$A$3:$A$121,0),MATCH([2]Snapshot!BH$3,'[2]Caseload by group'!$C$2:$CJ$2,0)))</f>
        <v>0</v>
      </c>
      <c r="BI104" s="29">
        <f>IF(INDEX('[2]Caseload by group'!$C$3:$CJ$118,MATCH([2]Snapshot!$H104,'[2]Caseload by group'!$A$3:$A$121,0),MATCH([2]Snapshot!BI$3,'[2]Caseload by group'!$C$2:$CJ$2,0))&lt;10,0,INDEX('[2]Caseload by group'!$C$3:$CJ$118,MATCH([2]Snapshot!$H104,'[2]Caseload by group'!$A$3:$A$121,0),MATCH([2]Snapshot!BI$3,'[2]Caseload by group'!$C$2:$CJ$2,0)))</f>
        <v>0</v>
      </c>
      <c r="BJ104" s="29">
        <f>IF(INDEX('[2]Caseload by group'!$C$3:$CJ$118,MATCH([2]Snapshot!$H104,'[2]Caseload by group'!$A$3:$A$121,0),MATCH([2]Snapshot!BJ$3,'[2]Caseload by group'!$C$2:$CJ$2,0))&lt;10,0,INDEX('[2]Caseload by group'!$C$3:$CJ$118,MATCH([2]Snapshot!$H104,'[2]Caseload by group'!$A$3:$A$121,0),MATCH([2]Snapshot!BJ$3,'[2]Caseload by group'!$C$2:$CJ$2,0)))</f>
        <v>0</v>
      </c>
      <c r="BK104" s="29">
        <f>IF(INDEX('[2]Caseload by group'!$C$3:$CJ$118,MATCH([2]Snapshot!$H104,'[2]Caseload by group'!$A$3:$A$121,0),MATCH([2]Snapshot!BK$3,'[2]Caseload by group'!$C$2:$CJ$2,0))&lt;10,0,INDEX('[2]Caseload by group'!$C$3:$CJ$118,MATCH([2]Snapshot!$H104,'[2]Caseload by group'!$A$3:$A$121,0),MATCH([2]Snapshot!BK$3,'[2]Caseload by group'!$C$2:$CJ$2,0)))</f>
        <v>0</v>
      </c>
      <c r="BL104" s="29">
        <f>IF(INDEX('[2]Caseload by group'!$C$3:$CJ$118,MATCH([2]Snapshot!$H104,'[2]Caseload by group'!$A$3:$A$121,0),MATCH([2]Snapshot!BL$3,'[2]Caseload by group'!$C$2:$CJ$2,0))&lt;10,0,INDEX('[2]Caseload by group'!$C$3:$CJ$118,MATCH([2]Snapshot!$H104,'[2]Caseload by group'!$A$3:$A$121,0),MATCH([2]Snapshot!BL$3,'[2]Caseload by group'!$C$2:$CJ$2,0)))</f>
        <v>0</v>
      </c>
      <c r="BM104" s="29">
        <f>IF(INDEX('[2]Caseload by group'!$C$3:$CJ$118,MATCH([2]Snapshot!$H104,'[2]Caseload by group'!$A$3:$A$121,0),MATCH([2]Snapshot!BM$3,'[2]Caseload by group'!$C$2:$CJ$2,0))&lt;10,0,INDEX('[2]Caseload by group'!$C$3:$CJ$118,MATCH([2]Snapshot!$H104,'[2]Caseload by group'!$A$3:$A$121,0),MATCH([2]Snapshot!BM$3,'[2]Caseload by group'!$C$2:$CJ$2,0)))</f>
        <v>0</v>
      </c>
      <c r="BN104" s="29">
        <f>IF(INDEX('[2]Caseload by group'!$C$3:$CJ$118,MATCH([2]Snapshot!$H104,'[2]Caseload by group'!$A$3:$A$121,0),MATCH([2]Snapshot!BN$3,'[2]Caseload by group'!$C$2:$CJ$2,0))&lt;10,0,INDEX('[2]Caseload by group'!$C$3:$CJ$118,MATCH([2]Snapshot!$H104,'[2]Caseload by group'!$A$3:$A$121,0),MATCH([2]Snapshot!BN$3,'[2]Caseload by group'!$C$2:$CJ$2,0)))</f>
        <v>0</v>
      </c>
      <c r="BO104" s="29">
        <f>IF(INDEX('[2]Caseload by group'!$C$3:$CJ$118,MATCH([2]Snapshot!$H104,'[2]Caseload by group'!$A$3:$A$121,0),MATCH([2]Snapshot!BO$3,'[2]Caseload by group'!$C$2:$CJ$2,0))&lt;10,0,INDEX('[2]Caseload by group'!$C$3:$CJ$118,MATCH([2]Snapshot!$H104,'[2]Caseload by group'!$A$3:$A$121,0),MATCH([2]Snapshot!BO$3,'[2]Caseload by group'!$C$2:$CJ$2,0)))</f>
        <v>0</v>
      </c>
      <c r="BP104" s="29">
        <f>IF(INDEX('[2]Caseload by group'!$C$3:$CJ$118,MATCH([2]Snapshot!$H104,'[2]Caseload by group'!$A$3:$A$121,0),MATCH([2]Snapshot!BP$3,'[2]Caseload by group'!$C$2:$CJ$2,0))&lt;10,0,INDEX('[2]Caseload by group'!$C$3:$CJ$118,MATCH([2]Snapshot!$H104,'[2]Caseload by group'!$A$3:$A$121,0),MATCH([2]Snapshot!BP$3,'[2]Caseload by group'!$C$2:$CJ$2,0)))</f>
        <v>0</v>
      </c>
      <c r="BQ104" s="29">
        <f>IF(INDEX('[2]Caseload by group'!$C$3:$CJ$118,MATCH([2]Snapshot!$H104,'[2]Caseload by group'!$A$3:$A$121,0),MATCH([2]Snapshot!BQ$3,'[2]Caseload by group'!$C$2:$CJ$2,0))&lt;10,0,INDEX('[2]Caseload by group'!$C$3:$CJ$118,MATCH([2]Snapshot!$H104,'[2]Caseload by group'!$A$3:$A$121,0),MATCH([2]Snapshot!BQ$3,'[2]Caseload by group'!$C$2:$CJ$2,0)))</f>
        <v>0</v>
      </c>
      <c r="BR104" s="29">
        <f>IF(INDEX('[2]Caseload by group'!$C$3:$CJ$118,MATCH([2]Snapshot!$H104,'[2]Caseload by group'!$A$3:$A$121,0),MATCH([2]Snapshot!BR$3,'[2]Caseload by group'!$C$2:$CJ$2,0))&lt;10,0,INDEX('[2]Caseload by group'!$C$3:$CJ$118,MATCH([2]Snapshot!$H104,'[2]Caseload by group'!$A$3:$A$121,0),MATCH([2]Snapshot!BR$3,'[2]Caseload by group'!$C$2:$CJ$2,0)))</f>
        <v>0</v>
      </c>
      <c r="BS104" s="29">
        <f>IF(INDEX('[2]Caseload by group'!$C$3:$CJ$118,MATCH([2]Snapshot!$H104,'[2]Caseload by group'!$A$3:$A$121,0),MATCH([2]Snapshot!BS$3,'[2]Caseload by group'!$C$2:$CJ$2,0))&lt;10,0,INDEX('[2]Caseload by group'!$C$3:$CJ$118,MATCH([2]Snapshot!$H104,'[2]Caseload by group'!$A$3:$A$121,0),MATCH([2]Snapshot!BS$3,'[2]Caseload by group'!$C$2:$CJ$2,0)))</f>
        <v>0</v>
      </c>
      <c r="BT104" s="29">
        <f>IF(INDEX('[2]Caseload by group'!$C$3:$CJ$118,MATCH([2]Snapshot!$H104,'[2]Caseload by group'!$A$3:$A$121,0),MATCH([2]Snapshot!BT$3,'[2]Caseload by group'!$C$2:$CJ$2,0))&lt;10,0,INDEX('[2]Caseload by group'!$C$3:$CJ$118,MATCH([2]Snapshot!$H104,'[2]Caseload by group'!$A$3:$A$121,0),MATCH([2]Snapshot!BT$3,'[2]Caseload by group'!$C$2:$CJ$2,0)))</f>
        <v>0</v>
      </c>
      <c r="BU104" s="29">
        <f>IF(INDEX('[2]Caseload by group'!$C$3:$CJ$118,MATCH([2]Snapshot!$H104,'[2]Caseload by group'!$A$3:$A$121,0),MATCH([2]Snapshot!BU$3,'[2]Caseload by group'!$C$2:$CJ$2,0))&lt;10,0,INDEX('[2]Caseload by group'!$C$3:$CJ$118,MATCH([2]Snapshot!$H104,'[2]Caseload by group'!$A$3:$A$121,0),MATCH([2]Snapshot!BU$3,'[2]Caseload by group'!$C$2:$CJ$2,0)))</f>
        <v>0</v>
      </c>
      <c r="BV104" s="29">
        <f>IF(INDEX('[2]Caseload by group'!$C$3:$CJ$118,MATCH([2]Snapshot!$H104,'[2]Caseload by group'!$A$3:$A$121,0),MATCH([2]Snapshot!BV$3,'[2]Caseload by group'!$C$2:$CJ$2,0))&lt;10,0,INDEX('[2]Caseload by group'!$C$3:$CJ$118,MATCH([2]Snapshot!$H104,'[2]Caseload by group'!$A$3:$A$121,0),MATCH([2]Snapshot!BV$3,'[2]Caseload by group'!$C$2:$CJ$2,0)))</f>
        <v>0</v>
      </c>
      <c r="BW104" s="29">
        <f>IF(INDEX('[2]Caseload by group'!$C$3:$CJ$118,MATCH([2]Snapshot!$H104,'[2]Caseload by group'!$A$3:$A$121,0),MATCH([2]Snapshot!BW$3,'[2]Caseload by group'!$C$2:$CJ$2,0))&lt;10,0,INDEX('[2]Caseload by group'!$C$3:$CJ$118,MATCH([2]Snapshot!$H104,'[2]Caseload by group'!$A$3:$A$121,0),MATCH([2]Snapshot!BW$3,'[2]Caseload by group'!$C$2:$CJ$2,0)))</f>
        <v>0</v>
      </c>
      <c r="BX104" s="29">
        <f>IF(INDEX('[2]Caseload by group'!$C$3:$CJ$118,MATCH([2]Snapshot!$H104,'[2]Caseload by group'!$A$3:$A$121,0),MATCH([2]Snapshot!BX$3,'[2]Caseload by group'!$C$2:$CJ$2,0))&lt;10,0,INDEX('[2]Caseload by group'!$C$3:$CJ$118,MATCH([2]Snapshot!$H104,'[2]Caseload by group'!$A$3:$A$121,0),MATCH([2]Snapshot!BX$3,'[2]Caseload by group'!$C$2:$CJ$2,0)))</f>
        <v>0</v>
      </c>
      <c r="BY104" s="29">
        <f>IF(INDEX('[2]Caseload by group'!$C$3:$CJ$118,MATCH([2]Snapshot!$H104,'[2]Caseload by group'!$A$3:$A$121,0),MATCH([2]Snapshot!BY$3,'[2]Caseload by group'!$C$2:$CJ$2,0))&lt;10,0,INDEX('[2]Caseload by group'!$C$3:$CJ$118,MATCH([2]Snapshot!$H104,'[2]Caseload by group'!$A$3:$A$121,0),MATCH([2]Snapshot!BY$3,'[2]Caseload by group'!$C$2:$CJ$2,0)))</f>
        <v>522</v>
      </c>
      <c r="BZ104" s="29">
        <f>IF(INDEX('[2]Caseload by group'!$C$3:$CJ$118,MATCH([2]Snapshot!$H104,'[2]Caseload by group'!$A$3:$A$121,0),MATCH([2]Snapshot!BZ$3,'[2]Caseload by group'!$C$2:$CJ$2,0))&lt;10,0,INDEX('[2]Caseload by group'!$C$3:$CJ$118,MATCH([2]Snapshot!$H104,'[2]Caseload by group'!$A$3:$A$121,0),MATCH([2]Snapshot!BZ$3,'[2]Caseload by group'!$C$2:$CJ$2,0)))</f>
        <v>538</v>
      </c>
      <c r="CA104" s="29">
        <f>IF(INDEX('[2]Caseload by group'!$C$3:$CJ$118,MATCH([2]Snapshot!$H104,'[2]Caseload by group'!$A$3:$A$121,0),MATCH([2]Snapshot!CA$3,'[2]Caseload by group'!$C$2:$CJ$2,0))&lt;10,0,INDEX('[2]Caseload by group'!$C$3:$CJ$118,MATCH([2]Snapshot!$H104,'[2]Caseload by group'!$A$3:$A$121,0),MATCH([2]Snapshot!CA$3,'[2]Caseload by group'!$C$2:$CJ$2,0)))</f>
        <v>552</v>
      </c>
      <c r="CB104" s="29">
        <f>IF(INDEX('[2]Caseload by group'!$C$3:$CJ$118,MATCH([2]Snapshot!$H104,'[2]Caseload by group'!$A$3:$A$121,0),MATCH([2]Snapshot!CB$3,'[2]Caseload by group'!$C$2:$CJ$2,0))&lt;10,0,INDEX('[2]Caseload by group'!$C$3:$CJ$118,MATCH([2]Snapshot!$H104,'[2]Caseload by group'!$A$3:$A$121,0),MATCH([2]Snapshot!CB$3,'[2]Caseload by group'!$C$2:$CJ$2,0)))</f>
        <v>580</v>
      </c>
      <c r="CC104" s="29">
        <f>IF(INDEX('[2]Caseload by group'!$C$3:$CJ$118,MATCH([2]Snapshot!$H104,'[2]Caseload by group'!$A$3:$A$121,0),MATCH([2]Snapshot!CC$3,'[2]Caseload by group'!$C$2:$CJ$2,0))&lt;10,0,INDEX('[2]Caseload by group'!$C$3:$CJ$118,MATCH([2]Snapshot!$H104,'[2]Caseload by group'!$A$3:$A$121,0),MATCH([2]Snapshot!CC$3,'[2]Caseload by group'!$C$2:$CJ$2,0)))</f>
        <v>590</v>
      </c>
      <c r="CD104" s="30"/>
      <c r="CE104" s="30"/>
      <c r="CF104" s="30"/>
      <c r="CG104" s="30"/>
      <c r="CH104" s="36">
        <f t="shared" si="25"/>
        <v>10</v>
      </c>
      <c r="CI104" s="37">
        <f t="shared" si="26"/>
        <v>1.7241379310344827E-2</v>
      </c>
      <c r="CJ104" s="36" t="e">
        <f>#REF!-#REF!</f>
        <v>#REF!</v>
      </c>
      <c r="CK104" s="36">
        <f>INDEX($I104:$CG104,0,MATCH(MAX($I$3:$CG$3),$I$3:$CG$3,0))-I104</f>
        <v>590</v>
      </c>
      <c r="CL104" s="37" t="e">
        <f>CK104/I104</f>
        <v>#DIV/0!</v>
      </c>
    </row>
    <row r="105" spans="1:90" ht="10.5" customHeight="1" x14ac:dyDescent="0.2">
      <c r="A105" s="26"/>
      <c r="B105" s="65"/>
      <c r="C105" s="46" t="s">
        <v>101</v>
      </c>
      <c r="D105" s="46" t="s">
        <v>178</v>
      </c>
      <c r="E105" s="46" t="s">
        <v>24</v>
      </c>
      <c r="F105" s="46" t="s">
        <v>209</v>
      </c>
      <c r="G105" s="46" t="s">
        <v>181</v>
      </c>
      <c r="H105" s="35" t="s">
        <v>102</v>
      </c>
      <c r="I105" s="29">
        <f>IF(INDEX('[2]Caseload by group'!$C$3:$CJ$118,MATCH([2]Snapshot!$H105,'[2]Caseload by group'!$A$3:$A$121,0),MATCH([2]Snapshot!I$3,'[2]Caseload by group'!$C$2:$CJ$2,0))&lt;10,0,INDEX('[2]Caseload by group'!$C$3:$CJ$118,MATCH([2]Snapshot!$H105,'[2]Caseload by group'!$A$3:$A$121,0),MATCH([2]Snapshot!I$3,'[2]Caseload by group'!$C$2:$CJ$2,0)))</f>
        <v>369</v>
      </c>
      <c r="J105" s="29">
        <f>IF(INDEX('[2]Caseload by group'!$C$3:$CJ$118,MATCH([2]Snapshot!$H105,'[2]Caseload by group'!$A$3:$A$121,0),MATCH([2]Snapshot!J$3,'[2]Caseload by group'!$C$2:$CJ$2,0))&lt;10,0,INDEX('[2]Caseload by group'!$C$3:$CJ$118,MATCH([2]Snapshot!$H105,'[2]Caseload by group'!$A$3:$A$121,0),MATCH([2]Snapshot!J$3,'[2]Caseload by group'!$C$2:$CJ$2,0)))</f>
        <v>385</v>
      </c>
      <c r="K105" s="29">
        <f>IF(INDEX('[2]Caseload by group'!$C$3:$CJ$118,MATCH([2]Snapshot!$H105,'[2]Caseload by group'!$A$3:$A$121,0),MATCH([2]Snapshot!K$3,'[2]Caseload by group'!$C$2:$CJ$2,0))&lt;10,0,INDEX('[2]Caseload by group'!$C$3:$CJ$118,MATCH([2]Snapshot!$H105,'[2]Caseload by group'!$A$3:$A$121,0),MATCH([2]Snapshot!K$3,'[2]Caseload by group'!$C$2:$CJ$2,0)))</f>
        <v>390</v>
      </c>
      <c r="L105" s="29">
        <f>IF(INDEX('[2]Caseload by group'!$C$3:$CJ$118,MATCH([2]Snapshot!$H105,'[2]Caseload by group'!$A$3:$A$121,0),MATCH([2]Snapshot!L$3,'[2]Caseload by group'!$C$2:$CJ$2,0))&lt;10,0,INDEX('[2]Caseload by group'!$C$3:$CJ$118,MATCH([2]Snapshot!$H105,'[2]Caseload by group'!$A$3:$A$121,0),MATCH([2]Snapshot!L$3,'[2]Caseload by group'!$C$2:$CJ$2,0)))</f>
        <v>424</v>
      </c>
      <c r="M105" s="29">
        <f>IF(INDEX('[2]Caseload by group'!$C$3:$CJ$118,MATCH([2]Snapshot!$H105,'[2]Caseload by group'!$A$3:$A$121,0),MATCH([2]Snapshot!M$3,'[2]Caseload by group'!$C$2:$CJ$2,0))&lt;10,0,INDEX('[2]Caseload by group'!$C$3:$CJ$118,MATCH([2]Snapshot!$H105,'[2]Caseload by group'!$A$3:$A$121,0),MATCH([2]Snapshot!M$3,'[2]Caseload by group'!$C$2:$CJ$2,0)))</f>
        <v>422</v>
      </c>
      <c r="N105" s="29">
        <f>IF(INDEX('[2]Caseload by group'!$C$3:$CJ$118,MATCH([2]Snapshot!$H105,'[2]Caseload by group'!$A$3:$A$121,0),MATCH([2]Snapshot!N$3,'[2]Caseload by group'!$C$2:$CJ$2,0))&lt;10,0,INDEX('[2]Caseload by group'!$C$3:$CJ$118,MATCH([2]Snapshot!$H105,'[2]Caseload by group'!$A$3:$A$121,0),MATCH([2]Snapshot!N$3,'[2]Caseload by group'!$C$2:$CJ$2,0)))</f>
        <v>433</v>
      </c>
      <c r="O105" s="29">
        <f>IF(INDEX('[2]Caseload by group'!$C$3:$CJ$118,MATCH([2]Snapshot!$H105,'[2]Caseload by group'!$A$3:$A$121,0),MATCH([2]Snapshot!O$3,'[2]Caseload by group'!$C$2:$CJ$2,0))&lt;10,0,INDEX('[2]Caseload by group'!$C$3:$CJ$118,MATCH([2]Snapshot!$H105,'[2]Caseload by group'!$A$3:$A$121,0),MATCH([2]Snapshot!O$3,'[2]Caseload by group'!$C$2:$CJ$2,0)))</f>
        <v>455</v>
      </c>
      <c r="P105" s="29">
        <f>IF(INDEX('[2]Caseload by group'!$C$3:$CJ$118,MATCH([2]Snapshot!$H105,'[2]Caseload by group'!$A$3:$A$121,0),MATCH([2]Snapshot!P$3,'[2]Caseload by group'!$C$2:$CJ$2,0))&lt;10,0,INDEX('[2]Caseload by group'!$C$3:$CJ$118,MATCH([2]Snapshot!$H105,'[2]Caseload by group'!$A$3:$A$121,0),MATCH([2]Snapshot!P$3,'[2]Caseload by group'!$C$2:$CJ$2,0)))</f>
        <v>465</v>
      </c>
      <c r="Q105" s="29">
        <f>IF(INDEX('[2]Caseload by group'!$C$3:$CJ$118,MATCH([2]Snapshot!$H105,'[2]Caseload by group'!$A$3:$A$121,0),MATCH([2]Snapshot!Q$3,'[2]Caseload by group'!$C$2:$CJ$2,0))&lt;10,0,INDEX('[2]Caseload by group'!$C$3:$CJ$118,MATCH([2]Snapshot!$H105,'[2]Caseload by group'!$A$3:$A$121,0),MATCH([2]Snapshot!Q$3,'[2]Caseload by group'!$C$2:$CJ$2,0)))</f>
        <v>465</v>
      </c>
      <c r="R105" s="29">
        <f>IF(INDEX('[2]Caseload by group'!$C$3:$CJ$118,MATCH([2]Snapshot!$H105,'[2]Caseload by group'!$A$3:$A$121,0),MATCH([2]Snapshot!R$3,'[2]Caseload by group'!$C$2:$CJ$2,0))&lt;10,0,INDEX('[2]Caseload by group'!$C$3:$CJ$118,MATCH([2]Snapshot!$H105,'[2]Caseload by group'!$A$3:$A$121,0),MATCH([2]Snapshot!R$3,'[2]Caseload by group'!$C$2:$CJ$2,0)))</f>
        <v>482</v>
      </c>
      <c r="S105" s="29">
        <f>IF(INDEX('[2]Caseload by group'!$C$3:$CJ$118,MATCH([2]Snapshot!$H105,'[2]Caseload by group'!$A$3:$A$121,0),MATCH([2]Snapshot!S$3,'[2]Caseload by group'!$C$2:$CJ$2,0))&lt;10,0,INDEX('[2]Caseload by group'!$C$3:$CJ$118,MATCH([2]Snapshot!$H105,'[2]Caseload by group'!$A$3:$A$121,0),MATCH([2]Snapshot!S$3,'[2]Caseload by group'!$C$2:$CJ$2,0)))</f>
        <v>492</v>
      </c>
      <c r="T105" s="29">
        <f>IF(INDEX('[2]Caseload by group'!$C$3:$CJ$118,MATCH([2]Snapshot!$H105,'[2]Caseload by group'!$A$3:$A$121,0),MATCH([2]Snapshot!T$3,'[2]Caseload by group'!$C$2:$CJ$2,0))&lt;10,0,INDEX('[2]Caseload by group'!$C$3:$CJ$118,MATCH([2]Snapshot!$H105,'[2]Caseload by group'!$A$3:$A$121,0),MATCH([2]Snapshot!T$3,'[2]Caseload by group'!$C$2:$CJ$2,0)))</f>
        <v>499</v>
      </c>
      <c r="U105" s="29">
        <f>IF(INDEX('[2]Caseload by group'!$C$3:$CJ$118,MATCH([2]Snapshot!$H105,'[2]Caseload by group'!$A$3:$A$121,0),MATCH([2]Snapshot!U$3,'[2]Caseload by group'!$C$2:$CJ$2,0))&lt;10,0,INDEX('[2]Caseload by group'!$C$3:$CJ$118,MATCH([2]Snapshot!$H105,'[2]Caseload by group'!$A$3:$A$121,0),MATCH([2]Snapshot!U$3,'[2]Caseload by group'!$C$2:$CJ$2,0)))</f>
        <v>517</v>
      </c>
      <c r="V105" s="29">
        <f>IF(INDEX('[2]Caseload by group'!$C$3:$CJ$118,MATCH([2]Snapshot!$H105,'[2]Caseload by group'!$A$3:$A$121,0),MATCH([2]Snapshot!V$3,'[2]Caseload by group'!$C$2:$CJ$2,0))&lt;10,0,INDEX('[2]Caseload by group'!$C$3:$CJ$118,MATCH([2]Snapshot!$H105,'[2]Caseload by group'!$A$3:$A$121,0),MATCH([2]Snapshot!V$3,'[2]Caseload by group'!$C$2:$CJ$2,0)))</f>
        <v>551</v>
      </c>
      <c r="W105" s="29">
        <f>IF(INDEX('[2]Caseload by group'!$C$3:$CJ$118,MATCH([2]Snapshot!$H105,'[2]Caseload by group'!$A$3:$A$121,0),MATCH([2]Snapshot!W$3,'[2]Caseload by group'!$C$2:$CJ$2,0))&lt;10,0,INDEX('[2]Caseload by group'!$C$3:$CJ$118,MATCH([2]Snapshot!$H105,'[2]Caseload by group'!$A$3:$A$121,0),MATCH([2]Snapshot!W$3,'[2]Caseload by group'!$C$2:$CJ$2,0)))</f>
        <v>538</v>
      </c>
      <c r="X105" s="29">
        <f>IF(INDEX('[2]Caseload by group'!$C$3:$CJ$118,MATCH([2]Snapshot!$H105,'[2]Caseload by group'!$A$3:$A$121,0),MATCH([2]Snapshot!X$3,'[2]Caseload by group'!$C$2:$CJ$2,0))&lt;10,0,INDEX('[2]Caseload by group'!$C$3:$CJ$118,MATCH([2]Snapshot!$H105,'[2]Caseload by group'!$A$3:$A$121,0),MATCH([2]Snapshot!X$3,'[2]Caseload by group'!$C$2:$CJ$2,0)))</f>
        <v>560</v>
      </c>
      <c r="Y105" s="29">
        <f>IF(INDEX('[2]Caseload by group'!$C$3:$CJ$118,MATCH([2]Snapshot!$H105,'[2]Caseload by group'!$A$3:$A$121,0),MATCH([2]Snapshot!Y$3,'[2]Caseload by group'!$C$2:$CJ$2,0))&lt;10,0,INDEX('[2]Caseload by group'!$C$3:$CJ$118,MATCH([2]Snapshot!$H105,'[2]Caseload by group'!$A$3:$A$121,0),MATCH([2]Snapshot!Y$3,'[2]Caseload by group'!$C$2:$CJ$2,0)))</f>
        <v>578</v>
      </c>
      <c r="Z105" s="29">
        <f>IF(INDEX('[2]Caseload by group'!$C$3:$CJ$118,MATCH([2]Snapshot!$H105,'[2]Caseload by group'!$A$3:$A$121,0),MATCH([2]Snapshot!Z$3,'[2]Caseload by group'!$C$2:$CJ$2,0))&lt;10,0,INDEX('[2]Caseload by group'!$C$3:$CJ$118,MATCH([2]Snapshot!$H105,'[2]Caseload by group'!$A$3:$A$121,0),MATCH([2]Snapshot!Z$3,'[2]Caseload by group'!$C$2:$CJ$2,0)))</f>
        <v>593</v>
      </c>
      <c r="AA105" s="29">
        <f>IF(INDEX('[2]Caseload by group'!$C$3:$CJ$118,MATCH([2]Snapshot!$H105,'[2]Caseload by group'!$A$3:$A$121,0),MATCH([2]Snapshot!AA$3,'[2]Caseload by group'!$C$2:$CJ$2,0))&lt;10,0,INDEX('[2]Caseload by group'!$C$3:$CJ$118,MATCH([2]Snapshot!$H105,'[2]Caseload by group'!$A$3:$A$121,0),MATCH([2]Snapshot!AA$3,'[2]Caseload by group'!$C$2:$CJ$2,0)))</f>
        <v>616</v>
      </c>
      <c r="AB105" s="29">
        <f>IF(INDEX('[2]Caseload by group'!$C$3:$CJ$118,MATCH([2]Snapshot!$H105,'[2]Caseload by group'!$A$3:$A$121,0),MATCH([2]Snapshot!AB$3,'[2]Caseload by group'!$C$2:$CJ$2,0))&lt;10,0,INDEX('[2]Caseload by group'!$C$3:$CJ$118,MATCH([2]Snapshot!$H105,'[2]Caseload by group'!$A$3:$A$121,0),MATCH([2]Snapshot!AB$3,'[2]Caseload by group'!$C$2:$CJ$2,0)))</f>
        <v>647</v>
      </c>
      <c r="AC105" s="29">
        <f>IF(INDEX('[2]Caseload by group'!$C$3:$CJ$118,MATCH([2]Snapshot!$H105,'[2]Caseload by group'!$A$3:$A$121,0),MATCH([2]Snapshot!AC$3,'[2]Caseload by group'!$C$2:$CJ$2,0))&lt;10,0,INDEX('[2]Caseload by group'!$C$3:$CJ$118,MATCH([2]Snapshot!$H105,'[2]Caseload by group'!$A$3:$A$121,0),MATCH([2]Snapshot!AC$3,'[2]Caseload by group'!$C$2:$CJ$2,0)))</f>
        <v>622</v>
      </c>
      <c r="AD105" s="29">
        <f>IF(INDEX('[2]Caseload by group'!$C$3:$CJ$118,MATCH([2]Snapshot!$H105,'[2]Caseload by group'!$A$3:$A$121,0),MATCH([2]Snapshot!AD$3,'[2]Caseload by group'!$C$2:$CJ$2,0))&lt;10,0,INDEX('[2]Caseload by group'!$C$3:$CJ$118,MATCH([2]Snapshot!$H105,'[2]Caseload by group'!$A$3:$A$121,0),MATCH([2]Snapshot!AD$3,'[2]Caseload by group'!$C$2:$CJ$2,0)))</f>
        <v>628</v>
      </c>
      <c r="AE105" s="29">
        <f>IF(INDEX('[2]Caseload by group'!$C$3:$CJ$118,MATCH([2]Snapshot!$H105,'[2]Caseload by group'!$A$3:$A$121,0),MATCH([2]Snapshot!AE$3,'[2]Caseload by group'!$C$2:$CJ$2,0))&lt;10,0,INDEX('[2]Caseload by group'!$C$3:$CJ$118,MATCH([2]Snapshot!$H105,'[2]Caseload by group'!$A$3:$A$121,0),MATCH([2]Snapshot!AE$3,'[2]Caseload by group'!$C$2:$CJ$2,0)))</f>
        <v>668</v>
      </c>
      <c r="AF105" s="29">
        <f>IF(INDEX('[2]Caseload by group'!$C$3:$CJ$118,MATCH([2]Snapshot!$H105,'[2]Caseload by group'!$A$3:$A$121,0),MATCH([2]Snapshot!AF$3,'[2]Caseload by group'!$C$2:$CJ$2,0))&lt;10,0,INDEX('[2]Caseload by group'!$C$3:$CJ$118,MATCH([2]Snapshot!$H105,'[2]Caseload by group'!$A$3:$A$121,0),MATCH([2]Snapshot!AF$3,'[2]Caseload by group'!$C$2:$CJ$2,0)))</f>
        <v>689</v>
      </c>
      <c r="AG105" s="29">
        <f>IF(INDEX('[2]Caseload by group'!$C$3:$CJ$118,MATCH([2]Snapshot!$H105,'[2]Caseload by group'!$A$3:$A$121,0),MATCH([2]Snapshot!AG$3,'[2]Caseload by group'!$C$2:$CJ$2,0))&lt;10,0,INDEX('[2]Caseload by group'!$C$3:$CJ$118,MATCH([2]Snapshot!$H105,'[2]Caseload by group'!$A$3:$A$121,0),MATCH([2]Snapshot!AG$3,'[2]Caseload by group'!$C$2:$CJ$2,0)))</f>
        <v>699</v>
      </c>
      <c r="AH105" s="29">
        <f>IF(INDEX('[2]Caseload by group'!$C$3:$CJ$118,MATCH([2]Snapshot!$H105,'[2]Caseload by group'!$A$3:$A$121,0),MATCH([2]Snapshot!AH$3,'[2]Caseload by group'!$C$2:$CJ$2,0))&lt;10,0,INDEX('[2]Caseload by group'!$C$3:$CJ$118,MATCH([2]Snapshot!$H105,'[2]Caseload by group'!$A$3:$A$121,0),MATCH([2]Snapshot!AH$3,'[2]Caseload by group'!$C$2:$CJ$2,0)))</f>
        <v>702</v>
      </c>
      <c r="AI105" s="29">
        <f>IF(INDEX('[2]Caseload by group'!$C$3:$CJ$118,MATCH([2]Snapshot!$H105,'[2]Caseload by group'!$A$3:$A$121,0),MATCH([2]Snapshot!AI$3,'[2]Caseload by group'!$C$2:$CJ$2,0))&lt;10,0,INDEX('[2]Caseload by group'!$C$3:$CJ$118,MATCH([2]Snapshot!$H105,'[2]Caseload by group'!$A$3:$A$121,0),MATCH([2]Snapshot!AI$3,'[2]Caseload by group'!$C$2:$CJ$2,0)))</f>
        <v>705</v>
      </c>
      <c r="AJ105" s="29">
        <f>IF(INDEX('[2]Caseload by group'!$C$3:$CJ$118,MATCH([2]Snapshot!$H105,'[2]Caseload by group'!$A$3:$A$121,0),MATCH([2]Snapshot!AJ$3,'[2]Caseload by group'!$C$2:$CJ$2,0))&lt;10,0,INDEX('[2]Caseload by group'!$C$3:$CJ$118,MATCH([2]Snapshot!$H105,'[2]Caseload by group'!$A$3:$A$121,0),MATCH([2]Snapshot!AJ$3,'[2]Caseload by group'!$C$2:$CJ$2,0)))</f>
        <v>690</v>
      </c>
      <c r="AK105" s="29">
        <f>IF(INDEX('[2]Caseload by group'!$C$3:$CJ$118,MATCH([2]Snapshot!$H105,'[2]Caseload by group'!$A$3:$A$121,0),MATCH([2]Snapshot!AK$3,'[2]Caseload by group'!$C$2:$CJ$2,0))&lt;10,0,INDEX('[2]Caseload by group'!$C$3:$CJ$118,MATCH([2]Snapshot!$H105,'[2]Caseload by group'!$A$3:$A$121,0),MATCH([2]Snapshot!AK$3,'[2]Caseload by group'!$C$2:$CJ$2,0)))</f>
        <v>691</v>
      </c>
      <c r="AL105" s="29">
        <f>IF(INDEX('[2]Caseload by group'!$C$3:$CJ$118,MATCH([2]Snapshot!$H105,'[2]Caseload by group'!$A$3:$A$121,0),MATCH([2]Snapshot!AL$3,'[2]Caseload by group'!$C$2:$CJ$2,0))&lt;10,0,INDEX('[2]Caseload by group'!$C$3:$CJ$118,MATCH([2]Snapshot!$H105,'[2]Caseload by group'!$A$3:$A$121,0),MATCH([2]Snapshot!AL$3,'[2]Caseload by group'!$C$2:$CJ$2,0)))</f>
        <v>707</v>
      </c>
      <c r="AM105" s="29">
        <f>IF(INDEX('[2]Caseload by group'!$C$3:$CJ$118,MATCH([2]Snapshot!$H105,'[2]Caseload by group'!$A$3:$A$121,0),MATCH([2]Snapshot!AM$3,'[2]Caseload by group'!$C$2:$CJ$2,0))&lt;10,0,INDEX('[2]Caseload by group'!$C$3:$CJ$118,MATCH([2]Snapshot!$H105,'[2]Caseload by group'!$A$3:$A$121,0),MATCH([2]Snapshot!AM$3,'[2]Caseload by group'!$C$2:$CJ$2,0)))</f>
        <v>710</v>
      </c>
      <c r="AN105" s="29">
        <f>IF(INDEX('[2]Caseload by group'!$C$3:$CJ$118,MATCH([2]Snapshot!$H105,'[2]Caseload by group'!$A$3:$A$121,0),MATCH([2]Snapshot!AN$3,'[2]Caseload by group'!$C$2:$CJ$2,0))&lt;10,0,INDEX('[2]Caseload by group'!$C$3:$CJ$118,MATCH([2]Snapshot!$H105,'[2]Caseload by group'!$A$3:$A$121,0),MATCH([2]Snapshot!AN$3,'[2]Caseload by group'!$C$2:$CJ$2,0)))</f>
        <v>700</v>
      </c>
      <c r="AO105" s="29">
        <f>IF(INDEX('[2]Caseload by group'!$C$3:$CJ$118,MATCH([2]Snapshot!$H105,'[2]Caseload by group'!$A$3:$A$121,0),MATCH([2]Snapshot!AO$3,'[2]Caseload by group'!$C$2:$CJ$2,0))&lt;10,0,INDEX('[2]Caseload by group'!$C$3:$CJ$118,MATCH([2]Snapshot!$H105,'[2]Caseload by group'!$A$3:$A$121,0),MATCH([2]Snapshot!AO$3,'[2]Caseload by group'!$C$2:$CJ$2,0)))</f>
        <v>719</v>
      </c>
      <c r="AP105" s="29">
        <f>IF(INDEX('[2]Caseload by group'!$C$3:$CJ$118,MATCH([2]Snapshot!$H105,'[2]Caseload by group'!$A$3:$A$121,0),MATCH([2]Snapshot!AP$3,'[2]Caseload by group'!$C$2:$CJ$2,0))&lt;10,0,INDEX('[2]Caseload by group'!$C$3:$CJ$118,MATCH([2]Snapshot!$H105,'[2]Caseload by group'!$A$3:$A$121,0),MATCH([2]Snapshot!AP$3,'[2]Caseload by group'!$C$2:$CJ$2,0)))</f>
        <v>740</v>
      </c>
      <c r="AQ105" s="29">
        <f>IF(INDEX('[2]Caseload by group'!$C$3:$CJ$118,MATCH([2]Snapshot!$H105,'[2]Caseload by group'!$A$3:$A$121,0),MATCH([2]Snapshot!AQ$3,'[2]Caseload by group'!$C$2:$CJ$2,0))&lt;10,0,INDEX('[2]Caseload by group'!$C$3:$CJ$118,MATCH([2]Snapshot!$H105,'[2]Caseload by group'!$A$3:$A$121,0),MATCH([2]Snapshot!AQ$3,'[2]Caseload by group'!$C$2:$CJ$2,0)))</f>
        <v>759</v>
      </c>
      <c r="AR105" s="29">
        <f>IF(INDEX('[2]Caseload by group'!$C$3:$CJ$118,MATCH([2]Snapshot!$H105,'[2]Caseload by group'!$A$3:$A$121,0),MATCH([2]Snapshot!AR$3,'[2]Caseload by group'!$C$2:$CJ$2,0))&lt;10,0,INDEX('[2]Caseload by group'!$C$3:$CJ$118,MATCH([2]Snapshot!$H105,'[2]Caseload by group'!$A$3:$A$121,0),MATCH([2]Snapshot!AR$3,'[2]Caseload by group'!$C$2:$CJ$2,0)))</f>
        <v>788</v>
      </c>
      <c r="AS105" s="29">
        <f>IF(INDEX('[2]Caseload by group'!$C$3:$CJ$118,MATCH([2]Snapshot!$H105,'[2]Caseload by group'!$A$3:$A$121,0),MATCH([2]Snapshot!AS$3,'[2]Caseload by group'!$C$2:$CJ$2,0))&lt;10,0,INDEX('[2]Caseload by group'!$C$3:$CJ$118,MATCH([2]Snapshot!$H105,'[2]Caseload by group'!$A$3:$A$121,0),MATCH([2]Snapshot!AS$3,'[2]Caseload by group'!$C$2:$CJ$2,0)))</f>
        <v>839</v>
      </c>
      <c r="AT105" s="29">
        <f>IF(INDEX('[2]Caseload by group'!$C$3:$CJ$118,MATCH([2]Snapshot!$H105,'[2]Caseload by group'!$A$3:$A$121,0),MATCH([2]Snapshot!AT$3,'[2]Caseload by group'!$C$2:$CJ$2,0))&lt;10,0,INDEX('[2]Caseload by group'!$C$3:$CJ$118,MATCH([2]Snapshot!$H105,'[2]Caseload by group'!$A$3:$A$121,0),MATCH([2]Snapshot!AT$3,'[2]Caseload by group'!$C$2:$CJ$2,0)))</f>
        <v>860</v>
      </c>
      <c r="AU105" s="29">
        <f>IF(INDEX('[2]Caseload by group'!$C$3:$CJ$118,MATCH([2]Snapshot!$H105,'[2]Caseload by group'!$A$3:$A$121,0),MATCH([2]Snapshot!AU$3,'[2]Caseload by group'!$C$2:$CJ$2,0))&lt;10,0,INDEX('[2]Caseload by group'!$C$3:$CJ$118,MATCH([2]Snapshot!$H105,'[2]Caseload by group'!$A$3:$A$121,0),MATCH([2]Snapshot!AU$3,'[2]Caseload by group'!$C$2:$CJ$2,0)))</f>
        <v>870</v>
      </c>
      <c r="AV105" s="29">
        <f>IF(INDEX('[2]Caseload by group'!$C$3:$CJ$118,MATCH([2]Snapshot!$H105,'[2]Caseload by group'!$A$3:$A$121,0),MATCH([2]Snapshot!AV$3,'[2]Caseload by group'!$C$2:$CJ$2,0))&lt;10,0,INDEX('[2]Caseload by group'!$C$3:$CJ$118,MATCH([2]Snapshot!$H105,'[2]Caseload by group'!$A$3:$A$121,0),MATCH([2]Snapshot!AV$3,'[2]Caseload by group'!$C$2:$CJ$2,0)))</f>
        <v>903</v>
      </c>
      <c r="AW105" s="29">
        <f>IF(INDEX('[2]Caseload by group'!$C$3:$CJ$118,MATCH([2]Snapshot!$H105,'[2]Caseload by group'!$A$3:$A$121,0),MATCH([2]Snapshot!AW$3,'[2]Caseload by group'!$C$2:$CJ$2,0))&lt;10,0,INDEX('[2]Caseload by group'!$C$3:$CJ$118,MATCH([2]Snapshot!$H105,'[2]Caseload by group'!$A$3:$A$121,0),MATCH([2]Snapshot!AW$3,'[2]Caseload by group'!$C$2:$CJ$2,0)))</f>
        <v>919</v>
      </c>
      <c r="AX105" s="29">
        <f>IF(INDEX('[2]Caseload by group'!$C$3:$CJ$118,MATCH([2]Snapshot!$H105,'[2]Caseload by group'!$A$3:$A$121,0),MATCH([2]Snapshot!AX$3,'[2]Caseload by group'!$C$2:$CJ$2,0))&lt;10,0,INDEX('[2]Caseload by group'!$C$3:$CJ$118,MATCH([2]Snapshot!$H105,'[2]Caseload by group'!$A$3:$A$121,0),MATCH([2]Snapshot!AX$3,'[2]Caseload by group'!$C$2:$CJ$2,0)))</f>
        <v>944</v>
      </c>
      <c r="AY105" s="29">
        <f>IF(INDEX('[2]Caseload by group'!$C$3:$CJ$118,MATCH([2]Snapshot!$H105,'[2]Caseload by group'!$A$3:$A$121,0),MATCH([2]Snapshot!AY$3,'[2]Caseload by group'!$C$2:$CJ$2,0))&lt;10,0,INDEX('[2]Caseload by group'!$C$3:$CJ$118,MATCH([2]Snapshot!$H105,'[2]Caseload by group'!$A$3:$A$121,0),MATCH([2]Snapshot!AY$3,'[2]Caseload by group'!$C$2:$CJ$2,0)))</f>
        <v>986</v>
      </c>
      <c r="AZ105" s="29">
        <f>IF(INDEX('[2]Caseload by group'!$C$3:$CJ$118,MATCH([2]Snapshot!$H105,'[2]Caseload by group'!$A$3:$A$121,0),MATCH([2]Snapshot!AZ$3,'[2]Caseload by group'!$C$2:$CJ$2,0))&lt;10,0,INDEX('[2]Caseload by group'!$C$3:$CJ$118,MATCH([2]Snapshot!$H105,'[2]Caseload by group'!$A$3:$A$121,0),MATCH([2]Snapshot!AZ$3,'[2]Caseload by group'!$C$2:$CJ$2,0)))</f>
        <v>970</v>
      </c>
      <c r="BA105" s="29">
        <f>IF(INDEX('[2]Caseload by group'!$C$3:$CJ$118,MATCH([2]Snapshot!$H105,'[2]Caseload by group'!$A$3:$A$121,0),MATCH([2]Snapshot!BA$3,'[2]Caseload by group'!$C$2:$CJ$2,0))&lt;10,0,INDEX('[2]Caseload by group'!$C$3:$CJ$118,MATCH([2]Snapshot!$H105,'[2]Caseload by group'!$A$3:$A$121,0),MATCH([2]Snapshot!BA$3,'[2]Caseload by group'!$C$2:$CJ$2,0)))</f>
        <v>999</v>
      </c>
      <c r="BB105" s="29">
        <f>IF(INDEX('[2]Caseload by group'!$C$3:$CJ$118,MATCH([2]Snapshot!$H105,'[2]Caseload by group'!$A$3:$A$121,0),MATCH([2]Snapshot!BB$3,'[2]Caseload by group'!$C$2:$CJ$2,0))&lt;10,0,INDEX('[2]Caseload by group'!$C$3:$CJ$118,MATCH([2]Snapshot!$H105,'[2]Caseload by group'!$A$3:$A$121,0),MATCH([2]Snapshot!BB$3,'[2]Caseload by group'!$C$2:$CJ$2,0)))</f>
        <v>996</v>
      </c>
      <c r="BC105" s="29">
        <f>IF(INDEX('[2]Caseload by group'!$C$3:$CJ$118,MATCH([2]Snapshot!$H105,'[2]Caseload by group'!$A$3:$A$121,0),MATCH([2]Snapshot!BC$3,'[2]Caseload by group'!$C$2:$CJ$2,0))&lt;10,0,INDEX('[2]Caseload by group'!$C$3:$CJ$118,MATCH([2]Snapshot!$H105,'[2]Caseload by group'!$A$3:$A$121,0),MATCH([2]Snapshot!BC$3,'[2]Caseload by group'!$C$2:$CJ$2,0)))</f>
        <v>989</v>
      </c>
      <c r="BD105" s="29">
        <f>IF(INDEX('[2]Caseload by group'!$C$3:$CJ$118,MATCH([2]Snapshot!$H105,'[2]Caseload by group'!$A$3:$A$121,0),MATCH([2]Snapshot!BD$3,'[2]Caseload by group'!$C$2:$CJ$2,0))&lt;10,0,INDEX('[2]Caseload by group'!$C$3:$CJ$118,MATCH([2]Snapshot!$H105,'[2]Caseload by group'!$A$3:$A$121,0),MATCH([2]Snapshot!BD$3,'[2]Caseload by group'!$C$2:$CJ$2,0)))</f>
        <v>973</v>
      </c>
      <c r="BE105" s="29">
        <f>IF(INDEX('[2]Caseload by group'!$C$3:$CJ$118,MATCH([2]Snapshot!$H105,'[2]Caseload by group'!$A$3:$A$121,0),MATCH([2]Snapshot!BE$3,'[2]Caseload by group'!$C$2:$CJ$2,0))&lt;10,0,INDEX('[2]Caseload by group'!$C$3:$CJ$118,MATCH([2]Snapshot!$H105,'[2]Caseload by group'!$A$3:$A$121,0),MATCH([2]Snapshot!BE$3,'[2]Caseload by group'!$C$2:$CJ$2,0)))</f>
        <v>989</v>
      </c>
      <c r="BF105" s="29">
        <f>IF(INDEX('[2]Caseload by group'!$C$3:$CJ$118,MATCH([2]Snapshot!$H105,'[2]Caseload by group'!$A$3:$A$121,0),MATCH([2]Snapshot!BF$3,'[2]Caseload by group'!$C$2:$CJ$2,0))&lt;10,0,INDEX('[2]Caseload by group'!$C$3:$CJ$118,MATCH([2]Snapshot!$H105,'[2]Caseload by group'!$A$3:$A$121,0),MATCH([2]Snapshot!BF$3,'[2]Caseload by group'!$C$2:$CJ$2,0)))</f>
        <v>977</v>
      </c>
      <c r="BG105" s="29">
        <f>IF(INDEX('[2]Caseload by group'!$C$3:$CJ$118,MATCH([2]Snapshot!$H105,'[2]Caseload by group'!$A$3:$A$121,0),MATCH([2]Snapshot!BG$3,'[2]Caseload by group'!$C$2:$CJ$2,0))&lt;10,0,INDEX('[2]Caseload by group'!$C$3:$CJ$118,MATCH([2]Snapshot!$H105,'[2]Caseload by group'!$A$3:$A$121,0),MATCH([2]Snapshot!BG$3,'[2]Caseload by group'!$C$2:$CJ$2,0)))</f>
        <v>1001</v>
      </c>
      <c r="BH105" s="29">
        <f>IF(INDEX('[2]Caseload by group'!$C$3:$CJ$118,MATCH([2]Snapshot!$H105,'[2]Caseload by group'!$A$3:$A$121,0),MATCH([2]Snapshot!BH$3,'[2]Caseload by group'!$C$2:$CJ$2,0))&lt;10,0,INDEX('[2]Caseload by group'!$C$3:$CJ$118,MATCH([2]Snapshot!$H105,'[2]Caseload by group'!$A$3:$A$121,0),MATCH([2]Snapshot!BH$3,'[2]Caseload by group'!$C$2:$CJ$2,0)))</f>
        <v>1003</v>
      </c>
      <c r="BI105" s="29">
        <f>IF(INDEX('[2]Caseload by group'!$C$3:$CJ$118,MATCH([2]Snapshot!$H105,'[2]Caseload by group'!$A$3:$A$121,0),MATCH([2]Snapshot!BI$3,'[2]Caseload by group'!$C$2:$CJ$2,0))&lt;10,0,INDEX('[2]Caseload by group'!$C$3:$CJ$118,MATCH([2]Snapshot!$H105,'[2]Caseload by group'!$A$3:$A$121,0),MATCH([2]Snapshot!BI$3,'[2]Caseload by group'!$C$2:$CJ$2,0)))</f>
        <v>984</v>
      </c>
      <c r="BJ105" s="29">
        <f>IF(INDEX('[2]Caseload by group'!$C$3:$CJ$118,MATCH([2]Snapshot!$H105,'[2]Caseload by group'!$A$3:$A$121,0),MATCH([2]Snapshot!BJ$3,'[2]Caseload by group'!$C$2:$CJ$2,0))&lt;10,0,INDEX('[2]Caseload by group'!$C$3:$CJ$118,MATCH([2]Snapshot!$H105,'[2]Caseload by group'!$A$3:$A$121,0),MATCH([2]Snapshot!BJ$3,'[2]Caseload by group'!$C$2:$CJ$2,0)))</f>
        <v>957</v>
      </c>
      <c r="BK105" s="29">
        <f>IF(INDEX('[2]Caseload by group'!$C$3:$CJ$118,MATCH([2]Snapshot!$H105,'[2]Caseload by group'!$A$3:$A$121,0),MATCH([2]Snapshot!BK$3,'[2]Caseload by group'!$C$2:$CJ$2,0))&lt;10,0,INDEX('[2]Caseload by group'!$C$3:$CJ$118,MATCH([2]Snapshot!$H105,'[2]Caseload by group'!$A$3:$A$121,0),MATCH([2]Snapshot!BK$3,'[2]Caseload by group'!$C$2:$CJ$2,0)))</f>
        <v>957</v>
      </c>
      <c r="BL105" s="29">
        <f>IF(INDEX('[2]Caseload by group'!$C$3:$CJ$118,MATCH([2]Snapshot!$H105,'[2]Caseload by group'!$A$3:$A$121,0),MATCH([2]Snapshot!BL$3,'[2]Caseload by group'!$C$2:$CJ$2,0))&lt;10,0,INDEX('[2]Caseload by group'!$C$3:$CJ$118,MATCH([2]Snapshot!$H105,'[2]Caseload by group'!$A$3:$A$121,0),MATCH([2]Snapshot!BL$3,'[2]Caseload by group'!$C$2:$CJ$2,0)))</f>
        <v>971</v>
      </c>
      <c r="BM105" s="29">
        <f>IF(INDEX('[2]Caseload by group'!$C$3:$CJ$118,MATCH([2]Snapshot!$H105,'[2]Caseload by group'!$A$3:$A$121,0),MATCH([2]Snapshot!BM$3,'[2]Caseload by group'!$C$2:$CJ$2,0))&lt;10,0,INDEX('[2]Caseload by group'!$C$3:$CJ$118,MATCH([2]Snapshot!$H105,'[2]Caseload by group'!$A$3:$A$121,0),MATCH([2]Snapshot!BM$3,'[2]Caseload by group'!$C$2:$CJ$2,0)))</f>
        <v>960</v>
      </c>
      <c r="BN105" s="29">
        <f>IF(INDEX('[2]Caseload by group'!$C$3:$CJ$118,MATCH([2]Snapshot!$H105,'[2]Caseload by group'!$A$3:$A$121,0),MATCH([2]Snapshot!BN$3,'[2]Caseload by group'!$C$2:$CJ$2,0))&lt;10,0,INDEX('[2]Caseload by group'!$C$3:$CJ$118,MATCH([2]Snapshot!$H105,'[2]Caseload by group'!$A$3:$A$121,0),MATCH([2]Snapshot!BN$3,'[2]Caseload by group'!$C$2:$CJ$2,0)))</f>
        <v>939</v>
      </c>
      <c r="BO105" s="29">
        <f>IF(INDEX('[2]Caseload by group'!$C$3:$CJ$118,MATCH([2]Snapshot!$H105,'[2]Caseload by group'!$A$3:$A$121,0),MATCH([2]Snapshot!BO$3,'[2]Caseload by group'!$C$2:$CJ$2,0))&lt;10,0,INDEX('[2]Caseload by group'!$C$3:$CJ$118,MATCH([2]Snapshot!$H105,'[2]Caseload by group'!$A$3:$A$121,0),MATCH([2]Snapshot!BO$3,'[2]Caseload by group'!$C$2:$CJ$2,0)))</f>
        <v>964</v>
      </c>
      <c r="BP105" s="29">
        <f>IF(INDEX('[2]Caseload by group'!$C$3:$CJ$118,MATCH([2]Snapshot!$H105,'[2]Caseload by group'!$A$3:$A$121,0),MATCH([2]Snapshot!BP$3,'[2]Caseload by group'!$C$2:$CJ$2,0))&lt;10,0,INDEX('[2]Caseload by group'!$C$3:$CJ$118,MATCH([2]Snapshot!$H105,'[2]Caseload by group'!$A$3:$A$121,0),MATCH([2]Snapshot!BP$3,'[2]Caseload by group'!$C$2:$CJ$2,0)))</f>
        <v>933</v>
      </c>
      <c r="BQ105" s="29">
        <f>IF(INDEX('[2]Caseload by group'!$C$3:$CJ$118,MATCH([2]Snapshot!$H105,'[2]Caseload by group'!$A$3:$A$121,0),MATCH([2]Snapshot!BQ$3,'[2]Caseload by group'!$C$2:$CJ$2,0))&lt;10,0,INDEX('[2]Caseload by group'!$C$3:$CJ$118,MATCH([2]Snapshot!$H105,'[2]Caseload by group'!$A$3:$A$121,0),MATCH([2]Snapshot!BQ$3,'[2]Caseload by group'!$C$2:$CJ$2,0)))</f>
        <v>927</v>
      </c>
      <c r="BR105" s="29">
        <f>IF(INDEX('[2]Caseload by group'!$C$3:$CJ$118,MATCH([2]Snapshot!$H105,'[2]Caseload by group'!$A$3:$A$121,0),MATCH([2]Snapshot!BR$3,'[2]Caseload by group'!$C$2:$CJ$2,0))&lt;10,0,INDEX('[2]Caseload by group'!$C$3:$CJ$118,MATCH([2]Snapshot!$H105,'[2]Caseload by group'!$A$3:$A$121,0),MATCH([2]Snapshot!BR$3,'[2]Caseload by group'!$C$2:$CJ$2,0)))</f>
        <v>890</v>
      </c>
      <c r="BS105" s="29">
        <f>IF(INDEX('[2]Caseload by group'!$C$3:$CJ$118,MATCH([2]Snapshot!$H105,'[2]Caseload by group'!$A$3:$A$121,0),MATCH([2]Snapshot!BS$3,'[2]Caseload by group'!$C$2:$CJ$2,0))&lt;10,0,INDEX('[2]Caseload by group'!$C$3:$CJ$118,MATCH([2]Snapshot!$H105,'[2]Caseload by group'!$A$3:$A$121,0),MATCH([2]Snapshot!BS$3,'[2]Caseload by group'!$C$2:$CJ$2,0)))</f>
        <v>892</v>
      </c>
      <c r="BT105" s="29">
        <f>IF(INDEX('[2]Caseload by group'!$C$3:$CJ$118,MATCH([2]Snapshot!$H105,'[2]Caseload by group'!$A$3:$A$121,0),MATCH([2]Snapshot!BT$3,'[2]Caseload by group'!$C$2:$CJ$2,0))&lt;10,0,INDEX('[2]Caseload by group'!$C$3:$CJ$118,MATCH([2]Snapshot!$H105,'[2]Caseload by group'!$A$3:$A$121,0),MATCH([2]Snapshot!BT$3,'[2]Caseload by group'!$C$2:$CJ$2,0)))</f>
        <v>873</v>
      </c>
      <c r="BU105" s="29">
        <f>IF(INDEX('[2]Caseload by group'!$C$3:$CJ$118,MATCH([2]Snapshot!$H105,'[2]Caseload by group'!$A$3:$A$121,0),MATCH([2]Snapshot!BU$3,'[2]Caseload by group'!$C$2:$CJ$2,0))&lt;10,0,INDEX('[2]Caseload by group'!$C$3:$CJ$118,MATCH([2]Snapshot!$H105,'[2]Caseload by group'!$A$3:$A$121,0),MATCH([2]Snapshot!BU$3,'[2]Caseload by group'!$C$2:$CJ$2,0)))</f>
        <v>804</v>
      </c>
      <c r="BV105" s="29">
        <f>IF(INDEX('[2]Caseload by group'!$C$3:$CJ$118,MATCH([2]Snapshot!$H105,'[2]Caseload by group'!$A$3:$A$121,0),MATCH([2]Snapshot!BV$3,'[2]Caseload by group'!$C$2:$CJ$2,0))&lt;10,0,INDEX('[2]Caseload by group'!$C$3:$CJ$118,MATCH([2]Snapshot!$H105,'[2]Caseload by group'!$A$3:$A$121,0),MATCH([2]Snapshot!BV$3,'[2]Caseload by group'!$C$2:$CJ$2,0)))</f>
        <v>870</v>
      </c>
      <c r="BW105" s="29">
        <f>IF(INDEX('[2]Caseload by group'!$C$3:$CJ$118,MATCH([2]Snapshot!$H105,'[2]Caseload by group'!$A$3:$A$121,0),MATCH([2]Snapshot!BW$3,'[2]Caseload by group'!$C$2:$CJ$2,0))&lt;10,0,INDEX('[2]Caseload by group'!$C$3:$CJ$118,MATCH([2]Snapshot!$H105,'[2]Caseload by group'!$A$3:$A$121,0),MATCH([2]Snapshot!BW$3,'[2]Caseload by group'!$C$2:$CJ$2,0)))</f>
        <v>834</v>
      </c>
      <c r="BX105" s="29">
        <f>IF(INDEX('[2]Caseload by group'!$C$3:$CJ$118,MATCH([2]Snapshot!$H105,'[2]Caseload by group'!$A$3:$A$121,0),MATCH([2]Snapshot!BX$3,'[2]Caseload by group'!$C$2:$CJ$2,0))&lt;10,0,INDEX('[2]Caseload by group'!$C$3:$CJ$118,MATCH([2]Snapshot!$H105,'[2]Caseload by group'!$A$3:$A$121,0),MATCH([2]Snapshot!BX$3,'[2]Caseload by group'!$C$2:$CJ$2,0)))</f>
        <v>906</v>
      </c>
      <c r="BY105" s="29">
        <f>IF(INDEX('[2]Caseload by group'!$C$3:$CJ$118,MATCH([2]Snapshot!$H105,'[2]Caseload by group'!$A$3:$A$121,0),MATCH([2]Snapshot!BY$3,'[2]Caseload by group'!$C$2:$CJ$2,0))&lt;10,0,INDEX('[2]Caseload by group'!$C$3:$CJ$118,MATCH([2]Snapshot!$H105,'[2]Caseload by group'!$A$3:$A$121,0),MATCH([2]Snapshot!BY$3,'[2]Caseload by group'!$C$2:$CJ$2,0)))</f>
        <v>377</v>
      </c>
      <c r="BZ105" s="29">
        <f>IF(INDEX('[2]Caseload by group'!$C$3:$CJ$118,MATCH([2]Snapshot!$H105,'[2]Caseload by group'!$A$3:$A$121,0),MATCH([2]Snapshot!BZ$3,'[2]Caseload by group'!$C$2:$CJ$2,0))&lt;10,0,INDEX('[2]Caseload by group'!$C$3:$CJ$118,MATCH([2]Snapshot!$H105,'[2]Caseload by group'!$A$3:$A$121,0),MATCH([2]Snapshot!BZ$3,'[2]Caseload by group'!$C$2:$CJ$2,0)))</f>
        <v>310</v>
      </c>
      <c r="CA105" s="29">
        <f>IF(INDEX('[2]Caseload by group'!$C$3:$CJ$118,MATCH([2]Snapshot!$H105,'[2]Caseload by group'!$A$3:$A$121,0),MATCH([2]Snapshot!CA$3,'[2]Caseload by group'!$C$2:$CJ$2,0))&lt;10,0,INDEX('[2]Caseload by group'!$C$3:$CJ$118,MATCH([2]Snapshot!$H105,'[2]Caseload by group'!$A$3:$A$121,0),MATCH([2]Snapshot!CA$3,'[2]Caseload by group'!$C$2:$CJ$2,0)))</f>
        <v>264</v>
      </c>
      <c r="CB105" s="29">
        <f>IF(INDEX('[2]Caseload by group'!$C$3:$CJ$118,MATCH([2]Snapshot!$H105,'[2]Caseload by group'!$A$3:$A$121,0),MATCH([2]Snapshot!CB$3,'[2]Caseload by group'!$C$2:$CJ$2,0))&lt;10,0,INDEX('[2]Caseload by group'!$C$3:$CJ$118,MATCH([2]Snapshot!$H105,'[2]Caseload by group'!$A$3:$A$121,0),MATCH([2]Snapshot!CB$3,'[2]Caseload by group'!$C$2:$CJ$2,0)))</f>
        <v>235</v>
      </c>
      <c r="CC105" s="29">
        <f>IF(INDEX('[2]Caseload by group'!$C$3:$CJ$118,MATCH([2]Snapshot!$H105,'[2]Caseload by group'!$A$3:$A$121,0),MATCH([2]Snapshot!CC$3,'[2]Caseload by group'!$C$2:$CJ$2,0))&lt;10,0,INDEX('[2]Caseload by group'!$C$3:$CJ$118,MATCH([2]Snapshot!$H105,'[2]Caseload by group'!$A$3:$A$121,0),MATCH([2]Snapshot!CC$3,'[2]Caseload by group'!$C$2:$CJ$2,0)))</f>
        <v>212</v>
      </c>
      <c r="CD105" s="30"/>
      <c r="CE105" s="30"/>
      <c r="CF105" s="30"/>
      <c r="CG105" s="30"/>
      <c r="CH105" s="36">
        <f t="shared" si="25"/>
        <v>-23</v>
      </c>
      <c r="CI105" s="37">
        <f t="shared" si="26"/>
        <v>-9.7872340425531917E-2</v>
      </c>
      <c r="CJ105" s="6" t="e">
        <f>#REF!-#REF!</f>
        <v>#REF!</v>
      </c>
      <c r="CK105" s="36">
        <f t="shared" si="27"/>
        <v>-157</v>
      </c>
      <c r="CL105" s="37">
        <f t="shared" si="28"/>
        <v>-0.42547425474254741</v>
      </c>
    </row>
    <row r="106" spans="1:90" ht="10.5" customHeight="1" x14ac:dyDescent="0.2">
      <c r="A106" s="26"/>
      <c r="B106" s="65"/>
      <c r="C106" s="46" t="s">
        <v>103</v>
      </c>
      <c r="D106" s="46" t="s">
        <v>178</v>
      </c>
      <c r="E106" s="46" t="s">
        <v>24</v>
      </c>
      <c r="F106" s="46" t="s">
        <v>209</v>
      </c>
      <c r="G106" s="46" t="s">
        <v>183</v>
      </c>
      <c r="H106" s="35" t="s">
        <v>104</v>
      </c>
      <c r="I106" s="29">
        <f>IF(INDEX('[2]Caseload by group'!$C$3:$CJ$118,MATCH([2]Snapshot!$H106,'[2]Caseload by group'!$A$3:$A$121,0),MATCH([2]Snapshot!I$3,'[2]Caseload by group'!$C$2:$CJ$2,0))&lt;10,0,INDEX('[2]Caseload by group'!$C$3:$CJ$118,MATCH([2]Snapshot!$H106,'[2]Caseload by group'!$A$3:$A$121,0),MATCH([2]Snapshot!I$3,'[2]Caseload by group'!$C$2:$CJ$2,0)))</f>
        <v>907</v>
      </c>
      <c r="J106" s="29">
        <f>IF(INDEX('[2]Caseload by group'!$C$3:$CJ$118,MATCH([2]Snapshot!$H106,'[2]Caseload by group'!$A$3:$A$121,0),MATCH([2]Snapshot!J$3,'[2]Caseload by group'!$C$2:$CJ$2,0))&lt;10,0,INDEX('[2]Caseload by group'!$C$3:$CJ$118,MATCH([2]Snapshot!$H106,'[2]Caseload by group'!$A$3:$A$121,0),MATCH([2]Snapshot!J$3,'[2]Caseload by group'!$C$2:$CJ$2,0)))</f>
        <v>934</v>
      </c>
      <c r="K106" s="29">
        <f>IF(INDEX('[2]Caseload by group'!$C$3:$CJ$118,MATCH([2]Snapshot!$H106,'[2]Caseload by group'!$A$3:$A$121,0),MATCH([2]Snapshot!K$3,'[2]Caseload by group'!$C$2:$CJ$2,0))&lt;10,0,INDEX('[2]Caseload by group'!$C$3:$CJ$118,MATCH([2]Snapshot!$H106,'[2]Caseload by group'!$A$3:$A$121,0),MATCH([2]Snapshot!K$3,'[2]Caseload by group'!$C$2:$CJ$2,0)))</f>
        <v>968</v>
      </c>
      <c r="L106" s="29">
        <f>IF(INDEX('[2]Caseload by group'!$C$3:$CJ$118,MATCH([2]Snapshot!$H106,'[2]Caseload by group'!$A$3:$A$121,0),MATCH([2]Snapshot!L$3,'[2]Caseload by group'!$C$2:$CJ$2,0))&lt;10,0,INDEX('[2]Caseload by group'!$C$3:$CJ$118,MATCH([2]Snapshot!$H106,'[2]Caseload by group'!$A$3:$A$121,0),MATCH([2]Snapshot!L$3,'[2]Caseload by group'!$C$2:$CJ$2,0)))</f>
        <v>960</v>
      </c>
      <c r="M106" s="29">
        <f>IF(INDEX('[2]Caseload by group'!$C$3:$CJ$118,MATCH([2]Snapshot!$H106,'[2]Caseload by group'!$A$3:$A$121,0),MATCH([2]Snapshot!M$3,'[2]Caseload by group'!$C$2:$CJ$2,0))&lt;10,0,INDEX('[2]Caseload by group'!$C$3:$CJ$118,MATCH([2]Snapshot!$H106,'[2]Caseload by group'!$A$3:$A$121,0),MATCH([2]Snapshot!M$3,'[2]Caseload by group'!$C$2:$CJ$2,0)))</f>
        <v>981</v>
      </c>
      <c r="N106" s="29">
        <f>IF(INDEX('[2]Caseload by group'!$C$3:$CJ$118,MATCH([2]Snapshot!$H106,'[2]Caseload by group'!$A$3:$A$121,0),MATCH([2]Snapshot!N$3,'[2]Caseload by group'!$C$2:$CJ$2,0))&lt;10,0,INDEX('[2]Caseload by group'!$C$3:$CJ$118,MATCH([2]Snapshot!$H106,'[2]Caseload by group'!$A$3:$A$121,0),MATCH([2]Snapshot!N$3,'[2]Caseload by group'!$C$2:$CJ$2,0)))</f>
        <v>962</v>
      </c>
      <c r="O106" s="29">
        <f>IF(INDEX('[2]Caseload by group'!$C$3:$CJ$118,MATCH([2]Snapshot!$H106,'[2]Caseload by group'!$A$3:$A$121,0),MATCH([2]Snapshot!O$3,'[2]Caseload by group'!$C$2:$CJ$2,0))&lt;10,0,INDEX('[2]Caseload by group'!$C$3:$CJ$118,MATCH([2]Snapshot!$H106,'[2]Caseload by group'!$A$3:$A$121,0),MATCH([2]Snapshot!O$3,'[2]Caseload by group'!$C$2:$CJ$2,0)))</f>
        <v>1014</v>
      </c>
      <c r="P106" s="29">
        <f>IF(INDEX('[2]Caseload by group'!$C$3:$CJ$118,MATCH([2]Snapshot!$H106,'[2]Caseload by group'!$A$3:$A$121,0),MATCH([2]Snapshot!P$3,'[2]Caseload by group'!$C$2:$CJ$2,0))&lt;10,0,INDEX('[2]Caseload by group'!$C$3:$CJ$118,MATCH([2]Snapshot!$H106,'[2]Caseload by group'!$A$3:$A$121,0),MATCH([2]Snapshot!P$3,'[2]Caseload by group'!$C$2:$CJ$2,0)))</f>
        <v>989</v>
      </c>
      <c r="Q106" s="29">
        <f>IF(INDEX('[2]Caseload by group'!$C$3:$CJ$118,MATCH([2]Snapshot!$H106,'[2]Caseload by group'!$A$3:$A$121,0),MATCH([2]Snapshot!Q$3,'[2]Caseload by group'!$C$2:$CJ$2,0))&lt;10,0,INDEX('[2]Caseload by group'!$C$3:$CJ$118,MATCH([2]Snapshot!$H106,'[2]Caseload by group'!$A$3:$A$121,0),MATCH([2]Snapshot!Q$3,'[2]Caseload by group'!$C$2:$CJ$2,0)))</f>
        <v>1007</v>
      </c>
      <c r="R106" s="29">
        <f>IF(INDEX('[2]Caseload by group'!$C$3:$CJ$118,MATCH([2]Snapshot!$H106,'[2]Caseload by group'!$A$3:$A$121,0),MATCH([2]Snapshot!R$3,'[2]Caseload by group'!$C$2:$CJ$2,0))&lt;10,0,INDEX('[2]Caseload by group'!$C$3:$CJ$118,MATCH([2]Snapshot!$H106,'[2]Caseload by group'!$A$3:$A$121,0),MATCH([2]Snapshot!R$3,'[2]Caseload by group'!$C$2:$CJ$2,0)))</f>
        <v>1003</v>
      </c>
      <c r="S106" s="29">
        <f>IF(INDEX('[2]Caseload by group'!$C$3:$CJ$118,MATCH([2]Snapshot!$H106,'[2]Caseload by group'!$A$3:$A$121,0),MATCH([2]Snapshot!S$3,'[2]Caseload by group'!$C$2:$CJ$2,0))&lt;10,0,INDEX('[2]Caseload by group'!$C$3:$CJ$118,MATCH([2]Snapshot!$H106,'[2]Caseload by group'!$A$3:$A$121,0),MATCH([2]Snapshot!S$3,'[2]Caseload by group'!$C$2:$CJ$2,0)))</f>
        <v>1073</v>
      </c>
      <c r="T106" s="29">
        <f>IF(INDEX('[2]Caseload by group'!$C$3:$CJ$118,MATCH([2]Snapshot!$H106,'[2]Caseload by group'!$A$3:$A$121,0),MATCH([2]Snapshot!T$3,'[2]Caseload by group'!$C$2:$CJ$2,0))&lt;10,0,INDEX('[2]Caseload by group'!$C$3:$CJ$118,MATCH([2]Snapshot!$H106,'[2]Caseload by group'!$A$3:$A$121,0),MATCH([2]Snapshot!T$3,'[2]Caseload by group'!$C$2:$CJ$2,0)))</f>
        <v>992</v>
      </c>
      <c r="U106" s="29">
        <f>IF(INDEX('[2]Caseload by group'!$C$3:$CJ$118,MATCH([2]Snapshot!$H106,'[2]Caseload by group'!$A$3:$A$121,0),MATCH([2]Snapshot!U$3,'[2]Caseload by group'!$C$2:$CJ$2,0))&lt;10,0,INDEX('[2]Caseload by group'!$C$3:$CJ$118,MATCH([2]Snapshot!$H106,'[2]Caseload by group'!$A$3:$A$121,0),MATCH([2]Snapshot!U$3,'[2]Caseload by group'!$C$2:$CJ$2,0)))</f>
        <v>1016</v>
      </c>
      <c r="V106" s="29">
        <f>IF(INDEX('[2]Caseload by group'!$C$3:$CJ$118,MATCH([2]Snapshot!$H106,'[2]Caseload by group'!$A$3:$A$121,0),MATCH([2]Snapshot!V$3,'[2]Caseload by group'!$C$2:$CJ$2,0))&lt;10,0,INDEX('[2]Caseload by group'!$C$3:$CJ$118,MATCH([2]Snapshot!$H106,'[2]Caseload by group'!$A$3:$A$121,0),MATCH([2]Snapshot!V$3,'[2]Caseload by group'!$C$2:$CJ$2,0)))</f>
        <v>1032</v>
      </c>
      <c r="W106" s="29">
        <f>IF(INDEX('[2]Caseload by group'!$C$3:$CJ$118,MATCH([2]Snapshot!$H106,'[2]Caseload by group'!$A$3:$A$121,0),MATCH([2]Snapshot!W$3,'[2]Caseload by group'!$C$2:$CJ$2,0))&lt;10,0,INDEX('[2]Caseload by group'!$C$3:$CJ$118,MATCH([2]Snapshot!$H106,'[2]Caseload by group'!$A$3:$A$121,0),MATCH([2]Snapshot!W$3,'[2]Caseload by group'!$C$2:$CJ$2,0)))</f>
        <v>1014</v>
      </c>
      <c r="X106" s="29">
        <f>IF(INDEX('[2]Caseload by group'!$C$3:$CJ$118,MATCH([2]Snapshot!$H106,'[2]Caseload by group'!$A$3:$A$121,0),MATCH([2]Snapshot!X$3,'[2]Caseload by group'!$C$2:$CJ$2,0))&lt;10,0,INDEX('[2]Caseload by group'!$C$3:$CJ$118,MATCH([2]Snapshot!$H106,'[2]Caseload by group'!$A$3:$A$121,0),MATCH([2]Snapshot!X$3,'[2]Caseload by group'!$C$2:$CJ$2,0)))</f>
        <v>1105</v>
      </c>
      <c r="Y106" s="29">
        <f>IF(INDEX('[2]Caseload by group'!$C$3:$CJ$118,MATCH([2]Snapshot!$H106,'[2]Caseload by group'!$A$3:$A$121,0),MATCH([2]Snapshot!Y$3,'[2]Caseload by group'!$C$2:$CJ$2,0))&lt;10,0,INDEX('[2]Caseload by group'!$C$3:$CJ$118,MATCH([2]Snapshot!$H106,'[2]Caseload by group'!$A$3:$A$121,0),MATCH([2]Snapshot!Y$3,'[2]Caseload by group'!$C$2:$CJ$2,0)))</f>
        <v>1097</v>
      </c>
      <c r="Z106" s="29">
        <f>IF(INDEX('[2]Caseload by group'!$C$3:$CJ$118,MATCH([2]Snapshot!$H106,'[2]Caseload by group'!$A$3:$A$121,0),MATCH([2]Snapshot!Z$3,'[2]Caseload by group'!$C$2:$CJ$2,0))&lt;10,0,INDEX('[2]Caseload by group'!$C$3:$CJ$118,MATCH([2]Snapshot!$H106,'[2]Caseload by group'!$A$3:$A$121,0),MATCH([2]Snapshot!Z$3,'[2]Caseload by group'!$C$2:$CJ$2,0)))</f>
        <v>1117</v>
      </c>
      <c r="AA106" s="29">
        <f>IF(INDEX('[2]Caseload by group'!$C$3:$CJ$118,MATCH([2]Snapshot!$H106,'[2]Caseload by group'!$A$3:$A$121,0),MATCH([2]Snapshot!AA$3,'[2]Caseload by group'!$C$2:$CJ$2,0))&lt;10,0,INDEX('[2]Caseload by group'!$C$3:$CJ$118,MATCH([2]Snapshot!$H106,'[2]Caseload by group'!$A$3:$A$121,0),MATCH([2]Snapshot!AA$3,'[2]Caseload by group'!$C$2:$CJ$2,0)))</f>
        <v>1197</v>
      </c>
      <c r="AB106" s="29">
        <f>IF(INDEX('[2]Caseload by group'!$C$3:$CJ$118,MATCH([2]Snapshot!$H106,'[2]Caseload by group'!$A$3:$A$121,0),MATCH([2]Snapshot!AB$3,'[2]Caseload by group'!$C$2:$CJ$2,0))&lt;10,0,INDEX('[2]Caseload by group'!$C$3:$CJ$118,MATCH([2]Snapshot!$H106,'[2]Caseload by group'!$A$3:$A$121,0),MATCH([2]Snapshot!AB$3,'[2]Caseload by group'!$C$2:$CJ$2,0)))</f>
        <v>1175</v>
      </c>
      <c r="AC106" s="29">
        <f>IF(INDEX('[2]Caseload by group'!$C$3:$CJ$118,MATCH([2]Snapshot!$H106,'[2]Caseload by group'!$A$3:$A$121,0),MATCH([2]Snapshot!AC$3,'[2]Caseload by group'!$C$2:$CJ$2,0))&lt;10,0,INDEX('[2]Caseload by group'!$C$3:$CJ$118,MATCH([2]Snapshot!$H106,'[2]Caseload by group'!$A$3:$A$121,0),MATCH([2]Snapshot!AC$3,'[2]Caseload by group'!$C$2:$CJ$2,0)))</f>
        <v>1160</v>
      </c>
      <c r="AD106" s="29">
        <f>IF(INDEX('[2]Caseload by group'!$C$3:$CJ$118,MATCH([2]Snapshot!$H106,'[2]Caseload by group'!$A$3:$A$121,0),MATCH([2]Snapshot!AD$3,'[2]Caseload by group'!$C$2:$CJ$2,0))&lt;10,0,INDEX('[2]Caseload by group'!$C$3:$CJ$118,MATCH([2]Snapshot!$H106,'[2]Caseload by group'!$A$3:$A$121,0),MATCH([2]Snapshot!AD$3,'[2]Caseload by group'!$C$2:$CJ$2,0)))</f>
        <v>1136</v>
      </c>
      <c r="AE106" s="29">
        <f>IF(INDEX('[2]Caseload by group'!$C$3:$CJ$118,MATCH([2]Snapshot!$H106,'[2]Caseload by group'!$A$3:$A$121,0),MATCH([2]Snapshot!AE$3,'[2]Caseload by group'!$C$2:$CJ$2,0))&lt;10,0,INDEX('[2]Caseload by group'!$C$3:$CJ$118,MATCH([2]Snapshot!$H106,'[2]Caseload by group'!$A$3:$A$121,0),MATCH([2]Snapshot!AE$3,'[2]Caseload by group'!$C$2:$CJ$2,0)))</f>
        <v>1164</v>
      </c>
      <c r="AF106" s="29">
        <f>IF(INDEX('[2]Caseload by group'!$C$3:$CJ$118,MATCH([2]Snapshot!$H106,'[2]Caseload by group'!$A$3:$A$121,0),MATCH([2]Snapshot!AF$3,'[2]Caseload by group'!$C$2:$CJ$2,0))&lt;10,0,INDEX('[2]Caseload by group'!$C$3:$CJ$118,MATCH([2]Snapshot!$H106,'[2]Caseload by group'!$A$3:$A$121,0),MATCH([2]Snapshot!AF$3,'[2]Caseload by group'!$C$2:$CJ$2,0)))</f>
        <v>1192</v>
      </c>
      <c r="AG106" s="29">
        <f>IF(INDEX('[2]Caseload by group'!$C$3:$CJ$118,MATCH([2]Snapshot!$H106,'[2]Caseload by group'!$A$3:$A$121,0),MATCH([2]Snapshot!AG$3,'[2]Caseload by group'!$C$2:$CJ$2,0))&lt;10,0,INDEX('[2]Caseload by group'!$C$3:$CJ$118,MATCH([2]Snapshot!$H106,'[2]Caseload by group'!$A$3:$A$121,0),MATCH([2]Snapshot!AG$3,'[2]Caseload by group'!$C$2:$CJ$2,0)))</f>
        <v>1224</v>
      </c>
      <c r="AH106" s="29">
        <f>IF(INDEX('[2]Caseload by group'!$C$3:$CJ$118,MATCH([2]Snapshot!$H106,'[2]Caseload by group'!$A$3:$A$121,0),MATCH([2]Snapshot!AH$3,'[2]Caseload by group'!$C$2:$CJ$2,0))&lt;10,0,INDEX('[2]Caseload by group'!$C$3:$CJ$118,MATCH([2]Snapshot!$H106,'[2]Caseload by group'!$A$3:$A$121,0),MATCH([2]Snapshot!AH$3,'[2]Caseload by group'!$C$2:$CJ$2,0)))</f>
        <v>1217</v>
      </c>
      <c r="AI106" s="29">
        <f>IF(INDEX('[2]Caseload by group'!$C$3:$CJ$118,MATCH([2]Snapshot!$H106,'[2]Caseload by group'!$A$3:$A$121,0),MATCH([2]Snapshot!AI$3,'[2]Caseload by group'!$C$2:$CJ$2,0))&lt;10,0,INDEX('[2]Caseload by group'!$C$3:$CJ$118,MATCH([2]Snapshot!$H106,'[2]Caseload by group'!$A$3:$A$121,0),MATCH([2]Snapshot!AI$3,'[2]Caseload by group'!$C$2:$CJ$2,0)))</f>
        <v>1229</v>
      </c>
      <c r="AJ106" s="29">
        <f>IF(INDEX('[2]Caseload by group'!$C$3:$CJ$118,MATCH([2]Snapshot!$H106,'[2]Caseload by group'!$A$3:$A$121,0),MATCH([2]Snapshot!AJ$3,'[2]Caseload by group'!$C$2:$CJ$2,0))&lt;10,0,INDEX('[2]Caseload by group'!$C$3:$CJ$118,MATCH([2]Snapshot!$H106,'[2]Caseload by group'!$A$3:$A$121,0),MATCH([2]Snapshot!AJ$3,'[2]Caseload by group'!$C$2:$CJ$2,0)))</f>
        <v>1272</v>
      </c>
      <c r="AK106" s="29">
        <f>IF(INDEX('[2]Caseload by group'!$C$3:$CJ$118,MATCH([2]Snapshot!$H106,'[2]Caseload by group'!$A$3:$A$121,0),MATCH([2]Snapshot!AK$3,'[2]Caseload by group'!$C$2:$CJ$2,0))&lt;10,0,INDEX('[2]Caseload by group'!$C$3:$CJ$118,MATCH([2]Snapshot!$H106,'[2]Caseload by group'!$A$3:$A$121,0),MATCH([2]Snapshot!AK$3,'[2]Caseload by group'!$C$2:$CJ$2,0)))</f>
        <v>1310</v>
      </c>
      <c r="AL106" s="29">
        <f>IF(INDEX('[2]Caseload by group'!$C$3:$CJ$118,MATCH([2]Snapshot!$H106,'[2]Caseload by group'!$A$3:$A$121,0),MATCH([2]Snapshot!AL$3,'[2]Caseload by group'!$C$2:$CJ$2,0))&lt;10,0,INDEX('[2]Caseload by group'!$C$3:$CJ$118,MATCH([2]Snapshot!$H106,'[2]Caseload by group'!$A$3:$A$121,0),MATCH([2]Snapshot!AL$3,'[2]Caseload by group'!$C$2:$CJ$2,0)))</f>
        <v>1320</v>
      </c>
      <c r="AM106" s="29">
        <f>IF(INDEX('[2]Caseload by group'!$C$3:$CJ$118,MATCH([2]Snapshot!$H106,'[2]Caseload by group'!$A$3:$A$121,0),MATCH([2]Snapshot!AM$3,'[2]Caseload by group'!$C$2:$CJ$2,0))&lt;10,0,INDEX('[2]Caseload by group'!$C$3:$CJ$118,MATCH([2]Snapshot!$H106,'[2]Caseload by group'!$A$3:$A$121,0),MATCH([2]Snapshot!AM$3,'[2]Caseload by group'!$C$2:$CJ$2,0)))</f>
        <v>1310</v>
      </c>
      <c r="AN106" s="29">
        <f>IF(INDEX('[2]Caseload by group'!$C$3:$CJ$118,MATCH([2]Snapshot!$H106,'[2]Caseload by group'!$A$3:$A$121,0),MATCH([2]Snapshot!AN$3,'[2]Caseload by group'!$C$2:$CJ$2,0))&lt;10,0,INDEX('[2]Caseload by group'!$C$3:$CJ$118,MATCH([2]Snapshot!$H106,'[2]Caseload by group'!$A$3:$A$121,0),MATCH([2]Snapshot!AN$3,'[2]Caseload by group'!$C$2:$CJ$2,0)))</f>
        <v>1370</v>
      </c>
      <c r="AO106" s="29">
        <f>IF(INDEX('[2]Caseload by group'!$C$3:$CJ$118,MATCH([2]Snapshot!$H106,'[2]Caseload by group'!$A$3:$A$121,0),MATCH([2]Snapshot!AO$3,'[2]Caseload by group'!$C$2:$CJ$2,0))&lt;10,0,INDEX('[2]Caseload by group'!$C$3:$CJ$118,MATCH([2]Snapshot!$H106,'[2]Caseload by group'!$A$3:$A$121,0),MATCH([2]Snapshot!AO$3,'[2]Caseload by group'!$C$2:$CJ$2,0)))</f>
        <v>1391</v>
      </c>
      <c r="AP106" s="29">
        <f>IF(INDEX('[2]Caseload by group'!$C$3:$CJ$118,MATCH([2]Snapshot!$H106,'[2]Caseload by group'!$A$3:$A$121,0),MATCH([2]Snapshot!AP$3,'[2]Caseload by group'!$C$2:$CJ$2,0))&lt;10,0,INDEX('[2]Caseload by group'!$C$3:$CJ$118,MATCH([2]Snapshot!$H106,'[2]Caseload by group'!$A$3:$A$121,0),MATCH([2]Snapshot!AP$3,'[2]Caseload by group'!$C$2:$CJ$2,0)))</f>
        <v>1419</v>
      </c>
      <c r="AQ106" s="29">
        <f>IF(INDEX('[2]Caseload by group'!$C$3:$CJ$118,MATCH([2]Snapshot!$H106,'[2]Caseload by group'!$A$3:$A$121,0),MATCH([2]Snapshot!AQ$3,'[2]Caseload by group'!$C$2:$CJ$2,0))&lt;10,0,INDEX('[2]Caseload by group'!$C$3:$CJ$118,MATCH([2]Snapshot!$H106,'[2]Caseload by group'!$A$3:$A$121,0),MATCH([2]Snapshot!AQ$3,'[2]Caseload by group'!$C$2:$CJ$2,0)))</f>
        <v>1532</v>
      </c>
      <c r="AR106" s="29">
        <f>IF(INDEX('[2]Caseload by group'!$C$3:$CJ$118,MATCH([2]Snapshot!$H106,'[2]Caseload by group'!$A$3:$A$121,0),MATCH([2]Snapshot!AR$3,'[2]Caseload by group'!$C$2:$CJ$2,0))&lt;10,0,INDEX('[2]Caseload by group'!$C$3:$CJ$118,MATCH([2]Snapshot!$H106,'[2]Caseload by group'!$A$3:$A$121,0),MATCH([2]Snapshot!AR$3,'[2]Caseload by group'!$C$2:$CJ$2,0)))</f>
        <v>1501</v>
      </c>
      <c r="AS106" s="29">
        <f>IF(INDEX('[2]Caseload by group'!$C$3:$CJ$118,MATCH([2]Snapshot!$H106,'[2]Caseload by group'!$A$3:$A$121,0),MATCH([2]Snapshot!AS$3,'[2]Caseload by group'!$C$2:$CJ$2,0))&lt;10,0,INDEX('[2]Caseload by group'!$C$3:$CJ$118,MATCH([2]Snapshot!$H106,'[2]Caseload by group'!$A$3:$A$121,0),MATCH([2]Snapshot!AS$3,'[2]Caseload by group'!$C$2:$CJ$2,0)))</f>
        <v>1518</v>
      </c>
      <c r="AT106" s="29">
        <f>IF(INDEX('[2]Caseload by group'!$C$3:$CJ$118,MATCH([2]Snapshot!$H106,'[2]Caseload by group'!$A$3:$A$121,0),MATCH([2]Snapshot!AT$3,'[2]Caseload by group'!$C$2:$CJ$2,0))&lt;10,0,INDEX('[2]Caseload by group'!$C$3:$CJ$118,MATCH([2]Snapshot!$H106,'[2]Caseload by group'!$A$3:$A$121,0),MATCH([2]Snapshot!AT$3,'[2]Caseload by group'!$C$2:$CJ$2,0)))</f>
        <v>1513</v>
      </c>
      <c r="AU106" s="29">
        <f>IF(INDEX('[2]Caseload by group'!$C$3:$CJ$118,MATCH([2]Snapshot!$H106,'[2]Caseload by group'!$A$3:$A$121,0),MATCH([2]Snapshot!AU$3,'[2]Caseload by group'!$C$2:$CJ$2,0))&lt;10,0,INDEX('[2]Caseload by group'!$C$3:$CJ$118,MATCH([2]Snapshot!$H106,'[2]Caseload by group'!$A$3:$A$121,0),MATCH([2]Snapshot!AU$3,'[2]Caseload by group'!$C$2:$CJ$2,0)))</f>
        <v>1524</v>
      </c>
      <c r="AV106" s="29">
        <f>IF(INDEX('[2]Caseload by group'!$C$3:$CJ$118,MATCH([2]Snapshot!$H106,'[2]Caseload by group'!$A$3:$A$121,0),MATCH([2]Snapshot!AV$3,'[2]Caseload by group'!$C$2:$CJ$2,0))&lt;10,0,INDEX('[2]Caseload by group'!$C$3:$CJ$118,MATCH([2]Snapshot!$H106,'[2]Caseload by group'!$A$3:$A$121,0),MATCH([2]Snapshot!AV$3,'[2]Caseload by group'!$C$2:$CJ$2,0)))</f>
        <v>1615</v>
      </c>
      <c r="AW106" s="29">
        <f>IF(INDEX('[2]Caseload by group'!$C$3:$CJ$118,MATCH([2]Snapshot!$H106,'[2]Caseload by group'!$A$3:$A$121,0),MATCH([2]Snapshot!AW$3,'[2]Caseload by group'!$C$2:$CJ$2,0))&lt;10,0,INDEX('[2]Caseload by group'!$C$3:$CJ$118,MATCH([2]Snapshot!$H106,'[2]Caseload by group'!$A$3:$A$121,0),MATCH([2]Snapshot!AW$3,'[2]Caseload by group'!$C$2:$CJ$2,0)))</f>
        <v>1457</v>
      </c>
      <c r="AX106" s="29">
        <f>IF(INDEX('[2]Caseload by group'!$C$3:$CJ$118,MATCH([2]Snapshot!$H106,'[2]Caseload by group'!$A$3:$A$121,0),MATCH([2]Snapshot!AX$3,'[2]Caseload by group'!$C$2:$CJ$2,0))&lt;10,0,INDEX('[2]Caseload by group'!$C$3:$CJ$118,MATCH([2]Snapshot!$H106,'[2]Caseload by group'!$A$3:$A$121,0),MATCH([2]Snapshot!AX$3,'[2]Caseload by group'!$C$2:$CJ$2,0)))</f>
        <v>1466</v>
      </c>
      <c r="AY106" s="29">
        <f>IF(INDEX('[2]Caseload by group'!$C$3:$CJ$118,MATCH([2]Snapshot!$H106,'[2]Caseload by group'!$A$3:$A$121,0),MATCH([2]Snapshot!AY$3,'[2]Caseload by group'!$C$2:$CJ$2,0))&lt;10,0,INDEX('[2]Caseload by group'!$C$3:$CJ$118,MATCH([2]Snapshot!$H106,'[2]Caseload by group'!$A$3:$A$121,0),MATCH([2]Snapshot!AY$3,'[2]Caseload by group'!$C$2:$CJ$2,0)))</f>
        <v>1507</v>
      </c>
      <c r="AZ106" s="29">
        <f>IF(INDEX('[2]Caseload by group'!$C$3:$CJ$118,MATCH([2]Snapshot!$H106,'[2]Caseload by group'!$A$3:$A$121,0),MATCH([2]Snapshot!AZ$3,'[2]Caseload by group'!$C$2:$CJ$2,0))&lt;10,0,INDEX('[2]Caseload by group'!$C$3:$CJ$118,MATCH([2]Snapshot!$H106,'[2]Caseload by group'!$A$3:$A$121,0),MATCH([2]Snapshot!AZ$3,'[2]Caseload by group'!$C$2:$CJ$2,0)))</f>
        <v>1455</v>
      </c>
      <c r="BA106" s="29">
        <f>IF(INDEX('[2]Caseload by group'!$C$3:$CJ$118,MATCH([2]Snapshot!$H106,'[2]Caseload by group'!$A$3:$A$121,0),MATCH([2]Snapshot!BA$3,'[2]Caseload by group'!$C$2:$CJ$2,0))&lt;10,0,INDEX('[2]Caseload by group'!$C$3:$CJ$118,MATCH([2]Snapshot!$H106,'[2]Caseload by group'!$A$3:$A$121,0),MATCH([2]Snapshot!BA$3,'[2]Caseload by group'!$C$2:$CJ$2,0)))</f>
        <v>1471</v>
      </c>
      <c r="BB106" s="29">
        <f>IF(INDEX('[2]Caseload by group'!$C$3:$CJ$118,MATCH([2]Snapshot!$H106,'[2]Caseload by group'!$A$3:$A$121,0),MATCH([2]Snapshot!BB$3,'[2]Caseload by group'!$C$2:$CJ$2,0))&lt;10,0,INDEX('[2]Caseload by group'!$C$3:$CJ$118,MATCH([2]Snapshot!$H106,'[2]Caseload by group'!$A$3:$A$121,0),MATCH([2]Snapshot!BB$3,'[2]Caseload by group'!$C$2:$CJ$2,0)))</f>
        <v>1521</v>
      </c>
      <c r="BC106" s="29">
        <f>IF(INDEX('[2]Caseload by group'!$C$3:$CJ$118,MATCH([2]Snapshot!$H106,'[2]Caseload by group'!$A$3:$A$121,0),MATCH([2]Snapshot!BC$3,'[2]Caseload by group'!$C$2:$CJ$2,0))&lt;10,0,INDEX('[2]Caseload by group'!$C$3:$CJ$118,MATCH([2]Snapshot!$H106,'[2]Caseload by group'!$A$3:$A$121,0),MATCH([2]Snapshot!BC$3,'[2]Caseload by group'!$C$2:$CJ$2,0)))</f>
        <v>1523</v>
      </c>
      <c r="BD106" s="29">
        <f>IF(INDEX('[2]Caseload by group'!$C$3:$CJ$118,MATCH([2]Snapshot!$H106,'[2]Caseload by group'!$A$3:$A$121,0),MATCH([2]Snapshot!BD$3,'[2]Caseload by group'!$C$2:$CJ$2,0))&lt;10,0,INDEX('[2]Caseload by group'!$C$3:$CJ$118,MATCH([2]Snapshot!$H106,'[2]Caseload by group'!$A$3:$A$121,0),MATCH([2]Snapshot!BD$3,'[2]Caseload by group'!$C$2:$CJ$2,0)))</f>
        <v>1516</v>
      </c>
      <c r="BE106" s="29">
        <f>IF(INDEX('[2]Caseload by group'!$C$3:$CJ$118,MATCH([2]Snapshot!$H106,'[2]Caseload by group'!$A$3:$A$121,0),MATCH([2]Snapshot!BE$3,'[2]Caseload by group'!$C$2:$CJ$2,0))&lt;10,0,INDEX('[2]Caseload by group'!$C$3:$CJ$118,MATCH([2]Snapshot!$H106,'[2]Caseload by group'!$A$3:$A$121,0),MATCH([2]Snapshot!BE$3,'[2]Caseload by group'!$C$2:$CJ$2,0)))</f>
        <v>1494</v>
      </c>
      <c r="BF106" s="29">
        <f>IF(INDEX('[2]Caseload by group'!$C$3:$CJ$118,MATCH([2]Snapshot!$H106,'[2]Caseload by group'!$A$3:$A$121,0),MATCH([2]Snapshot!BF$3,'[2]Caseload by group'!$C$2:$CJ$2,0))&lt;10,0,INDEX('[2]Caseload by group'!$C$3:$CJ$118,MATCH([2]Snapshot!$H106,'[2]Caseload by group'!$A$3:$A$121,0),MATCH([2]Snapshot!BF$3,'[2]Caseload by group'!$C$2:$CJ$2,0)))</f>
        <v>1477</v>
      </c>
      <c r="BG106" s="29">
        <f>IF(INDEX('[2]Caseload by group'!$C$3:$CJ$118,MATCH([2]Snapshot!$H106,'[2]Caseload by group'!$A$3:$A$121,0),MATCH([2]Snapshot!BG$3,'[2]Caseload by group'!$C$2:$CJ$2,0))&lt;10,0,INDEX('[2]Caseload by group'!$C$3:$CJ$118,MATCH([2]Snapshot!$H106,'[2]Caseload by group'!$A$3:$A$121,0),MATCH([2]Snapshot!BG$3,'[2]Caseload by group'!$C$2:$CJ$2,0)))</f>
        <v>1493</v>
      </c>
      <c r="BH106" s="29">
        <f>IF(INDEX('[2]Caseload by group'!$C$3:$CJ$118,MATCH([2]Snapshot!$H106,'[2]Caseload by group'!$A$3:$A$121,0),MATCH([2]Snapshot!BH$3,'[2]Caseload by group'!$C$2:$CJ$2,0))&lt;10,0,INDEX('[2]Caseload by group'!$C$3:$CJ$118,MATCH([2]Snapshot!$H106,'[2]Caseload by group'!$A$3:$A$121,0),MATCH([2]Snapshot!BH$3,'[2]Caseload by group'!$C$2:$CJ$2,0)))</f>
        <v>1453</v>
      </c>
      <c r="BI106" s="29">
        <f>IF(INDEX('[2]Caseload by group'!$C$3:$CJ$118,MATCH([2]Snapshot!$H106,'[2]Caseload by group'!$A$3:$A$121,0),MATCH([2]Snapshot!BI$3,'[2]Caseload by group'!$C$2:$CJ$2,0))&lt;10,0,INDEX('[2]Caseload by group'!$C$3:$CJ$118,MATCH([2]Snapshot!$H106,'[2]Caseload by group'!$A$3:$A$121,0),MATCH([2]Snapshot!BI$3,'[2]Caseload by group'!$C$2:$CJ$2,0)))</f>
        <v>1437</v>
      </c>
      <c r="BJ106" s="29">
        <f>IF(INDEX('[2]Caseload by group'!$C$3:$CJ$118,MATCH([2]Snapshot!$H106,'[2]Caseload by group'!$A$3:$A$121,0),MATCH([2]Snapshot!BJ$3,'[2]Caseload by group'!$C$2:$CJ$2,0))&lt;10,0,INDEX('[2]Caseload by group'!$C$3:$CJ$118,MATCH([2]Snapshot!$H106,'[2]Caseload by group'!$A$3:$A$121,0),MATCH([2]Snapshot!BJ$3,'[2]Caseload by group'!$C$2:$CJ$2,0)))</f>
        <v>1396</v>
      </c>
      <c r="BK106" s="29">
        <f>IF(INDEX('[2]Caseload by group'!$C$3:$CJ$118,MATCH([2]Snapshot!$H106,'[2]Caseload by group'!$A$3:$A$121,0),MATCH([2]Snapshot!BK$3,'[2]Caseload by group'!$C$2:$CJ$2,0))&lt;10,0,INDEX('[2]Caseload by group'!$C$3:$CJ$118,MATCH([2]Snapshot!$H106,'[2]Caseload by group'!$A$3:$A$121,0),MATCH([2]Snapshot!BK$3,'[2]Caseload by group'!$C$2:$CJ$2,0)))</f>
        <v>1382</v>
      </c>
      <c r="BL106" s="29">
        <f>IF(INDEX('[2]Caseload by group'!$C$3:$CJ$118,MATCH([2]Snapshot!$H106,'[2]Caseload by group'!$A$3:$A$121,0),MATCH([2]Snapshot!BL$3,'[2]Caseload by group'!$C$2:$CJ$2,0))&lt;10,0,INDEX('[2]Caseload by group'!$C$3:$CJ$118,MATCH([2]Snapshot!$H106,'[2]Caseload by group'!$A$3:$A$121,0),MATCH([2]Snapshot!BL$3,'[2]Caseload by group'!$C$2:$CJ$2,0)))</f>
        <v>1370</v>
      </c>
      <c r="BM106" s="29">
        <f>IF(INDEX('[2]Caseload by group'!$C$3:$CJ$118,MATCH([2]Snapshot!$H106,'[2]Caseload by group'!$A$3:$A$121,0),MATCH([2]Snapshot!BM$3,'[2]Caseload by group'!$C$2:$CJ$2,0))&lt;10,0,INDEX('[2]Caseload by group'!$C$3:$CJ$118,MATCH([2]Snapshot!$H106,'[2]Caseload by group'!$A$3:$A$121,0),MATCH([2]Snapshot!BM$3,'[2]Caseload by group'!$C$2:$CJ$2,0)))</f>
        <v>1342</v>
      </c>
      <c r="BN106" s="29">
        <f>IF(INDEX('[2]Caseload by group'!$C$3:$CJ$118,MATCH([2]Snapshot!$H106,'[2]Caseload by group'!$A$3:$A$121,0),MATCH([2]Snapshot!BN$3,'[2]Caseload by group'!$C$2:$CJ$2,0))&lt;10,0,INDEX('[2]Caseload by group'!$C$3:$CJ$118,MATCH([2]Snapshot!$H106,'[2]Caseload by group'!$A$3:$A$121,0),MATCH([2]Snapshot!BN$3,'[2]Caseload by group'!$C$2:$CJ$2,0)))</f>
        <v>1400</v>
      </c>
      <c r="BO106" s="29">
        <f>IF(INDEX('[2]Caseload by group'!$C$3:$CJ$118,MATCH([2]Snapshot!$H106,'[2]Caseload by group'!$A$3:$A$121,0),MATCH([2]Snapshot!BO$3,'[2]Caseload by group'!$C$2:$CJ$2,0))&lt;10,0,INDEX('[2]Caseload by group'!$C$3:$CJ$118,MATCH([2]Snapshot!$H106,'[2]Caseload by group'!$A$3:$A$121,0),MATCH([2]Snapshot!BO$3,'[2]Caseload by group'!$C$2:$CJ$2,0)))</f>
        <v>1566</v>
      </c>
      <c r="BP106" s="29">
        <f>IF(INDEX('[2]Caseload by group'!$C$3:$CJ$118,MATCH([2]Snapshot!$H106,'[2]Caseload by group'!$A$3:$A$121,0),MATCH([2]Snapshot!BP$3,'[2]Caseload by group'!$C$2:$CJ$2,0))&lt;10,0,INDEX('[2]Caseload by group'!$C$3:$CJ$118,MATCH([2]Snapshot!$H106,'[2]Caseload by group'!$A$3:$A$121,0),MATCH([2]Snapshot!BP$3,'[2]Caseload by group'!$C$2:$CJ$2,0)))</f>
        <v>1503</v>
      </c>
      <c r="BQ106" s="29">
        <f>IF(INDEX('[2]Caseload by group'!$C$3:$CJ$118,MATCH([2]Snapshot!$H106,'[2]Caseload by group'!$A$3:$A$121,0),MATCH([2]Snapshot!BQ$3,'[2]Caseload by group'!$C$2:$CJ$2,0))&lt;10,0,INDEX('[2]Caseload by group'!$C$3:$CJ$118,MATCH([2]Snapshot!$H106,'[2]Caseload by group'!$A$3:$A$121,0),MATCH([2]Snapshot!BQ$3,'[2]Caseload by group'!$C$2:$CJ$2,0)))</f>
        <v>1415</v>
      </c>
      <c r="BR106" s="29">
        <f>IF(INDEX('[2]Caseload by group'!$C$3:$CJ$118,MATCH([2]Snapshot!$H106,'[2]Caseload by group'!$A$3:$A$121,0),MATCH([2]Snapshot!BR$3,'[2]Caseload by group'!$C$2:$CJ$2,0))&lt;10,0,INDEX('[2]Caseload by group'!$C$3:$CJ$118,MATCH([2]Snapshot!$H106,'[2]Caseload by group'!$A$3:$A$121,0),MATCH([2]Snapshot!BR$3,'[2]Caseload by group'!$C$2:$CJ$2,0)))</f>
        <v>1300</v>
      </c>
      <c r="BS106" s="29">
        <f>IF(INDEX('[2]Caseload by group'!$C$3:$CJ$118,MATCH([2]Snapshot!$H106,'[2]Caseload by group'!$A$3:$A$121,0),MATCH([2]Snapshot!BS$3,'[2]Caseload by group'!$C$2:$CJ$2,0))&lt;10,0,INDEX('[2]Caseload by group'!$C$3:$CJ$118,MATCH([2]Snapshot!$H106,'[2]Caseload by group'!$A$3:$A$121,0),MATCH([2]Snapshot!BS$3,'[2]Caseload by group'!$C$2:$CJ$2,0)))</f>
        <v>1365</v>
      </c>
      <c r="BT106" s="29">
        <f>IF(INDEX('[2]Caseload by group'!$C$3:$CJ$118,MATCH([2]Snapshot!$H106,'[2]Caseload by group'!$A$3:$A$121,0),MATCH([2]Snapshot!BT$3,'[2]Caseload by group'!$C$2:$CJ$2,0))&lt;10,0,INDEX('[2]Caseload by group'!$C$3:$CJ$118,MATCH([2]Snapshot!$H106,'[2]Caseload by group'!$A$3:$A$121,0),MATCH([2]Snapshot!BT$3,'[2]Caseload by group'!$C$2:$CJ$2,0)))</f>
        <v>1430</v>
      </c>
      <c r="BU106" s="29">
        <f>IF(INDEX('[2]Caseload by group'!$C$3:$CJ$118,MATCH([2]Snapshot!$H106,'[2]Caseload by group'!$A$3:$A$121,0),MATCH([2]Snapshot!BU$3,'[2]Caseload by group'!$C$2:$CJ$2,0))&lt;10,0,INDEX('[2]Caseload by group'!$C$3:$CJ$118,MATCH([2]Snapshot!$H106,'[2]Caseload by group'!$A$3:$A$121,0),MATCH([2]Snapshot!BU$3,'[2]Caseload by group'!$C$2:$CJ$2,0)))</f>
        <v>1356</v>
      </c>
      <c r="BV106" s="29">
        <f>IF(INDEX('[2]Caseload by group'!$C$3:$CJ$118,MATCH([2]Snapshot!$H106,'[2]Caseload by group'!$A$3:$A$121,0),MATCH([2]Snapshot!BV$3,'[2]Caseload by group'!$C$2:$CJ$2,0))&lt;10,0,INDEX('[2]Caseload by group'!$C$3:$CJ$118,MATCH([2]Snapshot!$H106,'[2]Caseload by group'!$A$3:$A$121,0),MATCH([2]Snapshot!BV$3,'[2]Caseload by group'!$C$2:$CJ$2,0)))</f>
        <v>1360</v>
      </c>
      <c r="BW106" s="29">
        <f>IF(INDEX('[2]Caseload by group'!$C$3:$CJ$118,MATCH([2]Snapshot!$H106,'[2]Caseload by group'!$A$3:$A$121,0),MATCH([2]Snapshot!BW$3,'[2]Caseload by group'!$C$2:$CJ$2,0))&lt;10,0,INDEX('[2]Caseload by group'!$C$3:$CJ$118,MATCH([2]Snapshot!$H106,'[2]Caseload by group'!$A$3:$A$121,0),MATCH([2]Snapshot!BW$3,'[2]Caseload by group'!$C$2:$CJ$2,0)))</f>
        <v>1409</v>
      </c>
      <c r="BX106" s="29">
        <f>IF(INDEX('[2]Caseload by group'!$C$3:$CJ$118,MATCH([2]Snapshot!$H106,'[2]Caseload by group'!$A$3:$A$121,0),MATCH([2]Snapshot!BX$3,'[2]Caseload by group'!$C$2:$CJ$2,0))&lt;10,0,INDEX('[2]Caseload by group'!$C$3:$CJ$118,MATCH([2]Snapshot!$H106,'[2]Caseload by group'!$A$3:$A$121,0),MATCH([2]Snapshot!BX$3,'[2]Caseload by group'!$C$2:$CJ$2,0)))</f>
        <v>1359</v>
      </c>
      <c r="BY106" s="29">
        <f>IF(INDEX('[2]Caseload by group'!$C$3:$CJ$118,MATCH([2]Snapshot!$H106,'[2]Caseload by group'!$A$3:$A$121,0),MATCH([2]Snapshot!BY$3,'[2]Caseload by group'!$C$2:$CJ$2,0))&lt;10,0,INDEX('[2]Caseload by group'!$C$3:$CJ$118,MATCH([2]Snapshot!$H106,'[2]Caseload by group'!$A$3:$A$121,0),MATCH([2]Snapshot!BY$3,'[2]Caseload by group'!$C$2:$CJ$2,0)))</f>
        <v>511</v>
      </c>
      <c r="BZ106" s="29">
        <f>IF(INDEX('[2]Caseload by group'!$C$3:$CJ$118,MATCH([2]Snapshot!$H106,'[2]Caseload by group'!$A$3:$A$121,0),MATCH([2]Snapshot!BZ$3,'[2]Caseload by group'!$C$2:$CJ$2,0))&lt;10,0,INDEX('[2]Caseload by group'!$C$3:$CJ$118,MATCH([2]Snapshot!$H106,'[2]Caseload by group'!$A$3:$A$121,0),MATCH([2]Snapshot!BZ$3,'[2]Caseload by group'!$C$2:$CJ$2,0)))</f>
        <v>454</v>
      </c>
      <c r="CA106" s="29">
        <f>IF(INDEX('[2]Caseload by group'!$C$3:$CJ$118,MATCH([2]Snapshot!$H106,'[2]Caseload by group'!$A$3:$A$121,0),MATCH([2]Snapshot!CA$3,'[2]Caseload by group'!$C$2:$CJ$2,0))&lt;10,0,INDEX('[2]Caseload by group'!$C$3:$CJ$118,MATCH([2]Snapshot!$H106,'[2]Caseload by group'!$A$3:$A$121,0),MATCH([2]Snapshot!CA$3,'[2]Caseload by group'!$C$2:$CJ$2,0)))</f>
        <v>447</v>
      </c>
      <c r="CB106" s="29">
        <f>IF(INDEX('[2]Caseload by group'!$C$3:$CJ$118,MATCH([2]Snapshot!$H106,'[2]Caseload by group'!$A$3:$A$121,0),MATCH([2]Snapshot!CB$3,'[2]Caseload by group'!$C$2:$CJ$2,0))&lt;10,0,INDEX('[2]Caseload by group'!$C$3:$CJ$118,MATCH([2]Snapshot!$H106,'[2]Caseload by group'!$A$3:$A$121,0),MATCH([2]Snapshot!CB$3,'[2]Caseload by group'!$C$2:$CJ$2,0)))</f>
        <v>483</v>
      </c>
      <c r="CC106" s="29">
        <f>IF(INDEX('[2]Caseload by group'!$C$3:$CJ$118,MATCH([2]Snapshot!$H106,'[2]Caseload by group'!$A$3:$A$121,0),MATCH([2]Snapshot!CC$3,'[2]Caseload by group'!$C$2:$CJ$2,0))&lt;10,0,INDEX('[2]Caseload by group'!$C$3:$CJ$118,MATCH([2]Snapshot!$H106,'[2]Caseload by group'!$A$3:$A$121,0),MATCH([2]Snapshot!CC$3,'[2]Caseload by group'!$C$2:$CJ$2,0)))</f>
        <v>458</v>
      </c>
      <c r="CD106" s="30"/>
      <c r="CE106" s="30"/>
      <c r="CF106" s="30"/>
      <c r="CG106" s="30"/>
      <c r="CH106" s="36">
        <f t="shared" si="25"/>
        <v>-25</v>
      </c>
      <c r="CI106" s="37">
        <f t="shared" si="26"/>
        <v>-5.1759834368530024E-2</v>
      </c>
      <c r="CJ106" s="6" t="e">
        <f>#REF!-#REF!</f>
        <v>#REF!</v>
      </c>
      <c r="CK106" s="36">
        <f t="shared" si="27"/>
        <v>-449</v>
      </c>
      <c r="CL106" s="37">
        <f t="shared" si="28"/>
        <v>-0.49503858875413453</v>
      </c>
    </row>
    <row r="107" spans="1:90" ht="10.5" customHeight="1" x14ac:dyDescent="0.15">
      <c r="A107" s="26"/>
      <c r="B107" s="66"/>
      <c r="C107" s="46" t="s">
        <v>105</v>
      </c>
      <c r="D107" s="46" t="s">
        <v>177</v>
      </c>
      <c r="E107" s="46" t="s">
        <v>24</v>
      </c>
      <c r="F107" s="46" t="s">
        <v>210</v>
      </c>
      <c r="G107" s="46" t="s">
        <v>185</v>
      </c>
      <c r="H107" s="35" t="s">
        <v>106</v>
      </c>
      <c r="I107" s="29">
        <f>IF(INDEX('[2]Caseload by group'!$C$3:$CJ$118,MATCH([2]Snapshot!$H107,'[2]Caseload by group'!$A$3:$A$121,0),MATCH([2]Snapshot!I$3,'[2]Caseload by group'!$C$2:$CJ$2,0))&lt;10,0,INDEX('[2]Caseload by group'!$C$3:$CJ$118,MATCH([2]Snapshot!$H107,'[2]Caseload by group'!$A$3:$A$121,0),MATCH([2]Snapshot!I$3,'[2]Caseload by group'!$C$2:$CJ$2,0)))</f>
        <v>11449</v>
      </c>
      <c r="J107" s="29">
        <f>IF(INDEX('[2]Caseload by group'!$C$3:$CJ$118,MATCH([2]Snapshot!$H107,'[2]Caseload by group'!$A$3:$A$121,0),MATCH([2]Snapshot!J$3,'[2]Caseload by group'!$C$2:$CJ$2,0))&lt;10,0,INDEX('[2]Caseload by group'!$C$3:$CJ$118,MATCH([2]Snapshot!$H107,'[2]Caseload by group'!$A$3:$A$121,0),MATCH([2]Snapshot!J$3,'[2]Caseload by group'!$C$2:$CJ$2,0)))</f>
        <v>11562</v>
      </c>
      <c r="K107" s="29">
        <f>IF(INDEX('[2]Caseload by group'!$C$3:$CJ$118,MATCH([2]Snapshot!$H107,'[2]Caseload by group'!$A$3:$A$121,0),MATCH([2]Snapshot!K$3,'[2]Caseload by group'!$C$2:$CJ$2,0))&lt;10,0,INDEX('[2]Caseload by group'!$C$3:$CJ$118,MATCH([2]Snapshot!$H107,'[2]Caseload by group'!$A$3:$A$121,0),MATCH([2]Snapshot!K$3,'[2]Caseload by group'!$C$2:$CJ$2,0)))</f>
        <v>11691</v>
      </c>
      <c r="L107" s="29">
        <f>IF(INDEX('[2]Caseload by group'!$C$3:$CJ$118,MATCH([2]Snapshot!$H107,'[2]Caseload by group'!$A$3:$A$121,0),MATCH([2]Snapshot!L$3,'[2]Caseload by group'!$C$2:$CJ$2,0))&lt;10,0,INDEX('[2]Caseload by group'!$C$3:$CJ$118,MATCH([2]Snapshot!$H107,'[2]Caseload by group'!$A$3:$A$121,0),MATCH([2]Snapshot!L$3,'[2]Caseload by group'!$C$2:$CJ$2,0)))</f>
        <v>11825</v>
      </c>
      <c r="M107" s="29">
        <f>IF(INDEX('[2]Caseload by group'!$C$3:$CJ$118,MATCH([2]Snapshot!$H107,'[2]Caseload by group'!$A$3:$A$121,0),MATCH([2]Snapshot!M$3,'[2]Caseload by group'!$C$2:$CJ$2,0))&lt;10,0,INDEX('[2]Caseload by group'!$C$3:$CJ$118,MATCH([2]Snapshot!$H107,'[2]Caseload by group'!$A$3:$A$121,0),MATCH([2]Snapshot!M$3,'[2]Caseload by group'!$C$2:$CJ$2,0)))</f>
        <v>11863</v>
      </c>
      <c r="N107" s="29">
        <f>IF(INDEX('[2]Caseload by group'!$C$3:$CJ$118,MATCH([2]Snapshot!$H107,'[2]Caseload by group'!$A$3:$A$121,0),MATCH([2]Snapshot!N$3,'[2]Caseload by group'!$C$2:$CJ$2,0))&lt;10,0,INDEX('[2]Caseload by group'!$C$3:$CJ$118,MATCH([2]Snapshot!$H107,'[2]Caseload by group'!$A$3:$A$121,0),MATCH([2]Snapshot!N$3,'[2]Caseload by group'!$C$2:$CJ$2,0)))</f>
        <v>11635</v>
      </c>
      <c r="O107" s="29">
        <f>IF(INDEX('[2]Caseload by group'!$C$3:$CJ$118,MATCH([2]Snapshot!$H107,'[2]Caseload by group'!$A$3:$A$121,0),MATCH([2]Snapshot!O$3,'[2]Caseload by group'!$C$2:$CJ$2,0))&lt;10,0,INDEX('[2]Caseload by group'!$C$3:$CJ$118,MATCH([2]Snapshot!$H107,'[2]Caseload by group'!$A$3:$A$121,0),MATCH([2]Snapshot!O$3,'[2]Caseload by group'!$C$2:$CJ$2,0)))</f>
        <v>11652</v>
      </c>
      <c r="P107" s="29">
        <f>IF(INDEX('[2]Caseload by group'!$C$3:$CJ$118,MATCH([2]Snapshot!$H107,'[2]Caseload by group'!$A$3:$A$121,0),MATCH([2]Snapshot!P$3,'[2]Caseload by group'!$C$2:$CJ$2,0))&lt;10,0,INDEX('[2]Caseload by group'!$C$3:$CJ$118,MATCH([2]Snapshot!$H107,'[2]Caseload by group'!$A$3:$A$121,0),MATCH([2]Snapshot!P$3,'[2]Caseload by group'!$C$2:$CJ$2,0)))</f>
        <v>11742</v>
      </c>
      <c r="Q107" s="29">
        <f>IF(INDEX('[2]Caseload by group'!$C$3:$CJ$118,MATCH([2]Snapshot!$H107,'[2]Caseload by group'!$A$3:$A$121,0),MATCH([2]Snapshot!Q$3,'[2]Caseload by group'!$C$2:$CJ$2,0))&lt;10,0,INDEX('[2]Caseload by group'!$C$3:$CJ$118,MATCH([2]Snapshot!$H107,'[2]Caseload by group'!$A$3:$A$121,0),MATCH([2]Snapshot!Q$3,'[2]Caseload by group'!$C$2:$CJ$2,0)))</f>
        <v>11798</v>
      </c>
      <c r="R107" s="29">
        <f>IF(INDEX('[2]Caseload by group'!$C$3:$CJ$118,MATCH([2]Snapshot!$H107,'[2]Caseload by group'!$A$3:$A$121,0),MATCH([2]Snapshot!R$3,'[2]Caseload by group'!$C$2:$CJ$2,0))&lt;10,0,INDEX('[2]Caseload by group'!$C$3:$CJ$118,MATCH([2]Snapshot!$H107,'[2]Caseload by group'!$A$3:$A$121,0),MATCH([2]Snapshot!R$3,'[2]Caseload by group'!$C$2:$CJ$2,0)))</f>
        <v>11975</v>
      </c>
      <c r="S107" s="29">
        <f>IF(INDEX('[2]Caseload by group'!$C$3:$CJ$118,MATCH([2]Snapshot!$H107,'[2]Caseload by group'!$A$3:$A$121,0),MATCH([2]Snapshot!S$3,'[2]Caseload by group'!$C$2:$CJ$2,0))&lt;10,0,INDEX('[2]Caseload by group'!$C$3:$CJ$118,MATCH([2]Snapshot!$H107,'[2]Caseload by group'!$A$3:$A$121,0),MATCH([2]Snapshot!S$3,'[2]Caseload by group'!$C$2:$CJ$2,0)))</f>
        <v>12058</v>
      </c>
      <c r="T107" s="29">
        <f>IF(INDEX('[2]Caseload by group'!$C$3:$CJ$118,MATCH([2]Snapshot!$H107,'[2]Caseload by group'!$A$3:$A$121,0),MATCH([2]Snapshot!T$3,'[2]Caseload by group'!$C$2:$CJ$2,0))&lt;10,0,INDEX('[2]Caseload by group'!$C$3:$CJ$118,MATCH([2]Snapshot!$H107,'[2]Caseload by group'!$A$3:$A$121,0),MATCH([2]Snapshot!T$3,'[2]Caseload by group'!$C$2:$CJ$2,0)))</f>
        <v>12216</v>
      </c>
      <c r="U107" s="29">
        <f>IF(INDEX('[2]Caseload by group'!$C$3:$CJ$118,MATCH([2]Snapshot!$H107,'[2]Caseload by group'!$A$3:$A$121,0),MATCH([2]Snapshot!U$3,'[2]Caseload by group'!$C$2:$CJ$2,0))&lt;10,0,INDEX('[2]Caseload by group'!$C$3:$CJ$118,MATCH([2]Snapshot!$H107,'[2]Caseload by group'!$A$3:$A$121,0),MATCH([2]Snapshot!U$3,'[2]Caseload by group'!$C$2:$CJ$2,0)))</f>
        <v>12383</v>
      </c>
      <c r="V107" s="29">
        <f>IF(INDEX('[2]Caseload by group'!$C$3:$CJ$118,MATCH([2]Snapshot!$H107,'[2]Caseload by group'!$A$3:$A$121,0),MATCH([2]Snapshot!V$3,'[2]Caseload by group'!$C$2:$CJ$2,0))&lt;10,0,INDEX('[2]Caseload by group'!$C$3:$CJ$118,MATCH([2]Snapshot!$H107,'[2]Caseload by group'!$A$3:$A$121,0),MATCH([2]Snapshot!V$3,'[2]Caseload by group'!$C$2:$CJ$2,0)))</f>
        <v>12484</v>
      </c>
      <c r="W107" s="29">
        <f>IF(INDEX('[2]Caseload by group'!$C$3:$CJ$118,MATCH([2]Snapshot!$H107,'[2]Caseload by group'!$A$3:$A$121,0),MATCH([2]Snapshot!W$3,'[2]Caseload by group'!$C$2:$CJ$2,0))&lt;10,0,INDEX('[2]Caseload by group'!$C$3:$CJ$118,MATCH([2]Snapshot!$H107,'[2]Caseload by group'!$A$3:$A$121,0),MATCH([2]Snapshot!W$3,'[2]Caseload by group'!$C$2:$CJ$2,0)))</f>
        <v>12692</v>
      </c>
      <c r="X107" s="29">
        <f>IF(INDEX('[2]Caseload by group'!$C$3:$CJ$118,MATCH([2]Snapshot!$H107,'[2]Caseload by group'!$A$3:$A$121,0),MATCH([2]Snapshot!X$3,'[2]Caseload by group'!$C$2:$CJ$2,0))&lt;10,0,INDEX('[2]Caseload by group'!$C$3:$CJ$118,MATCH([2]Snapshot!$H107,'[2]Caseload by group'!$A$3:$A$121,0),MATCH([2]Snapshot!X$3,'[2]Caseload by group'!$C$2:$CJ$2,0)))</f>
        <v>12734</v>
      </c>
      <c r="Y107" s="29">
        <f>IF(INDEX('[2]Caseload by group'!$C$3:$CJ$118,MATCH([2]Snapshot!$H107,'[2]Caseload by group'!$A$3:$A$121,0),MATCH([2]Snapshot!Y$3,'[2]Caseload by group'!$C$2:$CJ$2,0))&lt;10,0,INDEX('[2]Caseload by group'!$C$3:$CJ$118,MATCH([2]Snapshot!$H107,'[2]Caseload by group'!$A$3:$A$121,0),MATCH([2]Snapshot!Y$3,'[2]Caseload by group'!$C$2:$CJ$2,0)))</f>
        <v>12686</v>
      </c>
      <c r="Z107" s="29">
        <f>IF(INDEX('[2]Caseload by group'!$C$3:$CJ$118,MATCH([2]Snapshot!$H107,'[2]Caseload by group'!$A$3:$A$121,0),MATCH([2]Snapshot!Z$3,'[2]Caseload by group'!$C$2:$CJ$2,0))&lt;10,0,INDEX('[2]Caseload by group'!$C$3:$CJ$118,MATCH([2]Snapshot!$H107,'[2]Caseload by group'!$A$3:$A$121,0),MATCH([2]Snapshot!Z$3,'[2]Caseload by group'!$C$2:$CJ$2,0)))</f>
        <v>12698</v>
      </c>
      <c r="AA107" s="29">
        <f>IF(INDEX('[2]Caseload by group'!$C$3:$CJ$118,MATCH([2]Snapshot!$H107,'[2]Caseload by group'!$A$3:$A$121,0),MATCH([2]Snapshot!AA$3,'[2]Caseload by group'!$C$2:$CJ$2,0))&lt;10,0,INDEX('[2]Caseload by group'!$C$3:$CJ$118,MATCH([2]Snapshot!$H107,'[2]Caseload by group'!$A$3:$A$121,0),MATCH([2]Snapshot!AA$3,'[2]Caseload by group'!$C$2:$CJ$2,0)))</f>
        <v>12487</v>
      </c>
      <c r="AB107" s="29">
        <f>IF(INDEX('[2]Caseload by group'!$C$3:$CJ$118,MATCH([2]Snapshot!$H107,'[2]Caseload by group'!$A$3:$A$121,0),MATCH([2]Snapshot!AB$3,'[2]Caseload by group'!$C$2:$CJ$2,0))&lt;10,0,INDEX('[2]Caseload by group'!$C$3:$CJ$118,MATCH([2]Snapshot!$H107,'[2]Caseload by group'!$A$3:$A$121,0),MATCH([2]Snapshot!AB$3,'[2]Caseload by group'!$C$2:$CJ$2,0)))</f>
        <v>12544</v>
      </c>
      <c r="AC107" s="29">
        <f>IF(INDEX('[2]Caseload by group'!$C$3:$CJ$118,MATCH([2]Snapshot!$H107,'[2]Caseload by group'!$A$3:$A$121,0),MATCH([2]Snapshot!AC$3,'[2]Caseload by group'!$C$2:$CJ$2,0))&lt;10,0,INDEX('[2]Caseload by group'!$C$3:$CJ$118,MATCH([2]Snapshot!$H107,'[2]Caseload by group'!$A$3:$A$121,0),MATCH([2]Snapshot!AC$3,'[2]Caseload by group'!$C$2:$CJ$2,0)))</f>
        <v>12429</v>
      </c>
      <c r="AD107" s="29">
        <f>IF(INDEX('[2]Caseload by group'!$C$3:$CJ$118,MATCH([2]Snapshot!$H107,'[2]Caseload by group'!$A$3:$A$121,0),MATCH([2]Snapshot!AD$3,'[2]Caseload by group'!$C$2:$CJ$2,0))&lt;10,0,INDEX('[2]Caseload by group'!$C$3:$CJ$118,MATCH([2]Snapshot!$H107,'[2]Caseload by group'!$A$3:$A$121,0),MATCH([2]Snapshot!AD$3,'[2]Caseload by group'!$C$2:$CJ$2,0)))</f>
        <v>12545</v>
      </c>
      <c r="AE107" s="29">
        <f>IF(INDEX('[2]Caseload by group'!$C$3:$CJ$118,MATCH([2]Snapshot!$H107,'[2]Caseload by group'!$A$3:$A$121,0),MATCH([2]Snapshot!AE$3,'[2]Caseload by group'!$C$2:$CJ$2,0))&lt;10,0,INDEX('[2]Caseload by group'!$C$3:$CJ$118,MATCH([2]Snapshot!$H107,'[2]Caseload by group'!$A$3:$A$121,0),MATCH([2]Snapshot!AE$3,'[2]Caseload by group'!$C$2:$CJ$2,0)))</f>
        <v>12968</v>
      </c>
      <c r="AF107" s="29">
        <f>IF(INDEX('[2]Caseload by group'!$C$3:$CJ$118,MATCH([2]Snapshot!$H107,'[2]Caseload by group'!$A$3:$A$121,0),MATCH([2]Snapshot!AF$3,'[2]Caseload by group'!$C$2:$CJ$2,0))&lt;10,0,INDEX('[2]Caseload by group'!$C$3:$CJ$118,MATCH([2]Snapshot!$H107,'[2]Caseload by group'!$A$3:$A$121,0),MATCH([2]Snapshot!AF$3,'[2]Caseload by group'!$C$2:$CJ$2,0)))</f>
        <v>13159</v>
      </c>
      <c r="AG107" s="29">
        <f>IF(INDEX('[2]Caseload by group'!$C$3:$CJ$118,MATCH([2]Snapshot!$H107,'[2]Caseload by group'!$A$3:$A$121,0),MATCH([2]Snapshot!AG$3,'[2]Caseload by group'!$C$2:$CJ$2,0))&lt;10,0,INDEX('[2]Caseload by group'!$C$3:$CJ$118,MATCH([2]Snapshot!$H107,'[2]Caseload by group'!$A$3:$A$121,0),MATCH([2]Snapshot!AG$3,'[2]Caseload by group'!$C$2:$CJ$2,0)))</f>
        <v>12973</v>
      </c>
      <c r="AH107" s="29">
        <f>IF(INDEX('[2]Caseload by group'!$C$3:$CJ$118,MATCH([2]Snapshot!$H107,'[2]Caseload by group'!$A$3:$A$121,0),MATCH([2]Snapshot!AH$3,'[2]Caseload by group'!$C$2:$CJ$2,0))&lt;10,0,INDEX('[2]Caseload by group'!$C$3:$CJ$118,MATCH([2]Snapshot!$H107,'[2]Caseload by group'!$A$3:$A$121,0),MATCH([2]Snapshot!AH$3,'[2]Caseload by group'!$C$2:$CJ$2,0)))</f>
        <v>13116</v>
      </c>
      <c r="AI107" s="29">
        <f>IF(INDEX('[2]Caseload by group'!$C$3:$CJ$118,MATCH([2]Snapshot!$H107,'[2]Caseload by group'!$A$3:$A$121,0),MATCH([2]Snapshot!AI$3,'[2]Caseload by group'!$C$2:$CJ$2,0))&lt;10,0,INDEX('[2]Caseload by group'!$C$3:$CJ$118,MATCH([2]Snapshot!$H107,'[2]Caseload by group'!$A$3:$A$121,0),MATCH([2]Snapshot!AI$3,'[2]Caseload by group'!$C$2:$CJ$2,0)))</f>
        <v>13223</v>
      </c>
      <c r="AJ107" s="29">
        <f>IF(INDEX('[2]Caseload by group'!$C$3:$CJ$118,MATCH([2]Snapshot!$H107,'[2]Caseload by group'!$A$3:$A$121,0),MATCH([2]Snapshot!AJ$3,'[2]Caseload by group'!$C$2:$CJ$2,0))&lt;10,0,INDEX('[2]Caseload by group'!$C$3:$CJ$118,MATCH([2]Snapshot!$H107,'[2]Caseload by group'!$A$3:$A$121,0),MATCH([2]Snapshot!AJ$3,'[2]Caseload by group'!$C$2:$CJ$2,0)))</f>
        <v>13313</v>
      </c>
      <c r="AK107" s="29">
        <f>IF(INDEX('[2]Caseload by group'!$C$3:$CJ$118,MATCH([2]Snapshot!$H107,'[2]Caseload by group'!$A$3:$A$121,0),MATCH([2]Snapshot!AK$3,'[2]Caseload by group'!$C$2:$CJ$2,0))&lt;10,0,INDEX('[2]Caseload by group'!$C$3:$CJ$118,MATCH([2]Snapshot!$H107,'[2]Caseload by group'!$A$3:$A$121,0),MATCH([2]Snapshot!AK$3,'[2]Caseload by group'!$C$2:$CJ$2,0)))</f>
        <v>13304</v>
      </c>
      <c r="AL107" s="29">
        <f>IF(INDEX('[2]Caseload by group'!$C$3:$CJ$118,MATCH([2]Snapshot!$H107,'[2]Caseload by group'!$A$3:$A$121,0),MATCH([2]Snapshot!AL$3,'[2]Caseload by group'!$C$2:$CJ$2,0))&lt;10,0,INDEX('[2]Caseload by group'!$C$3:$CJ$118,MATCH([2]Snapshot!$H107,'[2]Caseload by group'!$A$3:$A$121,0),MATCH([2]Snapshot!AL$3,'[2]Caseload by group'!$C$2:$CJ$2,0)))</f>
        <v>13377</v>
      </c>
      <c r="AM107" s="29">
        <f>IF(INDEX('[2]Caseload by group'!$C$3:$CJ$118,MATCH([2]Snapshot!$H107,'[2]Caseload by group'!$A$3:$A$121,0),MATCH([2]Snapshot!AM$3,'[2]Caseload by group'!$C$2:$CJ$2,0))&lt;10,0,INDEX('[2]Caseload by group'!$C$3:$CJ$118,MATCH([2]Snapshot!$H107,'[2]Caseload by group'!$A$3:$A$121,0),MATCH([2]Snapshot!AM$3,'[2]Caseload by group'!$C$2:$CJ$2,0)))</f>
        <v>13697</v>
      </c>
      <c r="AN107" s="29">
        <f>IF(INDEX('[2]Caseload by group'!$C$3:$CJ$118,MATCH([2]Snapshot!$H107,'[2]Caseload by group'!$A$3:$A$121,0),MATCH([2]Snapshot!AN$3,'[2]Caseload by group'!$C$2:$CJ$2,0))&lt;10,0,INDEX('[2]Caseload by group'!$C$3:$CJ$118,MATCH([2]Snapshot!$H107,'[2]Caseload by group'!$A$3:$A$121,0),MATCH([2]Snapshot!AN$3,'[2]Caseload by group'!$C$2:$CJ$2,0)))</f>
        <v>13941</v>
      </c>
      <c r="AO107" s="29">
        <f>IF(INDEX('[2]Caseload by group'!$C$3:$CJ$118,MATCH([2]Snapshot!$H107,'[2]Caseload by group'!$A$3:$A$121,0),MATCH([2]Snapshot!AO$3,'[2]Caseload by group'!$C$2:$CJ$2,0))&lt;10,0,INDEX('[2]Caseload by group'!$C$3:$CJ$118,MATCH([2]Snapshot!$H107,'[2]Caseload by group'!$A$3:$A$121,0),MATCH([2]Snapshot!AO$3,'[2]Caseload by group'!$C$2:$CJ$2,0)))</f>
        <v>13682</v>
      </c>
      <c r="AP107" s="29">
        <f>IF(INDEX('[2]Caseload by group'!$C$3:$CJ$118,MATCH([2]Snapshot!$H107,'[2]Caseload by group'!$A$3:$A$121,0),MATCH([2]Snapshot!AP$3,'[2]Caseload by group'!$C$2:$CJ$2,0))&lt;10,0,INDEX('[2]Caseload by group'!$C$3:$CJ$118,MATCH([2]Snapshot!$H107,'[2]Caseload by group'!$A$3:$A$121,0),MATCH([2]Snapshot!AP$3,'[2]Caseload by group'!$C$2:$CJ$2,0)))</f>
        <v>13889</v>
      </c>
      <c r="AQ107" s="29">
        <f>IF(INDEX('[2]Caseload by group'!$C$3:$CJ$118,MATCH([2]Snapshot!$H107,'[2]Caseload by group'!$A$3:$A$121,0),MATCH([2]Snapshot!AQ$3,'[2]Caseload by group'!$C$2:$CJ$2,0))&lt;10,0,INDEX('[2]Caseload by group'!$C$3:$CJ$118,MATCH([2]Snapshot!$H107,'[2]Caseload by group'!$A$3:$A$121,0),MATCH([2]Snapshot!AQ$3,'[2]Caseload by group'!$C$2:$CJ$2,0)))</f>
        <v>14702</v>
      </c>
      <c r="AR107" s="29">
        <f>IF(INDEX('[2]Caseload by group'!$C$3:$CJ$118,MATCH([2]Snapshot!$H107,'[2]Caseload by group'!$A$3:$A$121,0),MATCH([2]Snapshot!AR$3,'[2]Caseload by group'!$C$2:$CJ$2,0))&lt;10,0,INDEX('[2]Caseload by group'!$C$3:$CJ$118,MATCH([2]Snapshot!$H107,'[2]Caseload by group'!$A$3:$A$121,0),MATCH([2]Snapshot!AR$3,'[2]Caseload by group'!$C$2:$CJ$2,0)))</f>
        <v>14862</v>
      </c>
      <c r="AS107" s="29">
        <f>IF(INDEX('[2]Caseload by group'!$C$3:$CJ$118,MATCH([2]Snapshot!$H107,'[2]Caseload by group'!$A$3:$A$121,0),MATCH([2]Snapshot!AS$3,'[2]Caseload by group'!$C$2:$CJ$2,0))&lt;10,0,INDEX('[2]Caseload by group'!$C$3:$CJ$118,MATCH([2]Snapshot!$H107,'[2]Caseload by group'!$A$3:$A$121,0),MATCH([2]Snapshot!AS$3,'[2]Caseload by group'!$C$2:$CJ$2,0)))</f>
        <v>14949</v>
      </c>
      <c r="AT107" s="29">
        <f>IF(INDEX('[2]Caseload by group'!$C$3:$CJ$118,MATCH([2]Snapshot!$H107,'[2]Caseload by group'!$A$3:$A$121,0),MATCH([2]Snapshot!AT$3,'[2]Caseload by group'!$C$2:$CJ$2,0))&lt;10,0,INDEX('[2]Caseload by group'!$C$3:$CJ$118,MATCH([2]Snapshot!$H107,'[2]Caseload by group'!$A$3:$A$121,0),MATCH([2]Snapshot!AT$3,'[2]Caseload by group'!$C$2:$CJ$2,0)))</f>
        <v>15072</v>
      </c>
      <c r="AU107" s="29">
        <f>IF(INDEX('[2]Caseload by group'!$C$3:$CJ$118,MATCH([2]Snapshot!$H107,'[2]Caseload by group'!$A$3:$A$121,0),MATCH([2]Snapshot!AU$3,'[2]Caseload by group'!$C$2:$CJ$2,0))&lt;10,0,INDEX('[2]Caseload by group'!$C$3:$CJ$118,MATCH([2]Snapshot!$H107,'[2]Caseload by group'!$A$3:$A$121,0),MATCH([2]Snapshot!AU$3,'[2]Caseload by group'!$C$2:$CJ$2,0)))</f>
        <v>15270</v>
      </c>
      <c r="AV107" s="29">
        <f>IF(INDEX('[2]Caseload by group'!$C$3:$CJ$118,MATCH([2]Snapshot!$H107,'[2]Caseload by group'!$A$3:$A$121,0),MATCH([2]Snapshot!AV$3,'[2]Caseload by group'!$C$2:$CJ$2,0))&lt;10,0,INDEX('[2]Caseload by group'!$C$3:$CJ$118,MATCH([2]Snapshot!$H107,'[2]Caseload by group'!$A$3:$A$121,0),MATCH([2]Snapshot!AV$3,'[2]Caseload by group'!$C$2:$CJ$2,0)))</f>
        <v>15681</v>
      </c>
      <c r="AW107" s="29">
        <f>IF(INDEX('[2]Caseload by group'!$C$3:$CJ$118,MATCH([2]Snapshot!$H107,'[2]Caseload by group'!$A$3:$A$121,0),MATCH([2]Snapshot!AW$3,'[2]Caseload by group'!$C$2:$CJ$2,0))&lt;10,0,INDEX('[2]Caseload by group'!$C$3:$CJ$118,MATCH([2]Snapshot!$H107,'[2]Caseload by group'!$A$3:$A$121,0),MATCH([2]Snapshot!AW$3,'[2]Caseload by group'!$C$2:$CJ$2,0)))</f>
        <v>16121</v>
      </c>
      <c r="AX107" s="29">
        <f>IF(INDEX('[2]Caseload by group'!$C$3:$CJ$118,MATCH([2]Snapshot!$H107,'[2]Caseload by group'!$A$3:$A$121,0),MATCH([2]Snapshot!AX$3,'[2]Caseload by group'!$C$2:$CJ$2,0))&lt;10,0,INDEX('[2]Caseload by group'!$C$3:$CJ$118,MATCH([2]Snapshot!$H107,'[2]Caseload by group'!$A$3:$A$121,0),MATCH([2]Snapshot!AX$3,'[2]Caseload by group'!$C$2:$CJ$2,0)))</f>
        <v>16433</v>
      </c>
      <c r="AY107" s="29">
        <f>IF(INDEX('[2]Caseload by group'!$C$3:$CJ$118,MATCH([2]Snapshot!$H107,'[2]Caseload by group'!$A$3:$A$121,0),MATCH([2]Snapshot!AY$3,'[2]Caseload by group'!$C$2:$CJ$2,0))&lt;10,0,INDEX('[2]Caseload by group'!$C$3:$CJ$118,MATCH([2]Snapshot!$H107,'[2]Caseload by group'!$A$3:$A$121,0),MATCH([2]Snapshot!AY$3,'[2]Caseload by group'!$C$2:$CJ$2,0)))</f>
        <v>16289</v>
      </c>
      <c r="AZ107" s="29">
        <f>IF(INDEX('[2]Caseload by group'!$C$3:$CJ$118,MATCH([2]Snapshot!$H107,'[2]Caseload by group'!$A$3:$A$121,0),MATCH([2]Snapshot!AZ$3,'[2]Caseload by group'!$C$2:$CJ$2,0))&lt;10,0,INDEX('[2]Caseload by group'!$C$3:$CJ$118,MATCH([2]Snapshot!$H107,'[2]Caseload by group'!$A$3:$A$121,0),MATCH([2]Snapshot!AZ$3,'[2]Caseload by group'!$C$2:$CJ$2,0)))</f>
        <v>16084</v>
      </c>
      <c r="BA107" s="29">
        <f>IF(INDEX('[2]Caseload by group'!$C$3:$CJ$118,MATCH([2]Snapshot!$H107,'[2]Caseload by group'!$A$3:$A$121,0),MATCH([2]Snapshot!BA$3,'[2]Caseload by group'!$C$2:$CJ$2,0))&lt;10,0,INDEX('[2]Caseload by group'!$C$3:$CJ$118,MATCH([2]Snapshot!$H107,'[2]Caseload by group'!$A$3:$A$121,0),MATCH([2]Snapshot!BA$3,'[2]Caseload by group'!$C$2:$CJ$2,0)))</f>
        <v>16416</v>
      </c>
      <c r="BB107" s="29">
        <f>IF(INDEX('[2]Caseload by group'!$C$3:$CJ$118,MATCH([2]Snapshot!$H107,'[2]Caseload by group'!$A$3:$A$121,0),MATCH([2]Snapshot!BB$3,'[2]Caseload by group'!$C$2:$CJ$2,0))&lt;10,0,INDEX('[2]Caseload by group'!$C$3:$CJ$118,MATCH([2]Snapshot!$H107,'[2]Caseload by group'!$A$3:$A$121,0),MATCH([2]Snapshot!BB$3,'[2]Caseload by group'!$C$2:$CJ$2,0)))</f>
        <v>16563</v>
      </c>
      <c r="BC107" s="29">
        <f>IF(INDEX('[2]Caseload by group'!$C$3:$CJ$118,MATCH([2]Snapshot!$H107,'[2]Caseload by group'!$A$3:$A$121,0),MATCH([2]Snapshot!BC$3,'[2]Caseload by group'!$C$2:$CJ$2,0))&lt;10,0,INDEX('[2]Caseload by group'!$C$3:$CJ$118,MATCH([2]Snapshot!$H107,'[2]Caseload by group'!$A$3:$A$121,0),MATCH([2]Snapshot!BC$3,'[2]Caseload by group'!$C$2:$CJ$2,0)))</f>
        <v>16601</v>
      </c>
      <c r="BD107" s="29">
        <f>IF(INDEX('[2]Caseload by group'!$C$3:$CJ$118,MATCH([2]Snapshot!$H107,'[2]Caseload by group'!$A$3:$A$121,0),MATCH([2]Snapshot!BD$3,'[2]Caseload by group'!$C$2:$CJ$2,0))&lt;10,0,INDEX('[2]Caseload by group'!$C$3:$CJ$118,MATCH([2]Snapshot!$H107,'[2]Caseload by group'!$A$3:$A$121,0),MATCH([2]Snapshot!BD$3,'[2]Caseload by group'!$C$2:$CJ$2,0)))</f>
        <v>16717</v>
      </c>
      <c r="BE107" s="29">
        <f>IF(INDEX('[2]Caseload by group'!$C$3:$CJ$118,MATCH([2]Snapshot!$H107,'[2]Caseload by group'!$A$3:$A$121,0),MATCH([2]Snapshot!BE$3,'[2]Caseload by group'!$C$2:$CJ$2,0))&lt;10,0,INDEX('[2]Caseload by group'!$C$3:$CJ$118,MATCH([2]Snapshot!$H107,'[2]Caseload by group'!$A$3:$A$121,0),MATCH([2]Snapshot!BE$3,'[2]Caseload by group'!$C$2:$CJ$2,0)))</f>
        <v>16812</v>
      </c>
      <c r="BF107" s="29">
        <f>IF(INDEX('[2]Caseload by group'!$C$3:$CJ$118,MATCH([2]Snapshot!$H107,'[2]Caseload by group'!$A$3:$A$121,0),MATCH([2]Snapshot!BF$3,'[2]Caseload by group'!$C$2:$CJ$2,0))&lt;10,0,INDEX('[2]Caseload by group'!$C$3:$CJ$118,MATCH([2]Snapshot!$H107,'[2]Caseload by group'!$A$3:$A$121,0),MATCH([2]Snapshot!BF$3,'[2]Caseload by group'!$C$2:$CJ$2,0)))</f>
        <v>16929</v>
      </c>
      <c r="BG107" s="29">
        <f>IF(INDEX('[2]Caseload by group'!$C$3:$CJ$118,MATCH([2]Snapshot!$H107,'[2]Caseload by group'!$A$3:$A$121,0),MATCH([2]Snapshot!BG$3,'[2]Caseload by group'!$C$2:$CJ$2,0))&lt;10,0,INDEX('[2]Caseload by group'!$C$3:$CJ$118,MATCH([2]Snapshot!$H107,'[2]Caseload by group'!$A$3:$A$121,0),MATCH([2]Snapshot!BG$3,'[2]Caseload by group'!$C$2:$CJ$2,0)))</f>
        <v>16992</v>
      </c>
      <c r="BH107" s="29">
        <f>IF(INDEX('[2]Caseload by group'!$C$3:$CJ$118,MATCH([2]Snapshot!$H107,'[2]Caseload by group'!$A$3:$A$121,0),MATCH([2]Snapshot!BH$3,'[2]Caseload by group'!$C$2:$CJ$2,0))&lt;10,0,INDEX('[2]Caseload by group'!$C$3:$CJ$118,MATCH([2]Snapshot!$H107,'[2]Caseload by group'!$A$3:$A$121,0),MATCH([2]Snapshot!BH$3,'[2]Caseload by group'!$C$2:$CJ$2,0)))</f>
        <v>17145</v>
      </c>
      <c r="BI107" s="29">
        <f>IF(INDEX('[2]Caseload by group'!$C$3:$CJ$118,MATCH([2]Snapshot!$H107,'[2]Caseload by group'!$A$3:$A$121,0),MATCH([2]Snapshot!BI$3,'[2]Caseload by group'!$C$2:$CJ$2,0))&lt;10,0,INDEX('[2]Caseload by group'!$C$3:$CJ$118,MATCH([2]Snapshot!$H107,'[2]Caseload by group'!$A$3:$A$121,0),MATCH([2]Snapshot!BI$3,'[2]Caseload by group'!$C$2:$CJ$2,0)))</f>
        <v>17133</v>
      </c>
      <c r="BJ107" s="29">
        <f>IF(INDEX('[2]Caseload by group'!$C$3:$CJ$118,MATCH([2]Snapshot!$H107,'[2]Caseload by group'!$A$3:$A$121,0),MATCH([2]Snapshot!BJ$3,'[2]Caseload by group'!$C$2:$CJ$2,0))&lt;10,0,INDEX('[2]Caseload by group'!$C$3:$CJ$118,MATCH([2]Snapshot!$H107,'[2]Caseload by group'!$A$3:$A$121,0),MATCH([2]Snapshot!BJ$3,'[2]Caseload by group'!$C$2:$CJ$2,0)))</f>
        <v>17153</v>
      </c>
      <c r="BK107" s="29">
        <f>IF(INDEX('[2]Caseload by group'!$C$3:$CJ$118,MATCH([2]Snapshot!$H107,'[2]Caseload by group'!$A$3:$A$121,0),MATCH([2]Snapshot!BK$3,'[2]Caseload by group'!$C$2:$CJ$2,0))&lt;10,0,INDEX('[2]Caseload by group'!$C$3:$CJ$118,MATCH([2]Snapshot!$H107,'[2]Caseload by group'!$A$3:$A$121,0),MATCH([2]Snapshot!BK$3,'[2]Caseload by group'!$C$2:$CJ$2,0)))</f>
        <v>16977</v>
      </c>
      <c r="BL107" s="29">
        <f>IF(INDEX('[2]Caseload by group'!$C$3:$CJ$118,MATCH([2]Snapshot!$H107,'[2]Caseload by group'!$A$3:$A$121,0),MATCH([2]Snapshot!BL$3,'[2]Caseload by group'!$C$2:$CJ$2,0))&lt;10,0,INDEX('[2]Caseload by group'!$C$3:$CJ$118,MATCH([2]Snapshot!$H107,'[2]Caseload by group'!$A$3:$A$121,0),MATCH([2]Snapshot!BL$3,'[2]Caseload by group'!$C$2:$CJ$2,0)))</f>
        <v>17171</v>
      </c>
      <c r="BM107" s="29">
        <f>IF(INDEX('[2]Caseload by group'!$C$3:$CJ$118,MATCH([2]Snapshot!$H107,'[2]Caseload by group'!$A$3:$A$121,0),MATCH([2]Snapshot!BM$3,'[2]Caseload by group'!$C$2:$CJ$2,0))&lt;10,0,INDEX('[2]Caseload by group'!$C$3:$CJ$118,MATCH([2]Snapshot!$H107,'[2]Caseload by group'!$A$3:$A$121,0),MATCH([2]Snapshot!BM$3,'[2]Caseload by group'!$C$2:$CJ$2,0)))</f>
        <v>17230</v>
      </c>
      <c r="BN107" s="29">
        <f>IF(INDEX('[2]Caseload by group'!$C$3:$CJ$118,MATCH([2]Snapshot!$H107,'[2]Caseload by group'!$A$3:$A$121,0),MATCH([2]Snapshot!BN$3,'[2]Caseload by group'!$C$2:$CJ$2,0))&lt;10,0,INDEX('[2]Caseload by group'!$C$3:$CJ$118,MATCH([2]Snapshot!$H107,'[2]Caseload by group'!$A$3:$A$121,0),MATCH([2]Snapshot!BN$3,'[2]Caseload by group'!$C$2:$CJ$2,0)))</f>
        <v>17228</v>
      </c>
      <c r="BO107" s="29">
        <f>IF(INDEX('[2]Caseload by group'!$C$3:$CJ$118,MATCH([2]Snapshot!$H107,'[2]Caseload by group'!$A$3:$A$121,0),MATCH([2]Snapshot!BO$3,'[2]Caseload by group'!$C$2:$CJ$2,0))&lt;10,0,INDEX('[2]Caseload by group'!$C$3:$CJ$118,MATCH([2]Snapshot!$H107,'[2]Caseload by group'!$A$3:$A$121,0),MATCH([2]Snapshot!BO$3,'[2]Caseload by group'!$C$2:$CJ$2,0)))</f>
        <v>17409</v>
      </c>
      <c r="BP107" s="29">
        <f>IF(INDEX('[2]Caseload by group'!$C$3:$CJ$118,MATCH([2]Snapshot!$H107,'[2]Caseload by group'!$A$3:$A$121,0),MATCH([2]Snapshot!BP$3,'[2]Caseload by group'!$C$2:$CJ$2,0))&lt;10,0,INDEX('[2]Caseload by group'!$C$3:$CJ$118,MATCH([2]Snapshot!$H107,'[2]Caseload by group'!$A$3:$A$121,0),MATCH([2]Snapshot!BP$3,'[2]Caseload by group'!$C$2:$CJ$2,0)))</f>
        <v>17439</v>
      </c>
      <c r="BQ107" s="29">
        <f>IF(INDEX('[2]Caseload by group'!$C$3:$CJ$118,MATCH([2]Snapshot!$H107,'[2]Caseload by group'!$A$3:$A$121,0),MATCH([2]Snapshot!BQ$3,'[2]Caseload by group'!$C$2:$CJ$2,0))&lt;10,0,INDEX('[2]Caseload by group'!$C$3:$CJ$118,MATCH([2]Snapshot!$H107,'[2]Caseload by group'!$A$3:$A$121,0),MATCH([2]Snapshot!BQ$3,'[2]Caseload by group'!$C$2:$CJ$2,0)))</f>
        <v>17408</v>
      </c>
      <c r="BR107" s="29">
        <f>IF(INDEX('[2]Caseload by group'!$C$3:$CJ$118,MATCH([2]Snapshot!$H107,'[2]Caseload by group'!$A$3:$A$121,0),MATCH([2]Snapshot!BR$3,'[2]Caseload by group'!$C$2:$CJ$2,0))&lt;10,0,INDEX('[2]Caseload by group'!$C$3:$CJ$118,MATCH([2]Snapshot!$H107,'[2]Caseload by group'!$A$3:$A$121,0),MATCH([2]Snapshot!BR$3,'[2]Caseload by group'!$C$2:$CJ$2,0)))</f>
        <v>17650</v>
      </c>
      <c r="BS107" s="29">
        <f>IF(INDEX('[2]Caseload by group'!$C$3:$CJ$118,MATCH([2]Snapshot!$H107,'[2]Caseload by group'!$A$3:$A$121,0),MATCH([2]Snapshot!BS$3,'[2]Caseload by group'!$C$2:$CJ$2,0))&lt;10,0,INDEX('[2]Caseload by group'!$C$3:$CJ$118,MATCH([2]Snapshot!$H107,'[2]Caseload by group'!$A$3:$A$121,0),MATCH([2]Snapshot!BS$3,'[2]Caseload by group'!$C$2:$CJ$2,0)))</f>
        <v>17677</v>
      </c>
      <c r="BT107" s="29">
        <f>IF(INDEX('[2]Caseload by group'!$C$3:$CJ$118,MATCH([2]Snapshot!$H107,'[2]Caseload by group'!$A$3:$A$121,0),MATCH([2]Snapshot!BT$3,'[2]Caseload by group'!$C$2:$CJ$2,0))&lt;10,0,INDEX('[2]Caseload by group'!$C$3:$CJ$118,MATCH([2]Snapshot!$H107,'[2]Caseload by group'!$A$3:$A$121,0),MATCH([2]Snapshot!BT$3,'[2]Caseload by group'!$C$2:$CJ$2,0)))</f>
        <v>17779</v>
      </c>
      <c r="BU107" s="29">
        <f>IF(INDEX('[2]Caseload by group'!$C$3:$CJ$118,MATCH([2]Snapshot!$H107,'[2]Caseload by group'!$A$3:$A$121,0),MATCH([2]Snapshot!BU$3,'[2]Caseload by group'!$C$2:$CJ$2,0))&lt;10,0,INDEX('[2]Caseload by group'!$C$3:$CJ$118,MATCH([2]Snapshot!$H107,'[2]Caseload by group'!$A$3:$A$121,0),MATCH([2]Snapshot!BU$3,'[2]Caseload by group'!$C$2:$CJ$2,0)))</f>
        <v>17897</v>
      </c>
      <c r="BV107" s="29">
        <f>IF(INDEX('[2]Caseload by group'!$C$3:$CJ$118,MATCH([2]Snapshot!$H107,'[2]Caseload by group'!$A$3:$A$121,0),MATCH([2]Snapshot!BV$3,'[2]Caseload by group'!$C$2:$CJ$2,0))&lt;10,0,INDEX('[2]Caseload by group'!$C$3:$CJ$118,MATCH([2]Snapshot!$H107,'[2]Caseload by group'!$A$3:$A$121,0),MATCH([2]Snapshot!BV$3,'[2]Caseload by group'!$C$2:$CJ$2,0)))</f>
        <v>17970</v>
      </c>
      <c r="BW107" s="29">
        <f>IF(INDEX('[2]Caseload by group'!$C$3:$CJ$118,MATCH([2]Snapshot!$H107,'[2]Caseload by group'!$A$3:$A$121,0),MATCH([2]Snapshot!BW$3,'[2]Caseload by group'!$C$2:$CJ$2,0))&lt;10,0,INDEX('[2]Caseload by group'!$C$3:$CJ$118,MATCH([2]Snapshot!$H107,'[2]Caseload by group'!$A$3:$A$121,0),MATCH([2]Snapshot!BW$3,'[2]Caseload by group'!$C$2:$CJ$2,0)))</f>
        <v>18181</v>
      </c>
      <c r="BX107" s="29">
        <f>IF(INDEX('[2]Caseload by group'!$C$3:$CJ$118,MATCH([2]Snapshot!$H107,'[2]Caseload by group'!$A$3:$A$121,0),MATCH([2]Snapshot!BX$3,'[2]Caseload by group'!$C$2:$CJ$2,0))&lt;10,0,INDEX('[2]Caseload by group'!$C$3:$CJ$118,MATCH([2]Snapshot!$H107,'[2]Caseload by group'!$A$3:$A$121,0),MATCH([2]Snapshot!BX$3,'[2]Caseload by group'!$C$2:$CJ$2,0)))</f>
        <v>18309</v>
      </c>
      <c r="BY107" s="29">
        <f>IF(INDEX('[2]Caseload by group'!$C$3:$CJ$118,MATCH([2]Snapshot!$H107,'[2]Caseload by group'!$A$3:$A$121,0),MATCH([2]Snapshot!BY$3,'[2]Caseload by group'!$C$2:$CJ$2,0))&lt;10,0,INDEX('[2]Caseload by group'!$C$3:$CJ$118,MATCH([2]Snapshot!$H107,'[2]Caseload by group'!$A$3:$A$121,0),MATCH([2]Snapshot!BY$3,'[2]Caseload by group'!$C$2:$CJ$2,0)))</f>
        <v>18550</v>
      </c>
      <c r="BZ107" s="29">
        <f>IF(INDEX('[2]Caseload by group'!$C$3:$CJ$118,MATCH([2]Snapshot!$H107,'[2]Caseload by group'!$A$3:$A$121,0),MATCH([2]Snapshot!BZ$3,'[2]Caseload by group'!$C$2:$CJ$2,0))&lt;10,0,INDEX('[2]Caseload by group'!$C$3:$CJ$118,MATCH([2]Snapshot!$H107,'[2]Caseload by group'!$A$3:$A$121,0),MATCH([2]Snapshot!BZ$3,'[2]Caseload by group'!$C$2:$CJ$2,0)))</f>
        <v>18453</v>
      </c>
      <c r="CA107" s="29">
        <f>IF(INDEX('[2]Caseload by group'!$C$3:$CJ$118,MATCH([2]Snapshot!$H107,'[2]Caseload by group'!$A$3:$A$121,0),MATCH([2]Snapshot!CA$3,'[2]Caseload by group'!$C$2:$CJ$2,0))&lt;10,0,INDEX('[2]Caseload by group'!$C$3:$CJ$118,MATCH([2]Snapshot!$H107,'[2]Caseload by group'!$A$3:$A$121,0),MATCH([2]Snapshot!CA$3,'[2]Caseload by group'!$C$2:$CJ$2,0)))</f>
        <v>18692</v>
      </c>
      <c r="CB107" s="29">
        <f>IF(INDEX('[2]Caseload by group'!$C$3:$CJ$118,MATCH([2]Snapshot!$H107,'[2]Caseload by group'!$A$3:$A$121,0),MATCH([2]Snapshot!CB$3,'[2]Caseload by group'!$C$2:$CJ$2,0))&lt;10,0,INDEX('[2]Caseload by group'!$C$3:$CJ$118,MATCH([2]Snapshot!$H107,'[2]Caseload by group'!$A$3:$A$121,0),MATCH([2]Snapshot!CB$3,'[2]Caseload by group'!$C$2:$CJ$2,0)))</f>
        <v>18882</v>
      </c>
      <c r="CC107" s="29">
        <f>IF(INDEX('[2]Caseload by group'!$C$3:$CJ$118,MATCH([2]Snapshot!$H107,'[2]Caseload by group'!$A$3:$A$121,0),MATCH([2]Snapshot!CC$3,'[2]Caseload by group'!$C$2:$CJ$2,0))&lt;10,0,INDEX('[2]Caseload by group'!$C$3:$CJ$118,MATCH([2]Snapshot!$H107,'[2]Caseload by group'!$A$3:$A$121,0),MATCH([2]Snapshot!CC$3,'[2]Caseload by group'!$C$2:$CJ$2,0)))</f>
        <v>18953</v>
      </c>
      <c r="CD107" s="30"/>
      <c r="CE107" s="30"/>
      <c r="CF107" s="30"/>
      <c r="CG107" s="30"/>
      <c r="CH107" s="36">
        <f t="shared" si="25"/>
        <v>71</v>
      </c>
      <c r="CI107" s="37">
        <f t="shared" si="26"/>
        <v>3.7601948946086221E-3</v>
      </c>
      <c r="CJ107" s="36" t="e">
        <f>#REF!-#REF!</f>
        <v>#REF!</v>
      </c>
      <c r="CK107" s="36">
        <f>INDEX($I107:$CG107,0,MATCH(MAX($I$3:$CG$3),$I$3:$CG$3,0))-I107</f>
        <v>7504</v>
      </c>
      <c r="CL107" s="37">
        <f>CK107/I107</f>
        <v>0.65542842169621796</v>
      </c>
    </row>
    <row r="108" spans="1:90" ht="10.5" customHeight="1" x14ac:dyDescent="0.15">
      <c r="A108" s="26"/>
      <c r="B108" s="66"/>
      <c r="C108" s="46" t="s">
        <v>238</v>
      </c>
      <c r="D108" s="46" t="s">
        <v>177</v>
      </c>
      <c r="E108" s="46" t="s">
        <v>24</v>
      </c>
      <c r="F108" s="46" t="s">
        <v>210</v>
      </c>
      <c r="G108" s="46" t="s">
        <v>212</v>
      </c>
      <c r="H108" s="35" t="s">
        <v>239</v>
      </c>
      <c r="I108" s="29">
        <f>IF(INDEX('[2]Caseload by group'!$C$3:$CJ$118,MATCH([2]Snapshot!$H108,'[2]Caseload by group'!$A$3:$A$121,0),MATCH([2]Snapshot!I$3,'[2]Caseload by group'!$C$2:$CJ$2,0))&lt;10,0,INDEX('[2]Caseload by group'!$C$3:$CJ$118,MATCH([2]Snapshot!$H108,'[2]Caseload by group'!$A$3:$A$121,0),MATCH([2]Snapshot!I$3,'[2]Caseload by group'!$C$2:$CJ$2,0)))</f>
        <v>0</v>
      </c>
      <c r="J108" s="29">
        <f>IF(INDEX('[2]Caseload by group'!$C$3:$CJ$118,MATCH([2]Snapshot!$H108,'[2]Caseload by group'!$A$3:$A$121,0),MATCH([2]Snapshot!J$3,'[2]Caseload by group'!$C$2:$CJ$2,0))&lt;10,0,INDEX('[2]Caseload by group'!$C$3:$CJ$118,MATCH([2]Snapshot!$H108,'[2]Caseload by group'!$A$3:$A$121,0),MATCH([2]Snapshot!J$3,'[2]Caseload by group'!$C$2:$CJ$2,0)))</f>
        <v>0</v>
      </c>
      <c r="K108" s="29">
        <f>IF(INDEX('[2]Caseload by group'!$C$3:$CJ$118,MATCH([2]Snapshot!$H108,'[2]Caseload by group'!$A$3:$A$121,0),MATCH([2]Snapshot!K$3,'[2]Caseload by group'!$C$2:$CJ$2,0))&lt;10,0,INDEX('[2]Caseload by group'!$C$3:$CJ$118,MATCH([2]Snapshot!$H108,'[2]Caseload by group'!$A$3:$A$121,0),MATCH([2]Snapshot!K$3,'[2]Caseload by group'!$C$2:$CJ$2,0)))</f>
        <v>0</v>
      </c>
      <c r="L108" s="29">
        <f>IF(INDEX('[2]Caseload by group'!$C$3:$CJ$118,MATCH([2]Snapshot!$H108,'[2]Caseload by group'!$A$3:$A$121,0),MATCH([2]Snapshot!L$3,'[2]Caseload by group'!$C$2:$CJ$2,0))&lt;10,0,INDEX('[2]Caseload by group'!$C$3:$CJ$118,MATCH([2]Snapshot!$H108,'[2]Caseload by group'!$A$3:$A$121,0),MATCH([2]Snapshot!L$3,'[2]Caseload by group'!$C$2:$CJ$2,0)))</f>
        <v>0</v>
      </c>
      <c r="M108" s="29">
        <f>IF(INDEX('[2]Caseload by group'!$C$3:$CJ$118,MATCH([2]Snapshot!$H108,'[2]Caseload by group'!$A$3:$A$121,0),MATCH([2]Snapshot!M$3,'[2]Caseload by group'!$C$2:$CJ$2,0))&lt;10,0,INDEX('[2]Caseload by group'!$C$3:$CJ$118,MATCH([2]Snapshot!$H108,'[2]Caseload by group'!$A$3:$A$121,0),MATCH([2]Snapshot!M$3,'[2]Caseload by group'!$C$2:$CJ$2,0)))</f>
        <v>0</v>
      </c>
      <c r="N108" s="29">
        <f>IF(INDEX('[2]Caseload by group'!$C$3:$CJ$118,MATCH([2]Snapshot!$H108,'[2]Caseload by group'!$A$3:$A$121,0),MATCH([2]Snapshot!N$3,'[2]Caseload by group'!$C$2:$CJ$2,0))&lt;10,0,INDEX('[2]Caseload by group'!$C$3:$CJ$118,MATCH([2]Snapshot!$H108,'[2]Caseload by group'!$A$3:$A$121,0),MATCH([2]Snapshot!N$3,'[2]Caseload by group'!$C$2:$CJ$2,0)))</f>
        <v>0</v>
      </c>
      <c r="O108" s="29">
        <f>IF(INDEX('[2]Caseload by group'!$C$3:$CJ$118,MATCH([2]Snapshot!$H108,'[2]Caseload by group'!$A$3:$A$121,0),MATCH([2]Snapshot!O$3,'[2]Caseload by group'!$C$2:$CJ$2,0))&lt;10,0,INDEX('[2]Caseload by group'!$C$3:$CJ$118,MATCH([2]Snapshot!$H108,'[2]Caseload by group'!$A$3:$A$121,0),MATCH([2]Snapshot!O$3,'[2]Caseload by group'!$C$2:$CJ$2,0)))</f>
        <v>0</v>
      </c>
      <c r="P108" s="29">
        <f>IF(INDEX('[2]Caseload by group'!$C$3:$CJ$118,MATCH([2]Snapshot!$H108,'[2]Caseload by group'!$A$3:$A$121,0),MATCH([2]Snapshot!P$3,'[2]Caseload by group'!$C$2:$CJ$2,0))&lt;10,0,INDEX('[2]Caseload by group'!$C$3:$CJ$118,MATCH([2]Snapshot!$H108,'[2]Caseload by group'!$A$3:$A$121,0),MATCH([2]Snapshot!P$3,'[2]Caseload by group'!$C$2:$CJ$2,0)))</f>
        <v>0</v>
      </c>
      <c r="Q108" s="29">
        <f>IF(INDEX('[2]Caseload by group'!$C$3:$CJ$118,MATCH([2]Snapshot!$H108,'[2]Caseload by group'!$A$3:$A$121,0),MATCH([2]Snapshot!Q$3,'[2]Caseload by group'!$C$2:$CJ$2,0))&lt;10,0,INDEX('[2]Caseload by group'!$C$3:$CJ$118,MATCH([2]Snapshot!$H108,'[2]Caseload by group'!$A$3:$A$121,0),MATCH([2]Snapshot!Q$3,'[2]Caseload by group'!$C$2:$CJ$2,0)))</f>
        <v>0</v>
      </c>
      <c r="R108" s="29">
        <f>IF(INDEX('[2]Caseload by group'!$C$3:$CJ$118,MATCH([2]Snapshot!$H108,'[2]Caseload by group'!$A$3:$A$121,0),MATCH([2]Snapshot!R$3,'[2]Caseload by group'!$C$2:$CJ$2,0))&lt;10,0,INDEX('[2]Caseload by group'!$C$3:$CJ$118,MATCH([2]Snapshot!$H108,'[2]Caseload by group'!$A$3:$A$121,0),MATCH([2]Snapshot!R$3,'[2]Caseload by group'!$C$2:$CJ$2,0)))</f>
        <v>0</v>
      </c>
      <c r="S108" s="29">
        <f>IF(INDEX('[2]Caseload by group'!$C$3:$CJ$118,MATCH([2]Snapshot!$H108,'[2]Caseload by group'!$A$3:$A$121,0),MATCH([2]Snapshot!S$3,'[2]Caseload by group'!$C$2:$CJ$2,0))&lt;10,0,INDEX('[2]Caseload by group'!$C$3:$CJ$118,MATCH([2]Snapshot!$H108,'[2]Caseload by group'!$A$3:$A$121,0),MATCH([2]Snapshot!S$3,'[2]Caseload by group'!$C$2:$CJ$2,0)))</f>
        <v>0</v>
      </c>
      <c r="T108" s="29">
        <f>IF(INDEX('[2]Caseload by group'!$C$3:$CJ$118,MATCH([2]Snapshot!$H108,'[2]Caseload by group'!$A$3:$A$121,0),MATCH([2]Snapshot!T$3,'[2]Caseload by group'!$C$2:$CJ$2,0))&lt;10,0,INDEX('[2]Caseload by group'!$C$3:$CJ$118,MATCH([2]Snapshot!$H108,'[2]Caseload by group'!$A$3:$A$121,0),MATCH([2]Snapshot!T$3,'[2]Caseload by group'!$C$2:$CJ$2,0)))</f>
        <v>0</v>
      </c>
      <c r="U108" s="29">
        <f>IF(INDEX('[2]Caseload by group'!$C$3:$CJ$118,MATCH([2]Snapshot!$H108,'[2]Caseload by group'!$A$3:$A$121,0),MATCH([2]Snapshot!U$3,'[2]Caseload by group'!$C$2:$CJ$2,0))&lt;10,0,INDEX('[2]Caseload by group'!$C$3:$CJ$118,MATCH([2]Snapshot!$H108,'[2]Caseload by group'!$A$3:$A$121,0),MATCH([2]Snapshot!U$3,'[2]Caseload by group'!$C$2:$CJ$2,0)))</f>
        <v>0</v>
      </c>
      <c r="V108" s="29">
        <f>IF(INDEX('[2]Caseload by group'!$C$3:$CJ$118,MATCH([2]Snapshot!$H108,'[2]Caseload by group'!$A$3:$A$121,0),MATCH([2]Snapshot!V$3,'[2]Caseload by group'!$C$2:$CJ$2,0))&lt;10,0,INDEX('[2]Caseload by group'!$C$3:$CJ$118,MATCH([2]Snapshot!$H108,'[2]Caseload by group'!$A$3:$A$121,0),MATCH([2]Snapshot!V$3,'[2]Caseload by group'!$C$2:$CJ$2,0)))</f>
        <v>0</v>
      </c>
      <c r="W108" s="29">
        <f>IF(INDEX('[2]Caseload by group'!$C$3:$CJ$118,MATCH([2]Snapshot!$H108,'[2]Caseload by group'!$A$3:$A$121,0),MATCH([2]Snapshot!W$3,'[2]Caseload by group'!$C$2:$CJ$2,0))&lt;10,0,INDEX('[2]Caseload by group'!$C$3:$CJ$118,MATCH([2]Snapshot!$H108,'[2]Caseload by group'!$A$3:$A$121,0),MATCH([2]Snapshot!W$3,'[2]Caseload by group'!$C$2:$CJ$2,0)))</f>
        <v>0</v>
      </c>
      <c r="X108" s="29">
        <f>IF(INDEX('[2]Caseload by group'!$C$3:$CJ$118,MATCH([2]Snapshot!$H108,'[2]Caseload by group'!$A$3:$A$121,0),MATCH([2]Snapshot!X$3,'[2]Caseload by group'!$C$2:$CJ$2,0))&lt;10,0,INDEX('[2]Caseload by group'!$C$3:$CJ$118,MATCH([2]Snapshot!$H108,'[2]Caseload by group'!$A$3:$A$121,0),MATCH([2]Snapshot!X$3,'[2]Caseload by group'!$C$2:$CJ$2,0)))</f>
        <v>0</v>
      </c>
      <c r="Y108" s="29">
        <f>IF(INDEX('[2]Caseload by group'!$C$3:$CJ$118,MATCH([2]Snapshot!$H108,'[2]Caseload by group'!$A$3:$A$121,0),MATCH([2]Snapshot!Y$3,'[2]Caseload by group'!$C$2:$CJ$2,0))&lt;10,0,INDEX('[2]Caseload by group'!$C$3:$CJ$118,MATCH([2]Snapshot!$H108,'[2]Caseload by group'!$A$3:$A$121,0),MATCH([2]Snapshot!Y$3,'[2]Caseload by group'!$C$2:$CJ$2,0)))</f>
        <v>0</v>
      </c>
      <c r="Z108" s="29">
        <f>IF(INDEX('[2]Caseload by group'!$C$3:$CJ$118,MATCH([2]Snapshot!$H108,'[2]Caseload by group'!$A$3:$A$121,0),MATCH([2]Snapshot!Z$3,'[2]Caseload by group'!$C$2:$CJ$2,0))&lt;10,0,INDEX('[2]Caseload by group'!$C$3:$CJ$118,MATCH([2]Snapshot!$H108,'[2]Caseload by group'!$A$3:$A$121,0),MATCH([2]Snapshot!Z$3,'[2]Caseload by group'!$C$2:$CJ$2,0)))</f>
        <v>0</v>
      </c>
      <c r="AA108" s="29">
        <f>IF(INDEX('[2]Caseload by group'!$C$3:$CJ$118,MATCH([2]Snapshot!$H108,'[2]Caseload by group'!$A$3:$A$121,0),MATCH([2]Snapshot!AA$3,'[2]Caseload by group'!$C$2:$CJ$2,0))&lt;10,0,INDEX('[2]Caseload by group'!$C$3:$CJ$118,MATCH([2]Snapshot!$H108,'[2]Caseload by group'!$A$3:$A$121,0),MATCH([2]Snapshot!AA$3,'[2]Caseload by group'!$C$2:$CJ$2,0)))</f>
        <v>0</v>
      </c>
      <c r="AB108" s="29">
        <f>IF(INDEX('[2]Caseload by group'!$C$3:$CJ$118,MATCH([2]Snapshot!$H108,'[2]Caseload by group'!$A$3:$A$121,0),MATCH([2]Snapshot!AB$3,'[2]Caseload by group'!$C$2:$CJ$2,0))&lt;10,0,INDEX('[2]Caseload by group'!$C$3:$CJ$118,MATCH([2]Snapshot!$H108,'[2]Caseload by group'!$A$3:$A$121,0),MATCH([2]Snapshot!AB$3,'[2]Caseload by group'!$C$2:$CJ$2,0)))</f>
        <v>0</v>
      </c>
      <c r="AC108" s="29">
        <f>IF(INDEX('[2]Caseload by group'!$C$3:$CJ$118,MATCH([2]Snapshot!$H108,'[2]Caseload by group'!$A$3:$A$121,0),MATCH([2]Snapshot!AC$3,'[2]Caseload by group'!$C$2:$CJ$2,0))&lt;10,0,INDEX('[2]Caseload by group'!$C$3:$CJ$118,MATCH([2]Snapshot!$H108,'[2]Caseload by group'!$A$3:$A$121,0),MATCH([2]Snapshot!AC$3,'[2]Caseload by group'!$C$2:$CJ$2,0)))</f>
        <v>0</v>
      </c>
      <c r="AD108" s="29">
        <f>IF(INDEX('[2]Caseload by group'!$C$3:$CJ$118,MATCH([2]Snapshot!$H108,'[2]Caseload by group'!$A$3:$A$121,0),MATCH([2]Snapshot!AD$3,'[2]Caseload by group'!$C$2:$CJ$2,0))&lt;10,0,INDEX('[2]Caseload by group'!$C$3:$CJ$118,MATCH([2]Snapshot!$H108,'[2]Caseload by group'!$A$3:$A$121,0),MATCH([2]Snapshot!AD$3,'[2]Caseload by group'!$C$2:$CJ$2,0)))</f>
        <v>0</v>
      </c>
      <c r="AE108" s="29">
        <f>IF(INDEX('[2]Caseload by group'!$C$3:$CJ$118,MATCH([2]Snapshot!$H108,'[2]Caseload by group'!$A$3:$A$121,0),MATCH([2]Snapshot!AE$3,'[2]Caseload by group'!$C$2:$CJ$2,0))&lt;10,0,INDEX('[2]Caseload by group'!$C$3:$CJ$118,MATCH([2]Snapshot!$H108,'[2]Caseload by group'!$A$3:$A$121,0),MATCH([2]Snapshot!AE$3,'[2]Caseload by group'!$C$2:$CJ$2,0)))</f>
        <v>0</v>
      </c>
      <c r="AF108" s="29">
        <f>IF(INDEX('[2]Caseload by group'!$C$3:$CJ$118,MATCH([2]Snapshot!$H108,'[2]Caseload by group'!$A$3:$A$121,0),MATCH([2]Snapshot!AF$3,'[2]Caseload by group'!$C$2:$CJ$2,0))&lt;10,0,INDEX('[2]Caseload by group'!$C$3:$CJ$118,MATCH([2]Snapshot!$H108,'[2]Caseload by group'!$A$3:$A$121,0),MATCH([2]Snapshot!AF$3,'[2]Caseload by group'!$C$2:$CJ$2,0)))</f>
        <v>0</v>
      </c>
      <c r="AG108" s="29">
        <f>IF(INDEX('[2]Caseload by group'!$C$3:$CJ$118,MATCH([2]Snapshot!$H108,'[2]Caseload by group'!$A$3:$A$121,0),MATCH([2]Snapshot!AG$3,'[2]Caseload by group'!$C$2:$CJ$2,0))&lt;10,0,INDEX('[2]Caseload by group'!$C$3:$CJ$118,MATCH([2]Snapshot!$H108,'[2]Caseload by group'!$A$3:$A$121,0),MATCH([2]Snapshot!AG$3,'[2]Caseload by group'!$C$2:$CJ$2,0)))</f>
        <v>0</v>
      </c>
      <c r="AH108" s="29">
        <f>IF(INDEX('[2]Caseload by group'!$C$3:$CJ$118,MATCH([2]Snapshot!$H108,'[2]Caseload by group'!$A$3:$A$121,0),MATCH([2]Snapshot!AH$3,'[2]Caseload by group'!$C$2:$CJ$2,0))&lt;10,0,INDEX('[2]Caseload by group'!$C$3:$CJ$118,MATCH([2]Snapshot!$H108,'[2]Caseload by group'!$A$3:$A$121,0),MATCH([2]Snapshot!AH$3,'[2]Caseload by group'!$C$2:$CJ$2,0)))</f>
        <v>0</v>
      </c>
      <c r="AI108" s="29">
        <f>IF(INDEX('[2]Caseload by group'!$C$3:$CJ$118,MATCH([2]Snapshot!$H108,'[2]Caseload by group'!$A$3:$A$121,0),MATCH([2]Snapshot!AI$3,'[2]Caseload by group'!$C$2:$CJ$2,0))&lt;10,0,INDEX('[2]Caseload by group'!$C$3:$CJ$118,MATCH([2]Snapshot!$H108,'[2]Caseload by group'!$A$3:$A$121,0),MATCH([2]Snapshot!AI$3,'[2]Caseload by group'!$C$2:$CJ$2,0)))</f>
        <v>0</v>
      </c>
      <c r="AJ108" s="29">
        <f>IF(INDEX('[2]Caseload by group'!$C$3:$CJ$118,MATCH([2]Snapshot!$H108,'[2]Caseload by group'!$A$3:$A$121,0),MATCH([2]Snapshot!AJ$3,'[2]Caseload by group'!$C$2:$CJ$2,0))&lt;10,0,INDEX('[2]Caseload by group'!$C$3:$CJ$118,MATCH([2]Snapshot!$H108,'[2]Caseload by group'!$A$3:$A$121,0),MATCH([2]Snapshot!AJ$3,'[2]Caseload by group'!$C$2:$CJ$2,0)))</f>
        <v>0</v>
      </c>
      <c r="AK108" s="29">
        <f>IF(INDEX('[2]Caseload by group'!$C$3:$CJ$118,MATCH([2]Snapshot!$H108,'[2]Caseload by group'!$A$3:$A$121,0),MATCH([2]Snapshot!AK$3,'[2]Caseload by group'!$C$2:$CJ$2,0))&lt;10,0,INDEX('[2]Caseload by group'!$C$3:$CJ$118,MATCH([2]Snapshot!$H108,'[2]Caseload by group'!$A$3:$A$121,0),MATCH([2]Snapshot!AK$3,'[2]Caseload by group'!$C$2:$CJ$2,0)))</f>
        <v>0</v>
      </c>
      <c r="AL108" s="29">
        <f>IF(INDEX('[2]Caseload by group'!$C$3:$CJ$118,MATCH([2]Snapshot!$H108,'[2]Caseload by group'!$A$3:$A$121,0),MATCH([2]Snapshot!AL$3,'[2]Caseload by group'!$C$2:$CJ$2,0))&lt;10,0,INDEX('[2]Caseload by group'!$C$3:$CJ$118,MATCH([2]Snapshot!$H108,'[2]Caseload by group'!$A$3:$A$121,0),MATCH([2]Snapshot!AL$3,'[2]Caseload by group'!$C$2:$CJ$2,0)))</f>
        <v>0</v>
      </c>
      <c r="AM108" s="29">
        <f>IF(INDEX('[2]Caseload by group'!$C$3:$CJ$118,MATCH([2]Snapshot!$H108,'[2]Caseload by group'!$A$3:$A$121,0),MATCH([2]Snapshot!AM$3,'[2]Caseload by group'!$C$2:$CJ$2,0))&lt;10,0,INDEX('[2]Caseload by group'!$C$3:$CJ$118,MATCH([2]Snapshot!$H108,'[2]Caseload by group'!$A$3:$A$121,0),MATCH([2]Snapshot!AM$3,'[2]Caseload by group'!$C$2:$CJ$2,0)))</f>
        <v>0</v>
      </c>
      <c r="AN108" s="29">
        <f>IF(INDEX('[2]Caseload by group'!$C$3:$CJ$118,MATCH([2]Snapshot!$H108,'[2]Caseload by group'!$A$3:$A$121,0),MATCH([2]Snapshot!AN$3,'[2]Caseload by group'!$C$2:$CJ$2,0))&lt;10,0,INDEX('[2]Caseload by group'!$C$3:$CJ$118,MATCH([2]Snapshot!$H108,'[2]Caseload by group'!$A$3:$A$121,0),MATCH([2]Snapshot!AN$3,'[2]Caseload by group'!$C$2:$CJ$2,0)))</f>
        <v>0</v>
      </c>
      <c r="AO108" s="29">
        <f>IF(INDEX('[2]Caseload by group'!$C$3:$CJ$118,MATCH([2]Snapshot!$H108,'[2]Caseload by group'!$A$3:$A$121,0),MATCH([2]Snapshot!AO$3,'[2]Caseload by group'!$C$2:$CJ$2,0))&lt;10,0,INDEX('[2]Caseload by group'!$C$3:$CJ$118,MATCH([2]Snapshot!$H108,'[2]Caseload by group'!$A$3:$A$121,0),MATCH([2]Snapshot!AO$3,'[2]Caseload by group'!$C$2:$CJ$2,0)))</f>
        <v>0</v>
      </c>
      <c r="AP108" s="29">
        <f>IF(INDEX('[2]Caseload by group'!$C$3:$CJ$118,MATCH([2]Snapshot!$H108,'[2]Caseload by group'!$A$3:$A$121,0),MATCH([2]Snapshot!AP$3,'[2]Caseload by group'!$C$2:$CJ$2,0))&lt;10,0,INDEX('[2]Caseload by group'!$C$3:$CJ$118,MATCH([2]Snapshot!$H108,'[2]Caseload by group'!$A$3:$A$121,0),MATCH([2]Snapshot!AP$3,'[2]Caseload by group'!$C$2:$CJ$2,0)))</f>
        <v>0</v>
      </c>
      <c r="AQ108" s="29">
        <f>IF(INDEX('[2]Caseload by group'!$C$3:$CJ$118,MATCH([2]Snapshot!$H108,'[2]Caseload by group'!$A$3:$A$121,0),MATCH([2]Snapshot!AQ$3,'[2]Caseload by group'!$C$2:$CJ$2,0))&lt;10,0,INDEX('[2]Caseload by group'!$C$3:$CJ$118,MATCH([2]Snapshot!$H108,'[2]Caseload by group'!$A$3:$A$121,0),MATCH([2]Snapshot!AQ$3,'[2]Caseload by group'!$C$2:$CJ$2,0)))</f>
        <v>0</v>
      </c>
      <c r="AR108" s="29">
        <f>IF(INDEX('[2]Caseload by group'!$C$3:$CJ$118,MATCH([2]Snapshot!$H108,'[2]Caseload by group'!$A$3:$A$121,0),MATCH([2]Snapshot!AR$3,'[2]Caseload by group'!$C$2:$CJ$2,0))&lt;10,0,INDEX('[2]Caseload by group'!$C$3:$CJ$118,MATCH([2]Snapshot!$H108,'[2]Caseload by group'!$A$3:$A$121,0),MATCH([2]Snapshot!AR$3,'[2]Caseload by group'!$C$2:$CJ$2,0)))</f>
        <v>0</v>
      </c>
      <c r="AS108" s="29">
        <f>IF(INDEX('[2]Caseload by group'!$C$3:$CJ$118,MATCH([2]Snapshot!$H108,'[2]Caseload by group'!$A$3:$A$121,0),MATCH([2]Snapshot!AS$3,'[2]Caseload by group'!$C$2:$CJ$2,0))&lt;10,0,INDEX('[2]Caseload by group'!$C$3:$CJ$118,MATCH([2]Snapshot!$H108,'[2]Caseload by group'!$A$3:$A$121,0),MATCH([2]Snapshot!AS$3,'[2]Caseload by group'!$C$2:$CJ$2,0)))</f>
        <v>0</v>
      </c>
      <c r="AT108" s="29">
        <f>IF(INDEX('[2]Caseload by group'!$C$3:$CJ$118,MATCH([2]Snapshot!$H108,'[2]Caseload by group'!$A$3:$A$121,0),MATCH([2]Snapshot!AT$3,'[2]Caseload by group'!$C$2:$CJ$2,0))&lt;10,0,INDEX('[2]Caseload by group'!$C$3:$CJ$118,MATCH([2]Snapshot!$H108,'[2]Caseload by group'!$A$3:$A$121,0),MATCH([2]Snapshot!AT$3,'[2]Caseload by group'!$C$2:$CJ$2,0)))</f>
        <v>0</v>
      </c>
      <c r="AU108" s="29">
        <f>IF(INDEX('[2]Caseload by group'!$C$3:$CJ$118,MATCH([2]Snapshot!$H108,'[2]Caseload by group'!$A$3:$A$121,0),MATCH([2]Snapshot!AU$3,'[2]Caseload by group'!$C$2:$CJ$2,0))&lt;10,0,INDEX('[2]Caseload by group'!$C$3:$CJ$118,MATCH([2]Snapshot!$H108,'[2]Caseload by group'!$A$3:$A$121,0),MATCH([2]Snapshot!AU$3,'[2]Caseload by group'!$C$2:$CJ$2,0)))</f>
        <v>0</v>
      </c>
      <c r="AV108" s="29">
        <f>IF(INDEX('[2]Caseload by group'!$C$3:$CJ$118,MATCH([2]Snapshot!$H108,'[2]Caseload by group'!$A$3:$A$121,0),MATCH([2]Snapshot!AV$3,'[2]Caseload by group'!$C$2:$CJ$2,0))&lt;10,0,INDEX('[2]Caseload by group'!$C$3:$CJ$118,MATCH([2]Snapshot!$H108,'[2]Caseload by group'!$A$3:$A$121,0),MATCH([2]Snapshot!AV$3,'[2]Caseload by group'!$C$2:$CJ$2,0)))</f>
        <v>0</v>
      </c>
      <c r="AW108" s="29">
        <f>IF(INDEX('[2]Caseload by group'!$C$3:$CJ$118,MATCH([2]Snapshot!$H108,'[2]Caseload by group'!$A$3:$A$121,0),MATCH([2]Snapshot!AW$3,'[2]Caseload by group'!$C$2:$CJ$2,0))&lt;10,0,INDEX('[2]Caseload by group'!$C$3:$CJ$118,MATCH([2]Snapshot!$H108,'[2]Caseload by group'!$A$3:$A$121,0),MATCH([2]Snapshot!AW$3,'[2]Caseload by group'!$C$2:$CJ$2,0)))</f>
        <v>0</v>
      </c>
      <c r="AX108" s="29">
        <f>IF(INDEX('[2]Caseload by group'!$C$3:$CJ$118,MATCH([2]Snapshot!$H108,'[2]Caseload by group'!$A$3:$A$121,0),MATCH([2]Snapshot!AX$3,'[2]Caseload by group'!$C$2:$CJ$2,0))&lt;10,0,INDEX('[2]Caseload by group'!$C$3:$CJ$118,MATCH([2]Snapshot!$H108,'[2]Caseload by group'!$A$3:$A$121,0),MATCH([2]Snapshot!AX$3,'[2]Caseload by group'!$C$2:$CJ$2,0)))</f>
        <v>0</v>
      </c>
      <c r="AY108" s="29">
        <f>IF(INDEX('[2]Caseload by group'!$C$3:$CJ$118,MATCH([2]Snapshot!$H108,'[2]Caseload by group'!$A$3:$A$121,0),MATCH([2]Snapshot!AY$3,'[2]Caseload by group'!$C$2:$CJ$2,0))&lt;10,0,INDEX('[2]Caseload by group'!$C$3:$CJ$118,MATCH([2]Snapshot!$H108,'[2]Caseload by group'!$A$3:$A$121,0),MATCH([2]Snapshot!AY$3,'[2]Caseload by group'!$C$2:$CJ$2,0)))</f>
        <v>0</v>
      </c>
      <c r="AZ108" s="29">
        <f>IF(INDEX('[2]Caseload by group'!$C$3:$CJ$118,MATCH([2]Snapshot!$H108,'[2]Caseload by group'!$A$3:$A$121,0),MATCH([2]Snapshot!AZ$3,'[2]Caseload by group'!$C$2:$CJ$2,0))&lt;10,0,INDEX('[2]Caseload by group'!$C$3:$CJ$118,MATCH([2]Snapshot!$H108,'[2]Caseload by group'!$A$3:$A$121,0),MATCH([2]Snapshot!AZ$3,'[2]Caseload by group'!$C$2:$CJ$2,0)))</f>
        <v>0</v>
      </c>
      <c r="BA108" s="29">
        <f>IF(INDEX('[2]Caseload by group'!$C$3:$CJ$118,MATCH([2]Snapshot!$H108,'[2]Caseload by group'!$A$3:$A$121,0),MATCH([2]Snapshot!BA$3,'[2]Caseload by group'!$C$2:$CJ$2,0))&lt;10,0,INDEX('[2]Caseload by group'!$C$3:$CJ$118,MATCH([2]Snapshot!$H108,'[2]Caseload by group'!$A$3:$A$121,0),MATCH([2]Snapshot!BA$3,'[2]Caseload by group'!$C$2:$CJ$2,0)))</f>
        <v>0</v>
      </c>
      <c r="BB108" s="29">
        <f>IF(INDEX('[2]Caseload by group'!$C$3:$CJ$118,MATCH([2]Snapshot!$H108,'[2]Caseload by group'!$A$3:$A$121,0),MATCH([2]Snapshot!BB$3,'[2]Caseload by group'!$C$2:$CJ$2,0))&lt;10,0,INDEX('[2]Caseload by group'!$C$3:$CJ$118,MATCH([2]Snapshot!$H108,'[2]Caseload by group'!$A$3:$A$121,0),MATCH([2]Snapshot!BB$3,'[2]Caseload by group'!$C$2:$CJ$2,0)))</f>
        <v>0</v>
      </c>
      <c r="BC108" s="29">
        <f>IF(INDEX('[2]Caseload by group'!$C$3:$CJ$118,MATCH([2]Snapshot!$H108,'[2]Caseload by group'!$A$3:$A$121,0),MATCH([2]Snapshot!BC$3,'[2]Caseload by group'!$C$2:$CJ$2,0))&lt;10,0,INDEX('[2]Caseload by group'!$C$3:$CJ$118,MATCH([2]Snapshot!$H108,'[2]Caseload by group'!$A$3:$A$121,0),MATCH([2]Snapshot!BC$3,'[2]Caseload by group'!$C$2:$CJ$2,0)))</f>
        <v>0</v>
      </c>
      <c r="BD108" s="29">
        <f>IF(INDEX('[2]Caseload by group'!$C$3:$CJ$118,MATCH([2]Snapshot!$H108,'[2]Caseload by group'!$A$3:$A$121,0),MATCH([2]Snapshot!BD$3,'[2]Caseload by group'!$C$2:$CJ$2,0))&lt;10,0,INDEX('[2]Caseload by group'!$C$3:$CJ$118,MATCH([2]Snapshot!$H108,'[2]Caseload by group'!$A$3:$A$121,0),MATCH([2]Snapshot!BD$3,'[2]Caseload by group'!$C$2:$CJ$2,0)))</f>
        <v>0</v>
      </c>
      <c r="BE108" s="29">
        <f>IF(INDEX('[2]Caseload by group'!$C$3:$CJ$118,MATCH([2]Snapshot!$H108,'[2]Caseload by group'!$A$3:$A$121,0),MATCH([2]Snapshot!BE$3,'[2]Caseload by group'!$C$2:$CJ$2,0))&lt;10,0,INDEX('[2]Caseload by group'!$C$3:$CJ$118,MATCH([2]Snapshot!$H108,'[2]Caseload by group'!$A$3:$A$121,0),MATCH([2]Snapshot!BE$3,'[2]Caseload by group'!$C$2:$CJ$2,0)))</f>
        <v>0</v>
      </c>
      <c r="BF108" s="29">
        <f>IF(INDEX('[2]Caseload by group'!$C$3:$CJ$118,MATCH([2]Snapshot!$H108,'[2]Caseload by group'!$A$3:$A$121,0),MATCH([2]Snapshot!BF$3,'[2]Caseload by group'!$C$2:$CJ$2,0))&lt;10,0,INDEX('[2]Caseload by group'!$C$3:$CJ$118,MATCH([2]Snapshot!$H108,'[2]Caseload by group'!$A$3:$A$121,0),MATCH([2]Snapshot!BF$3,'[2]Caseload by group'!$C$2:$CJ$2,0)))</f>
        <v>0</v>
      </c>
      <c r="BG108" s="29">
        <f>IF(INDEX('[2]Caseload by group'!$C$3:$CJ$118,MATCH([2]Snapshot!$H108,'[2]Caseload by group'!$A$3:$A$121,0),MATCH([2]Snapshot!BG$3,'[2]Caseload by group'!$C$2:$CJ$2,0))&lt;10,0,INDEX('[2]Caseload by group'!$C$3:$CJ$118,MATCH([2]Snapshot!$H108,'[2]Caseload by group'!$A$3:$A$121,0),MATCH([2]Snapshot!BG$3,'[2]Caseload by group'!$C$2:$CJ$2,0)))</f>
        <v>0</v>
      </c>
      <c r="BH108" s="29">
        <f>IF(INDEX('[2]Caseload by group'!$C$3:$CJ$118,MATCH([2]Snapshot!$H108,'[2]Caseload by group'!$A$3:$A$121,0),MATCH([2]Snapshot!BH$3,'[2]Caseload by group'!$C$2:$CJ$2,0))&lt;10,0,INDEX('[2]Caseload by group'!$C$3:$CJ$118,MATCH([2]Snapshot!$H108,'[2]Caseload by group'!$A$3:$A$121,0),MATCH([2]Snapshot!BH$3,'[2]Caseload by group'!$C$2:$CJ$2,0)))</f>
        <v>0</v>
      </c>
      <c r="BI108" s="29">
        <f>IF(INDEX('[2]Caseload by group'!$C$3:$CJ$118,MATCH([2]Snapshot!$H108,'[2]Caseload by group'!$A$3:$A$121,0),MATCH([2]Snapshot!BI$3,'[2]Caseload by group'!$C$2:$CJ$2,0))&lt;10,0,INDEX('[2]Caseload by group'!$C$3:$CJ$118,MATCH([2]Snapshot!$H108,'[2]Caseload by group'!$A$3:$A$121,0),MATCH([2]Snapshot!BI$3,'[2]Caseload by group'!$C$2:$CJ$2,0)))</f>
        <v>0</v>
      </c>
      <c r="BJ108" s="29">
        <f>IF(INDEX('[2]Caseload by group'!$C$3:$CJ$118,MATCH([2]Snapshot!$H108,'[2]Caseload by group'!$A$3:$A$121,0),MATCH([2]Snapshot!BJ$3,'[2]Caseload by group'!$C$2:$CJ$2,0))&lt;10,0,INDEX('[2]Caseload by group'!$C$3:$CJ$118,MATCH([2]Snapshot!$H108,'[2]Caseload by group'!$A$3:$A$121,0),MATCH([2]Snapshot!BJ$3,'[2]Caseload by group'!$C$2:$CJ$2,0)))</f>
        <v>0</v>
      </c>
      <c r="BK108" s="29">
        <f>IF(INDEX('[2]Caseload by group'!$C$3:$CJ$118,MATCH([2]Snapshot!$H108,'[2]Caseload by group'!$A$3:$A$121,0),MATCH([2]Snapshot!BK$3,'[2]Caseload by group'!$C$2:$CJ$2,0))&lt;10,0,INDEX('[2]Caseload by group'!$C$3:$CJ$118,MATCH([2]Snapshot!$H108,'[2]Caseload by group'!$A$3:$A$121,0),MATCH([2]Snapshot!BK$3,'[2]Caseload by group'!$C$2:$CJ$2,0)))</f>
        <v>0</v>
      </c>
      <c r="BL108" s="29">
        <f>IF(INDEX('[2]Caseload by group'!$C$3:$CJ$118,MATCH([2]Snapshot!$H108,'[2]Caseload by group'!$A$3:$A$121,0),MATCH([2]Snapshot!BL$3,'[2]Caseload by group'!$C$2:$CJ$2,0))&lt;10,0,INDEX('[2]Caseload by group'!$C$3:$CJ$118,MATCH([2]Snapshot!$H108,'[2]Caseload by group'!$A$3:$A$121,0),MATCH([2]Snapshot!BL$3,'[2]Caseload by group'!$C$2:$CJ$2,0)))</f>
        <v>0</v>
      </c>
      <c r="BM108" s="29">
        <f>IF(INDEX('[2]Caseload by group'!$C$3:$CJ$118,MATCH([2]Snapshot!$H108,'[2]Caseload by group'!$A$3:$A$121,0),MATCH([2]Snapshot!BM$3,'[2]Caseload by group'!$C$2:$CJ$2,0))&lt;10,0,INDEX('[2]Caseload by group'!$C$3:$CJ$118,MATCH([2]Snapshot!$H108,'[2]Caseload by group'!$A$3:$A$121,0),MATCH([2]Snapshot!BM$3,'[2]Caseload by group'!$C$2:$CJ$2,0)))</f>
        <v>0</v>
      </c>
      <c r="BN108" s="29">
        <f>IF(INDEX('[2]Caseload by group'!$C$3:$CJ$118,MATCH([2]Snapshot!$H108,'[2]Caseload by group'!$A$3:$A$121,0),MATCH([2]Snapshot!BN$3,'[2]Caseload by group'!$C$2:$CJ$2,0))&lt;10,0,INDEX('[2]Caseload by group'!$C$3:$CJ$118,MATCH([2]Snapshot!$H108,'[2]Caseload by group'!$A$3:$A$121,0),MATCH([2]Snapshot!BN$3,'[2]Caseload by group'!$C$2:$CJ$2,0)))</f>
        <v>0</v>
      </c>
      <c r="BO108" s="29">
        <f>IF(INDEX('[2]Caseload by group'!$C$3:$CJ$118,MATCH([2]Snapshot!$H108,'[2]Caseload by group'!$A$3:$A$121,0),MATCH([2]Snapshot!BO$3,'[2]Caseload by group'!$C$2:$CJ$2,0))&lt;10,0,INDEX('[2]Caseload by group'!$C$3:$CJ$118,MATCH([2]Snapshot!$H108,'[2]Caseload by group'!$A$3:$A$121,0),MATCH([2]Snapshot!BO$3,'[2]Caseload by group'!$C$2:$CJ$2,0)))</f>
        <v>0</v>
      </c>
      <c r="BP108" s="29">
        <f>IF(INDEX('[2]Caseload by group'!$C$3:$CJ$118,MATCH([2]Snapshot!$H108,'[2]Caseload by group'!$A$3:$A$121,0),MATCH([2]Snapshot!BP$3,'[2]Caseload by group'!$C$2:$CJ$2,0))&lt;10,0,INDEX('[2]Caseload by group'!$C$3:$CJ$118,MATCH([2]Snapshot!$H108,'[2]Caseload by group'!$A$3:$A$121,0),MATCH([2]Snapshot!BP$3,'[2]Caseload by group'!$C$2:$CJ$2,0)))</f>
        <v>0</v>
      </c>
      <c r="BQ108" s="29">
        <f>IF(INDEX('[2]Caseload by group'!$C$3:$CJ$118,MATCH([2]Snapshot!$H108,'[2]Caseload by group'!$A$3:$A$121,0),MATCH([2]Snapshot!BQ$3,'[2]Caseload by group'!$C$2:$CJ$2,0))&lt;10,0,INDEX('[2]Caseload by group'!$C$3:$CJ$118,MATCH([2]Snapshot!$H108,'[2]Caseload by group'!$A$3:$A$121,0),MATCH([2]Snapshot!BQ$3,'[2]Caseload by group'!$C$2:$CJ$2,0)))</f>
        <v>0</v>
      </c>
      <c r="BR108" s="29">
        <f>IF(INDEX('[2]Caseload by group'!$C$3:$CJ$118,MATCH([2]Snapshot!$H108,'[2]Caseload by group'!$A$3:$A$121,0),MATCH([2]Snapshot!BR$3,'[2]Caseload by group'!$C$2:$CJ$2,0))&lt;10,0,INDEX('[2]Caseload by group'!$C$3:$CJ$118,MATCH([2]Snapshot!$H108,'[2]Caseload by group'!$A$3:$A$121,0),MATCH([2]Snapshot!BR$3,'[2]Caseload by group'!$C$2:$CJ$2,0)))</f>
        <v>0</v>
      </c>
      <c r="BS108" s="29">
        <f>IF(INDEX('[2]Caseload by group'!$C$3:$CJ$118,MATCH([2]Snapshot!$H108,'[2]Caseload by group'!$A$3:$A$121,0),MATCH([2]Snapshot!BS$3,'[2]Caseload by group'!$C$2:$CJ$2,0))&lt;10,0,INDEX('[2]Caseload by group'!$C$3:$CJ$118,MATCH([2]Snapshot!$H108,'[2]Caseload by group'!$A$3:$A$121,0),MATCH([2]Snapshot!BS$3,'[2]Caseload by group'!$C$2:$CJ$2,0)))</f>
        <v>0</v>
      </c>
      <c r="BT108" s="29">
        <f>IF(INDEX('[2]Caseload by group'!$C$3:$CJ$118,MATCH([2]Snapshot!$H108,'[2]Caseload by group'!$A$3:$A$121,0),MATCH([2]Snapshot!BT$3,'[2]Caseload by group'!$C$2:$CJ$2,0))&lt;10,0,INDEX('[2]Caseload by group'!$C$3:$CJ$118,MATCH([2]Snapshot!$H108,'[2]Caseload by group'!$A$3:$A$121,0),MATCH([2]Snapshot!BT$3,'[2]Caseload by group'!$C$2:$CJ$2,0)))</f>
        <v>0</v>
      </c>
      <c r="BU108" s="29">
        <f>IF(INDEX('[2]Caseload by group'!$C$3:$CJ$118,MATCH([2]Snapshot!$H108,'[2]Caseload by group'!$A$3:$A$121,0),MATCH([2]Snapshot!BU$3,'[2]Caseload by group'!$C$2:$CJ$2,0))&lt;10,0,INDEX('[2]Caseload by group'!$C$3:$CJ$118,MATCH([2]Snapshot!$H108,'[2]Caseload by group'!$A$3:$A$121,0),MATCH([2]Snapshot!BU$3,'[2]Caseload by group'!$C$2:$CJ$2,0)))</f>
        <v>0</v>
      </c>
      <c r="BV108" s="29">
        <f>IF(INDEX('[2]Caseload by group'!$C$3:$CJ$118,MATCH([2]Snapshot!$H108,'[2]Caseload by group'!$A$3:$A$121,0),MATCH([2]Snapshot!BV$3,'[2]Caseload by group'!$C$2:$CJ$2,0))&lt;10,0,INDEX('[2]Caseload by group'!$C$3:$CJ$118,MATCH([2]Snapshot!$H108,'[2]Caseload by group'!$A$3:$A$121,0),MATCH([2]Snapshot!BV$3,'[2]Caseload by group'!$C$2:$CJ$2,0)))</f>
        <v>0</v>
      </c>
      <c r="BW108" s="29">
        <f>IF(INDEX('[2]Caseload by group'!$C$3:$CJ$118,MATCH([2]Snapshot!$H108,'[2]Caseload by group'!$A$3:$A$121,0),MATCH([2]Snapshot!BW$3,'[2]Caseload by group'!$C$2:$CJ$2,0))&lt;10,0,INDEX('[2]Caseload by group'!$C$3:$CJ$118,MATCH([2]Snapshot!$H108,'[2]Caseload by group'!$A$3:$A$121,0),MATCH([2]Snapshot!BW$3,'[2]Caseload by group'!$C$2:$CJ$2,0)))</f>
        <v>0</v>
      </c>
      <c r="BX108" s="29">
        <f>IF(INDEX('[2]Caseload by group'!$C$3:$CJ$118,MATCH([2]Snapshot!$H108,'[2]Caseload by group'!$A$3:$A$121,0),MATCH([2]Snapshot!BX$3,'[2]Caseload by group'!$C$2:$CJ$2,0))&lt;10,0,INDEX('[2]Caseload by group'!$C$3:$CJ$118,MATCH([2]Snapshot!$H108,'[2]Caseload by group'!$A$3:$A$121,0),MATCH([2]Snapshot!BX$3,'[2]Caseload by group'!$C$2:$CJ$2,0)))</f>
        <v>0</v>
      </c>
      <c r="BY108" s="29">
        <f>IF(INDEX('[2]Caseload by group'!$C$3:$CJ$118,MATCH([2]Snapshot!$H108,'[2]Caseload by group'!$A$3:$A$121,0),MATCH([2]Snapshot!BY$3,'[2]Caseload by group'!$C$2:$CJ$2,0))&lt;10,0,INDEX('[2]Caseload by group'!$C$3:$CJ$118,MATCH([2]Snapshot!$H108,'[2]Caseload by group'!$A$3:$A$121,0),MATCH([2]Snapshot!BY$3,'[2]Caseload by group'!$C$2:$CJ$2,0)))</f>
        <v>774</v>
      </c>
      <c r="BZ108" s="29">
        <f>IF(INDEX('[2]Caseload by group'!$C$3:$CJ$118,MATCH([2]Snapshot!$H108,'[2]Caseload by group'!$A$3:$A$121,0),MATCH([2]Snapshot!BZ$3,'[2]Caseload by group'!$C$2:$CJ$2,0))&lt;10,0,INDEX('[2]Caseload by group'!$C$3:$CJ$118,MATCH([2]Snapshot!$H108,'[2]Caseload by group'!$A$3:$A$121,0),MATCH([2]Snapshot!BZ$3,'[2]Caseload by group'!$C$2:$CJ$2,0)))</f>
        <v>804</v>
      </c>
      <c r="CA108" s="29">
        <f>IF(INDEX('[2]Caseload by group'!$C$3:$CJ$118,MATCH([2]Snapshot!$H108,'[2]Caseload by group'!$A$3:$A$121,0),MATCH([2]Snapshot!CA$3,'[2]Caseload by group'!$C$2:$CJ$2,0))&lt;10,0,INDEX('[2]Caseload by group'!$C$3:$CJ$118,MATCH([2]Snapshot!$H108,'[2]Caseload by group'!$A$3:$A$121,0),MATCH([2]Snapshot!CA$3,'[2]Caseload by group'!$C$2:$CJ$2,0)))</f>
        <v>847</v>
      </c>
      <c r="CB108" s="29">
        <f>IF(INDEX('[2]Caseload by group'!$C$3:$CJ$118,MATCH([2]Snapshot!$H108,'[2]Caseload by group'!$A$3:$A$121,0),MATCH([2]Snapshot!CB$3,'[2]Caseload by group'!$C$2:$CJ$2,0))&lt;10,0,INDEX('[2]Caseload by group'!$C$3:$CJ$118,MATCH([2]Snapshot!$H108,'[2]Caseload by group'!$A$3:$A$121,0),MATCH([2]Snapshot!CB$3,'[2]Caseload by group'!$C$2:$CJ$2,0)))</f>
        <v>852</v>
      </c>
      <c r="CC108" s="29">
        <f>IF(INDEX('[2]Caseload by group'!$C$3:$CJ$118,MATCH([2]Snapshot!$H108,'[2]Caseload by group'!$A$3:$A$121,0),MATCH([2]Snapshot!CC$3,'[2]Caseload by group'!$C$2:$CJ$2,0))&lt;10,0,INDEX('[2]Caseload by group'!$C$3:$CJ$118,MATCH([2]Snapshot!$H108,'[2]Caseload by group'!$A$3:$A$121,0),MATCH([2]Snapshot!CC$3,'[2]Caseload by group'!$C$2:$CJ$2,0)))</f>
        <v>868</v>
      </c>
      <c r="CD108" s="30"/>
      <c r="CE108" s="30"/>
      <c r="CF108" s="30"/>
      <c r="CG108" s="30"/>
      <c r="CH108" s="36">
        <f t="shared" si="25"/>
        <v>16</v>
      </c>
      <c r="CI108" s="37">
        <f t="shared" si="26"/>
        <v>1.8779342723004695E-2</v>
      </c>
      <c r="CJ108" s="36" t="e">
        <f>#REF!-#REF!</f>
        <v>#REF!</v>
      </c>
      <c r="CK108" s="36">
        <f>INDEX($I108:$CG108,0,MATCH(MAX($I$3:$CG$3),$I$3:$CG$3,0))-I108</f>
        <v>868</v>
      </c>
      <c r="CL108" s="37" t="e">
        <f>CK108/I108</f>
        <v>#DIV/0!</v>
      </c>
    </row>
    <row r="109" spans="1:90" ht="10.5" customHeight="1" x14ac:dyDescent="0.15">
      <c r="A109" s="26"/>
      <c r="B109" s="66"/>
      <c r="C109" s="46" t="s">
        <v>240</v>
      </c>
      <c r="D109" s="46" t="s">
        <v>177</v>
      </c>
      <c r="E109" s="46" t="s">
        <v>24</v>
      </c>
      <c r="F109" s="46" t="s">
        <v>210</v>
      </c>
      <c r="G109" s="46" t="s">
        <v>216</v>
      </c>
      <c r="H109" s="35" t="s">
        <v>241</v>
      </c>
      <c r="I109" s="29">
        <f>IF(INDEX('[2]Caseload by group'!$C$3:$CJ$118,MATCH([2]Snapshot!$H109,'[2]Caseload by group'!$A$3:$A$121,0),MATCH([2]Snapshot!I$3,'[2]Caseload by group'!$C$2:$CJ$2,0))&lt;10,0,INDEX('[2]Caseload by group'!$C$3:$CJ$118,MATCH([2]Snapshot!$H109,'[2]Caseload by group'!$A$3:$A$121,0),MATCH([2]Snapshot!I$3,'[2]Caseload by group'!$C$2:$CJ$2,0)))</f>
        <v>0</v>
      </c>
      <c r="J109" s="29">
        <f>IF(INDEX('[2]Caseload by group'!$C$3:$CJ$118,MATCH([2]Snapshot!$H109,'[2]Caseload by group'!$A$3:$A$121,0),MATCH([2]Snapshot!J$3,'[2]Caseload by group'!$C$2:$CJ$2,0))&lt;10,0,INDEX('[2]Caseload by group'!$C$3:$CJ$118,MATCH([2]Snapshot!$H109,'[2]Caseload by group'!$A$3:$A$121,0),MATCH([2]Snapshot!J$3,'[2]Caseload by group'!$C$2:$CJ$2,0)))</f>
        <v>0</v>
      </c>
      <c r="K109" s="29">
        <f>IF(INDEX('[2]Caseload by group'!$C$3:$CJ$118,MATCH([2]Snapshot!$H109,'[2]Caseload by group'!$A$3:$A$121,0),MATCH([2]Snapshot!K$3,'[2]Caseload by group'!$C$2:$CJ$2,0))&lt;10,0,INDEX('[2]Caseload by group'!$C$3:$CJ$118,MATCH([2]Snapshot!$H109,'[2]Caseload by group'!$A$3:$A$121,0),MATCH([2]Snapshot!K$3,'[2]Caseload by group'!$C$2:$CJ$2,0)))</f>
        <v>0</v>
      </c>
      <c r="L109" s="29">
        <f>IF(INDEX('[2]Caseload by group'!$C$3:$CJ$118,MATCH([2]Snapshot!$H109,'[2]Caseload by group'!$A$3:$A$121,0),MATCH([2]Snapshot!L$3,'[2]Caseload by group'!$C$2:$CJ$2,0))&lt;10,0,INDEX('[2]Caseload by group'!$C$3:$CJ$118,MATCH([2]Snapshot!$H109,'[2]Caseload by group'!$A$3:$A$121,0),MATCH([2]Snapshot!L$3,'[2]Caseload by group'!$C$2:$CJ$2,0)))</f>
        <v>0</v>
      </c>
      <c r="M109" s="29">
        <f>IF(INDEX('[2]Caseload by group'!$C$3:$CJ$118,MATCH([2]Snapshot!$H109,'[2]Caseload by group'!$A$3:$A$121,0),MATCH([2]Snapshot!M$3,'[2]Caseload by group'!$C$2:$CJ$2,0))&lt;10,0,INDEX('[2]Caseload by group'!$C$3:$CJ$118,MATCH([2]Snapshot!$H109,'[2]Caseload by group'!$A$3:$A$121,0),MATCH([2]Snapshot!M$3,'[2]Caseload by group'!$C$2:$CJ$2,0)))</f>
        <v>0</v>
      </c>
      <c r="N109" s="29">
        <f>IF(INDEX('[2]Caseload by group'!$C$3:$CJ$118,MATCH([2]Snapshot!$H109,'[2]Caseload by group'!$A$3:$A$121,0),MATCH([2]Snapshot!N$3,'[2]Caseload by group'!$C$2:$CJ$2,0))&lt;10,0,INDEX('[2]Caseload by group'!$C$3:$CJ$118,MATCH([2]Snapshot!$H109,'[2]Caseload by group'!$A$3:$A$121,0),MATCH([2]Snapshot!N$3,'[2]Caseload by group'!$C$2:$CJ$2,0)))</f>
        <v>0</v>
      </c>
      <c r="O109" s="29">
        <f>IF(INDEX('[2]Caseload by group'!$C$3:$CJ$118,MATCH([2]Snapshot!$H109,'[2]Caseload by group'!$A$3:$A$121,0),MATCH([2]Snapshot!O$3,'[2]Caseload by group'!$C$2:$CJ$2,0))&lt;10,0,INDEX('[2]Caseload by group'!$C$3:$CJ$118,MATCH([2]Snapshot!$H109,'[2]Caseload by group'!$A$3:$A$121,0),MATCH([2]Snapshot!O$3,'[2]Caseload by group'!$C$2:$CJ$2,0)))</f>
        <v>0</v>
      </c>
      <c r="P109" s="29">
        <f>IF(INDEX('[2]Caseload by group'!$C$3:$CJ$118,MATCH([2]Snapshot!$H109,'[2]Caseload by group'!$A$3:$A$121,0),MATCH([2]Snapshot!P$3,'[2]Caseload by group'!$C$2:$CJ$2,0))&lt;10,0,INDEX('[2]Caseload by group'!$C$3:$CJ$118,MATCH([2]Snapshot!$H109,'[2]Caseload by group'!$A$3:$A$121,0),MATCH([2]Snapshot!P$3,'[2]Caseload by group'!$C$2:$CJ$2,0)))</f>
        <v>0</v>
      </c>
      <c r="Q109" s="29">
        <f>IF(INDEX('[2]Caseload by group'!$C$3:$CJ$118,MATCH([2]Snapshot!$H109,'[2]Caseload by group'!$A$3:$A$121,0),MATCH([2]Snapshot!Q$3,'[2]Caseload by group'!$C$2:$CJ$2,0))&lt;10,0,INDEX('[2]Caseload by group'!$C$3:$CJ$118,MATCH([2]Snapshot!$H109,'[2]Caseload by group'!$A$3:$A$121,0),MATCH([2]Snapshot!Q$3,'[2]Caseload by group'!$C$2:$CJ$2,0)))</f>
        <v>0</v>
      </c>
      <c r="R109" s="29">
        <f>IF(INDEX('[2]Caseload by group'!$C$3:$CJ$118,MATCH([2]Snapshot!$H109,'[2]Caseload by group'!$A$3:$A$121,0),MATCH([2]Snapshot!R$3,'[2]Caseload by group'!$C$2:$CJ$2,0))&lt;10,0,INDEX('[2]Caseload by group'!$C$3:$CJ$118,MATCH([2]Snapshot!$H109,'[2]Caseload by group'!$A$3:$A$121,0),MATCH([2]Snapshot!R$3,'[2]Caseload by group'!$C$2:$CJ$2,0)))</f>
        <v>0</v>
      </c>
      <c r="S109" s="29">
        <f>IF(INDEX('[2]Caseload by group'!$C$3:$CJ$118,MATCH([2]Snapshot!$H109,'[2]Caseload by group'!$A$3:$A$121,0),MATCH([2]Snapshot!S$3,'[2]Caseload by group'!$C$2:$CJ$2,0))&lt;10,0,INDEX('[2]Caseload by group'!$C$3:$CJ$118,MATCH([2]Snapshot!$H109,'[2]Caseload by group'!$A$3:$A$121,0),MATCH([2]Snapshot!S$3,'[2]Caseload by group'!$C$2:$CJ$2,0)))</f>
        <v>0</v>
      </c>
      <c r="T109" s="29">
        <f>IF(INDEX('[2]Caseload by group'!$C$3:$CJ$118,MATCH([2]Snapshot!$H109,'[2]Caseload by group'!$A$3:$A$121,0),MATCH([2]Snapshot!T$3,'[2]Caseload by group'!$C$2:$CJ$2,0))&lt;10,0,INDEX('[2]Caseload by group'!$C$3:$CJ$118,MATCH([2]Snapshot!$H109,'[2]Caseload by group'!$A$3:$A$121,0),MATCH([2]Snapshot!T$3,'[2]Caseload by group'!$C$2:$CJ$2,0)))</f>
        <v>0</v>
      </c>
      <c r="U109" s="29">
        <f>IF(INDEX('[2]Caseload by group'!$C$3:$CJ$118,MATCH([2]Snapshot!$H109,'[2]Caseload by group'!$A$3:$A$121,0),MATCH([2]Snapshot!U$3,'[2]Caseload by group'!$C$2:$CJ$2,0))&lt;10,0,INDEX('[2]Caseload by group'!$C$3:$CJ$118,MATCH([2]Snapshot!$H109,'[2]Caseload by group'!$A$3:$A$121,0),MATCH([2]Snapshot!U$3,'[2]Caseload by group'!$C$2:$CJ$2,0)))</f>
        <v>0</v>
      </c>
      <c r="V109" s="29">
        <f>IF(INDEX('[2]Caseload by group'!$C$3:$CJ$118,MATCH([2]Snapshot!$H109,'[2]Caseload by group'!$A$3:$A$121,0),MATCH([2]Snapshot!V$3,'[2]Caseload by group'!$C$2:$CJ$2,0))&lt;10,0,INDEX('[2]Caseload by group'!$C$3:$CJ$118,MATCH([2]Snapshot!$H109,'[2]Caseload by group'!$A$3:$A$121,0),MATCH([2]Snapshot!V$3,'[2]Caseload by group'!$C$2:$CJ$2,0)))</f>
        <v>0</v>
      </c>
      <c r="W109" s="29">
        <f>IF(INDEX('[2]Caseload by group'!$C$3:$CJ$118,MATCH([2]Snapshot!$H109,'[2]Caseload by group'!$A$3:$A$121,0),MATCH([2]Snapshot!W$3,'[2]Caseload by group'!$C$2:$CJ$2,0))&lt;10,0,INDEX('[2]Caseload by group'!$C$3:$CJ$118,MATCH([2]Snapshot!$H109,'[2]Caseload by group'!$A$3:$A$121,0),MATCH([2]Snapshot!W$3,'[2]Caseload by group'!$C$2:$CJ$2,0)))</f>
        <v>0</v>
      </c>
      <c r="X109" s="29">
        <f>IF(INDEX('[2]Caseload by group'!$C$3:$CJ$118,MATCH([2]Snapshot!$H109,'[2]Caseload by group'!$A$3:$A$121,0),MATCH([2]Snapshot!X$3,'[2]Caseload by group'!$C$2:$CJ$2,0))&lt;10,0,INDEX('[2]Caseload by group'!$C$3:$CJ$118,MATCH([2]Snapshot!$H109,'[2]Caseload by group'!$A$3:$A$121,0),MATCH([2]Snapshot!X$3,'[2]Caseload by group'!$C$2:$CJ$2,0)))</f>
        <v>0</v>
      </c>
      <c r="Y109" s="29">
        <f>IF(INDEX('[2]Caseload by group'!$C$3:$CJ$118,MATCH([2]Snapshot!$H109,'[2]Caseload by group'!$A$3:$A$121,0),MATCH([2]Snapshot!Y$3,'[2]Caseload by group'!$C$2:$CJ$2,0))&lt;10,0,INDEX('[2]Caseload by group'!$C$3:$CJ$118,MATCH([2]Snapshot!$H109,'[2]Caseload by group'!$A$3:$A$121,0),MATCH([2]Snapshot!Y$3,'[2]Caseload by group'!$C$2:$CJ$2,0)))</f>
        <v>0</v>
      </c>
      <c r="Z109" s="29">
        <f>IF(INDEX('[2]Caseload by group'!$C$3:$CJ$118,MATCH([2]Snapshot!$H109,'[2]Caseload by group'!$A$3:$A$121,0),MATCH([2]Snapshot!Z$3,'[2]Caseload by group'!$C$2:$CJ$2,0))&lt;10,0,INDEX('[2]Caseload by group'!$C$3:$CJ$118,MATCH([2]Snapshot!$H109,'[2]Caseload by group'!$A$3:$A$121,0),MATCH([2]Snapshot!Z$3,'[2]Caseload by group'!$C$2:$CJ$2,0)))</f>
        <v>0</v>
      </c>
      <c r="AA109" s="29">
        <f>IF(INDEX('[2]Caseload by group'!$C$3:$CJ$118,MATCH([2]Snapshot!$H109,'[2]Caseload by group'!$A$3:$A$121,0),MATCH([2]Snapshot!AA$3,'[2]Caseload by group'!$C$2:$CJ$2,0))&lt;10,0,INDEX('[2]Caseload by group'!$C$3:$CJ$118,MATCH([2]Snapshot!$H109,'[2]Caseload by group'!$A$3:$A$121,0),MATCH([2]Snapshot!AA$3,'[2]Caseload by group'!$C$2:$CJ$2,0)))</f>
        <v>0</v>
      </c>
      <c r="AB109" s="29">
        <f>IF(INDEX('[2]Caseload by group'!$C$3:$CJ$118,MATCH([2]Snapshot!$H109,'[2]Caseload by group'!$A$3:$A$121,0),MATCH([2]Snapshot!AB$3,'[2]Caseload by group'!$C$2:$CJ$2,0))&lt;10,0,INDEX('[2]Caseload by group'!$C$3:$CJ$118,MATCH([2]Snapshot!$H109,'[2]Caseload by group'!$A$3:$A$121,0),MATCH([2]Snapshot!AB$3,'[2]Caseload by group'!$C$2:$CJ$2,0)))</f>
        <v>0</v>
      </c>
      <c r="AC109" s="29">
        <f>IF(INDEX('[2]Caseload by group'!$C$3:$CJ$118,MATCH([2]Snapshot!$H109,'[2]Caseload by group'!$A$3:$A$121,0),MATCH([2]Snapshot!AC$3,'[2]Caseload by group'!$C$2:$CJ$2,0))&lt;10,0,INDEX('[2]Caseload by group'!$C$3:$CJ$118,MATCH([2]Snapshot!$H109,'[2]Caseload by group'!$A$3:$A$121,0),MATCH([2]Snapshot!AC$3,'[2]Caseload by group'!$C$2:$CJ$2,0)))</f>
        <v>0</v>
      </c>
      <c r="AD109" s="29">
        <f>IF(INDEX('[2]Caseload by group'!$C$3:$CJ$118,MATCH([2]Snapshot!$H109,'[2]Caseload by group'!$A$3:$A$121,0),MATCH([2]Snapshot!AD$3,'[2]Caseload by group'!$C$2:$CJ$2,0))&lt;10,0,INDEX('[2]Caseload by group'!$C$3:$CJ$118,MATCH([2]Snapshot!$H109,'[2]Caseload by group'!$A$3:$A$121,0),MATCH([2]Snapshot!AD$3,'[2]Caseload by group'!$C$2:$CJ$2,0)))</f>
        <v>0</v>
      </c>
      <c r="AE109" s="29">
        <f>IF(INDEX('[2]Caseload by group'!$C$3:$CJ$118,MATCH([2]Snapshot!$H109,'[2]Caseload by group'!$A$3:$A$121,0),MATCH([2]Snapshot!AE$3,'[2]Caseload by group'!$C$2:$CJ$2,0))&lt;10,0,INDEX('[2]Caseload by group'!$C$3:$CJ$118,MATCH([2]Snapshot!$H109,'[2]Caseload by group'!$A$3:$A$121,0),MATCH([2]Snapshot!AE$3,'[2]Caseload by group'!$C$2:$CJ$2,0)))</f>
        <v>0</v>
      </c>
      <c r="AF109" s="29">
        <f>IF(INDEX('[2]Caseload by group'!$C$3:$CJ$118,MATCH([2]Snapshot!$H109,'[2]Caseload by group'!$A$3:$A$121,0),MATCH([2]Snapshot!AF$3,'[2]Caseload by group'!$C$2:$CJ$2,0))&lt;10,0,INDEX('[2]Caseload by group'!$C$3:$CJ$118,MATCH([2]Snapshot!$H109,'[2]Caseload by group'!$A$3:$A$121,0),MATCH([2]Snapshot!AF$3,'[2]Caseload by group'!$C$2:$CJ$2,0)))</f>
        <v>0</v>
      </c>
      <c r="AG109" s="29">
        <f>IF(INDEX('[2]Caseload by group'!$C$3:$CJ$118,MATCH([2]Snapshot!$H109,'[2]Caseload by group'!$A$3:$A$121,0),MATCH([2]Snapshot!AG$3,'[2]Caseload by group'!$C$2:$CJ$2,0))&lt;10,0,INDEX('[2]Caseload by group'!$C$3:$CJ$118,MATCH([2]Snapshot!$H109,'[2]Caseload by group'!$A$3:$A$121,0),MATCH([2]Snapshot!AG$3,'[2]Caseload by group'!$C$2:$CJ$2,0)))</f>
        <v>0</v>
      </c>
      <c r="AH109" s="29">
        <f>IF(INDEX('[2]Caseload by group'!$C$3:$CJ$118,MATCH([2]Snapshot!$H109,'[2]Caseload by group'!$A$3:$A$121,0),MATCH([2]Snapshot!AH$3,'[2]Caseload by group'!$C$2:$CJ$2,0))&lt;10,0,INDEX('[2]Caseload by group'!$C$3:$CJ$118,MATCH([2]Snapshot!$H109,'[2]Caseload by group'!$A$3:$A$121,0),MATCH([2]Snapshot!AH$3,'[2]Caseload by group'!$C$2:$CJ$2,0)))</f>
        <v>0</v>
      </c>
      <c r="AI109" s="29">
        <f>IF(INDEX('[2]Caseload by group'!$C$3:$CJ$118,MATCH([2]Snapshot!$H109,'[2]Caseload by group'!$A$3:$A$121,0),MATCH([2]Snapshot!AI$3,'[2]Caseload by group'!$C$2:$CJ$2,0))&lt;10,0,INDEX('[2]Caseload by group'!$C$3:$CJ$118,MATCH([2]Snapshot!$H109,'[2]Caseload by group'!$A$3:$A$121,0),MATCH([2]Snapshot!AI$3,'[2]Caseload by group'!$C$2:$CJ$2,0)))</f>
        <v>0</v>
      </c>
      <c r="AJ109" s="29">
        <f>IF(INDEX('[2]Caseload by group'!$C$3:$CJ$118,MATCH([2]Snapshot!$H109,'[2]Caseload by group'!$A$3:$A$121,0),MATCH([2]Snapshot!AJ$3,'[2]Caseload by group'!$C$2:$CJ$2,0))&lt;10,0,INDEX('[2]Caseload by group'!$C$3:$CJ$118,MATCH([2]Snapshot!$H109,'[2]Caseload by group'!$A$3:$A$121,0),MATCH([2]Snapshot!AJ$3,'[2]Caseload by group'!$C$2:$CJ$2,0)))</f>
        <v>0</v>
      </c>
      <c r="AK109" s="29">
        <f>IF(INDEX('[2]Caseload by group'!$C$3:$CJ$118,MATCH([2]Snapshot!$H109,'[2]Caseload by group'!$A$3:$A$121,0),MATCH([2]Snapshot!AK$3,'[2]Caseload by group'!$C$2:$CJ$2,0))&lt;10,0,INDEX('[2]Caseload by group'!$C$3:$CJ$118,MATCH([2]Snapshot!$H109,'[2]Caseload by group'!$A$3:$A$121,0),MATCH([2]Snapshot!AK$3,'[2]Caseload by group'!$C$2:$CJ$2,0)))</f>
        <v>0</v>
      </c>
      <c r="AL109" s="29">
        <f>IF(INDEX('[2]Caseload by group'!$C$3:$CJ$118,MATCH([2]Snapshot!$H109,'[2]Caseload by group'!$A$3:$A$121,0),MATCH([2]Snapshot!AL$3,'[2]Caseload by group'!$C$2:$CJ$2,0))&lt;10,0,INDEX('[2]Caseload by group'!$C$3:$CJ$118,MATCH([2]Snapshot!$H109,'[2]Caseload by group'!$A$3:$A$121,0),MATCH([2]Snapshot!AL$3,'[2]Caseload by group'!$C$2:$CJ$2,0)))</f>
        <v>0</v>
      </c>
      <c r="AM109" s="29">
        <f>IF(INDEX('[2]Caseload by group'!$C$3:$CJ$118,MATCH([2]Snapshot!$H109,'[2]Caseload by group'!$A$3:$A$121,0),MATCH([2]Snapshot!AM$3,'[2]Caseload by group'!$C$2:$CJ$2,0))&lt;10,0,INDEX('[2]Caseload by group'!$C$3:$CJ$118,MATCH([2]Snapshot!$H109,'[2]Caseload by group'!$A$3:$A$121,0),MATCH([2]Snapshot!AM$3,'[2]Caseload by group'!$C$2:$CJ$2,0)))</f>
        <v>0</v>
      </c>
      <c r="AN109" s="29">
        <f>IF(INDEX('[2]Caseload by group'!$C$3:$CJ$118,MATCH([2]Snapshot!$H109,'[2]Caseload by group'!$A$3:$A$121,0),MATCH([2]Snapshot!AN$3,'[2]Caseload by group'!$C$2:$CJ$2,0))&lt;10,0,INDEX('[2]Caseload by group'!$C$3:$CJ$118,MATCH([2]Snapshot!$H109,'[2]Caseload by group'!$A$3:$A$121,0),MATCH([2]Snapshot!AN$3,'[2]Caseload by group'!$C$2:$CJ$2,0)))</f>
        <v>0</v>
      </c>
      <c r="AO109" s="29">
        <f>IF(INDEX('[2]Caseload by group'!$C$3:$CJ$118,MATCH([2]Snapshot!$H109,'[2]Caseload by group'!$A$3:$A$121,0),MATCH([2]Snapshot!AO$3,'[2]Caseload by group'!$C$2:$CJ$2,0))&lt;10,0,INDEX('[2]Caseload by group'!$C$3:$CJ$118,MATCH([2]Snapshot!$H109,'[2]Caseload by group'!$A$3:$A$121,0),MATCH([2]Snapshot!AO$3,'[2]Caseload by group'!$C$2:$CJ$2,0)))</f>
        <v>0</v>
      </c>
      <c r="AP109" s="29">
        <f>IF(INDEX('[2]Caseload by group'!$C$3:$CJ$118,MATCH([2]Snapshot!$H109,'[2]Caseload by group'!$A$3:$A$121,0),MATCH([2]Snapshot!AP$3,'[2]Caseload by group'!$C$2:$CJ$2,0))&lt;10,0,INDEX('[2]Caseload by group'!$C$3:$CJ$118,MATCH([2]Snapshot!$H109,'[2]Caseload by group'!$A$3:$A$121,0),MATCH([2]Snapshot!AP$3,'[2]Caseload by group'!$C$2:$CJ$2,0)))</f>
        <v>0</v>
      </c>
      <c r="AQ109" s="29">
        <f>IF(INDEX('[2]Caseload by group'!$C$3:$CJ$118,MATCH([2]Snapshot!$H109,'[2]Caseload by group'!$A$3:$A$121,0),MATCH([2]Snapshot!AQ$3,'[2]Caseload by group'!$C$2:$CJ$2,0))&lt;10,0,INDEX('[2]Caseload by group'!$C$3:$CJ$118,MATCH([2]Snapshot!$H109,'[2]Caseload by group'!$A$3:$A$121,0),MATCH([2]Snapshot!AQ$3,'[2]Caseload by group'!$C$2:$CJ$2,0)))</f>
        <v>0</v>
      </c>
      <c r="AR109" s="29">
        <f>IF(INDEX('[2]Caseload by group'!$C$3:$CJ$118,MATCH([2]Snapshot!$H109,'[2]Caseload by group'!$A$3:$A$121,0),MATCH([2]Snapshot!AR$3,'[2]Caseload by group'!$C$2:$CJ$2,0))&lt;10,0,INDEX('[2]Caseload by group'!$C$3:$CJ$118,MATCH([2]Snapshot!$H109,'[2]Caseload by group'!$A$3:$A$121,0),MATCH([2]Snapshot!AR$3,'[2]Caseload by group'!$C$2:$CJ$2,0)))</f>
        <v>0</v>
      </c>
      <c r="AS109" s="29">
        <f>IF(INDEX('[2]Caseload by group'!$C$3:$CJ$118,MATCH([2]Snapshot!$H109,'[2]Caseload by group'!$A$3:$A$121,0),MATCH([2]Snapshot!AS$3,'[2]Caseload by group'!$C$2:$CJ$2,0))&lt;10,0,INDEX('[2]Caseload by group'!$C$3:$CJ$118,MATCH([2]Snapshot!$H109,'[2]Caseload by group'!$A$3:$A$121,0),MATCH([2]Snapshot!AS$3,'[2]Caseload by group'!$C$2:$CJ$2,0)))</f>
        <v>0</v>
      </c>
      <c r="AT109" s="29">
        <f>IF(INDEX('[2]Caseload by group'!$C$3:$CJ$118,MATCH([2]Snapshot!$H109,'[2]Caseload by group'!$A$3:$A$121,0),MATCH([2]Snapshot!AT$3,'[2]Caseload by group'!$C$2:$CJ$2,0))&lt;10,0,INDEX('[2]Caseload by group'!$C$3:$CJ$118,MATCH([2]Snapshot!$H109,'[2]Caseload by group'!$A$3:$A$121,0),MATCH([2]Snapshot!AT$3,'[2]Caseload by group'!$C$2:$CJ$2,0)))</f>
        <v>0</v>
      </c>
      <c r="AU109" s="29">
        <f>IF(INDEX('[2]Caseload by group'!$C$3:$CJ$118,MATCH([2]Snapshot!$H109,'[2]Caseload by group'!$A$3:$A$121,0),MATCH([2]Snapshot!AU$3,'[2]Caseload by group'!$C$2:$CJ$2,0))&lt;10,0,INDEX('[2]Caseload by group'!$C$3:$CJ$118,MATCH([2]Snapshot!$H109,'[2]Caseload by group'!$A$3:$A$121,0),MATCH([2]Snapshot!AU$3,'[2]Caseload by group'!$C$2:$CJ$2,0)))</f>
        <v>0</v>
      </c>
      <c r="AV109" s="29">
        <f>IF(INDEX('[2]Caseload by group'!$C$3:$CJ$118,MATCH([2]Snapshot!$H109,'[2]Caseload by group'!$A$3:$A$121,0),MATCH([2]Snapshot!AV$3,'[2]Caseload by group'!$C$2:$CJ$2,0))&lt;10,0,INDEX('[2]Caseload by group'!$C$3:$CJ$118,MATCH([2]Snapshot!$H109,'[2]Caseload by group'!$A$3:$A$121,0),MATCH([2]Snapshot!AV$3,'[2]Caseload by group'!$C$2:$CJ$2,0)))</f>
        <v>0</v>
      </c>
      <c r="AW109" s="29">
        <f>IF(INDEX('[2]Caseload by group'!$C$3:$CJ$118,MATCH([2]Snapshot!$H109,'[2]Caseload by group'!$A$3:$A$121,0),MATCH([2]Snapshot!AW$3,'[2]Caseload by group'!$C$2:$CJ$2,0))&lt;10,0,INDEX('[2]Caseload by group'!$C$3:$CJ$118,MATCH([2]Snapshot!$H109,'[2]Caseload by group'!$A$3:$A$121,0),MATCH([2]Snapshot!AW$3,'[2]Caseload by group'!$C$2:$CJ$2,0)))</f>
        <v>0</v>
      </c>
      <c r="AX109" s="29">
        <f>IF(INDEX('[2]Caseload by group'!$C$3:$CJ$118,MATCH([2]Snapshot!$H109,'[2]Caseload by group'!$A$3:$A$121,0),MATCH([2]Snapshot!AX$3,'[2]Caseload by group'!$C$2:$CJ$2,0))&lt;10,0,INDEX('[2]Caseload by group'!$C$3:$CJ$118,MATCH([2]Snapshot!$H109,'[2]Caseload by group'!$A$3:$A$121,0),MATCH([2]Snapshot!AX$3,'[2]Caseload by group'!$C$2:$CJ$2,0)))</f>
        <v>0</v>
      </c>
      <c r="AY109" s="29">
        <f>IF(INDEX('[2]Caseload by group'!$C$3:$CJ$118,MATCH([2]Snapshot!$H109,'[2]Caseload by group'!$A$3:$A$121,0),MATCH([2]Snapshot!AY$3,'[2]Caseload by group'!$C$2:$CJ$2,0))&lt;10,0,INDEX('[2]Caseload by group'!$C$3:$CJ$118,MATCH([2]Snapshot!$H109,'[2]Caseload by group'!$A$3:$A$121,0),MATCH([2]Snapshot!AY$3,'[2]Caseload by group'!$C$2:$CJ$2,0)))</f>
        <v>0</v>
      </c>
      <c r="AZ109" s="29">
        <f>IF(INDEX('[2]Caseload by group'!$C$3:$CJ$118,MATCH([2]Snapshot!$H109,'[2]Caseload by group'!$A$3:$A$121,0),MATCH([2]Snapshot!AZ$3,'[2]Caseload by group'!$C$2:$CJ$2,0))&lt;10,0,INDEX('[2]Caseload by group'!$C$3:$CJ$118,MATCH([2]Snapshot!$H109,'[2]Caseload by group'!$A$3:$A$121,0),MATCH([2]Snapshot!AZ$3,'[2]Caseload by group'!$C$2:$CJ$2,0)))</f>
        <v>0</v>
      </c>
      <c r="BA109" s="29">
        <f>IF(INDEX('[2]Caseload by group'!$C$3:$CJ$118,MATCH([2]Snapshot!$H109,'[2]Caseload by group'!$A$3:$A$121,0),MATCH([2]Snapshot!BA$3,'[2]Caseload by group'!$C$2:$CJ$2,0))&lt;10,0,INDEX('[2]Caseload by group'!$C$3:$CJ$118,MATCH([2]Snapshot!$H109,'[2]Caseload by group'!$A$3:$A$121,0),MATCH([2]Snapshot!BA$3,'[2]Caseload by group'!$C$2:$CJ$2,0)))</f>
        <v>0</v>
      </c>
      <c r="BB109" s="29">
        <f>IF(INDEX('[2]Caseload by group'!$C$3:$CJ$118,MATCH([2]Snapshot!$H109,'[2]Caseload by group'!$A$3:$A$121,0),MATCH([2]Snapshot!BB$3,'[2]Caseload by group'!$C$2:$CJ$2,0))&lt;10,0,INDEX('[2]Caseload by group'!$C$3:$CJ$118,MATCH([2]Snapshot!$H109,'[2]Caseload by group'!$A$3:$A$121,0),MATCH([2]Snapshot!BB$3,'[2]Caseload by group'!$C$2:$CJ$2,0)))</f>
        <v>0</v>
      </c>
      <c r="BC109" s="29">
        <f>IF(INDEX('[2]Caseload by group'!$C$3:$CJ$118,MATCH([2]Snapshot!$H109,'[2]Caseload by group'!$A$3:$A$121,0),MATCH([2]Snapshot!BC$3,'[2]Caseload by group'!$C$2:$CJ$2,0))&lt;10,0,INDEX('[2]Caseload by group'!$C$3:$CJ$118,MATCH([2]Snapshot!$H109,'[2]Caseload by group'!$A$3:$A$121,0),MATCH([2]Snapshot!BC$3,'[2]Caseload by group'!$C$2:$CJ$2,0)))</f>
        <v>0</v>
      </c>
      <c r="BD109" s="29">
        <f>IF(INDEX('[2]Caseload by group'!$C$3:$CJ$118,MATCH([2]Snapshot!$H109,'[2]Caseload by group'!$A$3:$A$121,0),MATCH([2]Snapshot!BD$3,'[2]Caseload by group'!$C$2:$CJ$2,0))&lt;10,0,INDEX('[2]Caseload by group'!$C$3:$CJ$118,MATCH([2]Snapshot!$H109,'[2]Caseload by group'!$A$3:$A$121,0),MATCH([2]Snapshot!BD$3,'[2]Caseload by group'!$C$2:$CJ$2,0)))</f>
        <v>0</v>
      </c>
      <c r="BE109" s="29">
        <f>IF(INDEX('[2]Caseload by group'!$C$3:$CJ$118,MATCH([2]Snapshot!$H109,'[2]Caseload by group'!$A$3:$A$121,0),MATCH([2]Snapshot!BE$3,'[2]Caseload by group'!$C$2:$CJ$2,0))&lt;10,0,INDEX('[2]Caseload by group'!$C$3:$CJ$118,MATCH([2]Snapshot!$H109,'[2]Caseload by group'!$A$3:$A$121,0),MATCH([2]Snapshot!BE$3,'[2]Caseload by group'!$C$2:$CJ$2,0)))</f>
        <v>0</v>
      </c>
      <c r="BF109" s="29">
        <f>IF(INDEX('[2]Caseload by group'!$C$3:$CJ$118,MATCH([2]Snapshot!$H109,'[2]Caseload by group'!$A$3:$A$121,0),MATCH([2]Snapshot!BF$3,'[2]Caseload by group'!$C$2:$CJ$2,0))&lt;10,0,INDEX('[2]Caseload by group'!$C$3:$CJ$118,MATCH([2]Snapshot!$H109,'[2]Caseload by group'!$A$3:$A$121,0),MATCH([2]Snapshot!BF$3,'[2]Caseload by group'!$C$2:$CJ$2,0)))</f>
        <v>0</v>
      </c>
      <c r="BG109" s="29">
        <f>IF(INDEX('[2]Caseload by group'!$C$3:$CJ$118,MATCH([2]Snapshot!$H109,'[2]Caseload by group'!$A$3:$A$121,0),MATCH([2]Snapshot!BG$3,'[2]Caseload by group'!$C$2:$CJ$2,0))&lt;10,0,INDEX('[2]Caseload by group'!$C$3:$CJ$118,MATCH([2]Snapshot!$H109,'[2]Caseload by group'!$A$3:$A$121,0),MATCH([2]Snapshot!BG$3,'[2]Caseload by group'!$C$2:$CJ$2,0)))</f>
        <v>0</v>
      </c>
      <c r="BH109" s="29">
        <f>IF(INDEX('[2]Caseload by group'!$C$3:$CJ$118,MATCH([2]Snapshot!$H109,'[2]Caseload by group'!$A$3:$A$121,0),MATCH([2]Snapshot!BH$3,'[2]Caseload by group'!$C$2:$CJ$2,0))&lt;10,0,INDEX('[2]Caseload by group'!$C$3:$CJ$118,MATCH([2]Snapshot!$H109,'[2]Caseload by group'!$A$3:$A$121,0),MATCH([2]Snapshot!BH$3,'[2]Caseload by group'!$C$2:$CJ$2,0)))</f>
        <v>0</v>
      </c>
      <c r="BI109" s="29">
        <f>IF(INDEX('[2]Caseload by group'!$C$3:$CJ$118,MATCH([2]Snapshot!$H109,'[2]Caseload by group'!$A$3:$A$121,0),MATCH([2]Snapshot!BI$3,'[2]Caseload by group'!$C$2:$CJ$2,0))&lt;10,0,INDEX('[2]Caseload by group'!$C$3:$CJ$118,MATCH([2]Snapshot!$H109,'[2]Caseload by group'!$A$3:$A$121,0),MATCH([2]Snapshot!BI$3,'[2]Caseload by group'!$C$2:$CJ$2,0)))</f>
        <v>0</v>
      </c>
      <c r="BJ109" s="29">
        <f>IF(INDEX('[2]Caseload by group'!$C$3:$CJ$118,MATCH([2]Snapshot!$H109,'[2]Caseload by group'!$A$3:$A$121,0),MATCH([2]Snapshot!BJ$3,'[2]Caseload by group'!$C$2:$CJ$2,0))&lt;10,0,INDEX('[2]Caseload by group'!$C$3:$CJ$118,MATCH([2]Snapshot!$H109,'[2]Caseload by group'!$A$3:$A$121,0),MATCH([2]Snapshot!BJ$3,'[2]Caseload by group'!$C$2:$CJ$2,0)))</f>
        <v>0</v>
      </c>
      <c r="BK109" s="29">
        <f>IF(INDEX('[2]Caseload by group'!$C$3:$CJ$118,MATCH([2]Snapshot!$H109,'[2]Caseload by group'!$A$3:$A$121,0),MATCH([2]Snapshot!BK$3,'[2]Caseload by group'!$C$2:$CJ$2,0))&lt;10,0,INDEX('[2]Caseload by group'!$C$3:$CJ$118,MATCH([2]Snapshot!$H109,'[2]Caseload by group'!$A$3:$A$121,0),MATCH([2]Snapshot!BK$3,'[2]Caseload by group'!$C$2:$CJ$2,0)))</f>
        <v>0</v>
      </c>
      <c r="BL109" s="29">
        <f>IF(INDEX('[2]Caseload by group'!$C$3:$CJ$118,MATCH([2]Snapshot!$H109,'[2]Caseload by group'!$A$3:$A$121,0),MATCH([2]Snapshot!BL$3,'[2]Caseload by group'!$C$2:$CJ$2,0))&lt;10,0,INDEX('[2]Caseload by group'!$C$3:$CJ$118,MATCH([2]Snapshot!$H109,'[2]Caseload by group'!$A$3:$A$121,0),MATCH([2]Snapshot!BL$3,'[2]Caseload by group'!$C$2:$CJ$2,0)))</f>
        <v>0</v>
      </c>
      <c r="BM109" s="29">
        <f>IF(INDEX('[2]Caseload by group'!$C$3:$CJ$118,MATCH([2]Snapshot!$H109,'[2]Caseload by group'!$A$3:$A$121,0),MATCH([2]Snapshot!BM$3,'[2]Caseload by group'!$C$2:$CJ$2,0))&lt;10,0,INDEX('[2]Caseload by group'!$C$3:$CJ$118,MATCH([2]Snapshot!$H109,'[2]Caseload by group'!$A$3:$A$121,0),MATCH([2]Snapshot!BM$3,'[2]Caseload by group'!$C$2:$CJ$2,0)))</f>
        <v>0</v>
      </c>
      <c r="BN109" s="29">
        <f>IF(INDEX('[2]Caseload by group'!$C$3:$CJ$118,MATCH([2]Snapshot!$H109,'[2]Caseload by group'!$A$3:$A$121,0),MATCH([2]Snapshot!BN$3,'[2]Caseload by group'!$C$2:$CJ$2,0))&lt;10,0,INDEX('[2]Caseload by group'!$C$3:$CJ$118,MATCH([2]Snapshot!$H109,'[2]Caseload by group'!$A$3:$A$121,0),MATCH([2]Snapshot!BN$3,'[2]Caseload by group'!$C$2:$CJ$2,0)))</f>
        <v>0</v>
      </c>
      <c r="BO109" s="29">
        <f>IF(INDEX('[2]Caseload by group'!$C$3:$CJ$118,MATCH([2]Snapshot!$H109,'[2]Caseload by group'!$A$3:$A$121,0),MATCH([2]Snapshot!BO$3,'[2]Caseload by group'!$C$2:$CJ$2,0))&lt;10,0,INDEX('[2]Caseload by group'!$C$3:$CJ$118,MATCH([2]Snapshot!$H109,'[2]Caseload by group'!$A$3:$A$121,0),MATCH([2]Snapshot!BO$3,'[2]Caseload by group'!$C$2:$CJ$2,0)))</f>
        <v>0</v>
      </c>
      <c r="BP109" s="29">
        <f>IF(INDEX('[2]Caseload by group'!$C$3:$CJ$118,MATCH([2]Snapshot!$H109,'[2]Caseload by group'!$A$3:$A$121,0),MATCH([2]Snapshot!BP$3,'[2]Caseload by group'!$C$2:$CJ$2,0))&lt;10,0,INDEX('[2]Caseload by group'!$C$3:$CJ$118,MATCH([2]Snapshot!$H109,'[2]Caseload by group'!$A$3:$A$121,0),MATCH([2]Snapshot!BP$3,'[2]Caseload by group'!$C$2:$CJ$2,0)))</f>
        <v>0</v>
      </c>
      <c r="BQ109" s="29">
        <f>IF(INDEX('[2]Caseload by group'!$C$3:$CJ$118,MATCH([2]Snapshot!$H109,'[2]Caseload by group'!$A$3:$A$121,0),MATCH([2]Snapshot!BQ$3,'[2]Caseload by group'!$C$2:$CJ$2,0))&lt;10,0,INDEX('[2]Caseload by group'!$C$3:$CJ$118,MATCH([2]Snapshot!$H109,'[2]Caseload by group'!$A$3:$A$121,0),MATCH([2]Snapshot!BQ$3,'[2]Caseload by group'!$C$2:$CJ$2,0)))</f>
        <v>0</v>
      </c>
      <c r="BR109" s="29">
        <f>IF(INDEX('[2]Caseload by group'!$C$3:$CJ$118,MATCH([2]Snapshot!$H109,'[2]Caseload by group'!$A$3:$A$121,0),MATCH([2]Snapshot!BR$3,'[2]Caseload by group'!$C$2:$CJ$2,0))&lt;10,0,INDEX('[2]Caseload by group'!$C$3:$CJ$118,MATCH([2]Snapshot!$H109,'[2]Caseload by group'!$A$3:$A$121,0),MATCH([2]Snapshot!BR$3,'[2]Caseload by group'!$C$2:$CJ$2,0)))</f>
        <v>0</v>
      </c>
      <c r="BS109" s="29">
        <f>IF(INDEX('[2]Caseload by group'!$C$3:$CJ$118,MATCH([2]Snapshot!$H109,'[2]Caseload by group'!$A$3:$A$121,0),MATCH([2]Snapshot!BS$3,'[2]Caseload by group'!$C$2:$CJ$2,0))&lt;10,0,INDEX('[2]Caseload by group'!$C$3:$CJ$118,MATCH([2]Snapshot!$H109,'[2]Caseload by group'!$A$3:$A$121,0),MATCH([2]Snapshot!BS$3,'[2]Caseload by group'!$C$2:$CJ$2,0)))</f>
        <v>0</v>
      </c>
      <c r="BT109" s="29">
        <f>IF(INDEX('[2]Caseload by group'!$C$3:$CJ$118,MATCH([2]Snapshot!$H109,'[2]Caseload by group'!$A$3:$A$121,0),MATCH([2]Snapshot!BT$3,'[2]Caseload by group'!$C$2:$CJ$2,0))&lt;10,0,INDEX('[2]Caseload by group'!$C$3:$CJ$118,MATCH([2]Snapshot!$H109,'[2]Caseload by group'!$A$3:$A$121,0),MATCH([2]Snapshot!BT$3,'[2]Caseload by group'!$C$2:$CJ$2,0)))</f>
        <v>0</v>
      </c>
      <c r="BU109" s="29">
        <f>IF(INDEX('[2]Caseload by group'!$C$3:$CJ$118,MATCH([2]Snapshot!$H109,'[2]Caseload by group'!$A$3:$A$121,0),MATCH([2]Snapshot!BU$3,'[2]Caseload by group'!$C$2:$CJ$2,0))&lt;10,0,INDEX('[2]Caseload by group'!$C$3:$CJ$118,MATCH([2]Snapshot!$H109,'[2]Caseload by group'!$A$3:$A$121,0),MATCH([2]Snapshot!BU$3,'[2]Caseload by group'!$C$2:$CJ$2,0)))</f>
        <v>0</v>
      </c>
      <c r="BV109" s="29">
        <f>IF(INDEX('[2]Caseload by group'!$C$3:$CJ$118,MATCH([2]Snapshot!$H109,'[2]Caseload by group'!$A$3:$A$121,0),MATCH([2]Snapshot!BV$3,'[2]Caseload by group'!$C$2:$CJ$2,0))&lt;10,0,INDEX('[2]Caseload by group'!$C$3:$CJ$118,MATCH([2]Snapshot!$H109,'[2]Caseload by group'!$A$3:$A$121,0),MATCH([2]Snapshot!BV$3,'[2]Caseload by group'!$C$2:$CJ$2,0)))</f>
        <v>0</v>
      </c>
      <c r="BW109" s="29">
        <f>IF(INDEX('[2]Caseload by group'!$C$3:$CJ$118,MATCH([2]Snapshot!$H109,'[2]Caseload by group'!$A$3:$A$121,0),MATCH([2]Snapshot!BW$3,'[2]Caseload by group'!$C$2:$CJ$2,0))&lt;10,0,INDEX('[2]Caseload by group'!$C$3:$CJ$118,MATCH([2]Snapshot!$H109,'[2]Caseload by group'!$A$3:$A$121,0),MATCH([2]Snapshot!BW$3,'[2]Caseload by group'!$C$2:$CJ$2,0)))</f>
        <v>0</v>
      </c>
      <c r="BX109" s="29">
        <f>IF(INDEX('[2]Caseload by group'!$C$3:$CJ$118,MATCH([2]Snapshot!$H109,'[2]Caseload by group'!$A$3:$A$121,0),MATCH([2]Snapshot!BX$3,'[2]Caseload by group'!$C$2:$CJ$2,0))&lt;10,0,INDEX('[2]Caseload by group'!$C$3:$CJ$118,MATCH([2]Snapshot!$H109,'[2]Caseload by group'!$A$3:$A$121,0),MATCH([2]Snapshot!BX$3,'[2]Caseload by group'!$C$2:$CJ$2,0)))</f>
        <v>0</v>
      </c>
      <c r="BY109" s="29">
        <f>IF(INDEX('[2]Caseload by group'!$C$3:$CJ$118,MATCH([2]Snapshot!$H109,'[2]Caseload by group'!$A$3:$A$121,0),MATCH([2]Snapshot!BY$3,'[2]Caseload by group'!$C$2:$CJ$2,0))&lt;10,0,INDEX('[2]Caseload by group'!$C$3:$CJ$118,MATCH([2]Snapshot!$H109,'[2]Caseload by group'!$A$3:$A$121,0),MATCH([2]Snapshot!BY$3,'[2]Caseload by group'!$C$2:$CJ$2,0)))</f>
        <v>697</v>
      </c>
      <c r="BZ109" s="29">
        <f>IF(INDEX('[2]Caseload by group'!$C$3:$CJ$118,MATCH([2]Snapshot!$H109,'[2]Caseload by group'!$A$3:$A$121,0),MATCH([2]Snapshot!BZ$3,'[2]Caseload by group'!$C$2:$CJ$2,0))&lt;10,0,INDEX('[2]Caseload by group'!$C$3:$CJ$118,MATCH([2]Snapshot!$H109,'[2]Caseload by group'!$A$3:$A$121,0),MATCH([2]Snapshot!BZ$3,'[2]Caseload by group'!$C$2:$CJ$2,0)))</f>
        <v>720</v>
      </c>
      <c r="CA109" s="29">
        <f>IF(INDEX('[2]Caseload by group'!$C$3:$CJ$118,MATCH([2]Snapshot!$H109,'[2]Caseload by group'!$A$3:$A$121,0),MATCH([2]Snapshot!CA$3,'[2]Caseload by group'!$C$2:$CJ$2,0))&lt;10,0,INDEX('[2]Caseload by group'!$C$3:$CJ$118,MATCH([2]Snapshot!$H109,'[2]Caseload by group'!$A$3:$A$121,0),MATCH([2]Snapshot!CA$3,'[2]Caseload by group'!$C$2:$CJ$2,0)))</f>
        <v>727</v>
      </c>
      <c r="CB109" s="29">
        <f>IF(INDEX('[2]Caseload by group'!$C$3:$CJ$118,MATCH([2]Snapshot!$H109,'[2]Caseload by group'!$A$3:$A$121,0),MATCH([2]Snapshot!CB$3,'[2]Caseload by group'!$C$2:$CJ$2,0))&lt;10,0,INDEX('[2]Caseload by group'!$C$3:$CJ$118,MATCH([2]Snapshot!$H109,'[2]Caseload by group'!$A$3:$A$121,0),MATCH([2]Snapshot!CB$3,'[2]Caseload by group'!$C$2:$CJ$2,0)))</f>
        <v>757</v>
      </c>
      <c r="CC109" s="29">
        <f>IF(INDEX('[2]Caseload by group'!$C$3:$CJ$118,MATCH([2]Snapshot!$H109,'[2]Caseload by group'!$A$3:$A$121,0),MATCH([2]Snapshot!CC$3,'[2]Caseload by group'!$C$2:$CJ$2,0))&lt;10,0,INDEX('[2]Caseload by group'!$C$3:$CJ$118,MATCH([2]Snapshot!$H109,'[2]Caseload by group'!$A$3:$A$121,0),MATCH([2]Snapshot!CC$3,'[2]Caseload by group'!$C$2:$CJ$2,0)))</f>
        <v>778</v>
      </c>
      <c r="CD109" s="30"/>
      <c r="CE109" s="30"/>
      <c r="CF109" s="30"/>
      <c r="CG109" s="30"/>
      <c r="CH109" s="36">
        <f t="shared" si="25"/>
        <v>21</v>
      </c>
      <c r="CI109" s="37">
        <f t="shared" si="26"/>
        <v>2.7741083223249668E-2</v>
      </c>
      <c r="CJ109" s="36" t="e">
        <f>#REF!-#REF!</f>
        <v>#REF!</v>
      </c>
      <c r="CK109" s="36">
        <f>INDEX($I109:$CG109,0,MATCH(MAX($I$3:$CG$3),$I$3:$CG$3,0))-I109</f>
        <v>778</v>
      </c>
      <c r="CL109" s="37" t="e">
        <f>CK109/I109</f>
        <v>#DIV/0!</v>
      </c>
    </row>
    <row r="110" spans="1:90" ht="10.5" customHeight="1" x14ac:dyDescent="0.15">
      <c r="A110" s="26"/>
      <c r="B110" s="66"/>
      <c r="C110" s="46" t="s">
        <v>107</v>
      </c>
      <c r="D110" s="46" t="s">
        <v>177</v>
      </c>
      <c r="E110" s="46" t="s">
        <v>24</v>
      </c>
      <c r="F110" s="46" t="s">
        <v>210</v>
      </c>
      <c r="G110" s="46" t="s">
        <v>181</v>
      </c>
      <c r="H110" s="35" t="s">
        <v>108</v>
      </c>
      <c r="I110" s="29">
        <f>IF(INDEX('[2]Caseload by group'!$C$3:$CJ$118,MATCH([2]Snapshot!$H110,'[2]Caseload by group'!$A$3:$A$121,0),MATCH([2]Snapshot!I$3,'[2]Caseload by group'!$C$2:$CJ$2,0))&lt;10,0,INDEX('[2]Caseload by group'!$C$3:$CJ$118,MATCH([2]Snapshot!$H110,'[2]Caseload by group'!$A$3:$A$121,0),MATCH([2]Snapshot!I$3,'[2]Caseload by group'!$C$2:$CJ$2,0)))</f>
        <v>1312</v>
      </c>
      <c r="J110" s="29">
        <f>IF(INDEX('[2]Caseload by group'!$C$3:$CJ$118,MATCH([2]Snapshot!$H110,'[2]Caseload by group'!$A$3:$A$121,0),MATCH([2]Snapshot!J$3,'[2]Caseload by group'!$C$2:$CJ$2,0))&lt;10,0,INDEX('[2]Caseload by group'!$C$3:$CJ$118,MATCH([2]Snapshot!$H110,'[2]Caseload by group'!$A$3:$A$121,0),MATCH([2]Snapshot!J$3,'[2]Caseload by group'!$C$2:$CJ$2,0)))</f>
        <v>1349</v>
      </c>
      <c r="K110" s="29">
        <f>IF(INDEX('[2]Caseload by group'!$C$3:$CJ$118,MATCH([2]Snapshot!$H110,'[2]Caseload by group'!$A$3:$A$121,0),MATCH([2]Snapshot!K$3,'[2]Caseload by group'!$C$2:$CJ$2,0))&lt;10,0,INDEX('[2]Caseload by group'!$C$3:$CJ$118,MATCH([2]Snapshot!$H110,'[2]Caseload by group'!$A$3:$A$121,0),MATCH([2]Snapshot!K$3,'[2]Caseload by group'!$C$2:$CJ$2,0)))</f>
        <v>1357</v>
      </c>
      <c r="L110" s="29">
        <f>IF(INDEX('[2]Caseload by group'!$C$3:$CJ$118,MATCH([2]Snapshot!$H110,'[2]Caseload by group'!$A$3:$A$121,0),MATCH([2]Snapshot!L$3,'[2]Caseload by group'!$C$2:$CJ$2,0))&lt;10,0,INDEX('[2]Caseload by group'!$C$3:$CJ$118,MATCH([2]Snapshot!$H110,'[2]Caseload by group'!$A$3:$A$121,0),MATCH([2]Snapshot!L$3,'[2]Caseload by group'!$C$2:$CJ$2,0)))</f>
        <v>1380</v>
      </c>
      <c r="M110" s="29">
        <f>IF(INDEX('[2]Caseload by group'!$C$3:$CJ$118,MATCH([2]Snapshot!$H110,'[2]Caseload by group'!$A$3:$A$121,0),MATCH([2]Snapshot!M$3,'[2]Caseload by group'!$C$2:$CJ$2,0))&lt;10,0,INDEX('[2]Caseload by group'!$C$3:$CJ$118,MATCH([2]Snapshot!$H110,'[2]Caseload by group'!$A$3:$A$121,0),MATCH([2]Snapshot!M$3,'[2]Caseload by group'!$C$2:$CJ$2,0)))</f>
        <v>1407</v>
      </c>
      <c r="N110" s="29">
        <f>IF(INDEX('[2]Caseload by group'!$C$3:$CJ$118,MATCH([2]Snapshot!$H110,'[2]Caseload by group'!$A$3:$A$121,0),MATCH([2]Snapshot!N$3,'[2]Caseload by group'!$C$2:$CJ$2,0))&lt;10,0,INDEX('[2]Caseload by group'!$C$3:$CJ$118,MATCH([2]Snapshot!$H110,'[2]Caseload by group'!$A$3:$A$121,0),MATCH([2]Snapshot!N$3,'[2]Caseload by group'!$C$2:$CJ$2,0)))</f>
        <v>1459</v>
      </c>
      <c r="O110" s="29">
        <f>IF(INDEX('[2]Caseload by group'!$C$3:$CJ$118,MATCH([2]Snapshot!$H110,'[2]Caseload by group'!$A$3:$A$121,0),MATCH([2]Snapshot!O$3,'[2]Caseload by group'!$C$2:$CJ$2,0))&lt;10,0,INDEX('[2]Caseload by group'!$C$3:$CJ$118,MATCH([2]Snapshot!$H110,'[2]Caseload by group'!$A$3:$A$121,0),MATCH([2]Snapshot!O$3,'[2]Caseload by group'!$C$2:$CJ$2,0)))</f>
        <v>1487</v>
      </c>
      <c r="P110" s="29">
        <f>IF(INDEX('[2]Caseload by group'!$C$3:$CJ$118,MATCH([2]Snapshot!$H110,'[2]Caseload by group'!$A$3:$A$121,0),MATCH([2]Snapshot!P$3,'[2]Caseload by group'!$C$2:$CJ$2,0))&lt;10,0,INDEX('[2]Caseload by group'!$C$3:$CJ$118,MATCH([2]Snapshot!$H110,'[2]Caseload by group'!$A$3:$A$121,0),MATCH([2]Snapshot!P$3,'[2]Caseload by group'!$C$2:$CJ$2,0)))</f>
        <v>1462</v>
      </c>
      <c r="Q110" s="29">
        <f>IF(INDEX('[2]Caseload by group'!$C$3:$CJ$118,MATCH([2]Snapshot!$H110,'[2]Caseload by group'!$A$3:$A$121,0),MATCH([2]Snapshot!Q$3,'[2]Caseload by group'!$C$2:$CJ$2,0))&lt;10,0,INDEX('[2]Caseload by group'!$C$3:$CJ$118,MATCH([2]Snapshot!$H110,'[2]Caseload by group'!$A$3:$A$121,0),MATCH([2]Snapshot!Q$3,'[2]Caseload by group'!$C$2:$CJ$2,0)))</f>
        <v>1484</v>
      </c>
      <c r="R110" s="29">
        <f>IF(INDEX('[2]Caseload by group'!$C$3:$CJ$118,MATCH([2]Snapshot!$H110,'[2]Caseload by group'!$A$3:$A$121,0),MATCH([2]Snapshot!R$3,'[2]Caseload by group'!$C$2:$CJ$2,0))&lt;10,0,INDEX('[2]Caseload by group'!$C$3:$CJ$118,MATCH([2]Snapshot!$H110,'[2]Caseload by group'!$A$3:$A$121,0),MATCH([2]Snapshot!R$3,'[2]Caseload by group'!$C$2:$CJ$2,0)))</f>
        <v>1519</v>
      </c>
      <c r="S110" s="29">
        <f>IF(INDEX('[2]Caseload by group'!$C$3:$CJ$118,MATCH([2]Snapshot!$H110,'[2]Caseload by group'!$A$3:$A$121,0),MATCH([2]Snapshot!S$3,'[2]Caseload by group'!$C$2:$CJ$2,0))&lt;10,0,INDEX('[2]Caseload by group'!$C$3:$CJ$118,MATCH([2]Snapshot!$H110,'[2]Caseload by group'!$A$3:$A$121,0),MATCH([2]Snapshot!S$3,'[2]Caseload by group'!$C$2:$CJ$2,0)))</f>
        <v>1573</v>
      </c>
      <c r="T110" s="29">
        <f>IF(INDEX('[2]Caseload by group'!$C$3:$CJ$118,MATCH([2]Snapshot!$H110,'[2]Caseload by group'!$A$3:$A$121,0),MATCH([2]Snapshot!T$3,'[2]Caseload by group'!$C$2:$CJ$2,0))&lt;10,0,INDEX('[2]Caseload by group'!$C$3:$CJ$118,MATCH([2]Snapshot!$H110,'[2]Caseload by group'!$A$3:$A$121,0),MATCH([2]Snapshot!T$3,'[2]Caseload by group'!$C$2:$CJ$2,0)))</f>
        <v>1594</v>
      </c>
      <c r="U110" s="29">
        <f>IF(INDEX('[2]Caseload by group'!$C$3:$CJ$118,MATCH([2]Snapshot!$H110,'[2]Caseload by group'!$A$3:$A$121,0),MATCH([2]Snapshot!U$3,'[2]Caseload by group'!$C$2:$CJ$2,0))&lt;10,0,INDEX('[2]Caseload by group'!$C$3:$CJ$118,MATCH([2]Snapshot!$H110,'[2]Caseload by group'!$A$3:$A$121,0),MATCH([2]Snapshot!U$3,'[2]Caseload by group'!$C$2:$CJ$2,0)))</f>
        <v>1584</v>
      </c>
      <c r="V110" s="29">
        <f>IF(INDEX('[2]Caseload by group'!$C$3:$CJ$118,MATCH([2]Snapshot!$H110,'[2]Caseload by group'!$A$3:$A$121,0),MATCH([2]Snapshot!V$3,'[2]Caseload by group'!$C$2:$CJ$2,0))&lt;10,0,INDEX('[2]Caseload by group'!$C$3:$CJ$118,MATCH([2]Snapshot!$H110,'[2]Caseload by group'!$A$3:$A$121,0),MATCH([2]Snapshot!V$3,'[2]Caseload by group'!$C$2:$CJ$2,0)))</f>
        <v>1601</v>
      </c>
      <c r="W110" s="29">
        <f>IF(INDEX('[2]Caseload by group'!$C$3:$CJ$118,MATCH([2]Snapshot!$H110,'[2]Caseload by group'!$A$3:$A$121,0),MATCH([2]Snapshot!W$3,'[2]Caseload by group'!$C$2:$CJ$2,0))&lt;10,0,INDEX('[2]Caseload by group'!$C$3:$CJ$118,MATCH([2]Snapshot!$H110,'[2]Caseload by group'!$A$3:$A$121,0),MATCH([2]Snapshot!W$3,'[2]Caseload by group'!$C$2:$CJ$2,0)))</f>
        <v>1582</v>
      </c>
      <c r="X110" s="29">
        <f>IF(INDEX('[2]Caseload by group'!$C$3:$CJ$118,MATCH([2]Snapshot!$H110,'[2]Caseload by group'!$A$3:$A$121,0),MATCH([2]Snapshot!X$3,'[2]Caseload by group'!$C$2:$CJ$2,0))&lt;10,0,INDEX('[2]Caseload by group'!$C$3:$CJ$118,MATCH([2]Snapshot!$H110,'[2]Caseload by group'!$A$3:$A$121,0),MATCH([2]Snapshot!X$3,'[2]Caseload by group'!$C$2:$CJ$2,0)))</f>
        <v>1625</v>
      </c>
      <c r="Y110" s="29">
        <f>IF(INDEX('[2]Caseload by group'!$C$3:$CJ$118,MATCH([2]Snapshot!$H110,'[2]Caseload by group'!$A$3:$A$121,0),MATCH([2]Snapshot!Y$3,'[2]Caseload by group'!$C$2:$CJ$2,0))&lt;10,0,INDEX('[2]Caseload by group'!$C$3:$CJ$118,MATCH([2]Snapshot!$H110,'[2]Caseload by group'!$A$3:$A$121,0),MATCH([2]Snapshot!Y$3,'[2]Caseload by group'!$C$2:$CJ$2,0)))</f>
        <v>1660</v>
      </c>
      <c r="Z110" s="29">
        <f>IF(INDEX('[2]Caseload by group'!$C$3:$CJ$118,MATCH([2]Snapshot!$H110,'[2]Caseload by group'!$A$3:$A$121,0),MATCH([2]Snapshot!Z$3,'[2]Caseload by group'!$C$2:$CJ$2,0))&lt;10,0,INDEX('[2]Caseload by group'!$C$3:$CJ$118,MATCH([2]Snapshot!$H110,'[2]Caseload by group'!$A$3:$A$121,0),MATCH([2]Snapshot!Z$3,'[2]Caseload by group'!$C$2:$CJ$2,0)))</f>
        <v>1701</v>
      </c>
      <c r="AA110" s="29">
        <f>IF(INDEX('[2]Caseload by group'!$C$3:$CJ$118,MATCH([2]Snapshot!$H110,'[2]Caseload by group'!$A$3:$A$121,0),MATCH([2]Snapshot!AA$3,'[2]Caseload by group'!$C$2:$CJ$2,0))&lt;10,0,INDEX('[2]Caseload by group'!$C$3:$CJ$118,MATCH([2]Snapshot!$H110,'[2]Caseload by group'!$A$3:$A$121,0),MATCH([2]Snapshot!AA$3,'[2]Caseload by group'!$C$2:$CJ$2,0)))</f>
        <v>1729</v>
      </c>
      <c r="AB110" s="29">
        <f>IF(INDEX('[2]Caseload by group'!$C$3:$CJ$118,MATCH([2]Snapshot!$H110,'[2]Caseload by group'!$A$3:$A$121,0),MATCH([2]Snapshot!AB$3,'[2]Caseload by group'!$C$2:$CJ$2,0))&lt;10,0,INDEX('[2]Caseload by group'!$C$3:$CJ$118,MATCH([2]Snapshot!$H110,'[2]Caseload by group'!$A$3:$A$121,0),MATCH([2]Snapshot!AB$3,'[2]Caseload by group'!$C$2:$CJ$2,0)))</f>
        <v>1729</v>
      </c>
      <c r="AC110" s="29">
        <f>IF(INDEX('[2]Caseload by group'!$C$3:$CJ$118,MATCH([2]Snapshot!$H110,'[2]Caseload by group'!$A$3:$A$121,0),MATCH([2]Snapshot!AC$3,'[2]Caseload by group'!$C$2:$CJ$2,0))&lt;10,0,INDEX('[2]Caseload by group'!$C$3:$CJ$118,MATCH([2]Snapshot!$H110,'[2]Caseload by group'!$A$3:$A$121,0),MATCH([2]Snapshot!AC$3,'[2]Caseload by group'!$C$2:$CJ$2,0)))</f>
        <v>1688</v>
      </c>
      <c r="AD110" s="29">
        <f>IF(INDEX('[2]Caseload by group'!$C$3:$CJ$118,MATCH([2]Snapshot!$H110,'[2]Caseload by group'!$A$3:$A$121,0),MATCH([2]Snapshot!AD$3,'[2]Caseload by group'!$C$2:$CJ$2,0))&lt;10,0,INDEX('[2]Caseload by group'!$C$3:$CJ$118,MATCH([2]Snapshot!$H110,'[2]Caseload by group'!$A$3:$A$121,0),MATCH([2]Snapshot!AD$3,'[2]Caseload by group'!$C$2:$CJ$2,0)))</f>
        <v>1662</v>
      </c>
      <c r="AE110" s="29">
        <f>IF(INDEX('[2]Caseload by group'!$C$3:$CJ$118,MATCH([2]Snapshot!$H110,'[2]Caseload by group'!$A$3:$A$121,0),MATCH([2]Snapshot!AE$3,'[2]Caseload by group'!$C$2:$CJ$2,0))&lt;10,0,INDEX('[2]Caseload by group'!$C$3:$CJ$118,MATCH([2]Snapshot!$H110,'[2]Caseload by group'!$A$3:$A$121,0),MATCH([2]Snapshot!AE$3,'[2]Caseload by group'!$C$2:$CJ$2,0)))</f>
        <v>1743</v>
      </c>
      <c r="AF110" s="29">
        <f>IF(INDEX('[2]Caseload by group'!$C$3:$CJ$118,MATCH([2]Snapshot!$H110,'[2]Caseload by group'!$A$3:$A$121,0),MATCH([2]Snapshot!AF$3,'[2]Caseload by group'!$C$2:$CJ$2,0))&lt;10,0,INDEX('[2]Caseload by group'!$C$3:$CJ$118,MATCH([2]Snapshot!$H110,'[2]Caseload by group'!$A$3:$A$121,0),MATCH([2]Snapshot!AF$3,'[2]Caseload by group'!$C$2:$CJ$2,0)))</f>
        <v>1767</v>
      </c>
      <c r="AG110" s="29">
        <f>IF(INDEX('[2]Caseload by group'!$C$3:$CJ$118,MATCH([2]Snapshot!$H110,'[2]Caseload by group'!$A$3:$A$121,0),MATCH([2]Snapshot!AG$3,'[2]Caseload by group'!$C$2:$CJ$2,0))&lt;10,0,INDEX('[2]Caseload by group'!$C$3:$CJ$118,MATCH([2]Snapshot!$H110,'[2]Caseload by group'!$A$3:$A$121,0),MATCH([2]Snapshot!AG$3,'[2]Caseload by group'!$C$2:$CJ$2,0)))</f>
        <v>1737</v>
      </c>
      <c r="AH110" s="29">
        <f>IF(INDEX('[2]Caseload by group'!$C$3:$CJ$118,MATCH([2]Snapshot!$H110,'[2]Caseload by group'!$A$3:$A$121,0),MATCH([2]Snapshot!AH$3,'[2]Caseload by group'!$C$2:$CJ$2,0))&lt;10,0,INDEX('[2]Caseload by group'!$C$3:$CJ$118,MATCH([2]Snapshot!$H110,'[2]Caseload by group'!$A$3:$A$121,0),MATCH([2]Snapshot!AH$3,'[2]Caseload by group'!$C$2:$CJ$2,0)))</f>
        <v>1698</v>
      </c>
      <c r="AI110" s="29">
        <f>IF(INDEX('[2]Caseload by group'!$C$3:$CJ$118,MATCH([2]Snapshot!$H110,'[2]Caseload by group'!$A$3:$A$121,0),MATCH([2]Snapshot!AI$3,'[2]Caseload by group'!$C$2:$CJ$2,0))&lt;10,0,INDEX('[2]Caseload by group'!$C$3:$CJ$118,MATCH([2]Snapshot!$H110,'[2]Caseload by group'!$A$3:$A$121,0),MATCH([2]Snapshot!AI$3,'[2]Caseload by group'!$C$2:$CJ$2,0)))</f>
        <v>1652</v>
      </c>
      <c r="AJ110" s="29">
        <f>IF(INDEX('[2]Caseload by group'!$C$3:$CJ$118,MATCH([2]Snapshot!$H110,'[2]Caseload by group'!$A$3:$A$121,0),MATCH([2]Snapshot!AJ$3,'[2]Caseload by group'!$C$2:$CJ$2,0))&lt;10,0,INDEX('[2]Caseload by group'!$C$3:$CJ$118,MATCH([2]Snapshot!$H110,'[2]Caseload by group'!$A$3:$A$121,0),MATCH([2]Snapshot!AJ$3,'[2]Caseload by group'!$C$2:$CJ$2,0)))</f>
        <v>1610</v>
      </c>
      <c r="AK110" s="29">
        <f>IF(INDEX('[2]Caseload by group'!$C$3:$CJ$118,MATCH([2]Snapshot!$H110,'[2]Caseload by group'!$A$3:$A$121,0),MATCH([2]Snapshot!AK$3,'[2]Caseload by group'!$C$2:$CJ$2,0))&lt;10,0,INDEX('[2]Caseload by group'!$C$3:$CJ$118,MATCH([2]Snapshot!$H110,'[2]Caseload by group'!$A$3:$A$121,0),MATCH([2]Snapshot!AK$3,'[2]Caseload by group'!$C$2:$CJ$2,0)))</f>
        <v>1567</v>
      </c>
      <c r="AL110" s="29">
        <f>IF(INDEX('[2]Caseload by group'!$C$3:$CJ$118,MATCH([2]Snapshot!$H110,'[2]Caseload by group'!$A$3:$A$121,0),MATCH([2]Snapshot!AL$3,'[2]Caseload by group'!$C$2:$CJ$2,0))&lt;10,0,INDEX('[2]Caseload by group'!$C$3:$CJ$118,MATCH([2]Snapshot!$H110,'[2]Caseload by group'!$A$3:$A$121,0),MATCH([2]Snapshot!AL$3,'[2]Caseload by group'!$C$2:$CJ$2,0)))</f>
        <v>1521</v>
      </c>
      <c r="AM110" s="29">
        <f>IF(INDEX('[2]Caseload by group'!$C$3:$CJ$118,MATCH([2]Snapshot!$H110,'[2]Caseload by group'!$A$3:$A$121,0),MATCH([2]Snapshot!AM$3,'[2]Caseload by group'!$C$2:$CJ$2,0))&lt;10,0,INDEX('[2]Caseload by group'!$C$3:$CJ$118,MATCH([2]Snapshot!$H110,'[2]Caseload by group'!$A$3:$A$121,0),MATCH([2]Snapshot!AM$3,'[2]Caseload by group'!$C$2:$CJ$2,0)))</f>
        <v>1495</v>
      </c>
      <c r="AN110" s="29">
        <f>IF(INDEX('[2]Caseload by group'!$C$3:$CJ$118,MATCH([2]Snapshot!$H110,'[2]Caseload by group'!$A$3:$A$121,0),MATCH([2]Snapshot!AN$3,'[2]Caseload by group'!$C$2:$CJ$2,0))&lt;10,0,INDEX('[2]Caseload by group'!$C$3:$CJ$118,MATCH([2]Snapshot!$H110,'[2]Caseload by group'!$A$3:$A$121,0),MATCH([2]Snapshot!AN$3,'[2]Caseload by group'!$C$2:$CJ$2,0)))</f>
        <v>1470</v>
      </c>
      <c r="AO110" s="29">
        <f>IF(INDEX('[2]Caseload by group'!$C$3:$CJ$118,MATCH([2]Snapshot!$H110,'[2]Caseload by group'!$A$3:$A$121,0),MATCH([2]Snapshot!AO$3,'[2]Caseload by group'!$C$2:$CJ$2,0))&lt;10,0,INDEX('[2]Caseload by group'!$C$3:$CJ$118,MATCH([2]Snapshot!$H110,'[2]Caseload by group'!$A$3:$A$121,0),MATCH([2]Snapshot!AO$3,'[2]Caseload by group'!$C$2:$CJ$2,0)))</f>
        <v>1367</v>
      </c>
      <c r="AP110" s="29">
        <f>IF(INDEX('[2]Caseload by group'!$C$3:$CJ$118,MATCH([2]Snapshot!$H110,'[2]Caseload by group'!$A$3:$A$121,0),MATCH([2]Snapshot!AP$3,'[2]Caseload by group'!$C$2:$CJ$2,0))&lt;10,0,INDEX('[2]Caseload by group'!$C$3:$CJ$118,MATCH([2]Snapshot!$H110,'[2]Caseload by group'!$A$3:$A$121,0),MATCH([2]Snapshot!AP$3,'[2]Caseload by group'!$C$2:$CJ$2,0)))</f>
        <v>1371</v>
      </c>
      <c r="AQ110" s="29">
        <f>IF(INDEX('[2]Caseload by group'!$C$3:$CJ$118,MATCH([2]Snapshot!$H110,'[2]Caseload by group'!$A$3:$A$121,0),MATCH([2]Snapshot!AQ$3,'[2]Caseload by group'!$C$2:$CJ$2,0))&lt;10,0,INDEX('[2]Caseload by group'!$C$3:$CJ$118,MATCH([2]Snapshot!$H110,'[2]Caseload by group'!$A$3:$A$121,0),MATCH([2]Snapshot!AQ$3,'[2]Caseload by group'!$C$2:$CJ$2,0)))</f>
        <v>1502</v>
      </c>
      <c r="AR110" s="29">
        <f>IF(INDEX('[2]Caseload by group'!$C$3:$CJ$118,MATCH([2]Snapshot!$H110,'[2]Caseload by group'!$A$3:$A$121,0),MATCH([2]Snapshot!AR$3,'[2]Caseload by group'!$C$2:$CJ$2,0))&lt;10,0,INDEX('[2]Caseload by group'!$C$3:$CJ$118,MATCH([2]Snapshot!$H110,'[2]Caseload by group'!$A$3:$A$121,0),MATCH([2]Snapshot!AR$3,'[2]Caseload by group'!$C$2:$CJ$2,0)))</f>
        <v>1487</v>
      </c>
      <c r="AS110" s="29">
        <f>IF(INDEX('[2]Caseload by group'!$C$3:$CJ$118,MATCH([2]Snapshot!$H110,'[2]Caseload by group'!$A$3:$A$121,0),MATCH([2]Snapshot!AS$3,'[2]Caseload by group'!$C$2:$CJ$2,0))&lt;10,0,INDEX('[2]Caseload by group'!$C$3:$CJ$118,MATCH([2]Snapshot!$H110,'[2]Caseload by group'!$A$3:$A$121,0),MATCH([2]Snapshot!AS$3,'[2]Caseload by group'!$C$2:$CJ$2,0)))</f>
        <v>1505</v>
      </c>
      <c r="AT110" s="29">
        <f>IF(INDEX('[2]Caseload by group'!$C$3:$CJ$118,MATCH([2]Snapshot!$H110,'[2]Caseload by group'!$A$3:$A$121,0),MATCH([2]Snapshot!AT$3,'[2]Caseload by group'!$C$2:$CJ$2,0))&lt;10,0,INDEX('[2]Caseload by group'!$C$3:$CJ$118,MATCH([2]Snapshot!$H110,'[2]Caseload by group'!$A$3:$A$121,0),MATCH([2]Snapshot!AT$3,'[2]Caseload by group'!$C$2:$CJ$2,0)))</f>
        <v>1496</v>
      </c>
      <c r="AU110" s="29">
        <f>IF(INDEX('[2]Caseload by group'!$C$3:$CJ$118,MATCH([2]Snapshot!$H110,'[2]Caseload by group'!$A$3:$A$121,0),MATCH([2]Snapshot!AU$3,'[2]Caseload by group'!$C$2:$CJ$2,0))&lt;10,0,INDEX('[2]Caseload by group'!$C$3:$CJ$118,MATCH([2]Snapshot!$H110,'[2]Caseload by group'!$A$3:$A$121,0),MATCH([2]Snapshot!AU$3,'[2]Caseload by group'!$C$2:$CJ$2,0)))</f>
        <v>1477</v>
      </c>
      <c r="AV110" s="29">
        <f>IF(INDEX('[2]Caseload by group'!$C$3:$CJ$118,MATCH([2]Snapshot!$H110,'[2]Caseload by group'!$A$3:$A$121,0),MATCH([2]Snapshot!AV$3,'[2]Caseload by group'!$C$2:$CJ$2,0))&lt;10,0,INDEX('[2]Caseload by group'!$C$3:$CJ$118,MATCH([2]Snapshot!$H110,'[2]Caseload by group'!$A$3:$A$121,0),MATCH([2]Snapshot!AV$3,'[2]Caseload by group'!$C$2:$CJ$2,0)))</f>
        <v>1467</v>
      </c>
      <c r="AW110" s="29">
        <f>IF(INDEX('[2]Caseload by group'!$C$3:$CJ$118,MATCH([2]Snapshot!$H110,'[2]Caseload by group'!$A$3:$A$121,0),MATCH([2]Snapshot!AW$3,'[2]Caseload by group'!$C$2:$CJ$2,0))&lt;10,0,INDEX('[2]Caseload by group'!$C$3:$CJ$118,MATCH([2]Snapshot!$H110,'[2]Caseload by group'!$A$3:$A$121,0),MATCH([2]Snapshot!AW$3,'[2]Caseload by group'!$C$2:$CJ$2,0)))</f>
        <v>1455</v>
      </c>
      <c r="AX110" s="29">
        <f>IF(INDEX('[2]Caseload by group'!$C$3:$CJ$118,MATCH([2]Snapshot!$H110,'[2]Caseload by group'!$A$3:$A$121,0),MATCH([2]Snapshot!AX$3,'[2]Caseload by group'!$C$2:$CJ$2,0))&lt;10,0,INDEX('[2]Caseload by group'!$C$3:$CJ$118,MATCH([2]Snapshot!$H110,'[2]Caseload by group'!$A$3:$A$121,0),MATCH([2]Snapshot!AX$3,'[2]Caseload by group'!$C$2:$CJ$2,0)))</f>
        <v>1525</v>
      </c>
      <c r="AY110" s="29">
        <f>IF(INDEX('[2]Caseload by group'!$C$3:$CJ$118,MATCH([2]Snapshot!$H110,'[2]Caseload by group'!$A$3:$A$121,0),MATCH([2]Snapshot!AY$3,'[2]Caseload by group'!$C$2:$CJ$2,0))&lt;10,0,INDEX('[2]Caseload by group'!$C$3:$CJ$118,MATCH([2]Snapshot!$H110,'[2]Caseload by group'!$A$3:$A$121,0),MATCH([2]Snapshot!AY$3,'[2]Caseload by group'!$C$2:$CJ$2,0)))</f>
        <v>1582</v>
      </c>
      <c r="AZ110" s="29">
        <f>IF(INDEX('[2]Caseload by group'!$C$3:$CJ$118,MATCH([2]Snapshot!$H110,'[2]Caseload by group'!$A$3:$A$121,0),MATCH([2]Snapshot!AZ$3,'[2]Caseload by group'!$C$2:$CJ$2,0))&lt;10,0,INDEX('[2]Caseload by group'!$C$3:$CJ$118,MATCH([2]Snapshot!$H110,'[2]Caseload by group'!$A$3:$A$121,0),MATCH([2]Snapshot!AZ$3,'[2]Caseload by group'!$C$2:$CJ$2,0)))</f>
        <v>1542</v>
      </c>
      <c r="BA110" s="29">
        <f>IF(INDEX('[2]Caseload by group'!$C$3:$CJ$118,MATCH([2]Snapshot!$H110,'[2]Caseload by group'!$A$3:$A$121,0),MATCH([2]Snapshot!BA$3,'[2]Caseload by group'!$C$2:$CJ$2,0))&lt;10,0,INDEX('[2]Caseload by group'!$C$3:$CJ$118,MATCH([2]Snapshot!$H110,'[2]Caseload by group'!$A$3:$A$121,0),MATCH([2]Snapshot!BA$3,'[2]Caseload by group'!$C$2:$CJ$2,0)))</f>
        <v>1581</v>
      </c>
      <c r="BB110" s="29">
        <f>IF(INDEX('[2]Caseload by group'!$C$3:$CJ$118,MATCH([2]Snapshot!$H110,'[2]Caseload by group'!$A$3:$A$121,0),MATCH([2]Snapshot!BB$3,'[2]Caseload by group'!$C$2:$CJ$2,0))&lt;10,0,INDEX('[2]Caseload by group'!$C$3:$CJ$118,MATCH([2]Snapshot!$H110,'[2]Caseload by group'!$A$3:$A$121,0),MATCH([2]Snapshot!BB$3,'[2]Caseload by group'!$C$2:$CJ$2,0)))</f>
        <v>1590</v>
      </c>
      <c r="BC110" s="29">
        <f>IF(INDEX('[2]Caseload by group'!$C$3:$CJ$118,MATCH([2]Snapshot!$H110,'[2]Caseload by group'!$A$3:$A$121,0),MATCH([2]Snapshot!BC$3,'[2]Caseload by group'!$C$2:$CJ$2,0))&lt;10,0,INDEX('[2]Caseload by group'!$C$3:$CJ$118,MATCH([2]Snapshot!$H110,'[2]Caseload by group'!$A$3:$A$121,0),MATCH([2]Snapshot!BC$3,'[2]Caseload by group'!$C$2:$CJ$2,0)))</f>
        <v>1566</v>
      </c>
      <c r="BD110" s="29">
        <f>IF(INDEX('[2]Caseload by group'!$C$3:$CJ$118,MATCH([2]Snapshot!$H110,'[2]Caseload by group'!$A$3:$A$121,0),MATCH([2]Snapshot!BD$3,'[2]Caseload by group'!$C$2:$CJ$2,0))&lt;10,0,INDEX('[2]Caseload by group'!$C$3:$CJ$118,MATCH([2]Snapshot!$H110,'[2]Caseload by group'!$A$3:$A$121,0),MATCH([2]Snapshot!BD$3,'[2]Caseload by group'!$C$2:$CJ$2,0)))</f>
        <v>1552</v>
      </c>
      <c r="BE110" s="29">
        <f>IF(INDEX('[2]Caseload by group'!$C$3:$CJ$118,MATCH([2]Snapshot!$H110,'[2]Caseload by group'!$A$3:$A$121,0),MATCH([2]Snapshot!BE$3,'[2]Caseload by group'!$C$2:$CJ$2,0))&lt;10,0,INDEX('[2]Caseload by group'!$C$3:$CJ$118,MATCH([2]Snapshot!$H110,'[2]Caseload by group'!$A$3:$A$121,0),MATCH([2]Snapshot!BE$3,'[2]Caseload by group'!$C$2:$CJ$2,0)))</f>
        <v>1574</v>
      </c>
      <c r="BF110" s="29">
        <f>IF(INDEX('[2]Caseload by group'!$C$3:$CJ$118,MATCH([2]Snapshot!$H110,'[2]Caseload by group'!$A$3:$A$121,0),MATCH([2]Snapshot!BF$3,'[2]Caseload by group'!$C$2:$CJ$2,0))&lt;10,0,INDEX('[2]Caseload by group'!$C$3:$CJ$118,MATCH([2]Snapshot!$H110,'[2]Caseload by group'!$A$3:$A$121,0),MATCH([2]Snapshot!BF$3,'[2]Caseload by group'!$C$2:$CJ$2,0)))</f>
        <v>1598</v>
      </c>
      <c r="BG110" s="29">
        <f>IF(INDEX('[2]Caseload by group'!$C$3:$CJ$118,MATCH([2]Snapshot!$H110,'[2]Caseload by group'!$A$3:$A$121,0),MATCH([2]Snapshot!BG$3,'[2]Caseload by group'!$C$2:$CJ$2,0))&lt;10,0,INDEX('[2]Caseload by group'!$C$3:$CJ$118,MATCH([2]Snapshot!$H110,'[2]Caseload by group'!$A$3:$A$121,0),MATCH([2]Snapshot!BG$3,'[2]Caseload by group'!$C$2:$CJ$2,0)))</f>
        <v>1614</v>
      </c>
      <c r="BH110" s="29">
        <f>IF(INDEX('[2]Caseload by group'!$C$3:$CJ$118,MATCH([2]Snapshot!$H110,'[2]Caseload by group'!$A$3:$A$121,0),MATCH([2]Snapshot!BH$3,'[2]Caseload by group'!$C$2:$CJ$2,0))&lt;10,0,INDEX('[2]Caseload by group'!$C$3:$CJ$118,MATCH([2]Snapshot!$H110,'[2]Caseload by group'!$A$3:$A$121,0),MATCH([2]Snapshot!BH$3,'[2]Caseload by group'!$C$2:$CJ$2,0)))</f>
        <v>1627</v>
      </c>
      <c r="BI110" s="29">
        <f>IF(INDEX('[2]Caseload by group'!$C$3:$CJ$118,MATCH([2]Snapshot!$H110,'[2]Caseload by group'!$A$3:$A$121,0),MATCH([2]Snapshot!BI$3,'[2]Caseload by group'!$C$2:$CJ$2,0))&lt;10,0,INDEX('[2]Caseload by group'!$C$3:$CJ$118,MATCH([2]Snapshot!$H110,'[2]Caseload by group'!$A$3:$A$121,0),MATCH([2]Snapshot!BI$3,'[2]Caseload by group'!$C$2:$CJ$2,0)))</f>
        <v>1578</v>
      </c>
      <c r="BJ110" s="29">
        <f>IF(INDEX('[2]Caseload by group'!$C$3:$CJ$118,MATCH([2]Snapshot!$H110,'[2]Caseload by group'!$A$3:$A$121,0),MATCH([2]Snapshot!BJ$3,'[2]Caseload by group'!$C$2:$CJ$2,0))&lt;10,0,INDEX('[2]Caseload by group'!$C$3:$CJ$118,MATCH([2]Snapshot!$H110,'[2]Caseload by group'!$A$3:$A$121,0),MATCH([2]Snapshot!BJ$3,'[2]Caseload by group'!$C$2:$CJ$2,0)))</f>
        <v>1550</v>
      </c>
      <c r="BK110" s="29">
        <f>IF(INDEX('[2]Caseload by group'!$C$3:$CJ$118,MATCH([2]Snapshot!$H110,'[2]Caseload by group'!$A$3:$A$121,0),MATCH([2]Snapshot!BK$3,'[2]Caseload by group'!$C$2:$CJ$2,0))&lt;10,0,INDEX('[2]Caseload by group'!$C$3:$CJ$118,MATCH([2]Snapshot!$H110,'[2]Caseload by group'!$A$3:$A$121,0),MATCH([2]Snapshot!BK$3,'[2]Caseload by group'!$C$2:$CJ$2,0)))</f>
        <v>1503</v>
      </c>
      <c r="BL110" s="29">
        <f>IF(INDEX('[2]Caseload by group'!$C$3:$CJ$118,MATCH([2]Snapshot!$H110,'[2]Caseload by group'!$A$3:$A$121,0),MATCH([2]Snapshot!BL$3,'[2]Caseload by group'!$C$2:$CJ$2,0))&lt;10,0,INDEX('[2]Caseload by group'!$C$3:$CJ$118,MATCH([2]Snapshot!$H110,'[2]Caseload by group'!$A$3:$A$121,0),MATCH([2]Snapshot!BL$3,'[2]Caseload by group'!$C$2:$CJ$2,0)))</f>
        <v>1513</v>
      </c>
      <c r="BM110" s="29">
        <f>IF(INDEX('[2]Caseload by group'!$C$3:$CJ$118,MATCH([2]Snapshot!$H110,'[2]Caseload by group'!$A$3:$A$121,0),MATCH([2]Snapshot!BM$3,'[2]Caseload by group'!$C$2:$CJ$2,0))&lt;10,0,INDEX('[2]Caseload by group'!$C$3:$CJ$118,MATCH([2]Snapshot!$H110,'[2]Caseload by group'!$A$3:$A$121,0),MATCH([2]Snapshot!BM$3,'[2]Caseload by group'!$C$2:$CJ$2,0)))</f>
        <v>1519</v>
      </c>
      <c r="BN110" s="29">
        <f>IF(INDEX('[2]Caseload by group'!$C$3:$CJ$118,MATCH([2]Snapshot!$H110,'[2]Caseload by group'!$A$3:$A$121,0),MATCH([2]Snapshot!BN$3,'[2]Caseload by group'!$C$2:$CJ$2,0))&lt;10,0,INDEX('[2]Caseload by group'!$C$3:$CJ$118,MATCH([2]Snapshot!$H110,'[2]Caseload by group'!$A$3:$A$121,0),MATCH([2]Snapshot!BN$3,'[2]Caseload by group'!$C$2:$CJ$2,0)))</f>
        <v>1518</v>
      </c>
      <c r="BO110" s="29">
        <f>IF(INDEX('[2]Caseload by group'!$C$3:$CJ$118,MATCH([2]Snapshot!$H110,'[2]Caseload by group'!$A$3:$A$121,0),MATCH([2]Snapshot!BO$3,'[2]Caseload by group'!$C$2:$CJ$2,0))&lt;10,0,INDEX('[2]Caseload by group'!$C$3:$CJ$118,MATCH([2]Snapshot!$H110,'[2]Caseload by group'!$A$3:$A$121,0),MATCH([2]Snapshot!BO$3,'[2]Caseload by group'!$C$2:$CJ$2,0)))</f>
        <v>1486</v>
      </c>
      <c r="BP110" s="29">
        <f>IF(INDEX('[2]Caseload by group'!$C$3:$CJ$118,MATCH([2]Snapshot!$H110,'[2]Caseload by group'!$A$3:$A$121,0),MATCH([2]Snapshot!BP$3,'[2]Caseload by group'!$C$2:$CJ$2,0))&lt;10,0,INDEX('[2]Caseload by group'!$C$3:$CJ$118,MATCH([2]Snapshot!$H110,'[2]Caseload by group'!$A$3:$A$121,0),MATCH([2]Snapshot!BP$3,'[2]Caseload by group'!$C$2:$CJ$2,0)))</f>
        <v>1474</v>
      </c>
      <c r="BQ110" s="29">
        <f>IF(INDEX('[2]Caseload by group'!$C$3:$CJ$118,MATCH([2]Snapshot!$H110,'[2]Caseload by group'!$A$3:$A$121,0),MATCH([2]Snapshot!BQ$3,'[2]Caseload by group'!$C$2:$CJ$2,0))&lt;10,0,INDEX('[2]Caseload by group'!$C$3:$CJ$118,MATCH([2]Snapshot!$H110,'[2]Caseload by group'!$A$3:$A$121,0),MATCH([2]Snapshot!BQ$3,'[2]Caseload by group'!$C$2:$CJ$2,0)))</f>
        <v>1496</v>
      </c>
      <c r="BR110" s="29">
        <f>IF(INDEX('[2]Caseload by group'!$C$3:$CJ$118,MATCH([2]Snapshot!$H110,'[2]Caseload by group'!$A$3:$A$121,0),MATCH([2]Snapshot!BR$3,'[2]Caseload by group'!$C$2:$CJ$2,0))&lt;10,0,INDEX('[2]Caseload by group'!$C$3:$CJ$118,MATCH([2]Snapshot!$H110,'[2]Caseload by group'!$A$3:$A$121,0),MATCH([2]Snapshot!BR$3,'[2]Caseload by group'!$C$2:$CJ$2,0)))</f>
        <v>1475</v>
      </c>
      <c r="BS110" s="29">
        <f>IF(INDEX('[2]Caseload by group'!$C$3:$CJ$118,MATCH([2]Snapshot!$H110,'[2]Caseload by group'!$A$3:$A$121,0),MATCH([2]Snapshot!BS$3,'[2]Caseload by group'!$C$2:$CJ$2,0))&lt;10,0,INDEX('[2]Caseload by group'!$C$3:$CJ$118,MATCH([2]Snapshot!$H110,'[2]Caseload by group'!$A$3:$A$121,0),MATCH([2]Snapshot!BS$3,'[2]Caseload by group'!$C$2:$CJ$2,0)))</f>
        <v>1502</v>
      </c>
      <c r="BT110" s="29">
        <f>IF(INDEX('[2]Caseload by group'!$C$3:$CJ$118,MATCH([2]Snapshot!$H110,'[2]Caseload by group'!$A$3:$A$121,0),MATCH([2]Snapshot!BT$3,'[2]Caseload by group'!$C$2:$CJ$2,0))&lt;10,0,INDEX('[2]Caseload by group'!$C$3:$CJ$118,MATCH([2]Snapshot!$H110,'[2]Caseload by group'!$A$3:$A$121,0),MATCH([2]Snapshot!BT$3,'[2]Caseload by group'!$C$2:$CJ$2,0)))</f>
        <v>1449</v>
      </c>
      <c r="BU110" s="29">
        <f>IF(INDEX('[2]Caseload by group'!$C$3:$CJ$118,MATCH([2]Snapshot!$H110,'[2]Caseload by group'!$A$3:$A$121,0),MATCH([2]Snapshot!BU$3,'[2]Caseload by group'!$C$2:$CJ$2,0))&lt;10,0,INDEX('[2]Caseload by group'!$C$3:$CJ$118,MATCH([2]Snapshot!$H110,'[2]Caseload by group'!$A$3:$A$121,0),MATCH([2]Snapshot!BU$3,'[2]Caseload by group'!$C$2:$CJ$2,0)))</f>
        <v>1389</v>
      </c>
      <c r="BV110" s="29">
        <f>IF(INDEX('[2]Caseload by group'!$C$3:$CJ$118,MATCH([2]Snapshot!$H110,'[2]Caseload by group'!$A$3:$A$121,0),MATCH([2]Snapshot!BV$3,'[2]Caseload by group'!$C$2:$CJ$2,0))&lt;10,0,INDEX('[2]Caseload by group'!$C$3:$CJ$118,MATCH([2]Snapshot!$H110,'[2]Caseload by group'!$A$3:$A$121,0),MATCH([2]Snapshot!BV$3,'[2]Caseload by group'!$C$2:$CJ$2,0)))</f>
        <v>1453</v>
      </c>
      <c r="BW110" s="29">
        <f>IF(INDEX('[2]Caseload by group'!$C$3:$CJ$118,MATCH([2]Snapshot!$H110,'[2]Caseload by group'!$A$3:$A$121,0),MATCH([2]Snapshot!BW$3,'[2]Caseload by group'!$C$2:$CJ$2,0))&lt;10,0,INDEX('[2]Caseload by group'!$C$3:$CJ$118,MATCH([2]Snapshot!$H110,'[2]Caseload by group'!$A$3:$A$121,0),MATCH([2]Snapshot!BW$3,'[2]Caseload by group'!$C$2:$CJ$2,0)))</f>
        <v>1469</v>
      </c>
      <c r="BX110" s="29">
        <f>IF(INDEX('[2]Caseload by group'!$C$3:$CJ$118,MATCH([2]Snapshot!$H110,'[2]Caseload by group'!$A$3:$A$121,0),MATCH([2]Snapshot!BX$3,'[2]Caseload by group'!$C$2:$CJ$2,0))&lt;10,0,INDEX('[2]Caseload by group'!$C$3:$CJ$118,MATCH([2]Snapshot!$H110,'[2]Caseload by group'!$A$3:$A$121,0),MATCH([2]Snapshot!BX$3,'[2]Caseload by group'!$C$2:$CJ$2,0)))</f>
        <v>1454</v>
      </c>
      <c r="BY110" s="29">
        <f>IF(INDEX('[2]Caseload by group'!$C$3:$CJ$118,MATCH([2]Snapshot!$H110,'[2]Caseload by group'!$A$3:$A$121,0),MATCH([2]Snapshot!BY$3,'[2]Caseload by group'!$C$2:$CJ$2,0))&lt;10,0,INDEX('[2]Caseload by group'!$C$3:$CJ$118,MATCH([2]Snapshot!$H110,'[2]Caseload by group'!$A$3:$A$121,0),MATCH([2]Snapshot!BY$3,'[2]Caseload by group'!$C$2:$CJ$2,0)))</f>
        <v>514</v>
      </c>
      <c r="BZ110" s="29">
        <f>IF(INDEX('[2]Caseload by group'!$C$3:$CJ$118,MATCH([2]Snapshot!$H110,'[2]Caseload by group'!$A$3:$A$121,0),MATCH([2]Snapshot!BZ$3,'[2]Caseload by group'!$C$2:$CJ$2,0))&lt;10,0,INDEX('[2]Caseload by group'!$C$3:$CJ$118,MATCH([2]Snapshot!$H110,'[2]Caseload by group'!$A$3:$A$121,0),MATCH([2]Snapshot!BZ$3,'[2]Caseload by group'!$C$2:$CJ$2,0)))</f>
        <v>456</v>
      </c>
      <c r="CA110" s="29">
        <f>IF(INDEX('[2]Caseload by group'!$C$3:$CJ$118,MATCH([2]Snapshot!$H110,'[2]Caseload by group'!$A$3:$A$121,0),MATCH([2]Snapshot!CA$3,'[2]Caseload by group'!$C$2:$CJ$2,0))&lt;10,0,INDEX('[2]Caseload by group'!$C$3:$CJ$118,MATCH([2]Snapshot!$H110,'[2]Caseload by group'!$A$3:$A$121,0),MATCH([2]Snapshot!CA$3,'[2]Caseload by group'!$C$2:$CJ$2,0)))</f>
        <v>401</v>
      </c>
      <c r="CB110" s="29">
        <f>IF(INDEX('[2]Caseload by group'!$C$3:$CJ$118,MATCH([2]Snapshot!$H110,'[2]Caseload by group'!$A$3:$A$121,0),MATCH([2]Snapshot!CB$3,'[2]Caseload by group'!$C$2:$CJ$2,0))&lt;10,0,INDEX('[2]Caseload by group'!$C$3:$CJ$118,MATCH([2]Snapshot!$H110,'[2]Caseload by group'!$A$3:$A$121,0),MATCH([2]Snapshot!CB$3,'[2]Caseload by group'!$C$2:$CJ$2,0)))</f>
        <v>375</v>
      </c>
      <c r="CC110" s="29">
        <f>IF(INDEX('[2]Caseload by group'!$C$3:$CJ$118,MATCH([2]Snapshot!$H110,'[2]Caseload by group'!$A$3:$A$121,0),MATCH([2]Snapshot!CC$3,'[2]Caseload by group'!$C$2:$CJ$2,0))&lt;10,0,INDEX('[2]Caseload by group'!$C$3:$CJ$118,MATCH([2]Snapshot!$H110,'[2]Caseload by group'!$A$3:$A$121,0),MATCH([2]Snapshot!CC$3,'[2]Caseload by group'!$C$2:$CJ$2,0)))</f>
        <v>354</v>
      </c>
      <c r="CD110" s="30"/>
      <c r="CE110" s="30"/>
      <c r="CF110" s="30"/>
      <c r="CG110" s="30"/>
      <c r="CH110" s="36">
        <f t="shared" si="25"/>
        <v>-21</v>
      </c>
      <c r="CI110" s="37">
        <f t="shared" si="26"/>
        <v>-5.6000000000000001E-2</v>
      </c>
      <c r="CJ110" s="6" t="e">
        <f>#REF!-#REF!</f>
        <v>#REF!</v>
      </c>
      <c r="CK110" s="36">
        <f t="shared" si="27"/>
        <v>-958</v>
      </c>
      <c r="CL110" s="37">
        <f t="shared" si="28"/>
        <v>-0.73018292682926833</v>
      </c>
    </row>
    <row r="111" spans="1:90" ht="10.5" customHeight="1" x14ac:dyDescent="0.15">
      <c r="A111" s="26"/>
      <c r="B111" s="66"/>
      <c r="C111" s="46" t="s">
        <v>109</v>
      </c>
      <c r="D111" s="46" t="s">
        <v>177</v>
      </c>
      <c r="E111" s="46" t="s">
        <v>24</v>
      </c>
      <c r="F111" s="46" t="s">
        <v>210</v>
      </c>
      <c r="G111" s="46" t="s">
        <v>183</v>
      </c>
      <c r="H111" s="35" t="s">
        <v>110</v>
      </c>
      <c r="I111" s="29">
        <f>IF(INDEX('[2]Caseload by group'!$C$3:$CJ$118,MATCH([2]Snapshot!$H111,'[2]Caseload by group'!$A$3:$A$121,0),MATCH([2]Snapshot!I$3,'[2]Caseload by group'!$C$2:$CJ$2,0))&lt;10,0,INDEX('[2]Caseload by group'!$C$3:$CJ$118,MATCH([2]Snapshot!$H111,'[2]Caseload by group'!$A$3:$A$121,0),MATCH([2]Snapshot!I$3,'[2]Caseload by group'!$C$2:$CJ$2,0)))</f>
        <v>996</v>
      </c>
      <c r="J111" s="29">
        <f>IF(INDEX('[2]Caseload by group'!$C$3:$CJ$118,MATCH([2]Snapshot!$H111,'[2]Caseload by group'!$A$3:$A$121,0),MATCH([2]Snapshot!J$3,'[2]Caseload by group'!$C$2:$CJ$2,0))&lt;10,0,INDEX('[2]Caseload by group'!$C$3:$CJ$118,MATCH([2]Snapshot!$H111,'[2]Caseload by group'!$A$3:$A$121,0),MATCH([2]Snapshot!J$3,'[2]Caseload by group'!$C$2:$CJ$2,0)))</f>
        <v>1013</v>
      </c>
      <c r="K111" s="29">
        <f>IF(INDEX('[2]Caseload by group'!$C$3:$CJ$118,MATCH([2]Snapshot!$H111,'[2]Caseload by group'!$A$3:$A$121,0),MATCH([2]Snapshot!K$3,'[2]Caseload by group'!$C$2:$CJ$2,0))&lt;10,0,INDEX('[2]Caseload by group'!$C$3:$CJ$118,MATCH([2]Snapshot!$H111,'[2]Caseload by group'!$A$3:$A$121,0),MATCH([2]Snapshot!K$3,'[2]Caseload by group'!$C$2:$CJ$2,0)))</f>
        <v>1002</v>
      </c>
      <c r="L111" s="29">
        <f>IF(INDEX('[2]Caseload by group'!$C$3:$CJ$118,MATCH([2]Snapshot!$H111,'[2]Caseload by group'!$A$3:$A$121,0),MATCH([2]Snapshot!L$3,'[2]Caseload by group'!$C$2:$CJ$2,0))&lt;10,0,INDEX('[2]Caseload by group'!$C$3:$CJ$118,MATCH([2]Snapshot!$H111,'[2]Caseload by group'!$A$3:$A$121,0),MATCH([2]Snapshot!L$3,'[2]Caseload by group'!$C$2:$CJ$2,0)))</f>
        <v>1003</v>
      </c>
      <c r="M111" s="29">
        <f>IF(INDEX('[2]Caseload by group'!$C$3:$CJ$118,MATCH([2]Snapshot!$H111,'[2]Caseload by group'!$A$3:$A$121,0),MATCH([2]Snapshot!M$3,'[2]Caseload by group'!$C$2:$CJ$2,0))&lt;10,0,INDEX('[2]Caseload by group'!$C$3:$CJ$118,MATCH([2]Snapshot!$H111,'[2]Caseload by group'!$A$3:$A$121,0),MATCH([2]Snapshot!M$3,'[2]Caseload by group'!$C$2:$CJ$2,0)))</f>
        <v>1009</v>
      </c>
      <c r="N111" s="29">
        <f>IF(INDEX('[2]Caseload by group'!$C$3:$CJ$118,MATCH([2]Snapshot!$H111,'[2]Caseload by group'!$A$3:$A$121,0),MATCH([2]Snapshot!N$3,'[2]Caseload by group'!$C$2:$CJ$2,0))&lt;10,0,INDEX('[2]Caseload by group'!$C$3:$CJ$118,MATCH([2]Snapshot!$H111,'[2]Caseload by group'!$A$3:$A$121,0),MATCH([2]Snapshot!N$3,'[2]Caseload by group'!$C$2:$CJ$2,0)))</f>
        <v>962</v>
      </c>
      <c r="O111" s="29">
        <f>IF(INDEX('[2]Caseload by group'!$C$3:$CJ$118,MATCH([2]Snapshot!$H111,'[2]Caseload by group'!$A$3:$A$121,0),MATCH([2]Snapshot!O$3,'[2]Caseload by group'!$C$2:$CJ$2,0))&lt;10,0,INDEX('[2]Caseload by group'!$C$3:$CJ$118,MATCH([2]Snapshot!$H111,'[2]Caseload by group'!$A$3:$A$121,0),MATCH([2]Snapshot!O$3,'[2]Caseload by group'!$C$2:$CJ$2,0)))</f>
        <v>1005</v>
      </c>
      <c r="P111" s="29">
        <f>IF(INDEX('[2]Caseload by group'!$C$3:$CJ$118,MATCH([2]Snapshot!$H111,'[2]Caseload by group'!$A$3:$A$121,0),MATCH([2]Snapshot!P$3,'[2]Caseload by group'!$C$2:$CJ$2,0))&lt;10,0,INDEX('[2]Caseload by group'!$C$3:$CJ$118,MATCH([2]Snapshot!$H111,'[2]Caseload by group'!$A$3:$A$121,0),MATCH([2]Snapshot!P$3,'[2]Caseload by group'!$C$2:$CJ$2,0)))</f>
        <v>992</v>
      </c>
      <c r="Q111" s="29">
        <f>IF(INDEX('[2]Caseload by group'!$C$3:$CJ$118,MATCH([2]Snapshot!$H111,'[2]Caseload by group'!$A$3:$A$121,0),MATCH([2]Snapshot!Q$3,'[2]Caseload by group'!$C$2:$CJ$2,0))&lt;10,0,INDEX('[2]Caseload by group'!$C$3:$CJ$118,MATCH([2]Snapshot!$H111,'[2]Caseload by group'!$A$3:$A$121,0),MATCH([2]Snapshot!Q$3,'[2]Caseload by group'!$C$2:$CJ$2,0)))</f>
        <v>974</v>
      </c>
      <c r="R111" s="29">
        <f>IF(INDEX('[2]Caseload by group'!$C$3:$CJ$118,MATCH([2]Snapshot!$H111,'[2]Caseload by group'!$A$3:$A$121,0),MATCH([2]Snapshot!R$3,'[2]Caseload by group'!$C$2:$CJ$2,0))&lt;10,0,INDEX('[2]Caseload by group'!$C$3:$CJ$118,MATCH([2]Snapshot!$H111,'[2]Caseload by group'!$A$3:$A$121,0),MATCH([2]Snapshot!R$3,'[2]Caseload by group'!$C$2:$CJ$2,0)))</f>
        <v>951</v>
      </c>
      <c r="S111" s="29">
        <f>IF(INDEX('[2]Caseload by group'!$C$3:$CJ$118,MATCH([2]Snapshot!$H111,'[2]Caseload by group'!$A$3:$A$121,0),MATCH([2]Snapshot!S$3,'[2]Caseload by group'!$C$2:$CJ$2,0))&lt;10,0,INDEX('[2]Caseload by group'!$C$3:$CJ$118,MATCH([2]Snapshot!$H111,'[2]Caseload by group'!$A$3:$A$121,0),MATCH([2]Snapshot!S$3,'[2]Caseload by group'!$C$2:$CJ$2,0)))</f>
        <v>979</v>
      </c>
      <c r="T111" s="29">
        <f>IF(INDEX('[2]Caseload by group'!$C$3:$CJ$118,MATCH([2]Snapshot!$H111,'[2]Caseload by group'!$A$3:$A$121,0),MATCH([2]Snapshot!T$3,'[2]Caseload by group'!$C$2:$CJ$2,0))&lt;10,0,INDEX('[2]Caseload by group'!$C$3:$CJ$118,MATCH([2]Snapshot!$H111,'[2]Caseload by group'!$A$3:$A$121,0),MATCH([2]Snapshot!T$3,'[2]Caseload by group'!$C$2:$CJ$2,0)))</f>
        <v>940</v>
      </c>
      <c r="U111" s="29">
        <f>IF(INDEX('[2]Caseload by group'!$C$3:$CJ$118,MATCH([2]Snapshot!$H111,'[2]Caseload by group'!$A$3:$A$121,0),MATCH([2]Snapshot!U$3,'[2]Caseload by group'!$C$2:$CJ$2,0))&lt;10,0,INDEX('[2]Caseload by group'!$C$3:$CJ$118,MATCH([2]Snapshot!$H111,'[2]Caseload by group'!$A$3:$A$121,0),MATCH([2]Snapshot!U$3,'[2]Caseload by group'!$C$2:$CJ$2,0)))</f>
        <v>970</v>
      </c>
      <c r="V111" s="29">
        <f>IF(INDEX('[2]Caseload by group'!$C$3:$CJ$118,MATCH([2]Snapshot!$H111,'[2]Caseload by group'!$A$3:$A$121,0),MATCH([2]Snapshot!V$3,'[2]Caseload by group'!$C$2:$CJ$2,0))&lt;10,0,INDEX('[2]Caseload by group'!$C$3:$CJ$118,MATCH([2]Snapshot!$H111,'[2]Caseload by group'!$A$3:$A$121,0),MATCH([2]Snapshot!V$3,'[2]Caseload by group'!$C$2:$CJ$2,0)))</f>
        <v>957</v>
      </c>
      <c r="W111" s="29">
        <f>IF(INDEX('[2]Caseload by group'!$C$3:$CJ$118,MATCH([2]Snapshot!$H111,'[2]Caseload by group'!$A$3:$A$121,0),MATCH([2]Snapshot!W$3,'[2]Caseload by group'!$C$2:$CJ$2,0))&lt;10,0,INDEX('[2]Caseload by group'!$C$3:$CJ$118,MATCH([2]Snapshot!$H111,'[2]Caseload by group'!$A$3:$A$121,0),MATCH([2]Snapshot!W$3,'[2]Caseload by group'!$C$2:$CJ$2,0)))</f>
        <v>956</v>
      </c>
      <c r="X111" s="29">
        <f>IF(INDEX('[2]Caseload by group'!$C$3:$CJ$118,MATCH([2]Snapshot!$H111,'[2]Caseload by group'!$A$3:$A$121,0),MATCH([2]Snapshot!X$3,'[2]Caseload by group'!$C$2:$CJ$2,0))&lt;10,0,INDEX('[2]Caseload by group'!$C$3:$CJ$118,MATCH([2]Snapshot!$H111,'[2]Caseload by group'!$A$3:$A$121,0),MATCH([2]Snapshot!X$3,'[2]Caseload by group'!$C$2:$CJ$2,0)))</f>
        <v>985</v>
      </c>
      <c r="Y111" s="29">
        <f>IF(INDEX('[2]Caseload by group'!$C$3:$CJ$118,MATCH([2]Snapshot!$H111,'[2]Caseload by group'!$A$3:$A$121,0),MATCH([2]Snapshot!Y$3,'[2]Caseload by group'!$C$2:$CJ$2,0))&lt;10,0,INDEX('[2]Caseload by group'!$C$3:$CJ$118,MATCH([2]Snapshot!$H111,'[2]Caseload by group'!$A$3:$A$121,0),MATCH([2]Snapshot!Y$3,'[2]Caseload by group'!$C$2:$CJ$2,0)))</f>
        <v>955</v>
      </c>
      <c r="Z111" s="29">
        <f>IF(INDEX('[2]Caseload by group'!$C$3:$CJ$118,MATCH([2]Snapshot!$H111,'[2]Caseload by group'!$A$3:$A$121,0),MATCH([2]Snapshot!Z$3,'[2]Caseload by group'!$C$2:$CJ$2,0))&lt;10,0,INDEX('[2]Caseload by group'!$C$3:$CJ$118,MATCH([2]Snapshot!$H111,'[2]Caseload by group'!$A$3:$A$121,0),MATCH([2]Snapshot!Z$3,'[2]Caseload by group'!$C$2:$CJ$2,0)))</f>
        <v>1000</v>
      </c>
      <c r="AA111" s="29">
        <f>IF(INDEX('[2]Caseload by group'!$C$3:$CJ$118,MATCH([2]Snapshot!$H111,'[2]Caseload by group'!$A$3:$A$121,0),MATCH([2]Snapshot!AA$3,'[2]Caseload by group'!$C$2:$CJ$2,0))&lt;10,0,INDEX('[2]Caseload by group'!$C$3:$CJ$118,MATCH([2]Snapshot!$H111,'[2]Caseload by group'!$A$3:$A$121,0),MATCH([2]Snapshot!AA$3,'[2]Caseload by group'!$C$2:$CJ$2,0)))</f>
        <v>952</v>
      </c>
      <c r="AB111" s="29">
        <f>IF(INDEX('[2]Caseload by group'!$C$3:$CJ$118,MATCH([2]Snapshot!$H111,'[2]Caseload by group'!$A$3:$A$121,0),MATCH([2]Snapshot!AB$3,'[2]Caseload by group'!$C$2:$CJ$2,0))&lt;10,0,INDEX('[2]Caseload by group'!$C$3:$CJ$118,MATCH([2]Snapshot!$H111,'[2]Caseload by group'!$A$3:$A$121,0),MATCH([2]Snapshot!AB$3,'[2]Caseload by group'!$C$2:$CJ$2,0)))</f>
        <v>928</v>
      </c>
      <c r="AC111" s="29">
        <f>IF(INDEX('[2]Caseload by group'!$C$3:$CJ$118,MATCH([2]Snapshot!$H111,'[2]Caseload by group'!$A$3:$A$121,0),MATCH([2]Snapshot!AC$3,'[2]Caseload by group'!$C$2:$CJ$2,0))&lt;10,0,INDEX('[2]Caseload by group'!$C$3:$CJ$118,MATCH([2]Snapshot!$H111,'[2]Caseload by group'!$A$3:$A$121,0),MATCH([2]Snapshot!AC$3,'[2]Caseload by group'!$C$2:$CJ$2,0)))</f>
        <v>873</v>
      </c>
      <c r="AD111" s="29">
        <f>IF(INDEX('[2]Caseload by group'!$C$3:$CJ$118,MATCH([2]Snapshot!$H111,'[2]Caseload by group'!$A$3:$A$121,0),MATCH([2]Snapshot!AD$3,'[2]Caseload by group'!$C$2:$CJ$2,0))&lt;10,0,INDEX('[2]Caseload by group'!$C$3:$CJ$118,MATCH([2]Snapshot!$H111,'[2]Caseload by group'!$A$3:$A$121,0),MATCH([2]Snapshot!AD$3,'[2]Caseload by group'!$C$2:$CJ$2,0)))</f>
        <v>865</v>
      </c>
      <c r="AE111" s="29">
        <f>IF(INDEX('[2]Caseload by group'!$C$3:$CJ$118,MATCH([2]Snapshot!$H111,'[2]Caseload by group'!$A$3:$A$121,0),MATCH([2]Snapshot!AE$3,'[2]Caseload by group'!$C$2:$CJ$2,0))&lt;10,0,INDEX('[2]Caseload by group'!$C$3:$CJ$118,MATCH([2]Snapshot!$H111,'[2]Caseload by group'!$A$3:$A$121,0),MATCH([2]Snapshot!AE$3,'[2]Caseload by group'!$C$2:$CJ$2,0)))</f>
        <v>897</v>
      </c>
      <c r="AF111" s="29">
        <f>IF(INDEX('[2]Caseload by group'!$C$3:$CJ$118,MATCH([2]Snapshot!$H111,'[2]Caseload by group'!$A$3:$A$121,0),MATCH([2]Snapshot!AF$3,'[2]Caseload by group'!$C$2:$CJ$2,0))&lt;10,0,INDEX('[2]Caseload by group'!$C$3:$CJ$118,MATCH([2]Snapshot!$H111,'[2]Caseload by group'!$A$3:$A$121,0),MATCH([2]Snapshot!AF$3,'[2]Caseload by group'!$C$2:$CJ$2,0)))</f>
        <v>891</v>
      </c>
      <c r="AG111" s="29">
        <f>IF(INDEX('[2]Caseload by group'!$C$3:$CJ$118,MATCH([2]Snapshot!$H111,'[2]Caseload by group'!$A$3:$A$121,0),MATCH([2]Snapshot!AG$3,'[2]Caseload by group'!$C$2:$CJ$2,0))&lt;10,0,INDEX('[2]Caseload by group'!$C$3:$CJ$118,MATCH([2]Snapshot!$H111,'[2]Caseload by group'!$A$3:$A$121,0),MATCH([2]Snapshot!AG$3,'[2]Caseload by group'!$C$2:$CJ$2,0)))</f>
        <v>895</v>
      </c>
      <c r="AH111" s="29">
        <f>IF(INDEX('[2]Caseload by group'!$C$3:$CJ$118,MATCH([2]Snapshot!$H111,'[2]Caseload by group'!$A$3:$A$121,0),MATCH([2]Snapshot!AH$3,'[2]Caseload by group'!$C$2:$CJ$2,0))&lt;10,0,INDEX('[2]Caseload by group'!$C$3:$CJ$118,MATCH([2]Snapshot!$H111,'[2]Caseload by group'!$A$3:$A$121,0),MATCH([2]Snapshot!AH$3,'[2]Caseload by group'!$C$2:$CJ$2,0)))</f>
        <v>876</v>
      </c>
      <c r="AI111" s="29">
        <f>IF(INDEX('[2]Caseload by group'!$C$3:$CJ$118,MATCH([2]Snapshot!$H111,'[2]Caseload by group'!$A$3:$A$121,0),MATCH([2]Snapshot!AI$3,'[2]Caseload by group'!$C$2:$CJ$2,0))&lt;10,0,INDEX('[2]Caseload by group'!$C$3:$CJ$118,MATCH([2]Snapshot!$H111,'[2]Caseload by group'!$A$3:$A$121,0),MATCH([2]Snapshot!AI$3,'[2]Caseload by group'!$C$2:$CJ$2,0)))</f>
        <v>877</v>
      </c>
      <c r="AJ111" s="29">
        <f>IF(INDEX('[2]Caseload by group'!$C$3:$CJ$118,MATCH([2]Snapshot!$H111,'[2]Caseload by group'!$A$3:$A$121,0),MATCH([2]Snapshot!AJ$3,'[2]Caseload by group'!$C$2:$CJ$2,0))&lt;10,0,INDEX('[2]Caseload by group'!$C$3:$CJ$118,MATCH([2]Snapshot!$H111,'[2]Caseload by group'!$A$3:$A$121,0),MATCH([2]Snapshot!AJ$3,'[2]Caseload by group'!$C$2:$CJ$2,0)))</f>
        <v>887</v>
      </c>
      <c r="AK111" s="29">
        <f>IF(INDEX('[2]Caseload by group'!$C$3:$CJ$118,MATCH([2]Snapshot!$H111,'[2]Caseload by group'!$A$3:$A$121,0),MATCH([2]Snapshot!AK$3,'[2]Caseload by group'!$C$2:$CJ$2,0))&lt;10,0,INDEX('[2]Caseload by group'!$C$3:$CJ$118,MATCH([2]Snapshot!$H111,'[2]Caseload by group'!$A$3:$A$121,0),MATCH([2]Snapshot!AK$3,'[2]Caseload by group'!$C$2:$CJ$2,0)))</f>
        <v>875</v>
      </c>
      <c r="AL111" s="29">
        <f>IF(INDEX('[2]Caseload by group'!$C$3:$CJ$118,MATCH([2]Snapshot!$H111,'[2]Caseload by group'!$A$3:$A$121,0),MATCH([2]Snapshot!AL$3,'[2]Caseload by group'!$C$2:$CJ$2,0))&lt;10,0,INDEX('[2]Caseload by group'!$C$3:$CJ$118,MATCH([2]Snapshot!$H111,'[2]Caseload by group'!$A$3:$A$121,0),MATCH([2]Snapshot!AL$3,'[2]Caseload by group'!$C$2:$CJ$2,0)))</f>
        <v>867</v>
      </c>
      <c r="AM111" s="29">
        <f>IF(INDEX('[2]Caseload by group'!$C$3:$CJ$118,MATCH([2]Snapshot!$H111,'[2]Caseload by group'!$A$3:$A$121,0),MATCH([2]Snapshot!AM$3,'[2]Caseload by group'!$C$2:$CJ$2,0))&lt;10,0,INDEX('[2]Caseload by group'!$C$3:$CJ$118,MATCH([2]Snapshot!$H111,'[2]Caseload by group'!$A$3:$A$121,0),MATCH([2]Snapshot!AM$3,'[2]Caseload by group'!$C$2:$CJ$2,0)))</f>
        <v>906</v>
      </c>
      <c r="AN111" s="29">
        <f>IF(INDEX('[2]Caseload by group'!$C$3:$CJ$118,MATCH([2]Snapshot!$H111,'[2]Caseload by group'!$A$3:$A$121,0),MATCH([2]Snapshot!AN$3,'[2]Caseload by group'!$C$2:$CJ$2,0))&lt;10,0,INDEX('[2]Caseload by group'!$C$3:$CJ$118,MATCH([2]Snapshot!$H111,'[2]Caseload by group'!$A$3:$A$121,0),MATCH([2]Snapshot!AN$3,'[2]Caseload by group'!$C$2:$CJ$2,0)))</f>
        <v>897</v>
      </c>
      <c r="AO111" s="29">
        <f>IF(INDEX('[2]Caseload by group'!$C$3:$CJ$118,MATCH([2]Snapshot!$H111,'[2]Caseload by group'!$A$3:$A$121,0),MATCH([2]Snapshot!AO$3,'[2]Caseload by group'!$C$2:$CJ$2,0))&lt;10,0,INDEX('[2]Caseload by group'!$C$3:$CJ$118,MATCH([2]Snapshot!$H111,'[2]Caseload by group'!$A$3:$A$121,0),MATCH([2]Snapshot!AO$3,'[2]Caseload by group'!$C$2:$CJ$2,0)))</f>
        <v>868</v>
      </c>
      <c r="AP111" s="29">
        <f>IF(INDEX('[2]Caseload by group'!$C$3:$CJ$118,MATCH([2]Snapshot!$H111,'[2]Caseload by group'!$A$3:$A$121,0),MATCH([2]Snapshot!AP$3,'[2]Caseload by group'!$C$2:$CJ$2,0))&lt;10,0,INDEX('[2]Caseload by group'!$C$3:$CJ$118,MATCH([2]Snapshot!$H111,'[2]Caseload by group'!$A$3:$A$121,0),MATCH([2]Snapshot!AP$3,'[2]Caseload by group'!$C$2:$CJ$2,0)))</f>
        <v>925</v>
      </c>
      <c r="AQ111" s="29">
        <f>IF(INDEX('[2]Caseload by group'!$C$3:$CJ$118,MATCH([2]Snapshot!$H111,'[2]Caseload by group'!$A$3:$A$121,0),MATCH([2]Snapshot!AQ$3,'[2]Caseload by group'!$C$2:$CJ$2,0))&lt;10,0,INDEX('[2]Caseload by group'!$C$3:$CJ$118,MATCH([2]Snapshot!$H111,'[2]Caseload by group'!$A$3:$A$121,0),MATCH([2]Snapshot!AQ$3,'[2]Caseload by group'!$C$2:$CJ$2,0)))</f>
        <v>972</v>
      </c>
      <c r="AR111" s="29">
        <f>IF(INDEX('[2]Caseload by group'!$C$3:$CJ$118,MATCH([2]Snapshot!$H111,'[2]Caseload by group'!$A$3:$A$121,0),MATCH([2]Snapshot!AR$3,'[2]Caseload by group'!$C$2:$CJ$2,0))&lt;10,0,INDEX('[2]Caseload by group'!$C$3:$CJ$118,MATCH([2]Snapshot!$H111,'[2]Caseload by group'!$A$3:$A$121,0),MATCH([2]Snapshot!AR$3,'[2]Caseload by group'!$C$2:$CJ$2,0)))</f>
        <v>952</v>
      </c>
      <c r="AS111" s="29">
        <f>IF(INDEX('[2]Caseload by group'!$C$3:$CJ$118,MATCH([2]Snapshot!$H111,'[2]Caseload by group'!$A$3:$A$121,0),MATCH([2]Snapshot!AS$3,'[2]Caseload by group'!$C$2:$CJ$2,0))&lt;10,0,INDEX('[2]Caseload by group'!$C$3:$CJ$118,MATCH([2]Snapshot!$H111,'[2]Caseload by group'!$A$3:$A$121,0),MATCH([2]Snapshot!AS$3,'[2]Caseload by group'!$C$2:$CJ$2,0)))</f>
        <v>928</v>
      </c>
      <c r="AT111" s="29">
        <f>IF(INDEX('[2]Caseload by group'!$C$3:$CJ$118,MATCH([2]Snapshot!$H111,'[2]Caseload by group'!$A$3:$A$121,0),MATCH([2]Snapshot!AT$3,'[2]Caseload by group'!$C$2:$CJ$2,0))&lt;10,0,INDEX('[2]Caseload by group'!$C$3:$CJ$118,MATCH([2]Snapshot!$H111,'[2]Caseload by group'!$A$3:$A$121,0),MATCH([2]Snapshot!AT$3,'[2]Caseload by group'!$C$2:$CJ$2,0)))</f>
        <v>911</v>
      </c>
      <c r="AU111" s="29">
        <f>IF(INDEX('[2]Caseload by group'!$C$3:$CJ$118,MATCH([2]Snapshot!$H111,'[2]Caseload by group'!$A$3:$A$121,0),MATCH([2]Snapshot!AU$3,'[2]Caseload by group'!$C$2:$CJ$2,0))&lt;10,0,INDEX('[2]Caseload by group'!$C$3:$CJ$118,MATCH([2]Snapshot!$H111,'[2]Caseload by group'!$A$3:$A$121,0),MATCH([2]Snapshot!AU$3,'[2]Caseload by group'!$C$2:$CJ$2,0)))</f>
        <v>910</v>
      </c>
      <c r="AV111" s="29">
        <f>IF(INDEX('[2]Caseload by group'!$C$3:$CJ$118,MATCH([2]Snapshot!$H111,'[2]Caseload by group'!$A$3:$A$121,0),MATCH([2]Snapshot!AV$3,'[2]Caseload by group'!$C$2:$CJ$2,0))&lt;10,0,INDEX('[2]Caseload by group'!$C$3:$CJ$118,MATCH([2]Snapshot!$H111,'[2]Caseload by group'!$A$3:$A$121,0),MATCH([2]Snapshot!AV$3,'[2]Caseload by group'!$C$2:$CJ$2,0)))</f>
        <v>879</v>
      </c>
      <c r="AW111" s="29">
        <f>IF(INDEX('[2]Caseload by group'!$C$3:$CJ$118,MATCH([2]Snapshot!$H111,'[2]Caseload by group'!$A$3:$A$121,0),MATCH([2]Snapshot!AW$3,'[2]Caseload by group'!$C$2:$CJ$2,0))&lt;10,0,INDEX('[2]Caseload by group'!$C$3:$CJ$118,MATCH([2]Snapshot!$H111,'[2]Caseload by group'!$A$3:$A$121,0),MATCH([2]Snapshot!AW$3,'[2]Caseload by group'!$C$2:$CJ$2,0)))</f>
        <v>883</v>
      </c>
      <c r="AX111" s="29">
        <f>IF(INDEX('[2]Caseload by group'!$C$3:$CJ$118,MATCH([2]Snapshot!$H111,'[2]Caseload by group'!$A$3:$A$121,0),MATCH([2]Snapshot!AX$3,'[2]Caseload by group'!$C$2:$CJ$2,0))&lt;10,0,INDEX('[2]Caseload by group'!$C$3:$CJ$118,MATCH([2]Snapshot!$H111,'[2]Caseload by group'!$A$3:$A$121,0),MATCH([2]Snapshot!AX$3,'[2]Caseload by group'!$C$2:$CJ$2,0)))</f>
        <v>888</v>
      </c>
      <c r="AY111" s="29">
        <f>IF(INDEX('[2]Caseload by group'!$C$3:$CJ$118,MATCH([2]Snapshot!$H111,'[2]Caseload by group'!$A$3:$A$121,0),MATCH([2]Snapshot!AY$3,'[2]Caseload by group'!$C$2:$CJ$2,0))&lt;10,0,INDEX('[2]Caseload by group'!$C$3:$CJ$118,MATCH([2]Snapshot!$H111,'[2]Caseload by group'!$A$3:$A$121,0),MATCH([2]Snapshot!AY$3,'[2]Caseload by group'!$C$2:$CJ$2,0)))</f>
        <v>861</v>
      </c>
      <c r="AZ111" s="29">
        <f>IF(INDEX('[2]Caseload by group'!$C$3:$CJ$118,MATCH([2]Snapshot!$H111,'[2]Caseload by group'!$A$3:$A$121,0),MATCH([2]Snapshot!AZ$3,'[2]Caseload by group'!$C$2:$CJ$2,0))&lt;10,0,INDEX('[2]Caseload by group'!$C$3:$CJ$118,MATCH([2]Snapshot!$H111,'[2]Caseload by group'!$A$3:$A$121,0),MATCH([2]Snapshot!AZ$3,'[2]Caseload by group'!$C$2:$CJ$2,0)))</f>
        <v>839</v>
      </c>
      <c r="BA111" s="29">
        <f>IF(INDEX('[2]Caseload by group'!$C$3:$CJ$118,MATCH([2]Snapshot!$H111,'[2]Caseload by group'!$A$3:$A$121,0),MATCH([2]Snapshot!BA$3,'[2]Caseload by group'!$C$2:$CJ$2,0))&lt;10,0,INDEX('[2]Caseload by group'!$C$3:$CJ$118,MATCH([2]Snapshot!$H111,'[2]Caseload by group'!$A$3:$A$121,0),MATCH([2]Snapshot!BA$3,'[2]Caseload by group'!$C$2:$CJ$2,0)))</f>
        <v>875</v>
      </c>
      <c r="BB111" s="29">
        <f>IF(INDEX('[2]Caseload by group'!$C$3:$CJ$118,MATCH([2]Snapshot!$H111,'[2]Caseload by group'!$A$3:$A$121,0),MATCH([2]Snapshot!BB$3,'[2]Caseload by group'!$C$2:$CJ$2,0))&lt;10,0,INDEX('[2]Caseload by group'!$C$3:$CJ$118,MATCH([2]Snapshot!$H111,'[2]Caseload by group'!$A$3:$A$121,0),MATCH([2]Snapshot!BB$3,'[2]Caseload by group'!$C$2:$CJ$2,0)))</f>
        <v>871</v>
      </c>
      <c r="BC111" s="29">
        <f>IF(INDEX('[2]Caseload by group'!$C$3:$CJ$118,MATCH([2]Snapshot!$H111,'[2]Caseload by group'!$A$3:$A$121,0),MATCH([2]Snapshot!BC$3,'[2]Caseload by group'!$C$2:$CJ$2,0))&lt;10,0,INDEX('[2]Caseload by group'!$C$3:$CJ$118,MATCH([2]Snapshot!$H111,'[2]Caseload by group'!$A$3:$A$121,0),MATCH([2]Snapshot!BC$3,'[2]Caseload by group'!$C$2:$CJ$2,0)))</f>
        <v>891</v>
      </c>
      <c r="BD111" s="29">
        <f>IF(INDEX('[2]Caseload by group'!$C$3:$CJ$118,MATCH([2]Snapshot!$H111,'[2]Caseload by group'!$A$3:$A$121,0),MATCH([2]Snapshot!BD$3,'[2]Caseload by group'!$C$2:$CJ$2,0))&lt;10,0,INDEX('[2]Caseload by group'!$C$3:$CJ$118,MATCH([2]Snapshot!$H111,'[2]Caseload by group'!$A$3:$A$121,0),MATCH([2]Snapshot!BD$3,'[2]Caseload by group'!$C$2:$CJ$2,0)))</f>
        <v>866</v>
      </c>
      <c r="BE111" s="29">
        <f>IF(INDEX('[2]Caseload by group'!$C$3:$CJ$118,MATCH([2]Snapshot!$H111,'[2]Caseload by group'!$A$3:$A$121,0),MATCH([2]Snapshot!BE$3,'[2]Caseload by group'!$C$2:$CJ$2,0))&lt;10,0,INDEX('[2]Caseload by group'!$C$3:$CJ$118,MATCH([2]Snapshot!$H111,'[2]Caseload by group'!$A$3:$A$121,0),MATCH([2]Snapshot!BE$3,'[2]Caseload by group'!$C$2:$CJ$2,0)))</f>
        <v>838</v>
      </c>
      <c r="BF111" s="29">
        <f>IF(INDEX('[2]Caseload by group'!$C$3:$CJ$118,MATCH([2]Snapshot!$H111,'[2]Caseload by group'!$A$3:$A$121,0),MATCH([2]Snapshot!BF$3,'[2]Caseload by group'!$C$2:$CJ$2,0))&lt;10,0,INDEX('[2]Caseload by group'!$C$3:$CJ$118,MATCH([2]Snapshot!$H111,'[2]Caseload by group'!$A$3:$A$121,0),MATCH([2]Snapshot!BF$3,'[2]Caseload by group'!$C$2:$CJ$2,0)))</f>
        <v>848</v>
      </c>
      <c r="BG111" s="29">
        <f>IF(INDEX('[2]Caseload by group'!$C$3:$CJ$118,MATCH([2]Snapshot!$H111,'[2]Caseload by group'!$A$3:$A$121,0),MATCH([2]Snapshot!BG$3,'[2]Caseload by group'!$C$2:$CJ$2,0))&lt;10,0,INDEX('[2]Caseload by group'!$C$3:$CJ$118,MATCH([2]Snapshot!$H111,'[2]Caseload by group'!$A$3:$A$121,0),MATCH([2]Snapshot!BG$3,'[2]Caseload by group'!$C$2:$CJ$2,0)))</f>
        <v>835</v>
      </c>
      <c r="BH111" s="29">
        <f>IF(INDEX('[2]Caseload by group'!$C$3:$CJ$118,MATCH([2]Snapshot!$H111,'[2]Caseload by group'!$A$3:$A$121,0),MATCH([2]Snapshot!BH$3,'[2]Caseload by group'!$C$2:$CJ$2,0))&lt;10,0,INDEX('[2]Caseload by group'!$C$3:$CJ$118,MATCH([2]Snapshot!$H111,'[2]Caseload by group'!$A$3:$A$121,0),MATCH([2]Snapshot!BH$3,'[2]Caseload by group'!$C$2:$CJ$2,0)))</f>
        <v>816</v>
      </c>
      <c r="BI111" s="29">
        <f>IF(INDEX('[2]Caseload by group'!$C$3:$CJ$118,MATCH([2]Snapshot!$H111,'[2]Caseload by group'!$A$3:$A$121,0),MATCH([2]Snapshot!BI$3,'[2]Caseload by group'!$C$2:$CJ$2,0))&lt;10,0,INDEX('[2]Caseload by group'!$C$3:$CJ$118,MATCH([2]Snapshot!$H111,'[2]Caseload by group'!$A$3:$A$121,0),MATCH([2]Snapshot!BI$3,'[2]Caseload by group'!$C$2:$CJ$2,0)))</f>
        <v>791</v>
      </c>
      <c r="BJ111" s="29">
        <f>IF(INDEX('[2]Caseload by group'!$C$3:$CJ$118,MATCH([2]Snapshot!$H111,'[2]Caseload by group'!$A$3:$A$121,0),MATCH([2]Snapshot!BJ$3,'[2]Caseload by group'!$C$2:$CJ$2,0))&lt;10,0,INDEX('[2]Caseload by group'!$C$3:$CJ$118,MATCH([2]Snapshot!$H111,'[2]Caseload by group'!$A$3:$A$121,0),MATCH([2]Snapshot!BJ$3,'[2]Caseload by group'!$C$2:$CJ$2,0)))</f>
        <v>792</v>
      </c>
      <c r="BK111" s="29">
        <f>IF(INDEX('[2]Caseload by group'!$C$3:$CJ$118,MATCH([2]Snapshot!$H111,'[2]Caseload by group'!$A$3:$A$121,0),MATCH([2]Snapshot!BK$3,'[2]Caseload by group'!$C$2:$CJ$2,0))&lt;10,0,INDEX('[2]Caseload by group'!$C$3:$CJ$118,MATCH([2]Snapshot!$H111,'[2]Caseload by group'!$A$3:$A$121,0),MATCH([2]Snapshot!BK$3,'[2]Caseload by group'!$C$2:$CJ$2,0)))</f>
        <v>795</v>
      </c>
      <c r="BL111" s="29">
        <f>IF(INDEX('[2]Caseload by group'!$C$3:$CJ$118,MATCH([2]Snapshot!$H111,'[2]Caseload by group'!$A$3:$A$121,0),MATCH([2]Snapshot!BL$3,'[2]Caseload by group'!$C$2:$CJ$2,0))&lt;10,0,INDEX('[2]Caseload by group'!$C$3:$CJ$118,MATCH([2]Snapshot!$H111,'[2]Caseload by group'!$A$3:$A$121,0),MATCH([2]Snapshot!BL$3,'[2]Caseload by group'!$C$2:$CJ$2,0)))</f>
        <v>804</v>
      </c>
      <c r="BM111" s="29">
        <f>IF(INDEX('[2]Caseload by group'!$C$3:$CJ$118,MATCH([2]Snapshot!$H111,'[2]Caseload by group'!$A$3:$A$121,0),MATCH([2]Snapshot!BM$3,'[2]Caseload by group'!$C$2:$CJ$2,0))&lt;10,0,INDEX('[2]Caseload by group'!$C$3:$CJ$118,MATCH([2]Snapshot!$H111,'[2]Caseload by group'!$A$3:$A$121,0),MATCH([2]Snapshot!BM$3,'[2]Caseload by group'!$C$2:$CJ$2,0)))</f>
        <v>787</v>
      </c>
      <c r="BN111" s="29">
        <f>IF(INDEX('[2]Caseload by group'!$C$3:$CJ$118,MATCH([2]Snapshot!$H111,'[2]Caseload by group'!$A$3:$A$121,0),MATCH([2]Snapshot!BN$3,'[2]Caseload by group'!$C$2:$CJ$2,0))&lt;10,0,INDEX('[2]Caseload by group'!$C$3:$CJ$118,MATCH([2]Snapshot!$H111,'[2]Caseload by group'!$A$3:$A$121,0),MATCH([2]Snapshot!BN$3,'[2]Caseload by group'!$C$2:$CJ$2,0)))</f>
        <v>785</v>
      </c>
      <c r="BO111" s="29">
        <f>IF(INDEX('[2]Caseload by group'!$C$3:$CJ$118,MATCH([2]Snapshot!$H111,'[2]Caseload by group'!$A$3:$A$121,0),MATCH([2]Snapshot!BO$3,'[2]Caseload by group'!$C$2:$CJ$2,0))&lt;10,0,INDEX('[2]Caseload by group'!$C$3:$CJ$118,MATCH([2]Snapshot!$H111,'[2]Caseload by group'!$A$3:$A$121,0),MATCH([2]Snapshot!BO$3,'[2]Caseload by group'!$C$2:$CJ$2,0)))</f>
        <v>828</v>
      </c>
      <c r="BP111" s="29">
        <f>IF(INDEX('[2]Caseload by group'!$C$3:$CJ$118,MATCH([2]Snapshot!$H111,'[2]Caseload by group'!$A$3:$A$121,0),MATCH([2]Snapshot!BP$3,'[2]Caseload by group'!$C$2:$CJ$2,0))&lt;10,0,INDEX('[2]Caseload by group'!$C$3:$CJ$118,MATCH([2]Snapshot!$H111,'[2]Caseload by group'!$A$3:$A$121,0),MATCH([2]Snapshot!BP$3,'[2]Caseload by group'!$C$2:$CJ$2,0)))</f>
        <v>837</v>
      </c>
      <c r="BQ111" s="29">
        <f>IF(INDEX('[2]Caseload by group'!$C$3:$CJ$118,MATCH([2]Snapshot!$H111,'[2]Caseload by group'!$A$3:$A$121,0),MATCH([2]Snapshot!BQ$3,'[2]Caseload by group'!$C$2:$CJ$2,0))&lt;10,0,INDEX('[2]Caseload by group'!$C$3:$CJ$118,MATCH([2]Snapshot!$H111,'[2]Caseload by group'!$A$3:$A$121,0),MATCH([2]Snapshot!BQ$3,'[2]Caseload by group'!$C$2:$CJ$2,0)))</f>
        <v>811</v>
      </c>
      <c r="BR111" s="29">
        <f>IF(INDEX('[2]Caseload by group'!$C$3:$CJ$118,MATCH([2]Snapshot!$H111,'[2]Caseload by group'!$A$3:$A$121,0),MATCH([2]Snapshot!BR$3,'[2]Caseload by group'!$C$2:$CJ$2,0))&lt;10,0,INDEX('[2]Caseload by group'!$C$3:$CJ$118,MATCH([2]Snapshot!$H111,'[2]Caseload by group'!$A$3:$A$121,0),MATCH([2]Snapshot!BR$3,'[2]Caseload by group'!$C$2:$CJ$2,0)))</f>
        <v>800</v>
      </c>
      <c r="BS111" s="29">
        <f>IF(INDEX('[2]Caseload by group'!$C$3:$CJ$118,MATCH([2]Snapshot!$H111,'[2]Caseload by group'!$A$3:$A$121,0),MATCH([2]Snapshot!BS$3,'[2]Caseload by group'!$C$2:$CJ$2,0))&lt;10,0,INDEX('[2]Caseload by group'!$C$3:$CJ$118,MATCH([2]Snapshot!$H111,'[2]Caseload by group'!$A$3:$A$121,0),MATCH([2]Snapshot!BS$3,'[2]Caseload by group'!$C$2:$CJ$2,0)))</f>
        <v>829</v>
      </c>
      <c r="BT111" s="29">
        <f>IF(INDEX('[2]Caseload by group'!$C$3:$CJ$118,MATCH([2]Snapshot!$H111,'[2]Caseload by group'!$A$3:$A$121,0),MATCH([2]Snapshot!BT$3,'[2]Caseload by group'!$C$2:$CJ$2,0))&lt;10,0,INDEX('[2]Caseload by group'!$C$3:$CJ$118,MATCH([2]Snapshot!$H111,'[2]Caseload by group'!$A$3:$A$121,0),MATCH([2]Snapshot!BT$3,'[2]Caseload by group'!$C$2:$CJ$2,0)))</f>
        <v>892</v>
      </c>
      <c r="BU111" s="29">
        <f>IF(INDEX('[2]Caseload by group'!$C$3:$CJ$118,MATCH([2]Snapshot!$H111,'[2]Caseload by group'!$A$3:$A$121,0),MATCH([2]Snapshot!BU$3,'[2]Caseload by group'!$C$2:$CJ$2,0))&lt;10,0,INDEX('[2]Caseload by group'!$C$3:$CJ$118,MATCH([2]Snapshot!$H111,'[2]Caseload by group'!$A$3:$A$121,0),MATCH([2]Snapshot!BU$3,'[2]Caseload by group'!$C$2:$CJ$2,0)))</f>
        <v>946</v>
      </c>
      <c r="BV111" s="29">
        <f>IF(INDEX('[2]Caseload by group'!$C$3:$CJ$118,MATCH([2]Snapshot!$H111,'[2]Caseload by group'!$A$3:$A$121,0),MATCH([2]Snapshot!BV$3,'[2]Caseload by group'!$C$2:$CJ$2,0))&lt;10,0,INDEX('[2]Caseload by group'!$C$3:$CJ$118,MATCH([2]Snapshot!$H111,'[2]Caseload by group'!$A$3:$A$121,0),MATCH([2]Snapshot!BV$3,'[2]Caseload by group'!$C$2:$CJ$2,0)))</f>
        <v>904</v>
      </c>
      <c r="BW111" s="29">
        <f>IF(INDEX('[2]Caseload by group'!$C$3:$CJ$118,MATCH([2]Snapshot!$H111,'[2]Caseload by group'!$A$3:$A$121,0),MATCH([2]Snapshot!BW$3,'[2]Caseload by group'!$C$2:$CJ$2,0))&lt;10,0,INDEX('[2]Caseload by group'!$C$3:$CJ$118,MATCH([2]Snapshot!$H111,'[2]Caseload by group'!$A$3:$A$121,0),MATCH([2]Snapshot!BW$3,'[2]Caseload by group'!$C$2:$CJ$2,0)))</f>
        <v>939</v>
      </c>
      <c r="BX111" s="29">
        <f>IF(INDEX('[2]Caseload by group'!$C$3:$CJ$118,MATCH([2]Snapshot!$H111,'[2]Caseload by group'!$A$3:$A$121,0),MATCH([2]Snapshot!BX$3,'[2]Caseload by group'!$C$2:$CJ$2,0))&lt;10,0,INDEX('[2]Caseload by group'!$C$3:$CJ$118,MATCH([2]Snapshot!$H111,'[2]Caseload by group'!$A$3:$A$121,0),MATCH([2]Snapshot!BX$3,'[2]Caseload by group'!$C$2:$CJ$2,0)))</f>
        <v>917</v>
      </c>
      <c r="BY111" s="29">
        <f>IF(INDEX('[2]Caseload by group'!$C$3:$CJ$118,MATCH([2]Snapshot!$H111,'[2]Caseload by group'!$A$3:$A$121,0),MATCH([2]Snapshot!BY$3,'[2]Caseload by group'!$C$2:$CJ$2,0))&lt;10,0,INDEX('[2]Caseload by group'!$C$3:$CJ$118,MATCH([2]Snapshot!$H111,'[2]Caseload by group'!$A$3:$A$121,0),MATCH([2]Snapshot!BY$3,'[2]Caseload by group'!$C$2:$CJ$2,0)))</f>
        <v>357</v>
      </c>
      <c r="BZ111" s="29">
        <f>IF(INDEX('[2]Caseload by group'!$C$3:$CJ$118,MATCH([2]Snapshot!$H111,'[2]Caseload by group'!$A$3:$A$121,0),MATCH([2]Snapshot!BZ$3,'[2]Caseload by group'!$C$2:$CJ$2,0))&lt;10,0,INDEX('[2]Caseload by group'!$C$3:$CJ$118,MATCH([2]Snapshot!$H111,'[2]Caseload by group'!$A$3:$A$121,0),MATCH([2]Snapshot!BZ$3,'[2]Caseload by group'!$C$2:$CJ$2,0)))</f>
        <v>327</v>
      </c>
      <c r="CA111" s="29">
        <f>IF(INDEX('[2]Caseload by group'!$C$3:$CJ$118,MATCH([2]Snapshot!$H111,'[2]Caseload by group'!$A$3:$A$121,0),MATCH([2]Snapshot!CA$3,'[2]Caseload by group'!$C$2:$CJ$2,0))&lt;10,0,INDEX('[2]Caseload by group'!$C$3:$CJ$118,MATCH([2]Snapshot!$H111,'[2]Caseload by group'!$A$3:$A$121,0),MATCH([2]Snapshot!CA$3,'[2]Caseload by group'!$C$2:$CJ$2,0)))</f>
        <v>344</v>
      </c>
      <c r="CB111" s="29">
        <f>IF(INDEX('[2]Caseload by group'!$C$3:$CJ$118,MATCH([2]Snapshot!$H111,'[2]Caseload by group'!$A$3:$A$121,0),MATCH([2]Snapshot!CB$3,'[2]Caseload by group'!$C$2:$CJ$2,0))&lt;10,0,INDEX('[2]Caseload by group'!$C$3:$CJ$118,MATCH([2]Snapshot!$H111,'[2]Caseload by group'!$A$3:$A$121,0),MATCH([2]Snapshot!CB$3,'[2]Caseload by group'!$C$2:$CJ$2,0)))</f>
        <v>329</v>
      </c>
      <c r="CC111" s="29">
        <f>IF(INDEX('[2]Caseload by group'!$C$3:$CJ$118,MATCH([2]Snapshot!$H111,'[2]Caseload by group'!$A$3:$A$121,0),MATCH([2]Snapshot!CC$3,'[2]Caseload by group'!$C$2:$CJ$2,0))&lt;10,0,INDEX('[2]Caseload by group'!$C$3:$CJ$118,MATCH([2]Snapshot!$H111,'[2]Caseload by group'!$A$3:$A$121,0),MATCH([2]Snapshot!CC$3,'[2]Caseload by group'!$C$2:$CJ$2,0)))</f>
        <v>329</v>
      </c>
      <c r="CD111" s="30"/>
      <c r="CE111" s="30"/>
      <c r="CF111" s="30"/>
      <c r="CG111" s="30"/>
      <c r="CH111" s="36">
        <f t="shared" si="25"/>
        <v>0</v>
      </c>
      <c r="CI111" s="37">
        <f t="shared" si="26"/>
        <v>0</v>
      </c>
      <c r="CJ111" s="6" t="e">
        <f>#REF!-#REF!</f>
        <v>#REF!</v>
      </c>
      <c r="CK111" s="36">
        <f t="shared" si="27"/>
        <v>-667</v>
      </c>
      <c r="CL111" s="37">
        <f t="shared" si="28"/>
        <v>-0.66967871485943775</v>
      </c>
    </row>
    <row r="112" spans="1:90" ht="10.5" customHeight="1" x14ac:dyDescent="0.15">
      <c r="A112" s="26"/>
      <c r="B112" s="66"/>
      <c r="C112" s="46" t="s">
        <v>111</v>
      </c>
      <c r="D112" s="46" t="s">
        <v>177</v>
      </c>
      <c r="E112" s="46" t="s">
        <v>24</v>
      </c>
      <c r="F112" s="46" t="s">
        <v>210</v>
      </c>
      <c r="G112" s="46" t="s">
        <v>185</v>
      </c>
      <c r="H112" s="35" t="s">
        <v>112</v>
      </c>
      <c r="I112" s="29">
        <f>IF(INDEX('[2]Caseload by group'!$C$3:$CJ$118,MATCH([2]Snapshot!$H112,'[2]Caseload by group'!$A$3:$A$121,0),MATCH([2]Snapshot!I$3,'[2]Caseload by group'!$C$2:$CJ$2,0))&lt;10,0,INDEX('[2]Caseload by group'!$C$3:$CJ$118,MATCH([2]Snapshot!$H112,'[2]Caseload by group'!$A$3:$A$121,0),MATCH([2]Snapshot!I$3,'[2]Caseload by group'!$C$2:$CJ$2,0)))</f>
        <v>3843</v>
      </c>
      <c r="J112" s="29">
        <f>IF(INDEX('[2]Caseload by group'!$C$3:$CJ$118,MATCH([2]Snapshot!$H112,'[2]Caseload by group'!$A$3:$A$121,0),MATCH([2]Snapshot!J$3,'[2]Caseload by group'!$C$2:$CJ$2,0))&lt;10,0,INDEX('[2]Caseload by group'!$C$3:$CJ$118,MATCH([2]Snapshot!$H112,'[2]Caseload by group'!$A$3:$A$121,0),MATCH([2]Snapshot!J$3,'[2]Caseload by group'!$C$2:$CJ$2,0)))</f>
        <v>3840</v>
      </c>
      <c r="K112" s="29">
        <f>IF(INDEX('[2]Caseload by group'!$C$3:$CJ$118,MATCH([2]Snapshot!$H112,'[2]Caseload by group'!$A$3:$A$121,0),MATCH([2]Snapshot!K$3,'[2]Caseload by group'!$C$2:$CJ$2,0))&lt;10,0,INDEX('[2]Caseload by group'!$C$3:$CJ$118,MATCH([2]Snapshot!$H112,'[2]Caseload by group'!$A$3:$A$121,0),MATCH([2]Snapshot!K$3,'[2]Caseload by group'!$C$2:$CJ$2,0)))</f>
        <v>3850</v>
      </c>
      <c r="L112" s="29">
        <f>IF(INDEX('[2]Caseload by group'!$C$3:$CJ$118,MATCH([2]Snapshot!$H112,'[2]Caseload by group'!$A$3:$A$121,0),MATCH([2]Snapshot!L$3,'[2]Caseload by group'!$C$2:$CJ$2,0))&lt;10,0,INDEX('[2]Caseload by group'!$C$3:$CJ$118,MATCH([2]Snapshot!$H112,'[2]Caseload by group'!$A$3:$A$121,0),MATCH([2]Snapshot!L$3,'[2]Caseload by group'!$C$2:$CJ$2,0)))</f>
        <v>3896</v>
      </c>
      <c r="M112" s="29">
        <f>IF(INDEX('[2]Caseload by group'!$C$3:$CJ$118,MATCH([2]Snapshot!$H112,'[2]Caseload by group'!$A$3:$A$121,0),MATCH([2]Snapshot!M$3,'[2]Caseload by group'!$C$2:$CJ$2,0))&lt;10,0,INDEX('[2]Caseload by group'!$C$3:$CJ$118,MATCH([2]Snapshot!$H112,'[2]Caseload by group'!$A$3:$A$121,0),MATCH([2]Snapshot!M$3,'[2]Caseload by group'!$C$2:$CJ$2,0)))</f>
        <v>3883</v>
      </c>
      <c r="N112" s="29">
        <f>IF(INDEX('[2]Caseload by group'!$C$3:$CJ$118,MATCH([2]Snapshot!$H112,'[2]Caseload by group'!$A$3:$A$121,0),MATCH([2]Snapshot!N$3,'[2]Caseload by group'!$C$2:$CJ$2,0))&lt;10,0,INDEX('[2]Caseload by group'!$C$3:$CJ$118,MATCH([2]Snapshot!$H112,'[2]Caseload by group'!$A$3:$A$121,0),MATCH([2]Snapshot!N$3,'[2]Caseload by group'!$C$2:$CJ$2,0)))</f>
        <v>3813</v>
      </c>
      <c r="O112" s="29">
        <f>IF(INDEX('[2]Caseload by group'!$C$3:$CJ$118,MATCH([2]Snapshot!$H112,'[2]Caseload by group'!$A$3:$A$121,0),MATCH([2]Snapshot!O$3,'[2]Caseload by group'!$C$2:$CJ$2,0))&lt;10,0,INDEX('[2]Caseload by group'!$C$3:$CJ$118,MATCH([2]Snapshot!$H112,'[2]Caseload by group'!$A$3:$A$121,0),MATCH([2]Snapshot!O$3,'[2]Caseload by group'!$C$2:$CJ$2,0)))</f>
        <v>3876</v>
      </c>
      <c r="P112" s="29">
        <f>IF(INDEX('[2]Caseload by group'!$C$3:$CJ$118,MATCH([2]Snapshot!$H112,'[2]Caseload by group'!$A$3:$A$121,0),MATCH([2]Snapshot!P$3,'[2]Caseload by group'!$C$2:$CJ$2,0))&lt;10,0,INDEX('[2]Caseload by group'!$C$3:$CJ$118,MATCH([2]Snapshot!$H112,'[2]Caseload by group'!$A$3:$A$121,0),MATCH([2]Snapshot!P$3,'[2]Caseload by group'!$C$2:$CJ$2,0)))</f>
        <v>3819</v>
      </c>
      <c r="Q112" s="29">
        <f>IF(INDEX('[2]Caseload by group'!$C$3:$CJ$118,MATCH([2]Snapshot!$H112,'[2]Caseload by group'!$A$3:$A$121,0),MATCH([2]Snapshot!Q$3,'[2]Caseload by group'!$C$2:$CJ$2,0))&lt;10,0,INDEX('[2]Caseload by group'!$C$3:$CJ$118,MATCH([2]Snapshot!$H112,'[2]Caseload by group'!$A$3:$A$121,0),MATCH([2]Snapshot!Q$3,'[2]Caseload by group'!$C$2:$CJ$2,0)))</f>
        <v>3924</v>
      </c>
      <c r="R112" s="29">
        <f>IF(INDEX('[2]Caseload by group'!$C$3:$CJ$118,MATCH([2]Snapshot!$H112,'[2]Caseload by group'!$A$3:$A$121,0),MATCH([2]Snapshot!R$3,'[2]Caseload by group'!$C$2:$CJ$2,0))&lt;10,0,INDEX('[2]Caseload by group'!$C$3:$CJ$118,MATCH([2]Snapshot!$H112,'[2]Caseload by group'!$A$3:$A$121,0),MATCH([2]Snapshot!R$3,'[2]Caseload by group'!$C$2:$CJ$2,0)))</f>
        <v>3875</v>
      </c>
      <c r="S112" s="29">
        <f>IF(INDEX('[2]Caseload by group'!$C$3:$CJ$118,MATCH([2]Snapshot!$H112,'[2]Caseload by group'!$A$3:$A$121,0),MATCH([2]Snapshot!S$3,'[2]Caseload by group'!$C$2:$CJ$2,0))&lt;10,0,INDEX('[2]Caseload by group'!$C$3:$CJ$118,MATCH([2]Snapshot!$H112,'[2]Caseload by group'!$A$3:$A$121,0),MATCH([2]Snapshot!S$3,'[2]Caseload by group'!$C$2:$CJ$2,0)))</f>
        <v>3740</v>
      </c>
      <c r="T112" s="29">
        <f>IF(INDEX('[2]Caseload by group'!$C$3:$CJ$118,MATCH([2]Snapshot!$H112,'[2]Caseload by group'!$A$3:$A$121,0),MATCH([2]Snapshot!T$3,'[2]Caseload by group'!$C$2:$CJ$2,0))&lt;10,0,INDEX('[2]Caseload by group'!$C$3:$CJ$118,MATCH([2]Snapshot!$H112,'[2]Caseload by group'!$A$3:$A$121,0),MATCH([2]Snapshot!T$3,'[2]Caseload by group'!$C$2:$CJ$2,0)))</f>
        <v>3696</v>
      </c>
      <c r="U112" s="29">
        <f>IF(INDEX('[2]Caseload by group'!$C$3:$CJ$118,MATCH([2]Snapshot!$H112,'[2]Caseload by group'!$A$3:$A$121,0),MATCH([2]Snapshot!U$3,'[2]Caseload by group'!$C$2:$CJ$2,0))&lt;10,0,INDEX('[2]Caseload by group'!$C$3:$CJ$118,MATCH([2]Snapshot!$H112,'[2]Caseload by group'!$A$3:$A$121,0),MATCH([2]Snapshot!U$3,'[2]Caseload by group'!$C$2:$CJ$2,0)))</f>
        <v>3682</v>
      </c>
      <c r="V112" s="29">
        <f>IF(INDEX('[2]Caseload by group'!$C$3:$CJ$118,MATCH([2]Snapshot!$H112,'[2]Caseload by group'!$A$3:$A$121,0),MATCH([2]Snapshot!V$3,'[2]Caseload by group'!$C$2:$CJ$2,0))&lt;10,0,INDEX('[2]Caseload by group'!$C$3:$CJ$118,MATCH([2]Snapshot!$H112,'[2]Caseload by group'!$A$3:$A$121,0),MATCH([2]Snapshot!V$3,'[2]Caseload by group'!$C$2:$CJ$2,0)))</f>
        <v>3780</v>
      </c>
      <c r="W112" s="29">
        <f>IF(INDEX('[2]Caseload by group'!$C$3:$CJ$118,MATCH([2]Snapshot!$H112,'[2]Caseload by group'!$A$3:$A$121,0),MATCH([2]Snapshot!W$3,'[2]Caseload by group'!$C$2:$CJ$2,0))&lt;10,0,INDEX('[2]Caseload by group'!$C$3:$CJ$118,MATCH([2]Snapshot!$H112,'[2]Caseload by group'!$A$3:$A$121,0),MATCH([2]Snapshot!W$3,'[2]Caseload by group'!$C$2:$CJ$2,0)))</f>
        <v>3822</v>
      </c>
      <c r="X112" s="29">
        <f>IF(INDEX('[2]Caseload by group'!$C$3:$CJ$118,MATCH([2]Snapshot!$H112,'[2]Caseload by group'!$A$3:$A$121,0),MATCH([2]Snapshot!X$3,'[2]Caseload by group'!$C$2:$CJ$2,0))&lt;10,0,INDEX('[2]Caseload by group'!$C$3:$CJ$118,MATCH([2]Snapshot!$H112,'[2]Caseload by group'!$A$3:$A$121,0),MATCH([2]Snapshot!X$3,'[2]Caseload by group'!$C$2:$CJ$2,0)))</f>
        <v>3755</v>
      </c>
      <c r="Y112" s="29">
        <f>IF(INDEX('[2]Caseload by group'!$C$3:$CJ$118,MATCH([2]Snapshot!$H112,'[2]Caseload by group'!$A$3:$A$121,0),MATCH([2]Snapshot!Y$3,'[2]Caseload by group'!$C$2:$CJ$2,0))&lt;10,0,INDEX('[2]Caseload by group'!$C$3:$CJ$118,MATCH([2]Snapshot!$H112,'[2]Caseload by group'!$A$3:$A$121,0),MATCH([2]Snapshot!Y$3,'[2]Caseload by group'!$C$2:$CJ$2,0)))</f>
        <v>3546</v>
      </c>
      <c r="Z112" s="29">
        <f>IF(INDEX('[2]Caseload by group'!$C$3:$CJ$118,MATCH([2]Snapshot!$H112,'[2]Caseload by group'!$A$3:$A$121,0),MATCH([2]Snapshot!Z$3,'[2]Caseload by group'!$C$2:$CJ$2,0))&lt;10,0,INDEX('[2]Caseload by group'!$C$3:$CJ$118,MATCH([2]Snapshot!$H112,'[2]Caseload by group'!$A$3:$A$121,0),MATCH([2]Snapshot!Z$3,'[2]Caseload by group'!$C$2:$CJ$2,0)))</f>
        <v>3406</v>
      </c>
      <c r="AA112" s="29">
        <f>IF(INDEX('[2]Caseload by group'!$C$3:$CJ$118,MATCH([2]Snapshot!$H112,'[2]Caseload by group'!$A$3:$A$121,0),MATCH([2]Snapshot!AA$3,'[2]Caseload by group'!$C$2:$CJ$2,0))&lt;10,0,INDEX('[2]Caseload by group'!$C$3:$CJ$118,MATCH([2]Snapshot!$H112,'[2]Caseload by group'!$A$3:$A$121,0),MATCH([2]Snapshot!AA$3,'[2]Caseload by group'!$C$2:$CJ$2,0)))</f>
        <v>3271</v>
      </c>
      <c r="AB112" s="29">
        <f>IF(INDEX('[2]Caseload by group'!$C$3:$CJ$118,MATCH([2]Snapshot!$H112,'[2]Caseload by group'!$A$3:$A$121,0),MATCH([2]Snapshot!AB$3,'[2]Caseload by group'!$C$2:$CJ$2,0))&lt;10,0,INDEX('[2]Caseload by group'!$C$3:$CJ$118,MATCH([2]Snapshot!$H112,'[2]Caseload by group'!$A$3:$A$121,0),MATCH([2]Snapshot!AB$3,'[2]Caseload by group'!$C$2:$CJ$2,0)))</f>
        <v>3260</v>
      </c>
      <c r="AC112" s="29">
        <f>IF(INDEX('[2]Caseload by group'!$C$3:$CJ$118,MATCH([2]Snapshot!$H112,'[2]Caseload by group'!$A$3:$A$121,0),MATCH([2]Snapshot!AC$3,'[2]Caseload by group'!$C$2:$CJ$2,0))&lt;10,0,INDEX('[2]Caseload by group'!$C$3:$CJ$118,MATCH([2]Snapshot!$H112,'[2]Caseload by group'!$A$3:$A$121,0),MATCH([2]Snapshot!AC$3,'[2]Caseload by group'!$C$2:$CJ$2,0)))</f>
        <v>3719</v>
      </c>
      <c r="AD112" s="29">
        <f>IF(INDEX('[2]Caseload by group'!$C$3:$CJ$118,MATCH([2]Snapshot!$H112,'[2]Caseload by group'!$A$3:$A$121,0),MATCH([2]Snapshot!AD$3,'[2]Caseload by group'!$C$2:$CJ$2,0))&lt;10,0,INDEX('[2]Caseload by group'!$C$3:$CJ$118,MATCH([2]Snapshot!$H112,'[2]Caseload by group'!$A$3:$A$121,0),MATCH([2]Snapshot!AD$3,'[2]Caseload by group'!$C$2:$CJ$2,0)))</f>
        <v>3688</v>
      </c>
      <c r="AE112" s="29">
        <f>IF(INDEX('[2]Caseload by group'!$C$3:$CJ$118,MATCH([2]Snapshot!$H112,'[2]Caseload by group'!$A$3:$A$121,0),MATCH([2]Snapshot!AE$3,'[2]Caseload by group'!$C$2:$CJ$2,0))&lt;10,0,INDEX('[2]Caseload by group'!$C$3:$CJ$118,MATCH([2]Snapshot!$H112,'[2]Caseload by group'!$A$3:$A$121,0),MATCH([2]Snapshot!AE$3,'[2]Caseload by group'!$C$2:$CJ$2,0)))</f>
        <v>3267</v>
      </c>
      <c r="AF112" s="29">
        <f>IF(INDEX('[2]Caseload by group'!$C$3:$CJ$118,MATCH([2]Snapshot!$H112,'[2]Caseload by group'!$A$3:$A$121,0),MATCH([2]Snapshot!AF$3,'[2]Caseload by group'!$C$2:$CJ$2,0))&lt;10,0,INDEX('[2]Caseload by group'!$C$3:$CJ$118,MATCH([2]Snapshot!$H112,'[2]Caseload by group'!$A$3:$A$121,0),MATCH([2]Snapshot!AF$3,'[2]Caseload by group'!$C$2:$CJ$2,0)))</f>
        <v>3083</v>
      </c>
      <c r="AG112" s="29">
        <f>IF(INDEX('[2]Caseload by group'!$C$3:$CJ$118,MATCH([2]Snapshot!$H112,'[2]Caseload by group'!$A$3:$A$121,0),MATCH([2]Snapshot!AG$3,'[2]Caseload by group'!$C$2:$CJ$2,0))&lt;10,0,INDEX('[2]Caseload by group'!$C$3:$CJ$118,MATCH([2]Snapshot!$H112,'[2]Caseload by group'!$A$3:$A$121,0),MATCH([2]Snapshot!AG$3,'[2]Caseload by group'!$C$2:$CJ$2,0)))</f>
        <v>2958</v>
      </c>
      <c r="AH112" s="29">
        <f>IF(INDEX('[2]Caseload by group'!$C$3:$CJ$118,MATCH([2]Snapshot!$H112,'[2]Caseload by group'!$A$3:$A$121,0),MATCH([2]Snapshot!AH$3,'[2]Caseload by group'!$C$2:$CJ$2,0))&lt;10,0,INDEX('[2]Caseload by group'!$C$3:$CJ$118,MATCH([2]Snapshot!$H112,'[2]Caseload by group'!$A$3:$A$121,0),MATCH([2]Snapshot!AH$3,'[2]Caseload by group'!$C$2:$CJ$2,0)))</f>
        <v>2937</v>
      </c>
      <c r="AI112" s="29">
        <f>IF(INDEX('[2]Caseload by group'!$C$3:$CJ$118,MATCH([2]Snapshot!$H112,'[2]Caseload by group'!$A$3:$A$121,0),MATCH([2]Snapshot!AI$3,'[2]Caseload by group'!$C$2:$CJ$2,0))&lt;10,0,INDEX('[2]Caseload by group'!$C$3:$CJ$118,MATCH([2]Snapshot!$H112,'[2]Caseload by group'!$A$3:$A$121,0),MATCH([2]Snapshot!AI$3,'[2]Caseload by group'!$C$2:$CJ$2,0)))</f>
        <v>2898</v>
      </c>
      <c r="AJ112" s="29">
        <f>IF(INDEX('[2]Caseload by group'!$C$3:$CJ$118,MATCH([2]Snapshot!$H112,'[2]Caseload by group'!$A$3:$A$121,0),MATCH([2]Snapshot!AJ$3,'[2]Caseload by group'!$C$2:$CJ$2,0))&lt;10,0,INDEX('[2]Caseload by group'!$C$3:$CJ$118,MATCH([2]Snapshot!$H112,'[2]Caseload by group'!$A$3:$A$121,0),MATCH([2]Snapshot!AJ$3,'[2]Caseload by group'!$C$2:$CJ$2,0)))</f>
        <v>2875</v>
      </c>
      <c r="AK112" s="29">
        <f>IF(INDEX('[2]Caseload by group'!$C$3:$CJ$118,MATCH([2]Snapshot!$H112,'[2]Caseload by group'!$A$3:$A$121,0),MATCH([2]Snapshot!AK$3,'[2]Caseload by group'!$C$2:$CJ$2,0))&lt;10,0,INDEX('[2]Caseload by group'!$C$3:$CJ$118,MATCH([2]Snapshot!$H112,'[2]Caseload by group'!$A$3:$A$121,0),MATCH([2]Snapshot!AK$3,'[2]Caseload by group'!$C$2:$CJ$2,0)))</f>
        <v>2946</v>
      </c>
      <c r="AL112" s="29">
        <f>IF(INDEX('[2]Caseload by group'!$C$3:$CJ$118,MATCH([2]Snapshot!$H112,'[2]Caseload by group'!$A$3:$A$121,0),MATCH([2]Snapshot!AL$3,'[2]Caseload by group'!$C$2:$CJ$2,0))&lt;10,0,INDEX('[2]Caseload by group'!$C$3:$CJ$118,MATCH([2]Snapshot!$H112,'[2]Caseload by group'!$A$3:$A$121,0),MATCH([2]Snapshot!AL$3,'[2]Caseload by group'!$C$2:$CJ$2,0)))</f>
        <v>3042</v>
      </c>
      <c r="AM112" s="29">
        <f>IF(INDEX('[2]Caseload by group'!$C$3:$CJ$118,MATCH([2]Snapshot!$H112,'[2]Caseload by group'!$A$3:$A$121,0),MATCH([2]Snapshot!AM$3,'[2]Caseload by group'!$C$2:$CJ$2,0))&lt;10,0,INDEX('[2]Caseload by group'!$C$3:$CJ$118,MATCH([2]Snapshot!$H112,'[2]Caseload by group'!$A$3:$A$121,0),MATCH([2]Snapshot!AM$3,'[2]Caseload by group'!$C$2:$CJ$2,0)))</f>
        <v>3010</v>
      </c>
      <c r="AN112" s="29">
        <f>IF(INDEX('[2]Caseload by group'!$C$3:$CJ$118,MATCH([2]Snapshot!$H112,'[2]Caseload by group'!$A$3:$A$121,0),MATCH([2]Snapshot!AN$3,'[2]Caseload by group'!$C$2:$CJ$2,0))&lt;10,0,INDEX('[2]Caseload by group'!$C$3:$CJ$118,MATCH([2]Snapshot!$H112,'[2]Caseload by group'!$A$3:$A$121,0),MATCH([2]Snapshot!AN$3,'[2]Caseload by group'!$C$2:$CJ$2,0)))</f>
        <v>2993</v>
      </c>
      <c r="AO112" s="29">
        <f>IF(INDEX('[2]Caseload by group'!$C$3:$CJ$118,MATCH([2]Snapshot!$H112,'[2]Caseload by group'!$A$3:$A$121,0),MATCH([2]Snapshot!AO$3,'[2]Caseload by group'!$C$2:$CJ$2,0))&lt;10,0,INDEX('[2]Caseload by group'!$C$3:$CJ$118,MATCH([2]Snapshot!$H112,'[2]Caseload by group'!$A$3:$A$121,0),MATCH([2]Snapshot!AO$3,'[2]Caseload by group'!$C$2:$CJ$2,0)))</f>
        <v>3854</v>
      </c>
      <c r="AP112" s="29">
        <f>IF(INDEX('[2]Caseload by group'!$C$3:$CJ$118,MATCH([2]Snapshot!$H112,'[2]Caseload by group'!$A$3:$A$121,0),MATCH([2]Snapshot!AP$3,'[2]Caseload by group'!$C$2:$CJ$2,0))&lt;10,0,INDEX('[2]Caseload by group'!$C$3:$CJ$118,MATCH([2]Snapshot!$H112,'[2]Caseload by group'!$A$3:$A$121,0),MATCH([2]Snapshot!AP$3,'[2]Caseload by group'!$C$2:$CJ$2,0)))</f>
        <v>3808</v>
      </c>
      <c r="AQ112" s="29">
        <f>IF(INDEX('[2]Caseload by group'!$C$3:$CJ$118,MATCH([2]Snapshot!$H112,'[2]Caseload by group'!$A$3:$A$121,0),MATCH([2]Snapshot!AQ$3,'[2]Caseload by group'!$C$2:$CJ$2,0))&lt;10,0,INDEX('[2]Caseload by group'!$C$3:$CJ$118,MATCH([2]Snapshot!$H112,'[2]Caseload by group'!$A$3:$A$121,0),MATCH([2]Snapshot!AQ$3,'[2]Caseload by group'!$C$2:$CJ$2,0)))</f>
        <v>2901</v>
      </c>
      <c r="AR112" s="29">
        <f>IF(INDEX('[2]Caseload by group'!$C$3:$CJ$118,MATCH([2]Snapshot!$H112,'[2]Caseload by group'!$A$3:$A$121,0),MATCH([2]Snapshot!AR$3,'[2]Caseload by group'!$C$2:$CJ$2,0))&lt;10,0,INDEX('[2]Caseload by group'!$C$3:$CJ$118,MATCH([2]Snapshot!$H112,'[2]Caseload by group'!$A$3:$A$121,0),MATCH([2]Snapshot!AR$3,'[2]Caseload by group'!$C$2:$CJ$2,0)))</f>
        <v>2867</v>
      </c>
      <c r="AS112" s="29">
        <f>IF(INDEX('[2]Caseload by group'!$C$3:$CJ$118,MATCH([2]Snapshot!$H112,'[2]Caseload by group'!$A$3:$A$121,0),MATCH([2]Snapshot!AS$3,'[2]Caseload by group'!$C$2:$CJ$2,0))&lt;10,0,INDEX('[2]Caseload by group'!$C$3:$CJ$118,MATCH([2]Snapshot!$H112,'[2]Caseload by group'!$A$3:$A$121,0),MATCH([2]Snapshot!AS$3,'[2]Caseload by group'!$C$2:$CJ$2,0)))</f>
        <v>2852</v>
      </c>
      <c r="AT112" s="29">
        <f>IF(INDEX('[2]Caseload by group'!$C$3:$CJ$118,MATCH([2]Snapshot!$H112,'[2]Caseload by group'!$A$3:$A$121,0),MATCH([2]Snapshot!AT$3,'[2]Caseload by group'!$C$2:$CJ$2,0))&lt;10,0,INDEX('[2]Caseload by group'!$C$3:$CJ$118,MATCH([2]Snapshot!$H112,'[2]Caseload by group'!$A$3:$A$121,0),MATCH([2]Snapshot!AT$3,'[2]Caseload by group'!$C$2:$CJ$2,0)))</f>
        <v>2857</v>
      </c>
      <c r="AU112" s="29">
        <f>IF(INDEX('[2]Caseload by group'!$C$3:$CJ$118,MATCH([2]Snapshot!$H112,'[2]Caseload by group'!$A$3:$A$121,0),MATCH([2]Snapshot!AU$3,'[2]Caseload by group'!$C$2:$CJ$2,0))&lt;10,0,INDEX('[2]Caseload by group'!$C$3:$CJ$118,MATCH([2]Snapshot!$H112,'[2]Caseload by group'!$A$3:$A$121,0),MATCH([2]Snapshot!AU$3,'[2]Caseload by group'!$C$2:$CJ$2,0)))</f>
        <v>2880</v>
      </c>
      <c r="AV112" s="29">
        <f>IF(INDEX('[2]Caseload by group'!$C$3:$CJ$118,MATCH([2]Snapshot!$H112,'[2]Caseload by group'!$A$3:$A$121,0),MATCH([2]Snapshot!AV$3,'[2]Caseload by group'!$C$2:$CJ$2,0))&lt;10,0,INDEX('[2]Caseload by group'!$C$3:$CJ$118,MATCH([2]Snapshot!$H112,'[2]Caseload by group'!$A$3:$A$121,0),MATCH([2]Snapshot!AV$3,'[2]Caseload by group'!$C$2:$CJ$2,0)))</f>
        <v>2918</v>
      </c>
      <c r="AW112" s="29">
        <f>IF(INDEX('[2]Caseload by group'!$C$3:$CJ$118,MATCH([2]Snapshot!$H112,'[2]Caseload by group'!$A$3:$A$121,0),MATCH([2]Snapshot!AW$3,'[2]Caseload by group'!$C$2:$CJ$2,0))&lt;10,0,INDEX('[2]Caseload by group'!$C$3:$CJ$118,MATCH([2]Snapshot!$H112,'[2]Caseload by group'!$A$3:$A$121,0),MATCH([2]Snapshot!AW$3,'[2]Caseload by group'!$C$2:$CJ$2,0)))</f>
        <v>2829</v>
      </c>
      <c r="AX112" s="29">
        <f>IF(INDEX('[2]Caseload by group'!$C$3:$CJ$118,MATCH([2]Snapshot!$H112,'[2]Caseload by group'!$A$3:$A$121,0),MATCH([2]Snapshot!AX$3,'[2]Caseload by group'!$C$2:$CJ$2,0))&lt;10,0,INDEX('[2]Caseload by group'!$C$3:$CJ$118,MATCH([2]Snapshot!$H112,'[2]Caseload by group'!$A$3:$A$121,0),MATCH([2]Snapshot!AX$3,'[2]Caseload by group'!$C$2:$CJ$2,0)))</f>
        <v>2726</v>
      </c>
      <c r="AY112" s="29">
        <f>IF(INDEX('[2]Caseload by group'!$C$3:$CJ$118,MATCH([2]Snapshot!$H112,'[2]Caseload by group'!$A$3:$A$121,0),MATCH([2]Snapshot!AY$3,'[2]Caseload by group'!$C$2:$CJ$2,0))&lt;10,0,INDEX('[2]Caseload by group'!$C$3:$CJ$118,MATCH([2]Snapshot!$H112,'[2]Caseload by group'!$A$3:$A$121,0),MATCH([2]Snapshot!AY$3,'[2]Caseload by group'!$C$2:$CJ$2,0)))</f>
        <v>2563</v>
      </c>
      <c r="AZ112" s="29">
        <f>IF(INDEX('[2]Caseload by group'!$C$3:$CJ$118,MATCH([2]Snapshot!$H112,'[2]Caseload by group'!$A$3:$A$121,0),MATCH([2]Snapshot!AZ$3,'[2]Caseload by group'!$C$2:$CJ$2,0))&lt;10,0,INDEX('[2]Caseload by group'!$C$3:$CJ$118,MATCH([2]Snapshot!$H112,'[2]Caseload by group'!$A$3:$A$121,0),MATCH([2]Snapshot!AZ$3,'[2]Caseload by group'!$C$2:$CJ$2,0)))</f>
        <v>2504</v>
      </c>
      <c r="BA112" s="29">
        <f>IF(INDEX('[2]Caseload by group'!$C$3:$CJ$118,MATCH([2]Snapshot!$H112,'[2]Caseload by group'!$A$3:$A$121,0),MATCH([2]Snapshot!BA$3,'[2]Caseload by group'!$C$2:$CJ$2,0))&lt;10,0,INDEX('[2]Caseload by group'!$C$3:$CJ$118,MATCH([2]Snapshot!$H112,'[2]Caseload by group'!$A$3:$A$121,0),MATCH([2]Snapshot!BA$3,'[2]Caseload by group'!$C$2:$CJ$2,0)))</f>
        <v>2492</v>
      </c>
      <c r="BB112" s="29">
        <f>IF(INDEX('[2]Caseload by group'!$C$3:$CJ$118,MATCH([2]Snapshot!$H112,'[2]Caseload by group'!$A$3:$A$121,0),MATCH([2]Snapshot!BB$3,'[2]Caseload by group'!$C$2:$CJ$2,0))&lt;10,0,INDEX('[2]Caseload by group'!$C$3:$CJ$118,MATCH([2]Snapshot!$H112,'[2]Caseload by group'!$A$3:$A$121,0),MATCH([2]Snapshot!BB$3,'[2]Caseload by group'!$C$2:$CJ$2,0)))</f>
        <v>2473</v>
      </c>
      <c r="BC112" s="29">
        <f>IF(INDEX('[2]Caseload by group'!$C$3:$CJ$118,MATCH([2]Snapshot!$H112,'[2]Caseload by group'!$A$3:$A$121,0),MATCH([2]Snapshot!BC$3,'[2]Caseload by group'!$C$2:$CJ$2,0))&lt;10,0,INDEX('[2]Caseload by group'!$C$3:$CJ$118,MATCH([2]Snapshot!$H112,'[2]Caseload by group'!$A$3:$A$121,0),MATCH([2]Snapshot!BC$3,'[2]Caseload by group'!$C$2:$CJ$2,0)))</f>
        <v>2422</v>
      </c>
      <c r="BD112" s="29">
        <f>IF(INDEX('[2]Caseload by group'!$C$3:$CJ$118,MATCH([2]Snapshot!$H112,'[2]Caseload by group'!$A$3:$A$121,0),MATCH([2]Snapshot!BD$3,'[2]Caseload by group'!$C$2:$CJ$2,0))&lt;10,0,INDEX('[2]Caseload by group'!$C$3:$CJ$118,MATCH([2]Snapshot!$H112,'[2]Caseload by group'!$A$3:$A$121,0),MATCH([2]Snapshot!BD$3,'[2]Caseload by group'!$C$2:$CJ$2,0)))</f>
        <v>2407</v>
      </c>
      <c r="BE112" s="29">
        <f>IF(INDEX('[2]Caseload by group'!$C$3:$CJ$118,MATCH([2]Snapshot!$H112,'[2]Caseload by group'!$A$3:$A$121,0),MATCH([2]Snapshot!BE$3,'[2]Caseload by group'!$C$2:$CJ$2,0))&lt;10,0,INDEX('[2]Caseload by group'!$C$3:$CJ$118,MATCH([2]Snapshot!$H112,'[2]Caseload by group'!$A$3:$A$121,0),MATCH([2]Snapshot!BE$3,'[2]Caseload by group'!$C$2:$CJ$2,0)))</f>
        <v>2396</v>
      </c>
      <c r="BF112" s="29">
        <f>IF(INDEX('[2]Caseload by group'!$C$3:$CJ$118,MATCH([2]Snapshot!$H112,'[2]Caseload by group'!$A$3:$A$121,0),MATCH([2]Snapshot!BF$3,'[2]Caseload by group'!$C$2:$CJ$2,0))&lt;10,0,INDEX('[2]Caseload by group'!$C$3:$CJ$118,MATCH([2]Snapshot!$H112,'[2]Caseload by group'!$A$3:$A$121,0),MATCH([2]Snapshot!BF$3,'[2]Caseload by group'!$C$2:$CJ$2,0)))</f>
        <v>2362</v>
      </c>
      <c r="BG112" s="29">
        <f>IF(INDEX('[2]Caseload by group'!$C$3:$CJ$118,MATCH([2]Snapshot!$H112,'[2]Caseload by group'!$A$3:$A$121,0),MATCH([2]Snapshot!BG$3,'[2]Caseload by group'!$C$2:$CJ$2,0))&lt;10,0,INDEX('[2]Caseload by group'!$C$3:$CJ$118,MATCH([2]Snapshot!$H112,'[2]Caseload by group'!$A$3:$A$121,0),MATCH([2]Snapshot!BG$3,'[2]Caseload by group'!$C$2:$CJ$2,0)))</f>
        <v>2335</v>
      </c>
      <c r="BH112" s="29">
        <f>IF(INDEX('[2]Caseload by group'!$C$3:$CJ$118,MATCH([2]Snapshot!$H112,'[2]Caseload by group'!$A$3:$A$121,0),MATCH([2]Snapshot!BH$3,'[2]Caseload by group'!$C$2:$CJ$2,0))&lt;10,0,INDEX('[2]Caseload by group'!$C$3:$CJ$118,MATCH([2]Snapshot!$H112,'[2]Caseload by group'!$A$3:$A$121,0),MATCH([2]Snapshot!BH$3,'[2]Caseload by group'!$C$2:$CJ$2,0)))</f>
        <v>2331</v>
      </c>
      <c r="BI112" s="29">
        <f>IF(INDEX('[2]Caseload by group'!$C$3:$CJ$118,MATCH([2]Snapshot!$H112,'[2]Caseload by group'!$A$3:$A$121,0),MATCH([2]Snapshot!BI$3,'[2]Caseload by group'!$C$2:$CJ$2,0))&lt;10,0,INDEX('[2]Caseload by group'!$C$3:$CJ$118,MATCH([2]Snapshot!$H112,'[2]Caseload by group'!$A$3:$A$121,0),MATCH([2]Snapshot!BI$3,'[2]Caseload by group'!$C$2:$CJ$2,0)))</f>
        <v>2294</v>
      </c>
      <c r="BJ112" s="29">
        <f>IF(INDEX('[2]Caseload by group'!$C$3:$CJ$118,MATCH([2]Snapshot!$H112,'[2]Caseload by group'!$A$3:$A$121,0),MATCH([2]Snapshot!BJ$3,'[2]Caseload by group'!$C$2:$CJ$2,0))&lt;10,0,INDEX('[2]Caseload by group'!$C$3:$CJ$118,MATCH([2]Snapshot!$H112,'[2]Caseload by group'!$A$3:$A$121,0),MATCH([2]Snapshot!BJ$3,'[2]Caseload by group'!$C$2:$CJ$2,0)))</f>
        <v>2267</v>
      </c>
      <c r="BK112" s="29">
        <f>IF(INDEX('[2]Caseload by group'!$C$3:$CJ$118,MATCH([2]Snapshot!$H112,'[2]Caseload by group'!$A$3:$A$121,0),MATCH([2]Snapshot!BK$3,'[2]Caseload by group'!$C$2:$CJ$2,0))&lt;10,0,INDEX('[2]Caseload by group'!$C$3:$CJ$118,MATCH([2]Snapshot!$H112,'[2]Caseload by group'!$A$3:$A$121,0),MATCH([2]Snapshot!BK$3,'[2]Caseload by group'!$C$2:$CJ$2,0)))</f>
        <v>2160</v>
      </c>
      <c r="BL112" s="29">
        <f>IF(INDEX('[2]Caseload by group'!$C$3:$CJ$118,MATCH([2]Snapshot!$H112,'[2]Caseload by group'!$A$3:$A$121,0),MATCH([2]Snapshot!BL$3,'[2]Caseload by group'!$C$2:$CJ$2,0))&lt;10,0,INDEX('[2]Caseload by group'!$C$3:$CJ$118,MATCH([2]Snapshot!$H112,'[2]Caseload by group'!$A$3:$A$121,0),MATCH([2]Snapshot!BL$3,'[2]Caseload by group'!$C$2:$CJ$2,0)))</f>
        <v>2143</v>
      </c>
      <c r="BM112" s="29">
        <f>IF(INDEX('[2]Caseload by group'!$C$3:$CJ$118,MATCH([2]Snapshot!$H112,'[2]Caseload by group'!$A$3:$A$121,0),MATCH([2]Snapshot!BM$3,'[2]Caseload by group'!$C$2:$CJ$2,0))&lt;10,0,INDEX('[2]Caseload by group'!$C$3:$CJ$118,MATCH([2]Snapshot!$H112,'[2]Caseload by group'!$A$3:$A$121,0),MATCH([2]Snapshot!BM$3,'[2]Caseload by group'!$C$2:$CJ$2,0)))</f>
        <v>2113</v>
      </c>
      <c r="BN112" s="29">
        <f>IF(INDEX('[2]Caseload by group'!$C$3:$CJ$118,MATCH([2]Snapshot!$H112,'[2]Caseload by group'!$A$3:$A$121,0),MATCH([2]Snapshot!BN$3,'[2]Caseload by group'!$C$2:$CJ$2,0))&lt;10,0,INDEX('[2]Caseload by group'!$C$3:$CJ$118,MATCH([2]Snapshot!$H112,'[2]Caseload by group'!$A$3:$A$121,0),MATCH([2]Snapshot!BN$3,'[2]Caseload by group'!$C$2:$CJ$2,0)))</f>
        <v>2068</v>
      </c>
      <c r="BO112" s="29">
        <f>IF(INDEX('[2]Caseload by group'!$C$3:$CJ$118,MATCH([2]Snapshot!$H112,'[2]Caseload by group'!$A$3:$A$121,0),MATCH([2]Snapshot!BO$3,'[2]Caseload by group'!$C$2:$CJ$2,0))&lt;10,0,INDEX('[2]Caseload by group'!$C$3:$CJ$118,MATCH([2]Snapshot!$H112,'[2]Caseload by group'!$A$3:$A$121,0),MATCH([2]Snapshot!BO$3,'[2]Caseload by group'!$C$2:$CJ$2,0)))</f>
        <v>2059</v>
      </c>
      <c r="BP112" s="29">
        <f>IF(INDEX('[2]Caseload by group'!$C$3:$CJ$118,MATCH([2]Snapshot!$H112,'[2]Caseload by group'!$A$3:$A$121,0),MATCH([2]Snapshot!BP$3,'[2]Caseload by group'!$C$2:$CJ$2,0))&lt;10,0,INDEX('[2]Caseload by group'!$C$3:$CJ$118,MATCH([2]Snapshot!$H112,'[2]Caseload by group'!$A$3:$A$121,0),MATCH([2]Snapshot!BP$3,'[2]Caseload by group'!$C$2:$CJ$2,0)))</f>
        <v>2030</v>
      </c>
      <c r="BQ112" s="29">
        <f>IF(INDEX('[2]Caseload by group'!$C$3:$CJ$118,MATCH([2]Snapshot!$H112,'[2]Caseload by group'!$A$3:$A$121,0),MATCH([2]Snapshot!BQ$3,'[2]Caseload by group'!$C$2:$CJ$2,0))&lt;10,0,INDEX('[2]Caseload by group'!$C$3:$CJ$118,MATCH([2]Snapshot!$H112,'[2]Caseload by group'!$A$3:$A$121,0),MATCH([2]Snapshot!BQ$3,'[2]Caseload by group'!$C$2:$CJ$2,0)))</f>
        <v>1968</v>
      </c>
      <c r="BR112" s="29">
        <f>IF(INDEX('[2]Caseload by group'!$C$3:$CJ$118,MATCH([2]Snapshot!$H112,'[2]Caseload by group'!$A$3:$A$121,0),MATCH([2]Snapshot!BR$3,'[2]Caseload by group'!$C$2:$CJ$2,0))&lt;10,0,INDEX('[2]Caseload by group'!$C$3:$CJ$118,MATCH([2]Snapshot!$H112,'[2]Caseload by group'!$A$3:$A$121,0),MATCH([2]Snapshot!BR$3,'[2]Caseload by group'!$C$2:$CJ$2,0)))</f>
        <v>1940</v>
      </c>
      <c r="BS112" s="29">
        <f>IF(INDEX('[2]Caseload by group'!$C$3:$CJ$118,MATCH([2]Snapshot!$H112,'[2]Caseload by group'!$A$3:$A$121,0),MATCH([2]Snapshot!BS$3,'[2]Caseload by group'!$C$2:$CJ$2,0))&lt;10,0,INDEX('[2]Caseload by group'!$C$3:$CJ$118,MATCH([2]Snapshot!$H112,'[2]Caseload by group'!$A$3:$A$121,0),MATCH([2]Snapshot!BS$3,'[2]Caseload by group'!$C$2:$CJ$2,0)))</f>
        <v>1922</v>
      </c>
      <c r="BT112" s="29">
        <f>IF(INDEX('[2]Caseload by group'!$C$3:$CJ$118,MATCH([2]Snapshot!$H112,'[2]Caseload by group'!$A$3:$A$121,0),MATCH([2]Snapshot!BT$3,'[2]Caseload by group'!$C$2:$CJ$2,0))&lt;10,0,INDEX('[2]Caseload by group'!$C$3:$CJ$118,MATCH([2]Snapshot!$H112,'[2]Caseload by group'!$A$3:$A$121,0),MATCH([2]Snapshot!BT$3,'[2]Caseload by group'!$C$2:$CJ$2,0)))</f>
        <v>1908</v>
      </c>
      <c r="BU112" s="29">
        <f>IF(INDEX('[2]Caseload by group'!$C$3:$CJ$118,MATCH([2]Snapshot!$H112,'[2]Caseload by group'!$A$3:$A$121,0),MATCH([2]Snapshot!BU$3,'[2]Caseload by group'!$C$2:$CJ$2,0))&lt;10,0,INDEX('[2]Caseload by group'!$C$3:$CJ$118,MATCH([2]Snapshot!$H112,'[2]Caseload by group'!$A$3:$A$121,0),MATCH([2]Snapshot!BU$3,'[2]Caseload by group'!$C$2:$CJ$2,0)))</f>
        <v>1896</v>
      </c>
      <c r="BV112" s="29">
        <f>IF(INDEX('[2]Caseload by group'!$C$3:$CJ$118,MATCH([2]Snapshot!$H112,'[2]Caseload by group'!$A$3:$A$121,0),MATCH([2]Snapshot!BV$3,'[2]Caseload by group'!$C$2:$CJ$2,0))&lt;10,0,INDEX('[2]Caseload by group'!$C$3:$CJ$118,MATCH([2]Snapshot!$H112,'[2]Caseload by group'!$A$3:$A$121,0),MATCH([2]Snapshot!BV$3,'[2]Caseload by group'!$C$2:$CJ$2,0)))</f>
        <v>1870</v>
      </c>
      <c r="BW112" s="29">
        <f>IF(INDEX('[2]Caseload by group'!$C$3:$CJ$118,MATCH([2]Snapshot!$H112,'[2]Caseload by group'!$A$3:$A$121,0),MATCH([2]Snapshot!BW$3,'[2]Caseload by group'!$C$2:$CJ$2,0))&lt;10,0,INDEX('[2]Caseload by group'!$C$3:$CJ$118,MATCH([2]Snapshot!$H112,'[2]Caseload by group'!$A$3:$A$121,0),MATCH([2]Snapshot!BW$3,'[2]Caseload by group'!$C$2:$CJ$2,0)))</f>
        <v>1846</v>
      </c>
      <c r="BX112" s="29">
        <f>IF(INDEX('[2]Caseload by group'!$C$3:$CJ$118,MATCH([2]Snapshot!$H112,'[2]Caseload by group'!$A$3:$A$121,0),MATCH([2]Snapshot!BX$3,'[2]Caseload by group'!$C$2:$CJ$2,0))&lt;10,0,INDEX('[2]Caseload by group'!$C$3:$CJ$118,MATCH([2]Snapshot!$H112,'[2]Caseload by group'!$A$3:$A$121,0),MATCH([2]Snapshot!BX$3,'[2]Caseload by group'!$C$2:$CJ$2,0)))</f>
        <v>1819</v>
      </c>
      <c r="BY112" s="29">
        <f>IF(INDEX('[2]Caseload by group'!$C$3:$CJ$118,MATCH([2]Snapshot!$H112,'[2]Caseload by group'!$A$3:$A$121,0),MATCH([2]Snapshot!BY$3,'[2]Caseload by group'!$C$2:$CJ$2,0))&lt;10,0,INDEX('[2]Caseload by group'!$C$3:$CJ$118,MATCH([2]Snapshot!$H112,'[2]Caseload by group'!$A$3:$A$121,0),MATCH([2]Snapshot!BY$3,'[2]Caseload by group'!$C$2:$CJ$2,0)))</f>
        <v>1808</v>
      </c>
      <c r="BZ112" s="29">
        <f>IF(INDEX('[2]Caseload by group'!$C$3:$CJ$118,MATCH([2]Snapshot!$H112,'[2]Caseload by group'!$A$3:$A$121,0),MATCH([2]Snapshot!BZ$3,'[2]Caseload by group'!$C$2:$CJ$2,0))&lt;10,0,INDEX('[2]Caseload by group'!$C$3:$CJ$118,MATCH([2]Snapshot!$H112,'[2]Caseload by group'!$A$3:$A$121,0),MATCH([2]Snapshot!BZ$3,'[2]Caseload by group'!$C$2:$CJ$2,0)))</f>
        <v>1770</v>
      </c>
      <c r="CA112" s="29">
        <f>IF(INDEX('[2]Caseload by group'!$C$3:$CJ$118,MATCH([2]Snapshot!$H112,'[2]Caseload by group'!$A$3:$A$121,0),MATCH([2]Snapshot!CA$3,'[2]Caseload by group'!$C$2:$CJ$2,0))&lt;10,0,INDEX('[2]Caseload by group'!$C$3:$CJ$118,MATCH([2]Snapshot!$H112,'[2]Caseload by group'!$A$3:$A$121,0),MATCH([2]Snapshot!CA$3,'[2]Caseload by group'!$C$2:$CJ$2,0)))</f>
        <v>1753</v>
      </c>
      <c r="CB112" s="29">
        <f>IF(INDEX('[2]Caseload by group'!$C$3:$CJ$118,MATCH([2]Snapshot!$H112,'[2]Caseload by group'!$A$3:$A$121,0),MATCH([2]Snapshot!CB$3,'[2]Caseload by group'!$C$2:$CJ$2,0))&lt;10,0,INDEX('[2]Caseload by group'!$C$3:$CJ$118,MATCH([2]Snapshot!$H112,'[2]Caseload by group'!$A$3:$A$121,0),MATCH([2]Snapshot!CB$3,'[2]Caseload by group'!$C$2:$CJ$2,0)))</f>
        <v>1727</v>
      </c>
      <c r="CC112" s="29">
        <f>IF(INDEX('[2]Caseload by group'!$C$3:$CJ$118,MATCH([2]Snapshot!$H112,'[2]Caseload by group'!$A$3:$A$121,0),MATCH([2]Snapshot!CC$3,'[2]Caseload by group'!$C$2:$CJ$2,0))&lt;10,0,INDEX('[2]Caseload by group'!$C$3:$CJ$118,MATCH([2]Snapshot!$H112,'[2]Caseload by group'!$A$3:$A$121,0),MATCH([2]Snapshot!CC$3,'[2]Caseload by group'!$C$2:$CJ$2,0)))</f>
        <v>1706</v>
      </c>
      <c r="CD112" s="30"/>
      <c r="CE112" s="30"/>
      <c r="CF112" s="30"/>
      <c r="CG112" s="30"/>
      <c r="CH112" s="36">
        <f t="shared" si="25"/>
        <v>-21</v>
      </c>
      <c r="CI112" s="37">
        <f t="shared" si="26"/>
        <v>-1.2159814707585408E-2</v>
      </c>
      <c r="CJ112" s="6" t="e">
        <f>#REF!-#REF!</f>
        <v>#REF!</v>
      </c>
      <c r="CK112" s="36">
        <f t="shared" si="27"/>
        <v>-2137</v>
      </c>
      <c r="CL112" s="37">
        <f t="shared" si="28"/>
        <v>-0.55607598230549049</v>
      </c>
    </row>
    <row r="113" spans="1:90" ht="10.5" customHeight="1" x14ac:dyDescent="0.15">
      <c r="A113" s="26"/>
      <c r="B113" s="66"/>
      <c r="C113" s="46" t="s">
        <v>242</v>
      </c>
      <c r="D113" s="46" t="s">
        <v>177</v>
      </c>
      <c r="E113" s="46" t="s">
        <v>24</v>
      </c>
      <c r="F113" s="46" t="s">
        <v>210</v>
      </c>
      <c r="G113" s="46" t="s">
        <v>212</v>
      </c>
      <c r="H113" s="35" t="s">
        <v>243</v>
      </c>
      <c r="I113" s="29">
        <f>IF(INDEX('[2]Caseload by group'!$C$3:$CJ$118,MATCH([2]Snapshot!$H113,'[2]Caseload by group'!$A$3:$A$121,0),MATCH([2]Snapshot!I$3,'[2]Caseload by group'!$C$2:$CJ$2,0))&lt;10,0,INDEX('[2]Caseload by group'!$C$3:$CJ$118,MATCH([2]Snapshot!$H113,'[2]Caseload by group'!$A$3:$A$121,0),MATCH([2]Snapshot!I$3,'[2]Caseload by group'!$C$2:$CJ$2,0)))</f>
        <v>0</v>
      </c>
      <c r="J113" s="29">
        <f>IF(INDEX('[2]Caseload by group'!$C$3:$CJ$118,MATCH([2]Snapshot!$H113,'[2]Caseload by group'!$A$3:$A$121,0),MATCH([2]Snapshot!J$3,'[2]Caseload by group'!$C$2:$CJ$2,0))&lt;10,0,INDEX('[2]Caseload by group'!$C$3:$CJ$118,MATCH([2]Snapshot!$H113,'[2]Caseload by group'!$A$3:$A$121,0),MATCH([2]Snapshot!J$3,'[2]Caseload by group'!$C$2:$CJ$2,0)))</f>
        <v>0</v>
      </c>
      <c r="K113" s="29">
        <f>IF(INDEX('[2]Caseload by group'!$C$3:$CJ$118,MATCH([2]Snapshot!$H113,'[2]Caseload by group'!$A$3:$A$121,0),MATCH([2]Snapshot!K$3,'[2]Caseload by group'!$C$2:$CJ$2,0))&lt;10,0,INDEX('[2]Caseload by group'!$C$3:$CJ$118,MATCH([2]Snapshot!$H113,'[2]Caseload by group'!$A$3:$A$121,0),MATCH([2]Snapshot!K$3,'[2]Caseload by group'!$C$2:$CJ$2,0)))</f>
        <v>0</v>
      </c>
      <c r="L113" s="29">
        <f>IF(INDEX('[2]Caseload by group'!$C$3:$CJ$118,MATCH([2]Snapshot!$H113,'[2]Caseload by group'!$A$3:$A$121,0),MATCH([2]Snapshot!L$3,'[2]Caseload by group'!$C$2:$CJ$2,0))&lt;10,0,INDEX('[2]Caseload by group'!$C$3:$CJ$118,MATCH([2]Snapshot!$H113,'[2]Caseload by group'!$A$3:$A$121,0),MATCH([2]Snapshot!L$3,'[2]Caseload by group'!$C$2:$CJ$2,0)))</f>
        <v>0</v>
      </c>
      <c r="M113" s="29">
        <f>IF(INDEX('[2]Caseload by group'!$C$3:$CJ$118,MATCH([2]Snapshot!$H113,'[2]Caseload by group'!$A$3:$A$121,0),MATCH([2]Snapshot!M$3,'[2]Caseload by group'!$C$2:$CJ$2,0))&lt;10,0,INDEX('[2]Caseload by group'!$C$3:$CJ$118,MATCH([2]Snapshot!$H113,'[2]Caseload by group'!$A$3:$A$121,0),MATCH([2]Snapshot!M$3,'[2]Caseload by group'!$C$2:$CJ$2,0)))</f>
        <v>0</v>
      </c>
      <c r="N113" s="29">
        <f>IF(INDEX('[2]Caseload by group'!$C$3:$CJ$118,MATCH([2]Snapshot!$H113,'[2]Caseload by group'!$A$3:$A$121,0),MATCH([2]Snapshot!N$3,'[2]Caseload by group'!$C$2:$CJ$2,0))&lt;10,0,INDEX('[2]Caseload by group'!$C$3:$CJ$118,MATCH([2]Snapshot!$H113,'[2]Caseload by group'!$A$3:$A$121,0),MATCH([2]Snapshot!N$3,'[2]Caseload by group'!$C$2:$CJ$2,0)))</f>
        <v>0</v>
      </c>
      <c r="O113" s="29">
        <f>IF(INDEX('[2]Caseload by group'!$C$3:$CJ$118,MATCH([2]Snapshot!$H113,'[2]Caseload by group'!$A$3:$A$121,0),MATCH([2]Snapshot!O$3,'[2]Caseload by group'!$C$2:$CJ$2,0))&lt;10,0,INDEX('[2]Caseload by group'!$C$3:$CJ$118,MATCH([2]Snapshot!$H113,'[2]Caseload by group'!$A$3:$A$121,0),MATCH([2]Snapshot!O$3,'[2]Caseload by group'!$C$2:$CJ$2,0)))</f>
        <v>0</v>
      </c>
      <c r="P113" s="29">
        <f>IF(INDEX('[2]Caseload by group'!$C$3:$CJ$118,MATCH([2]Snapshot!$H113,'[2]Caseload by group'!$A$3:$A$121,0),MATCH([2]Snapshot!P$3,'[2]Caseload by group'!$C$2:$CJ$2,0))&lt;10,0,INDEX('[2]Caseload by group'!$C$3:$CJ$118,MATCH([2]Snapshot!$H113,'[2]Caseload by group'!$A$3:$A$121,0),MATCH([2]Snapshot!P$3,'[2]Caseload by group'!$C$2:$CJ$2,0)))</f>
        <v>0</v>
      </c>
      <c r="Q113" s="29">
        <f>IF(INDEX('[2]Caseload by group'!$C$3:$CJ$118,MATCH([2]Snapshot!$H113,'[2]Caseload by group'!$A$3:$A$121,0),MATCH([2]Snapshot!Q$3,'[2]Caseload by group'!$C$2:$CJ$2,0))&lt;10,0,INDEX('[2]Caseload by group'!$C$3:$CJ$118,MATCH([2]Snapshot!$H113,'[2]Caseload by group'!$A$3:$A$121,0),MATCH([2]Snapshot!Q$3,'[2]Caseload by group'!$C$2:$CJ$2,0)))</f>
        <v>0</v>
      </c>
      <c r="R113" s="29">
        <f>IF(INDEX('[2]Caseload by group'!$C$3:$CJ$118,MATCH([2]Snapshot!$H113,'[2]Caseload by group'!$A$3:$A$121,0),MATCH([2]Snapshot!R$3,'[2]Caseload by group'!$C$2:$CJ$2,0))&lt;10,0,INDEX('[2]Caseload by group'!$C$3:$CJ$118,MATCH([2]Snapshot!$H113,'[2]Caseload by group'!$A$3:$A$121,0),MATCH([2]Snapshot!R$3,'[2]Caseload by group'!$C$2:$CJ$2,0)))</f>
        <v>0</v>
      </c>
      <c r="S113" s="29">
        <f>IF(INDEX('[2]Caseload by group'!$C$3:$CJ$118,MATCH([2]Snapshot!$H113,'[2]Caseload by group'!$A$3:$A$121,0),MATCH([2]Snapshot!S$3,'[2]Caseload by group'!$C$2:$CJ$2,0))&lt;10,0,INDEX('[2]Caseload by group'!$C$3:$CJ$118,MATCH([2]Snapshot!$H113,'[2]Caseload by group'!$A$3:$A$121,0),MATCH([2]Snapshot!S$3,'[2]Caseload by group'!$C$2:$CJ$2,0)))</f>
        <v>0</v>
      </c>
      <c r="T113" s="29">
        <f>IF(INDEX('[2]Caseload by group'!$C$3:$CJ$118,MATCH([2]Snapshot!$H113,'[2]Caseload by group'!$A$3:$A$121,0),MATCH([2]Snapshot!T$3,'[2]Caseload by group'!$C$2:$CJ$2,0))&lt;10,0,INDEX('[2]Caseload by group'!$C$3:$CJ$118,MATCH([2]Snapshot!$H113,'[2]Caseload by group'!$A$3:$A$121,0),MATCH([2]Snapshot!T$3,'[2]Caseload by group'!$C$2:$CJ$2,0)))</f>
        <v>0</v>
      </c>
      <c r="U113" s="29">
        <f>IF(INDEX('[2]Caseload by group'!$C$3:$CJ$118,MATCH([2]Snapshot!$H113,'[2]Caseload by group'!$A$3:$A$121,0),MATCH([2]Snapshot!U$3,'[2]Caseload by group'!$C$2:$CJ$2,0))&lt;10,0,INDEX('[2]Caseload by group'!$C$3:$CJ$118,MATCH([2]Snapshot!$H113,'[2]Caseload by group'!$A$3:$A$121,0),MATCH([2]Snapshot!U$3,'[2]Caseload by group'!$C$2:$CJ$2,0)))</f>
        <v>0</v>
      </c>
      <c r="V113" s="29">
        <f>IF(INDEX('[2]Caseload by group'!$C$3:$CJ$118,MATCH([2]Snapshot!$H113,'[2]Caseload by group'!$A$3:$A$121,0),MATCH([2]Snapshot!V$3,'[2]Caseload by group'!$C$2:$CJ$2,0))&lt;10,0,INDEX('[2]Caseload by group'!$C$3:$CJ$118,MATCH([2]Snapshot!$H113,'[2]Caseload by group'!$A$3:$A$121,0),MATCH([2]Snapshot!V$3,'[2]Caseload by group'!$C$2:$CJ$2,0)))</f>
        <v>0</v>
      </c>
      <c r="W113" s="29">
        <f>IF(INDEX('[2]Caseload by group'!$C$3:$CJ$118,MATCH([2]Snapshot!$H113,'[2]Caseload by group'!$A$3:$A$121,0),MATCH([2]Snapshot!W$3,'[2]Caseload by group'!$C$2:$CJ$2,0))&lt;10,0,INDEX('[2]Caseload by group'!$C$3:$CJ$118,MATCH([2]Snapshot!$H113,'[2]Caseload by group'!$A$3:$A$121,0),MATCH([2]Snapshot!W$3,'[2]Caseload by group'!$C$2:$CJ$2,0)))</f>
        <v>0</v>
      </c>
      <c r="X113" s="29">
        <f>IF(INDEX('[2]Caseload by group'!$C$3:$CJ$118,MATCH([2]Snapshot!$H113,'[2]Caseload by group'!$A$3:$A$121,0),MATCH([2]Snapshot!X$3,'[2]Caseload by group'!$C$2:$CJ$2,0))&lt;10,0,INDEX('[2]Caseload by group'!$C$3:$CJ$118,MATCH([2]Snapshot!$H113,'[2]Caseload by group'!$A$3:$A$121,0),MATCH([2]Snapshot!X$3,'[2]Caseload by group'!$C$2:$CJ$2,0)))</f>
        <v>0</v>
      </c>
      <c r="Y113" s="29">
        <f>IF(INDEX('[2]Caseload by group'!$C$3:$CJ$118,MATCH([2]Snapshot!$H113,'[2]Caseload by group'!$A$3:$A$121,0),MATCH([2]Snapshot!Y$3,'[2]Caseload by group'!$C$2:$CJ$2,0))&lt;10,0,INDEX('[2]Caseload by group'!$C$3:$CJ$118,MATCH([2]Snapshot!$H113,'[2]Caseload by group'!$A$3:$A$121,0),MATCH([2]Snapshot!Y$3,'[2]Caseload by group'!$C$2:$CJ$2,0)))</f>
        <v>0</v>
      </c>
      <c r="Z113" s="29">
        <f>IF(INDEX('[2]Caseload by group'!$C$3:$CJ$118,MATCH([2]Snapshot!$H113,'[2]Caseload by group'!$A$3:$A$121,0),MATCH([2]Snapshot!Z$3,'[2]Caseload by group'!$C$2:$CJ$2,0))&lt;10,0,INDEX('[2]Caseload by group'!$C$3:$CJ$118,MATCH([2]Snapshot!$H113,'[2]Caseload by group'!$A$3:$A$121,0),MATCH([2]Snapshot!Z$3,'[2]Caseload by group'!$C$2:$CJ$2,0)))</f>
        <v>0</v>
      </c>
      <c r="AA113" s="29">
        <f>IF(INDEX('[2]Caseload by group'!$C$3:$CJ$118,MATCH([2]Snapshot!$H113,'[2]Caseload by group'!$A$3:$A$121,0),MATCH([2]Snapshot!AA$3,'[2]Caseload by group'!$C$2:$CJ$2,0))&lt;10,0,INDEX('[2]Caseload by group'!$C$3:$CJ$118,MATCH([2]Snapshot!$H113,'[2]Caseload by group'!$A$3:$A$121,0),MATCH([2]Snapshot!AA$3,'[2]Caseload by group'!$C$2:$CJ$2,0)))</f>
        <v>0</v>
      </c>
      <c r="AB113" s="29">
        <f>IF(INDEX('[2]Caseload by group'!$C$3:$CJ$118,MATCH([2]Snapshot!$H113,'[2]Caseload by group'!$A$3:$A$121,0),MATCH([2]Snapshot!AB$3,'[2]Caseload by group'!$C$2:$CJ$2,0))&lt;10,0,INDEX('[2]Caseload by group'!$C$3:$CJ$118,MATCH([2]Snapshot!$H113,'[2]Caseload by group'!$A$3:$A$121,0),MATCH([2]Snapshot!AB$3,'[2]Caseload by group'!$C$2:$CJ$2,0)))</f>
        <v>0</v>
      </c>
      <c r="AC113" s="29">
        <f>IF(INDEX('[2]Caseload by group'!$C$3:$CJ$118,MATCH([2]Snapshot!$H113,'[2]Caseload by group'!$A$3:$A$121,0),MATCH([2]Snapshot!AC$3,'[2]Caseload by group'!$C$2:$CJ$2,0))&lt;10,0,INDEX('[2]Caseload by group'!$C$3:$CJ$118,MATCH([2]Snapshot!$H113,'[2]Caseload by group'!$A$3:$A$121,0),MATCH([2]Snapshot!AC$3,'[2]Caseload by group'!$C$2:$CJ$2,0)))</f>
        <v>0</v>
      </c>
      <c r="AD113" s="29">
        <f>IF(INDEX('[2]Caseload by group'!$C$3:$CJ$118,MATCH([2]Snapshot!$H113,'[2]Caseload by group'!$A$3:$A$121,0),MATCH([2]Snapshot!AD$3,'[2]Caseload by group'!$C$2:$CJ$2,0))&lt;10,0,INDEX('[2]Caseload by group'!$C$3:$CJ$118,MATCH([2]Snapshot!$H113,'[2]Caseload by group'!$A$3:$A$121,0),MATCH([2]Snapshot!AD$3,'[2]Caseload by group'!$C$2:$CJ$2,0)))</f>
        <v>0</v>
      </c>
      <c r="AE113" s="29">
        <f>IF(INDEX('[2]Caseload by group'!$C$3:$CJ$118,MATCH([2]Snapshot!$H113,'[2]Caseload by group'!$A$3:$A$121,0),MATCH([2]Snapshot!AE$3,'[2]Caseload by group'!$C$2:$CJ$2,0))&lt;10,0,INDEX('[2]Caseload by group'!$C$3:$CJ$118,MATCH([2]Snapshot!$H113,'[2]Caseload by group'!$A$3:$A$121,0),MATCH([2]Snapshot!AE$3,'[2]Caseload by group'!$C$2:$CJ$2,0)))</f>
        <v>0</v>
      </c>
      <c r="AF113" s="29">
        <f>IF(INDEX('[2]Caseload by group'!$C$3:$CJ$118,MATCH([2]Snapshot!$H113,'[2]Caseload by group'!$A$3:$A$121,0),MATCH([2]Snapshot!AF$3,'[2]Caseload by group'!$C$2:$CJ$2,0))&lt;10,0,INDEX('[2]Caseload by group'!$C$3:$CJ$118,MATCH([2]Snapshot!$H113,'[2]Caseload by group'!$A$3:$A$121,0),MATCH([2]Snapshot!AF$3,'[2]Caseload by group'!$C$2:$CJ$2,0)))</f>
        <v>0</v>
      </c>
      <c r="AG113" s="29">
        <f>IF(INDEX('[2]Caseload by group'!$C$3:$CJ$118,MATCH([2]Snapshot!$H113,'[2]Caseload by group'!$A$3:$A$121,0),MATCH([2]Snapshot!AG$3,'[2]Caseload by group'!$C$2:$CJ$2,0))&lt;10,0,INDEX('[2]Caseload by group'!$C$3:$CJ$118,MATCH([2]Snapshot!$H113,'[2]Caseload by group'!$A$3:$A$121,0),MATCH([2]Snapshot!AG$3,'[2]Caseload by group'!$C$2:$CJ$2,0)))</f>
        <v>0</v>
      </c>
      <c r="AH113" s="29">
        <f>IF(INDEX('[2]Caseload by group'!$C$3:$CJ$118,MATCH([2]Snapshot!$H113,'[2]Caseload by group'!$A$3:$A$121,0),MATCH([2]Snapshot!AH$3,'[2]Caseload by group'!$C$2:$CJ$2,0))&lt;10,0,INDEX('[2]Caseload by group'!$C$3:$CJ$118,MATCH([2]Snapshot!$H113,'[2]Caseload by group'!$A$3:$A$121,0),MATCH([2]Snapshot!AH$3,'[2]Caseload by group'!$C$2:$CJ$2,0)))</f>
        <v>0</v>
      </c>
      <c r="AI113" s="29">
        <f>IF(INDEX('[2]Caseload by group'!$C$3:$CJ$118,MATCH([2]Snapshot!$H113,'[2]Caseload by group'!$A$3:$A$121,0),MATCH([2]Snapshot!AI$3,'[2]Caseload by group'!$C$2:$CJ$2,0))&lt;10,0,INDEX('[2]Caseload by group'!$C$3:$CJ$118,MATCH([2]Snapshot!$H113,'[2]Caseload by group'!$A$3:$A$121,0),MATCH([2]Snapshot!AI$3,'[2]Caseload by group'!$C$2:$CJ$2,0)))</f>
        <v>0</v>
      </c>
      <c r="AJ113" s="29">
        <f>IF(INDEX('[2]Caseload by group'!$C$3:$CJ$118,MATCH([2]Snapshot!$H113,'[2]Caseload by group'!$A$3:$A$121,0),MATCH([2]Snapshot!AJ$3,'[2]Caseload by group'!$C$2:$CJ$2,0))&lt;10,0,INDEX('[2]Caseload by group'!$C$3:$CJ$118,MATCH([2]Snapshot!$H113,'[2]Caseload by group'!$A$3:$A$121,0),MATCH([2]Snapshot!AJ$3,'[2]Caseload by group'!$C$2:$CJ$2,0)))</f>
        <v>0</v>
      </c>
      <c r="AK113" s="29">
        <f>IF(INDEX('[2]Caseload by group'!$C$3:$CJ$118,MATCH([2]Snapshot!$H113,'[2]Caseload by group'!$A$3:$A$121,0),MATCH([2]Snapshot!AK$3,'[2]Caseload by group'!$C$2:$CJ$2,0))&lt;10,0,INDEX('[2]Caseload by group'!$C$3:$CJ$118,MATCH([2]Snapshot!$H113,'[2]Caseload by group'!$A$3:$A$121,0),MATCH([2]Snapshot!AK$3,'[2]Caseload by group'!$C$2:$CJ$2,0)))</f>
        <v>0</v>
      </c>
      <c r="AL113" s="29">
        <f>IF(INDEX('[2]Caseload by group'!$C$3:$CJ$118,MATCH([2]Snapshot!$H113,'[2]Caseload by group'!$A$3:$A$121,0),MATCH([2]Snapshot!AL$3,'[2]Caseload by group'!$C$2:$CJ$2,0))&lt;10,0,INDEX('[2]Caseload by group'!$C$3:$CJ$118,MATCH([2]Snapshot!$H113,'[2]Caseload by group'!$A$3:$A$121,0),MATCH([2]Snapshot!AL$3,'[2]Caseload by group'!$C$2:$CJ$2,0)))</f>
        <v>0</v>
      </c>
      <c r="AM113" s="29">
        <f>IF(INDEX('[2]Caseload by group'!$C$3:$CJ$118,MATCH([2]Snapshot!$H113,'[2]Caseload by group'!$A$3:$A$121,0),MATCH([2]Snapshot!AM$3,'[2]Caseload by group'!$C$2:$CJ$2,0))&lt;10,0,INDEX('[2]Caseload by group'!$C$3:$CJ$118,MATCH([2]Snapshot!$H113,'[2]Caseload by group'!$A$3:$A$121,0),MATCH([2]Snapshot!AM$3,'[2]Caseload by group'!$C$2:$CJ$2,0)))</f>
        <v>0</v>
      </c>
      <c r="AN113" s="29">
        <f>IF(INDEX('[2]Caseload by group'!$C$3:$CJ$118,MATCH([2]Snapshot!$H113,'[2]Caseload by group'!$A$3:$A$121,0),MATCH([2]Snapshot!AN$3,'[2]Caseload by group'!$C$2:$CJ$2,0))&lt;10,0,INDEX('[2]Caseload by group'!$C$3:$CJ$118,MATCH([2]Snapshot!$H113,'[2]Caseload by group'!$A$3:$A$121,0),MATCH([2]Snapshot!AN$3,'[2]Caseload by group'!$C$2:$CJ$2,0)))</f>
        <v>0</v>
      </c>
      <c r="AO113" s="29">
        <f>IF(INDEX('[2]Caseload by group'!$C$3:$CJ$118,MATCH([2]Snapshot!$H113,'[2]Caseload by group'!$A$3:$A$121,0),MATCH([2]Snapshot!AO$3,'[2]Caseload by group'!$C$2:$CJ$2,0))&lt;10,0,INDEX('[2]Caseload by group'!$C$3:$CJ$118,MATCH([2]Snapshot!$H113,'[2]Caseload by group'!$A$3:$A$121,0),MATCH([2]Snapshot!AO$3,'[2]Caseload by group'!$C$2:$CJ$2,0)))</f>
        <v>0</v>
      </c>
      <c r="AP113" s="29">
        <f>IF(INDEX('[2]Caseload by group'!$C$3:$CJ$118,MATCH([2]Snapshot!$H113,'[2]Caseload by group'!$A$3:$A$121,0),MATCH([2]Snapshot!AP$3,'[2]Caseload by group'!$C$2:$CJ$2,0))&lt;10,0,INDEX('[2]Caseload by group'!$C$3:$CJ$118,MATCH([2]Snapshot!$H113,'[2]Caseload by group'!$A$3:$A$121,0),MATCH([2]Snapshot!AP$3,'[2]Caseload by group'!$C$2:$CJ$2,0)))</f>
        <v>0</v>
      </c>
      <c r="AQ113" s="29">
        <f>IF(INDEX('[2]Caseload by group'!$C$3:$CJ$118,MATCH([2]Snapshot!$H113,'[2]Caseload by group'!$A$3:$A$121,0),MATCH([2]Snapshot!AQ$3,'[2]Caseload by group'!$C$2:$CJ$2,0))&lt;10,0,INDEX('[2]Caseload by group'!$C$3:$CJ$118,MATCH([2]Snapshot!$H113,'[2]Caseload by group'!$A$3:$A$121,0),MATCH([2]Snapshot!AQ$3,'[2]Caseload by group'!$C$2:$CJ$2,0)))</f>
        <v>0</v>
      </c>
      <c r="AR113" s="29">
        <f>IF(INDEX('[2]Caseload by group'!$C$3:$CJ$118,MATCH([2]Snapshot!$H113,'[2]Caseload by group'!$A$3:$A$121,0),MATCH([2]Snapshot!AR$3,'[2]Caseload by group'!$C$2:$CJ$2,0))&lt;10,0,INDEX('[2]Caseload by group'!$C$3:$CJ$118,MATCH([2]Snapshot!$H113,'[2]Caseload by group'!$A$3:$A$121,0),MATCH([2]Snapshot!AR$3,'[2]Caseload by group'!$C$2:$CJ$2,0)))</f>
        <v>0</v>
      </c>
      <c r="AS113" s="29">
        <f>IF(INDEX('[2]Caseload by group'!$C$3:$CJ$118,MATCH([2]Snapshot!$H113,'[2]Caseload by group'!$A$3:$A$121,0),MATCH([2]Snapshot!AS$3,'[2]Caseload by group'!$C$2:$CJ$2,0))&lt;10,0,INDEX('[2]Caseload by group'!$C$3:$CJ$118,MATCH([2]Snapshot!$H113,'[2]Caseload by group'!$A$3:$A$121,0),MATCH([2]Snapshot!AS$3,'[2]Caseload by group'!$C$2:$CJ$2,0)))</f>
        <v>0</v>
      </c>
      <c r="AT113" s="29">
        <f>IF(INDEX('[2]Caseload by group'!$C$3:$CJ$118,MATCH([2]Snapshot!$H113,'[2]Caseload by group'!$A$3:$A$121,0),MATCH([2]Snapshot!AT$3,'[2]Caseload by group'!$C$2:$CJ$2,0))&lt;10,0,INDEX('[2]Caseload by group'!$C$3:$CJ$118,MATCH([2]Snapshot!$H113,'[2]Caseload by group'!$A$3:$A$121,0),MATCH([2]Snapshot!AT$3,'[2]Caseload by group'!$C$2:$CJ$2,0)))</f>
        <v>0</v>
      </c>
      <c r="AU113" s="29">
        <f>IF(INDEX('[2]Caseload by group'!$C$3:$CJ$118,MATCH([2]Snapshot!$H113,'[2]Caseload by group'!$A$3:$A$121,0),MATCH([2]Snapshot!AU$3,'[2]Caseload by group'!$C$2:$CJ$2,0))&lt;10,0,INDEX('[2]Caseload by group'!$C$3:$CJ$118,MATCH([2]Snapshot!$H113,'[2]Caseload by group'!$A$3:$A$121,0),MATCH([2]Snapshot!AU$3,'[2]Caseload by group'!$C$2:$CJ$2,0)))</f>
        <v>0</v>
      </c>
      <c r="AV113" s="29">
        <f>IF(INDEX('[2]Caseload by group'!$C$3:$CJ$118,MATCH([2]Snapshot!$H113,'[2]Caseload by group'!$A$3:$A$121,0),MATCH([2]Snapshot!AV$3,'[2]Caseload by group'!$C$2:$CJ$2,0))&lt;10,0,INDEX('[2]Caseload by group'!$C$3:$CJ$118,MATCH([2]Snapshot!$H113,'[2]Caseload by group'!$A$3:$A$121,0),MATCH([2]Snapshot!AV$3,'[2]Caseload by group'!$C$2:$CJ$2,0)))</f>
        <v>0</v>
      </c>
      <c r="AW113" s="29">
        <f>IF(INDEX('[2]Caseload by group'!$C$3:$CJ$118,MATCH([2]Snapshot!$H113,'[2]Caseload by group'!$A$3:$A$121,0),MATCH([2]Snapshot!AW$3,'[2]Caseload by group'!$C$2:$CJ$2,0))&lt;10,0,INDEX('[2]Caseload by group'!$C$3:$CJ$118,MATCH([2]Snapshot!$H113,'[2]Caseload by group'!$A$3:$A$121,0),MATCH([2]Snapshot!AW$3,'[2]Caseload by group'!$C$2:$CJ$2,0)))</f>
        <v>0</v>
      </c>
      <c r="AX113" s="29">
        <f>IF(INDEX('[2]Caseload by group'!$C$3:$CJ$118,MATCH([2]Snapshot!$H113,'[2]Caseload by group'!$A$3:$A$121,0),MATCH([2]Snapshot!AX$3,'[2]Caseload by group'!$C$2:$CJ$2,0))&lt;10,0,INDEX('[2]Caseload by group'!$C$3:$CJ$118,MATCH([2]Snapshot!$H113,'[2]Caseload by group'!$A$3:$A$121,0),MATCH([2]Snapshot!AX$3,'[2]Caseload by group'!$C$2:$CJ$2,0)))</f>
        <v>0</v>
      </c>
      <c r="AY113" s="29">
        <f>IF(INDEX('[2]Caseload by group'!$C$3:$CJ$118,MATCH([2]Snapshot!$H113,'[2]Caseload by group'!$A$3:$A$121,0),MATCH([2]Snapshot!AY$3,'[2]Caseload by group'!$C$2:$CJ$2,0))&lt;10,0,INDEX('[2]Caseload by group'!$C$3:$CJ$118,MATCH([2]Snapshot!$H113,'[2]Caseload by group'!$A$3:$A$121,0),MATCH([2]Snapshot!AY$3,'[2]Caseload by group'!$C$2:$CJ$2,0)))</f>
        <v>0</v>
      </c>
      <c r="AZ113" s="29">
        <f>IF(INDEX('[2]Caseload by group'!$C$3:$CJ$118,MATCH([2]Snapshot!$H113,'[2]Caseload by group'!$A$3:$A$121,0),MATCH([2]Snapshot!AZ$3,'[2]Caseload by group'!$C$2:$CJ$2,0))&lt;10,0,INDEX('[2]Caseload by group'!$C$3:$CJ$118,MATCH([2]Snapshot!$H113,'[2]Caseload by group'!$A$3:$A$121,0),MATCH([2]Snapshot!AZ$3,'[2]Caseload by group'!$C$2:$CJ$2,0)))</f>
        <v>0</v>
      </c>
      <c r="BA113" s="29">
        <f>IF(INDEX('[2]Caseload by group'!$C$3:$CJ$118,MATCH([2]Snapshot!$H113,'[2]Caseload by group'!$A$3:$A$121,0),MATCH([2]Snapshot!BA$3,'[2]Caseload by group'!$C$2:$CJ$2,0))&lt;10,0,INDEX('[2]Caseload by group'!$C$3:$CJ$118,MATCH([2]Snapshot!$H113,'[2]Caseload by group'!$A$3:$A$121,0),MATCH([2]Snapshot!BA$3,'[2]Caseload by group'!$C$2:$CJ$2,0)))</f>
        <v>0</v>
      </c>
      <c r="BB113" s="29">
        <f>IF(INDEX('[2]Caseload by group'!$C$3:$CJ$118,MATCH([2]Snapshot!$H113,'[2]Caseload by group'!$A$3:$A$121,0),MATCH([2]Snapshot!BB$3,'[2]Caseload by group'!$C$2:$CJ$2,0))&lt;10,0,INDEX('[2]Caseload by group'!$C$3:$CJ$118,MATCH([2]Snapshot!$H113,'[2]Caseload by group'!$A$3:$A$121,0),MATCH([2]Snapshot!BB$3,'[2]Caseload by group'!$C$2:$CJ$2,0)))</f>
        <v>0</v>
      </c>
      <c r="BC113" s="29">
        <f>IF(INDEX('[2]Caseload by group'!$C$3:$CJ$118,MATCH([2]Snapshot!$H113,'[2]Caseload by group'!$A$3:$A$121,0),MATCH([2]Snapshot!BC$3,'[2]Caseload by group'!$C$2:$CJ$2,0))&lt;10,0,INDEX('[2]Caseload by group'!$C$3:$CJ$118,MATCH([2]Snapshot!$H113,'[2]Caseload by group'!$A$3:$A$121,0),MATCH([2]Snapshot!BC$3,'[2]Caseload by group'!$C$2:$CJ$2,0)))</f>
        <v>0</v>
      </c>
      <c r="BD113" s="29">
        <f>IF(INDEX('[2]Caseload by group'!$C$3:$CJ$118,MATCH([2]Snapshot!$H113,'[2]Caseload by group'!$A$3:$A$121,0),MATCH([2]Snapshot!BD$3,'[2]Caseload by group'!$C$2:$CJ$2,0))&lt;10,0,INDEX('[2]Caseload by group'!$C$3:$CJ$118,MATCH([2]Snapshot!$H113,'[2]Caseload by group'!$A$3:$A$121,0),MATCH([2]Snapshot!BD$3,'[2]Caseload by group'!$C$2:$CJ$2,0)))</f>
        <v>0</v>
      </c>
      <c r="BE113" s="29">
        <f>IF(INDEX('[2]Caseload by group'!$C$3:$CJ$118,MATCH([2]Snapshot!$H113,'[2]Caseload by group'!$A$3:$A$121,0),MATCH([2]Snapshot!BE$3,'[2]Caseload by group'!$C$2:$CJ$2,0))&lt;10,0,INDEX('[2]Caseload by group'!$C$3:$CJ$118,MATCH([2]Snapshot!$H113,'[2]Caseload by group'!$A$3:$A$121,0),MATCH([2]Snapshot!BE$3,'[2]Caseload by group'!$C$2:$CJ$2,0)))</f>
        <v>0</v>
      </c>
      <c r="BF113" s="29">
        <f>IF(INDEX('[2]Caseload by group'!$C$3:$CJ$118,MATCH([2]Snapshot!$H113,'[2]Caseload by group'!$A$3:$A$121,0),MATCH([2]Snapshot!BF$3,'[2]Caseload by group'!$C$2:$CJ$2,0))&lt;10,0,INDEX('[2]Caseload by group'!$C$3:$CJ$118,MATCH([2]Snapshot!$H113,'[2]Caseload by group'!$A$3:$A$121,0),MATCH([2]Snapshot!BF$3,'[2]Caseload by group'!$C$2:$CJ$2,0)))</f>
        <v>0</v>
      </c>
      <c r="BG113" s="29">
        <f>IF(INDEX('[2]Caseload by group'!$C$3:$CJ$118,MATCH([2]Snapshot!$H113,'[2]Caseload by group'!$A$3:$A$121,0),MATCH([2]Snapshot!BG$3,'[2]Caseload by group'!$C$2:$CJ$2,0))&lt;10,0,INDEX('[2]Caseload by group'!$C$3:$CJ$118,MATCH([2]Snapshot!$H113,'[2]Caseload by group'!$A$3:$A$121,0),MATCH([2]Snapshot!BG$3,'[2]Caseload by group'!$C$2:$CJ$2,0)))</f>
        <v>0</v>
      </c>
      <c r="BH113" s="29">
        <f>IF(INDEX('[2]Caseload by group'!$C$3:$CJ$118,MATCH([2]Snapshot!$H113,'[2]Caseload by group'!$A$3:$A$121,0),MATCH([2]Snapshot!BH$3,'[2]Caseload by group'!$C$2:$CJ$2,0))&lt;10,0,INDEX('[2]Caseload by group'!$C$3:$CJ$118,MATCH([2]Snapshot!$H113,'[2]Caseload by group'!$A$3:$A$121,0),MATCH([2]Snapshot!BH$3,'[2]Caseload by group'!$C$2:$CJ$2,0)))</f>
        <v>0</v>
      </c>
      <c r="BI113" s="29">
        <f>IF(INDEX('[2]Caseload by group'!$C$3:$CJ$118,MATCH([2]Snapshot!$H113,'[2]Caseload by group'!$A$3:$A$121,0),MATCH([2]Snapshot!BI$3,'[2]Caseload by group'!$C$2:$CJ$2,0))&lt;10,0,INDEX('[2]Caseload by group'!$C$3:$CJ$118,MATCH([2]Snapshot!$H113,'[2]Caseload by group'!$A$3:$A$121,0),MATCH([2]Snapshot!BI$3,'[2]Caseload by group'!$C$2:$CJ$2,0)))</f>
        <v>0</v>
      </c>
      <c r="BJ113" s="29">
        <f>IF(INDEX('[2]Caseload by group'!$C$3:$CJ$118,MATCH([2]Snapshot!$H113,'[2]Caseload by group'!$A$3:$A$121,0),MATCH([2]Snapshot!BJ$3,'[2]Caseload by group'!$C$2:$CJ$2,0))&lt;10,0,INDEX('[2]Caseload by group'!$C$3:$CJ$118,MATCH([2]Snapshot!$H113,'[2]Caseload by group'!$A$3:$A$121,0),MATCH([2]Snapshot!BJ$3,'[2]Caseload by group'!$C$2:$CJ$2,0)))</f>
        <v>0</v>
      </c>
      <c r="BK113" s="29">
        <f>IF(INDEX('[2]Caseload by group'!$C$3:$CJ$118,MATCH([2]Snapshot!$H113,'[2]Caseload by group'!$A$3:$A$121,0),MATCH([2]Snapshot!BK$3,'[2]Caseload by group'!$C$2:$CJ$2,0))&lt;10,0,INDEX('[2]Caseload by group'!$C$3:$CJ$118,MATCH([2]Snapshot!$H113,'[2]Caseload by group'!$A$3:$A$121,0),MATCH([2]Snapshot!BK$3,'[2]Caseload by group'!$C$2:$CJ$2,0)))</f>
        <v>0</v>
      </c>
      <c r="BL113" s="29">
        <f>IF(INDEX('[2]Caseload by group'!$C$3:$CJ$118,MATCH([2]Snapshot!$H113,'[2]Caseload by group'!$A$3:$A$121,0),MATCH([2]Snapshot!BL$3,'[2]Caseload by group'!$C$2:$CJ$2,0))&lt;10,0,INDEX('[2]Caseload by group'!$C$3:$CJ$118,MATCH([2]Snapshot!$H113,'[2]Caseload by group'!$A$3:$A$121,0),MATCH([2]Snapshot!BL$3,'[2]Caseload by group'!$C$2:$CJ$2,0)))</f>
        <v>0</v>
      </c>
      <c r="BM113" s="29">
        <f>IF(INDEX('[2]Caseload by group'!$C$3:$CJ$118,MATCH([2]Snapshot!$H113,'[2]Caseload by group'!$A$3:$A$121,0),MATCH([2]Snapshot!BM$3,'[2]Caseload by group'!$C$2:$CJ$2,0))&lt;10,0,INDEX('[2]Caseload by group'!$C$3:$CJ$118,MATCH([2]Snapshot!$H113,'[2]Caseload by group'!$A$3:$A$121,0),MATCH([2]Snapshot!BM$3,'[2]Caseload by group'!$C$2:$CJ$2,0)))</f>
        <v>0</v>
      </c>
      <c r="BN113" s="29">
        <f>IF(INDEX('[2]Caseload by group'!$C$3:$CJ$118,MATCH([2]Snapshot!$H113,'[2]Caseload by group'!$A$3:$A$121,0),MATCH([2]Snapshot!BN$3,'[2]Caseload by group'!$C$2:$CJ$2,0))&lt;10,0,INDEX('[2]Caseload by group'!$C$3:$CJ$118,MATCH([2]Snapshot!$H113,'[2]Caseload by group'!$A$3:$A$121,0),MATCH([2]Snapshot!BN$3,'[2]Caseload by group'!$C$2:$CJ$2,0)))</f>
        <v>0</v>
      </c>
      <c r="BO113" s="29">
        <f>IF(INDEX('[2]Caseload by group'!$C$3:$CJ$118,MATCH([2]Snapshot!$H113,'[2]Caseload by group'!$A$3:$A$121,0),MATCH([2]Snapshot!BO$3,'[2]Caseload by group'!$C$2:$CJ$2,0))&lt;10,0,INDEX('[2]Caseload by group'!$C$3:$CJ$118,MATCH([2]Snapshot!$H113,'[2]Caseload by group'!$A$3:$A$121,0),MATCH([2]Snapshot!BO$3,'[2]Caseload by group'!$C$2:$CJ$2,0)))</f>
        <v>0</v>
      </c>
      <c r="BP113" s="29">
        <f>IF(INDEX('[2]Caseload by group'!$C$3:$CJ$118,MATCH([2]Snapshot!$H113,'[2]Caseload by group'!$A$3:$A$121,0),MATCH([2]Snapshot!BP$3,'[2]Caseload by group'!$C$2:$CJ$2,0))&lt;10,0,INDEX('[2]Caseload by group'!$C$3:$CJ$118,MATCH([2]Snapshot!$H113,'[2]Caseload by group'!$A$3:$A$121,0),MATCH([2]Snapshot!BP$3,'[2]Caseload by group'!$C$2:$CJ$2,0)))</f>
        <v>0</v>
      </c>
      <c r="BQ113" s="29">
        <f>IF(INDEX('[2]Caseload by group'!$C$3:$CJ$118,MATCH([2]Snapshot!$H113,'[2]Caseload by group'!$A$3:$A$121,0),MATCH([2]Snapshot!BQ$3,'[2]Caseload by group'!$C$2:$CJ$2,0))&lt;10,0,INDEX('[2]Caseload by group'!$C$3:$CJ$118,MATCH([2]Snapshot!$H113,'[2]Caseload by group'!$A$3:$A$121,0),MATCH([2]Snapshot!BQ$3,'[2]Caseload by group'!$C$2:$CJ$2,0)))</f>
        <v>0</v>
      </c>
      <c r="BR113" s="29">
        <f>IF(INDEX('[2]Caseload by group'!$C$3:$CJ$118,MATCH([2]Snapshot!$H113,'[2]Caseload by group'!$A$3:$A$121,0),MATCH([2]Snapshot!BR$3,'[2]Caseload by group'!$C$2:$CJ$2,0))&lt;10,0,INDEX('[2]Caseload by group'!$C$3:$CJ$118,MATCH([2]Snapshot!$H113,'[2]Caseload by group'!$A$3:$A$121,0),MATCH([2]Snapshot!BR$3,'[2]Caseload by group'!$C$2:$CJ$2,0)))</f>
        <v>0</v>
      </c>
      <c r="BS113" s="29">
        <f>IF(INDEX('[2]Caseload by group'!$C$3:$CJ$118,MATCH([2]Snapshot!$H113,'[2]Caseload by group'!$A$3:$A$121,0),MATCH([2]Snapshot!BS$3,'[2]Caseload by group'!$C$2:$CJ$2,0))&lt;10,0,INDEX('[2]Caseload by group'!$C$3:$CJ$118,MATCH([2]Snapshot!$H113,'[2]Caseload by group'!$A$3:$A$121,0),MATCH([2]Snapshot!BS$3,'[2]Caseload by group'!$C$2:$CJ$2,0)))</f>
        <v>0</v>
      </c>
      <c r="BT113" s="29">
        <f>IF(INDEX('[2]Caseload by group'!$C$3:$CJ$118,MATCH([2]Snapshot!$H113,'[2]Caseload by group'!$A$3:$A$121,0),MATCH([2]Snapshot!BT$3,'[2]Caseload by group'!$C$2:$CJ$2,0))&lt;10,0,INDEX('[2]Caseload by group'!$C$3:$CJ$118,MATCH([2]Snapshot!$H113,'[2]Caseload by group'!$A$3:$A$121,0),MATCH([2]Snapshot!BT$3,'[2]Caseload by group'!$C$2:$CJ$2,0)))</f>
        <v>0</v>
      </c>
      <c r="BU113" s="29">
        <f>IF(INDEX('[2]Caseload by group'!$C$3:$CJ$118,MATCH([2]Snapshot!$H113,'[2]Caseload by group'!$A$3:$A$121,0),MATCH([2]Snapshot!BU$3,'[2]Caseload by group'!$C$2:$CJ$2,0))&lt;10,0,INDEX('[2]Caseload by group'!$C$3:$CJ$118,MATCH([2]Snapshot!$H113,'[2]Caseload by group'!$A$3:$A$121,0),MATCH([2]Snapshot!BU$3,'[2]Caseload by group'!$C$2:$CJ$2,0)))</f>
        <v>0</v>
      </c>
      <c r="BV113" s="29">
        <f>IF(INDEX('[2]Caseload by group'!$C$3:$CJ$118,MATCH([2]Snapshot!$H113,'[2]Caseload by group'!$A$3:$A$121,0),MATCH([2]Snapshot!BV$3,'[2]Caseload by group'!$C$2:$CJ$2,0))&lt;10,0,INDEX('[2]Caseload by group'!$C$3:$CJ$118,MATCH([2]Snapshot!$H113,'[2]Caseload by group'!$A$3:$A$121,0),MATCH([2]Snapshot!BV$3,'[2]Caseload by group'!$C$2:$CJ$2,0)))</f>
        <v>0</v>
      </c>
      <c r="BW113" s="29">
        <f>IF(INDEX('[2]Caseload by group'!$C$3:$CJ$118,MATCH([2]Snapshot!$H113,'[2]Caseload by group'!$A$3:$A$121,0),MATCH([2]Snapshot!BW$3,'[2]Caseload by group'!$C$2:$CJ$2,0))&lt;10,0,INDEX('[2]Caseload by group'!$C$3:$CJ$118,MATCH([2]Snapshot!$H113,'[2]Caseload by group'!$A$3:$A$121,0),MATCH([2]Snapshot!BW$3,'[2]Caseload by group'!$C$2:$CJ$2,0)))</f>
        <v>0</v>
      </c>
      <c r="BX113" s="29">
        <f>IF(INDEX('[2]Caseload by group'!$C$3:$CJ$118,MATCH([2]Snapshot!$H113,'[2]Caseload by group'!$A$3:$A$121,0),MATCH([2]Snapshot!BX$3,'[2]Caseload by group'!$C$2:$CJ$2,0))&lt;10,0,INDEX('[2]Caseload by group'!$C$3:$CJ$118,MATCH([2]Snapshot!$H113,'[2]Caseload by group'!$A$3:$A$121,0),MATCH([2]Snapshot!BX$3,'[2]Caseload by group'!$C$2:$CJ$2,0)))</f>
        <v>0</v>
      </c>
      <c r="BY113" s="29">
        <f>IF(INDEX('[2]Caseload by group'!$C$3:$CJ$118,MATCH([2]Snapshot!$H113,'[2]Caseload by group'!$A$3:$A$121,0),MATCH([2]Snapshot!BY$3,'[2]Caseload by group'!$C$2:$CJ$2,0))&lt;10,0,INDEX('[2]Caseload by group'!$C$3:$CJ$118,MATCH([2]Snapshot!$H113,'[2]Caseload by group'!$A$3:$A$121,0),MATCH([2]Snapshot!BY$3,'[2]Caseload by group'!$C$2:$CJ$2,0)))</f>
        <v>17</v>
      </c>
      <c r="BZ113" s="29">
        <f>IF(INDEX('[2]Caseload by group'!$C$3:$CJ$118,MATCH([2]Snapshot!$H113,'[2]Caseload by group'!$A$3:$A$121,0),MATCH([2]Snapshot!BZ$3,'[2]Caseload by group'!$C$2:$CJ$2,0))&lt;10,0,INDEX('[2]Caseload by group'!$C$3:$CJ$118,MATCH([2]Snapshot!$H113,'[2]Caseload by group'!$A$3:$A$121,0),MATCH([2]Snapshot!BZ$3,'[2]Caseload by group'!$C$2:$CJ$2,0)))</f>
        <v>16</v>
      </c>
      <c r="CA113" s="29">
        <f>IF(INDEX('[2]Caseload by group'!$C$3:$CJ$118,MATCH([2]Snapshot!$H113,'[2]Caseload by group'!$A$3:$A$121,0),MATCH([2]Snapshot!CA$3,'[2]Caseload by group'!$C$2:$CJ$2,0))&lt;10,0,INDEX('[2]Caseload by group'!$C$3:$CJ$118,MATCH([2]Snapshot!$H113,'[2]Caseload by group'!$A$3:$A$121,0),MATCH([2]Snapshot!CA$3,'[2]Caseload by group'!$C$2:$CJ$2,0)))</f>
        <v>16</v>
      </c>
      <c r="CB113" s="29">
        <f>IF(INDEX('[2]Caseload by group'!$C$3:$CJ$118,MATCH([2]Snapshot!$H113,'[2]Caseload by group'!$A$3:$A$121,0),MATCH([2]Snapshot!CB$3,'[2]Caseload by group'!$C$2:$CJ$2,0))&lt;10,0,INDEX('[2]Caseload by group'!$C$3:$CJ$118,MATCH([2]Snapshot!$H113,'[2]Caseload by group'!$A$3:$A$121,0),MATCH([2]Snapshot!CB$3,'[2]Caseload by group'!$C$2:$CJ$2,0)))</f>
        <v>17</v>
      </c>
      <c r="CC113" s="29">
        <f>IF(INDEX('[2]Caseload by group'!$C$3:$CJ$118,MATCH([2]Snapshot!$H113,'[2]Caseload by group'!$A$3:$A$121,0),MATCH([2]Snapshot!CC$3,'[2]Caseload by group'!$C$2:$CJ$2,0))&lt;10,0,INDEX('[2]Caseload by group'!$C$3:$CJ$118,MATCH([2]Snapshot!$H113,'[2]Caseload by group'!$A$3:$A$121,0),MATCH([2]Snapshot!CC$3,'[2]Caseload by group'!$C$2:$CJ$2,0)))</f>
        <v>18</v>
      </c>
      <c r="CD113" s="30"/>
      <c r="CE113" s="30"/>
      <c r="CF113" s="30"/>
      <c r="CG113" s="30"/>
      <c r="CH113" s="36">
        <f>INDEX($I113:$CG113,0,MATCH(MAX($I$3:$CG$3),$I$3:$CG$3,0))-INDEX($I113:$CG113,0,MATCH(MAX($I$3:$CG$3),$I$3:$CG$3,0)-1)</f>
        <v>1</v>
      </c>
      <c r="CI113" s="37">
        <f>CH113/INDEX($I113:$CG113,0,MATCH(MAX($I$3:$CG$3),$I$3:$CG$3,0)-1)</f>
        <v>5.8823529411764705E-2</v>
      </c>
      <c r="CJ113" s="36" t="e">
        <f>#REF!-#REF!</f>
        <v>#REF!</v>
      </c>
      <c r="CK113" s="36">
        <f>INDEX($I113:$CG113,0,MATCH(MAX($I$3:$CG$3),$I$3:$CG$3,0))-I113</f>
        <v>18</v>
      </c>
      <c r="CL113" s="37" t="e">
        <f>CK113/I113</f>
        <v>#DIV/0!</v>
      </c>
    </row>
    <row r="114" spans="1:90" ht="10.5" customHeight="1" x14ac:dyDescent="0.15">
      <c r="A114" s="26"/>
      <c r="B114" s="66"/>
      <c r="C114" s="46" t="s">
        <v>244</v>
      </c>
      <c r="D114" s="46" t="s">
        <v>177</v>
      </c>
      <c r="E114" s="46" t="s">
        <v>24</v>
      </c>
      <c r="F114" s="46" t="s">
        <v>210</v>
      </c>
      <c r="G114" s="46" t="s">
        <v>216</v>
      </c>
      <c r="H114" s="35" t="s">
        <v>245</v>
      </c>
      <c r="I114" s="29">
        <f>IF(INDEX('[2]Caseload by group'!$C$3:$CJ$118,MATCH([2]Snapshot!$H114,'[2]Caseload by group'!$A$3:$A$121,0),MATCH([2]Snapshot!I$3,'[2]Caseload by group'!$C$2:$CJ$2,0))&lt;10,0,INDEX('[2]Caseload by group'!$C$3:$CJ$118,MATCH([2]Snapshot!$H114,'[2]Caseload by group'!$A$3:$A$121,0),MATCH([2]Snapshot!I$3,'[2]Caseload by group'!$C$2:$CJ$2,0)))</f>
        <v>0</v>
      </c>
      <c r="J114" s="29">
        <f>IF(INDEX('[2]Caseload by group'!$C$3:$CJ$118,MATCH([2]Snapshot!$H114,'[2]Caseload by group'!$A$3:$A$121,0),MATCH([2]Snapshot!J$3,'[2]Caseload by group'!$C$2:$CJ$2,0))&lt;10,0,INDEX('[2]Caseload by group'!$C$3:$CJ$118,MATCH([2]Snapshot!$H114,'[2]Caseload by group'!$A$3:$A$121,0),MATCH([2]Snapshot!J$3,'[2]Caseload by group'!$C$2:$CJ$2,0)))</f>
        <v>0</v>
      </c>
      <c r="K114" s="29">
        <f>IF(INDEX('[2]Caseload by group'!$C$3:$CJ$118,MATCH([2]Snapshot!$H114,'[2]Caseload by group'!$A$3:$A$121,0),MATCH([2]Snapshot!K$3,'[2]Caseload by group'!$C$2:$CJ$2,0))&lt;10,0,INDEX('[2]Caseload by group'!$C$3:$CJ$118,MATCH([2]Snapshot!$H114,'[2]Caseload by group'!$A$3:$A$121,0),MATCH([2]Snapshot!K$3,'[2]Caseload by group'!$C$2:$CJ$2,0)))</f>
        <v>0</v>
      </c>
      <c r="L114" s="29">
        <f>IF(INDEX('[2]Caseload by group'!$C$3:$CJ$118,MATCH([2]Snapshot!$H114,'[2]Caseload by group'!$A$3:$A$121,0),MATCH([2]Snapshot!L$3,'[2]Caseload by group'!$C$2:$CJ$2,0))&lt;10,0,INDEX('[2]Caseload by group'!$C$3:$CJ$118,MATCH([2]Snapshot!$H114,'[2]Caseload by group'!$A$3:$A$121,0),MATCH([2]Snapshot!L$3,'[2]Caseload by group'!$C$2:$CJ$2,0)))</f>
        <v>0</v>
      </c>
      <c r="M114" s="29">
        <f>IF(INDEX('[2]Caseload by group'!$C$3:$CJ$118,MATCH([2]Snapshot!$H114,'[2]Caseload by group'!$A$3:$A$121,0),MATCH([2]Snapshot!M$3,'[2]Caseload by group'!$C$2:$CJ$2,0))&lt;10,0,INDEX('[2]Caseload by group'!$C$3:$CJ$118,MATCH([2]Snapshot!$H114,'[2]Caseload by group'!$A$3:$A$121,0),MATCH([2]Snapshot!M$3,'[2]Caseload by group'!$C$2:$CJ$2,0)))</f>
        <v>0</v>
      </c>
      <c r="N114" s="29">
        <f>IF(INDEX('[2]Caseload by group'!$C$3:$CJ$118,MATCH([2]Snapshot!$H114,'[2]Caseload by group'!$A$3:$A$121,0),MATCH([2]Snapshot!N$3,'[2]Caseload by group'!$C$2:$CJ$2,0))&lt;10,0,INDEX('[2]Caseload by group'!$C$3:$CJ$118,MATCH([2]Snapshot!$H114,'[2]Caseload by group'!$A$3:$A$121,0),MATCH([2]Snapshot!N$3,'[2]Caseload by group'!$C$2:$CJ$2,0)))</f>
        <v>0</v>
      </c>
      <c r="O114" s="29">
        <f>IF(INDEX('[2]Caseload by group'!$C$3:$CJ$118,MATCH([2]Snapshot!$H114,'[2]Caseload by group'!$A$3:$A$121,0),MATCH([2]Snapshot!O$3,'[2]Caseload by group'!$C$2:$CJ$2,0))&lt;10,0,INDEX('[2]Caseload by group'!$C$3:$CJ$118,MATCH([2]Snapshot!$H114,'[2]Caseload by group'!$A$3:$A$121,0),MATCH([2]Snapshot!O$3,'[2]Caseload by group'!$C$2:$CJ$2,0)))</f>
        <v>0</v>
      </c>
      <c r="P114" s="29">
        <f>IF(INDEX('[2]Caseload by group'!$C$3:$CJ$118,MATCH([2]Snapshot!$H114,'[2]Caseload by group'!$A$3:$A$121,0),MATCH([2]Snapshot!P$3,'[2]Caseload by group'!$C$2:$CJ$2,0))&lt;10,0,INDEX('[2]Caseload by group'!$C$3:$CJ$118,MATCH([2]Snapshot!$H114,'[2]Caseload by group'!$A$3:$A$121,0),MATCH([2]Snapshot!P$3,'[2]Caseload by group'!$C$2:$CJ$2,0)))</f>
        <v>0</v>
      </c>
      <c r="Q114" s="29">
        <f>IF(INDEX('[2]Caseload by group'!$C$3:$CJ$118,MATCH([2]Snapshot!$H114,'[2]Caseload by group'!$A$3:$A$121,0),MATCH([2]Snapshot!Q$3,'[2]Caseload by group'!$C$2:$CJ$2,0))&lt;10,0,INDEX('[2]Caseload by group'!$C$3:$CJ$118,MATCH([2]Snapshot!$H114,'[2]Caseload by group'!$A$3:$A$121,0),MATCH([2]Snapshot!Q$3,'[2]Caseload by group'!$C$2:$CJ$2,0)))</f>
        <v>0</v>
      </c>
      <c r="R114" s="29">
        <f>IF(INDEX('[2]Caseload by group'!$C$3:$CJ$118,MATCH([2]Snapshot!$H114,'[2]Caseload by group'!$A$3:$A$121,0),MATCH([2]Snapshot!R$3,'[2]Caseload by group'!$C$2:$CJ$2,0))&lt;10,0,INDEX('[2]Caseload by group'!$C$3:$CJ$118,MATCH([2]Snapshot!$H114,'[2]Caseload by group'!$A$3:$A$121,0),MATCH([2]Snapshot!R$3,'[2]Caseload by group'!$C$2:$CJ$2,0)))</f>
        <v>0</v>
      </c>
      <c r="S114" s="29">
        <f>IF(INDEX('[2]Caseload by group'!$C$3:$CJ$118,MATCH([2]Snapshot!$H114,'[2]Caseload by group'!$A$3:$A$121,0),MATCH([2]Snapshot!S$3,'[2]Caseload by group'!$C$2:$CJ$2,0))&lt;10,0,INDEX('[2]Caseload by group'!$C$3:$CJ$118,MATCH([2]Snapshot!$H114,'[2]Caseload by group'!$A$3:$A$121,0),MATCH([2]Snapshot!S$3,'[2]Caseload by group'!$C$2:$CJ$2,0)))</f>
        <v>0</v>
      </c>
      <c r="T114" s="29">
        <f>IF(INDEX('[2]Caseload by group'!$C$3:$CJ$118,MATCH([2]Snapshot!$H114,'[2]Caseload by group'!$A$3:$A$121,0),MATCH([2]Snapshot!T$3,'[2]Caseload by group'!$C$2:$CJ$2,0))&lt;10,0,INDEX('[2]Caseload by group'!$C$3:$CJ$118,MATCH([2]Snapshot!$H114,'[2]Caseload by group'!$A$3:$A$121,0),MATCH([2]Snapshot!T$3,'[2]Caseload by group'!$C$2:$CJ$2,0)))</f>
        <v>0</v>
      </c>
      <c r="U114" s="29">
        <f>IF(INDEX('[2]Caseload by group'!$C$3:$CJ$118,MATCH([2]Snapshot!$H114,'[2]Caseload by group'!$A$3:$A$121,0),MATCH([2]Snapshot!U$3,'[2]Caseload by group'!$C$2:$CJ$2,0))&lt;10,0,INDEX('[2]Caseload by group'!$C$3:$CJ$118,MATCH([2]Snapshot!$H114,'[2]Caseload by group'!$A$3:$A$121,0),MATCH([2]Snapshot!U$3,'[2]Caseload by group'!$C$2:$CJ$2,0)))</f>
        <v>0</v>
      </c>
      <c r="V114" s="29">
        <f>IF(INDEX('[2]Caseload by group'!$C$3:$CJ$118,MATCH([2]Snapshot!$H114,'[2]Caseload by group'!$A$3:$A$121,0),MATCH([2]Snapshot!V$3,'[2]Caseload by group'!$C$2:$CJ$2,0))&lt;10,0,INDEX('[2]Caseload by group'!$C$3:$CJ$118,MATCH([2]Snapshot!$H114,'[2]Caseload by group'!$A$3:$A$121,0),MATCH([2]Snapshot!V$3,'[2]Caseload by group'!$C$2:$CJ$2,0)))</f>
        <v>0</v>
      </c>
      <c r="W114" s="29">
        <f>IF(INDEX('[2]Caseload by group'!$C$3:$CJ$118,MATCH([2]Snapshot!$H114,'[2]Caseload by group'!$A$3:$A$121,0),MATCH([2]Snapshot!W$3,'[2]Caseload by group'!$C$2:$CJ$2,0))&lt;10,0,INDEX('[2]Caseload by group'!$C$3:$CJ$118,MATCH([2]Snapshot!$H114,'[2]Caseload by group'!$A$3:$A$121,0),MATCH([2]Snapshot!W$3,'[2]Caseload by group'!$C$2:$CJ$2,0)))</f>
        <v>0</v>
      </c>
      <c r="X114" s="29">
        <f>IF(INDEX('[2]Caseload by group'!$C$3:$CJ$118,MATCH([2]Snapshot!$H114,'[2]Caseload by group'!$A$3:$A$121,0),MATCH([2]Snapshot!X$3,'[2]Caseload by group'!$C$2:$CJ$2,0))&lt;10,0,INDEX('[2]Caseload by group'!$C$3:$CJ$118,MATCH([2]Snapshot!$H114,'[2]Caseload by group'!$A$3:$A$121,0),MATCH([2]Snapshot!X$3,'[2]Caseload by group'!$C$2:$CJ$2,0)))</f>
        <v>0</v>
      </c>
      <c r="Y114" s="29">
        <f>IF(INDEX('[2]Caseload by group'!$C$3:$CJ$118,MATCH([2]Snapshot!$H114,'[2]Caseload by group'!$A$3:$A$121,0),MATCH([2]Snapshot!Y$3,'[2]Caseload by group'!$C$2:$CJ$2,0))&lt;10,0,INDEX('[2]Caseload by group'!$C$3:$CJ$118,MATCH([2]Snapshot!$H114,'[2]Caseload by group'!$A$3:$A$121,0),MATCH([2]Snapshot!Y$3,'[2]Caseload by group'!$C$2:$CJ$2,0)))</f>
        <v>0</v>
      </c>
      <c r="Z114" s="29">
        <f>IF(INDEX('[2]Caseload by group'!$C$3:$CJ$118,MATCH([2]Snapshot!$H114,'[2]Caseload by group'!$A$3:$A$121,0),MATCH([2]Snapshot!Z$3,'[2]Caseload by group'!$C$2:$CJ$2,0))&lt;10,0,INDEX('[2]Caseload by group'!$C$3:$CJ$118,MATCH([2]Snapshot!$H114,'[2]Caseload by group'!$A$3:$A$121,0),MATCH([2]Snapshot!Z$3,'[2]Caseload by group'!$C$2:$CJ$2,0)))</f>
        <v>0</v>
      </c>
      <c r="AA114" s="29">
        <f>IF(INDEX('[2]Caseload by group'!$C$3:$CJ$118,MATCH([2]Snapshot!$H114,'[2]Caseload by group'!$A$3:$A$121,0),MATCH([2]Snapshot!AA$3,'[2]Caseload by group'!$C$2:$CJ$2,0))&lt;10,0,INDEX('[2]Caseload by group'!$C$3:$CJ$118,MATCH([2]Snapshot!$H114,'[2]Caseload by group'!$A$3:$A$121,0),MATCH([2]Snapshot!AA$3,'[2]Caseload by group'!$C$2:$CJ$2,0)))</f>
        <v>0</v>
      </c>
      <c r="AB114" s="29">
        <f>IF(INDEX('[2]Caseload by group'!$C$3:$CJ$118,MATCH([2]Snapshot!$H114,'[2]Caseload by group'!$A$3:$A$121,0),MATCH([2]Snapshot!AB$3,'[2]Caseload by group'!$C$2:$CJ$2,0))&lt;10,0,INDEX('[2]Caseload by group'!$C$3:$CJ$118,MATCH([2]Snapshot!$H114,'[2]Caseload by group'!$A$3:$A$121,0),MATCH([2]Snapshot!AB$3,'[2]Caseload by group'!$C$2:$CJ$2,0)))</f>
        <v>0</v>
      </c>
      <c r="AC114" s="29">
        <f>IF(INDEX('[2]Caseload by group'!$C$3:$CJ$118,MATCH([2]Snapshot!$H114,'[2]Caseload by group'!$A$3:$A$121,0),MATCH([2]Snapshot!AC$3,'[2]Caseload by group'!$C$2:$CJ$2,0))&lt;10,0,INDEX('[2]Caseload by group'!$C$3:$CJ$118,MATCH([2]Snapshot!$H114,'[2]Caseload by group'!$A$3:$A$121,0),MATCH([2]Snapshot!AC$3,'[2]Caseload by group'!$C$2:$CJ$2,0)))</f>
        <v>0</v>
      </c>
      <c r="AD114" s="29">
        <f>IF(INDEX('[2]Caseload by group'!$C$3:$CJ$118,MATCH([2]Snapshot!$H114,'[2]Caseload by group'!$A$3:$A$121,0),MATCH([2]Snapshot!AD$3,'[2]Caseload by group'!$C$2:$CJ$2,0))&lt;10,0,INDEX('[2]Caseload by group'!$C$3:$CJ$118,MATCH([2]Snapshot!$H114,'[2]Caseload by group'!$A$3:$A$121,0),MATCH([2]Snapshot!AD$3,'[2]Caseload by group'!$C$2:$CJ$2,0)))</f>
        <v>0</v>
      </c>
      <c r="AE114" s="29">
        <f>IF(INDEX('[2]Caseload by group'!$C$3:$CJ$118,MATCH([2]Snapshot!$H114,'[2]Caseload by group'!$A$3:$A$121,0),MATCH([2]Snapshot!AE$3,'[2]Caseload by group'!$C$2:$CJ$2,0))&lt;10,0,INDEX('[2]Caseload by group'!$C$3:$CJ$118,MATCH([2]Snapshot!$H114,'[2]Caseload by group'!$A$3:$A$121,0),MATCH([2]Snapshot!AE$3,'[2]Caseload by group'!$C$2:$CJ$2,0)))</f>
        <v>0</v>
      </c>
      <c r="AF114" s="29">
        <f>IF(INDEX('[2]Caseload by group'!$C$3:$CJ$118,MATCH([2]Snapshot!$H114,'[2]Caseload by group'!$A$3:$A$121,0),MATCH([2]Snapshot!AF$3,'[2]Caseload by group'!$C$2:$CJ$2,0))&lt;10,0,INDEX('[2]Caseload by group'!$C$3:$CJ$118,MATCH([2]Snapshot!$H114,'[2]Caseload by group'!$A$3:$A$121,0),MATCH([2]Snapshot!AF$3,'[2]Caseload by group'!$C$2:$CJ$2,0)))</f>
        <v>0</v>
      </c>
      <c r="AG114" s="29">
        <f>IF(INDEX('[2]Caseload by group'!$C$3:$CJ$118,MATCH([2]Snapshot!$H114,'[2]Caseload by group'!$A$3:$A$121,0),MATCH([2]Snapshot!AG$3,'[2]Caseload by group'!$C$2:$CJ$2,0))&lt;10,0,INDEX('[2]Caseload by group'!$C$3:$CJ$118,MATCH([2]Snapshot!$H114,'[2]Caseload by group'!$A$3:$A$121,0),MATCH([2]Snapshot!AG$3,'[2]Caseload by group'!$C$2:$CJ$2,0)))</f>
        <v>0</v>
      </c>
      <c r="AH114" s="29">
        <f>IF(INDEX('[2]Caseload by group'!$C$3:$CJ$118,MATCH([2]Snapshot!$H114,'[2]Caseload by group'!$A$3:$A$121,0),MATCH([2]Snapshot!AH$3,'[2]Caseload by group'!$C$2:$CJ$2,0))&lt;10,0,INDEX('[2]Caseload by group'!$C$3:$CJ$118,MATCH([2]Snapshot!$H114,'[2]Caseload by group'!$A$3:$A$121,0),MATCH([2]Snapshot!AH$3,'[2]Caseload by group'!$C$2:$CJ$2,0)))</f>
        <v>0</v>
      </c>
      <c r="AI114" s="29">
        <f>IF(INDEX('[2]Caseload by group'!$C$3:$CJ$118,MATCH([2]Snapshot!$H114,'[2]Caseload by group'!$A$3:$A$121,0),MATCH([2]Snapshot!AI$3,'[2]Caseload by group'!$C$2:$CJ$2,0))&lt;10,0,INDEX('[2]Caseload by group'!$C$3:$CJ$118,MATCH([2]Snapshot!$H114,'[2]Caseload by group'!$A$3:$A$121,0),MATCH([2]Snapshot!AI$3,'[2]Caseload by group'!$C$2:$CJ$2,0)))</f>
        <v>0</v>
      </c>
      <c r="AJ114" s="29">
        <f>IF(INDEX('[2]Caseload by group'!$C$3:$CJ$118,MATCH([2]Snapshot!$H114,'[2]Caseload by group'!$A$3:$A$121,0),MATCH([2]Snapshot!AJ$3,'[2]Caseload by group'!$C$2:$CJ$2,0))&lt;10,0,INDEX('[2]Caseload by group'!$C$3:$CJ$118,MATCH([2]Snapshot!$H114,'[2]Caseload by group'!$A$3:$A$121,0),MATCH([2]Snapshot!AJ$3,'[2]Caseload by group'!$C$2:$CJ$2,0)))</f>
        <v>0</v>
      </c>
      <c r="AK114" s="29">
        <f>IF(INDEX('[2]Caseload by group'!$C$3:$CJ$118,MATCH([2]Snapshot!$H114,'[2]Caseload by group'!$A$3:$A$121,0),MATCH([2]Snapshot!AK$3,'[2]Caseload by group'!$C$2:$CJ$2,0))&lt;10,0,INDEX('[2]Caseload by group'!$C$3:$CJ$118,MATCH([2]Snapshot!$H114,'[2]Caseload by group'!$A$3:$A$121,0),MATCH([2]Snapshot!AK$3,'[2]Caseload by group'!$C$2:$CJ$2,0)))</f>
        <v>0</v>
      </c>
      <c r="AL114" s="29">
        <f>IF(INDEX('[2]Caseload by group'!$C$3:$CJ$118,MATCH([2]Snapshot!$H114,'[2]Caseload by group'!$A$3:$A$121,0),MATCH([2]Snapshot!AL$3,'[2]Caseload by group'!$C$2:$CJ$2,0))&lt;10,0,INDEX('[2]Caseload by group'!$C$3:$CJ$118,MATCH([2]Snapshot!$H114,'[2]Caseload by group'!$A$3:$A$121,0),MATCH([2]Snapshot!AL$3,'[2]Caseload by group'!$C$2:$CJ$2,0)))</f>
        <v>0</v>
      </c>
      <c r="AM114" s="29">
        <f>IF(INDEX('[2]Caseload by group'!$C$3:$CJ$118,MATCH([2]Snapshot!$H114,'[2]Caseload by group'!$A$3:$A$121,0),MATCH([2]Snapshot!AM$3,'[2]Caseload by group'!$C$2:$CJ$2,0))&lt;10,0,INDEX('[2]Caseload by group'!$C$3:$CJ$118,MATCH([2]Snapshot!$H114,'[2]Caseload by group'!$A$3:$A$121,0),MATCH([2]Snapshot!AM$3,'[2]Caseload by group'!$C$2:$CJ$2,0)))</f>
        <v>0</v>
      </c>
      <c r="AN114" s="29">
        <f>IF(INDEX('[2]Caseload by group'!$C$3:$CJ$118,MATCH([2]Snapshot!$H114,'[2]Caseload by group'!$A$3:$A$121,0),MATCH([2]Snapshot!AN$3,'[2]Caseload by group'!$C$2:$CJ$2,0))&lt;10,0,INDEX('[2]Caseload by group'!$C$3:$CJ$118,MATCH([2]Snapshot!$H114,'[2]Caseload by group'!$A$3:$A$121,0),MATCH([2]Snapshot!AN$3,'[2]Caseload by group'!$C$2:$CJ$2,0)))</f>
        <v>0</v>
      </c>
      <c r="AO114" s="29">
        <f>IF(INDEX('[2]Caseload by group'!$C$3:$CJ$118,MATCH([2]Snapshot!$H114,'[2]Caseload by group'!$A$3:$A$121,0),MATCH([2]Snapshot!AO$3,'[2]Caseload by group'!$C$2:$CJ$2,0))&lt;10,0,INDEX('[2]Caseload by group'!$C$3:$CJ$118,MATCH([2]Snapshot!$H114,'[2]Caseload by group'!$A$3:$A$121,0),MATCH([2]Snapshot!AO$3,'[2]Caseload by group'!$C$2:$CJ$2,0)))</f>
        <v>0</v>
      </c>
      <c r="AP114" s="29">
        <f>IF(INDEX('[2]Caseload by group'!$C$3:$CJ$118,MATCH([2]Snapshot!$H114,'[2]Caseload by group'!$A$3:$A$121,0),MATCH([2]Snapshot!AP$3,'[2]Caseload by group'!$C$2:$CJ$2,0))&lt;10,0,INDEX('[2]Caseload by group'!$C$3:$CJ$118,MATCH([2]Snapshot!$H114,'[2]Caseload by group'!$A$3:$A$121,0),MATCH([2]Snapshot!AP$3,'[2]Caseload by group'!$C$2:$CJ$2,0)))</f>
        <v>0</v>
      </c>
      <c r="AQ114" s="29">
        <f>IF(INDEX('[2]Caseload by group'!$C$3:$CJ$118,MATCH([2]Snapshot!$H114,'[2]Caseload by group'!$A$3:$A$121,0),MATCH([2]Snapshot!AQ$3,'[2]Caseload by group'!$C$2:$CJ$2,0))&lt;10,0,INDEX('[2]Caseload by group'!$C$3:$CJ$118,MATCH([2]Snapshot!$H114,'[2]Caseload by group'!$A$3:$A$121,0),MATCH([2]Snapshot!AQ$3,'[2]Caseload by group'!$C$2:$CJ$2,0)))</f>
        <v>0</v>
      </c>
      <c r="AR114" s="29">
        <f>IF(INDEX('[2]Caseload by group'!$C$3:$CJ$118,MATCH([2]Snapshot!$H114,'[2]Caseload by group'!$A$3:$A$121,0),MATCH([2]Snapshot!AR$3,'[2]Caseload by group'!$C$2:$CJ$2,0))&lt;10,0,INDEX('[2]Caseload by group'!$C$3:$CJ$118,MATCH([2]Snapshot!$H114,'[2]Caseload by group'!$A$3:$A$121,0),MATCH([2]Snapshot!AR$3,'[2]Caseload by group'!$C$2:$CJ$2,0)))</f>
        <v>0</v>
      </c>
      <c r="AS114" s="29">
        <f>IF(INDEX('[2]Caseload by group'!$C$3:$CJ$118,MATCH([2]Snapshot!$H114,'[2]Caseload by group'!$A$3:$A$121,0),MATCH([2]Snapshot!AS$3,'[2]Caseload by group'!$C$2:$CJ$2,0))&lt;10,0,INDEX('[2]Caseload by group'!$C$3:$CJ$118,MATCH([2]Snapshot!$H114,'[2]Caseload by group'!$A$3:$A$121,0),MATCH([2]Snapshot!AS$3,'[2]Caseload by group'!$C$2:$CJ$2,0)))</f>
        <v>0</v>
      </c>
      <c r="AT114" s="29">
        <f>IF(INDEX('[2]Caseload by group'!$C$3:$CJ$118,MATCH([2]Snapshot!$H114,'[2]Caseload by group'!$A$3:$A$121,0),MATCH([2]Snapshot!AT$3,'[2]Caseload by group'!$C$2:$CJ$2,0))&lt;10,0,INDEX('[2]Caseload by group'!$C$3:$CJ$118,MATCH([2]Snapshot!$H114,'[2]Caseload by group'!$A$3:$A$121,0),MATCH([2]Snapshot!AT$3,'[2]Caseload by group'!$C$2:$CJ$2,0)))</f>
        <v>0</v>
      </c>
      <c r="AU114" s="29">
        <f>IF(INDEX('[2]Caseload by group'!$C$3:$CJ$118,MATCH([2]Snapshot!$H114,'[2]Caseload by group'!$A$3:$A$121,0),MATCH([2]Snapshot!AU$3,'[2]Caseload by group'!$C$2:$CJ$2,0))&lt;10,0,INDEX('[2]Caseload by group'!$C$3:$CJ$118,MATCH([2]Snapshot!$H114,'[2]Caseload by group'!$A$3:$A$121,0),MATCH([2]Snapshot!AU$3,'[2]Caseload by group'!$C$2:$CJ$2,0)))</f>
        <v>0</v>
      </c>
      <c r="AV114" s="29">
        <f>IF(INDEX('[2]Caseload by group'!$C$3:$CJ$118,MATCH([2]Snapshot!$H114,'[2]Caseload by group'!$A$3:$A$121,0),MATCH([2]Snapshot!AV$3,'[2]Caseload by group'!$C$2:$CJ$2,0))&lt;10,0,INDEX('[2]Caseload by group'!$C$3:$CJ$118,MATCH([2]Snapshot!$H114,'[2]Caseload by group'!$A$3:$A$121,0),MATCH([2]Snapshot!AV$3,'[2]Caseload by group'!$C$2:$CJ$2,0)))</f>
        <v>0</v>
      </c>
      <c r="AW114" s="29">
        <f>IF(INDEX('[2]Caseload by group'!$C$3:$CJ$118,MATCH([2]Snapshot!$H114,'[2]Caseload by group'!$A$3:$A$121,0),MATCH([2]Snapshot!AW$3,'[2]Caseload by group'!$C$2:$CJ$2,0))&lt;10,0,INDEX('[2]Caseload by group'!$C$3:$CJ$118,MATCH([2]Snapshot!$H114,'[2]Caseload by group'!$A$3:$A$121,0),MATCH([2]Snapshot!AW$3,'[2]Caseload by group'!$C$2:$CJ$2,0)))</f>
        <v>0</v>
      </c>
      <c r="AX114" s="29">
        <f>IF(INDEX('[2]Caseload by group'!$C$3:$CJ$118,MATCH([2]Snapshot!$H114,'[2]Caseload by group'!$A$3:$A$121,0),MATCH([2]Snapshot!AX$3,'[2]Caseload by group'!$C$2:$CJ$2,0))&lt;10,0,INDEX('[2]Caseload by group'!$C$3:$CJ$118,MATCH([2]Snapshot!$H114,'[2]Caseload by group'!$A$3:$A$121,0),MATCH([2]Snapshot!AX$3,'[2]Caseload by group'!$C$2:$CJ$2,0)))</f>
        <v>0</v>
      </c>
      <c r="AY114" s="29">
        <f>IF(INDEX('[2]Caseload by group'!$C$3:$CJ$118,MATCH([2]Snapshot!$H114,'[2]Caseload by group'!$A$3:$A$121,0),MATCH([2]Snapshot!AY$3,'[2]Caseload by group'!$C$2:$CJ$2,0))&lt;10,0,INDEX('[2]Caseload by group'!$C$3:$CJ$118,MATCH([2]Snapshot!$H114,'[2]Caseload by group'!$A$3:$A$121,0),MATCH([2]Snapshot!AY$3,'[2]Caseload by group'!$C$2:$CJ$2,0)))</f>
        <v>0</v>
      </c>
      <c r="AZ114" s="29">
        <f>IF(INDEX('[2]Caseload by group'!$C$3:$CJ$118,MATCH([2]Snapshot!$H114,'[2]Caseload by group'!$A$3:$A$121,0),MATCH([2]Snapshot!AZ$3,'[2]Caseload by group'!$C$2:$CJ$2,0))&lt;10,0,INDEX('[2]Caseload by group'!$C$3:$CJ$118,MATCH([2]Snapshot!$H114,'[2]Caseload by group'!$A$3:$A$121,0),MATCH([2]Snapshot!AZ$3,'[2]Caseload by group'!$C$2:$CJ$2,0)))</f>
        <v>0</v>
      </c>
      <c r="BA114" s="29">
        <f>IF(INDEX('[2]Caseload by group'!$C$3:$CJ$118,MATCH([2]Snapshot!$H114,'[2]Caseload by group'!$A$3:$A$121,0),MATCH([2]Snapshot!BA$3,'[2]Caseload by group'!$C$2:$CJ$2,0))&lt;10,0,INDEX('[2]Caseload by group'!$C$3:$CJ$118,MATCH([2]Snapshot!$H114,'[2]Caseload by group'!$A$3:$A$121,0),MATCH([2]Snapshot!BA$3,'[2]Caseload by group'!$C$2:$CJ$2,0)))</f>
        <v>0</v>
      </c>
      <c r="BB114" s="29">
        <f>IF(INDEX('[2]Caseload by group'!$C$3:$CJ$118,MATCH([2]Snapshot!$H114,'[2]Caseload by group'!$A$3:$A$121,0),MATCH([2]Snapshot!BB$3,'[2]Caseload by group'!$C$2:$CJ$2,0))&lt;10,0,INDEX('[2]Caseload by group'!$C$3:$CJ$118,MATCH([2]Snapshot!$H114,'[2]Caseload by group'!$A$3:$A$121,0),MATCH([2]Snapshot!BB$3,'[2]Caseload by group'!$C$2:$CJ$2,0)))</f>
        <v>0</v>
      </c>
      <c r="BC114" s="29">
        <f>IF(INDEX('[2]Caseload by group'!$C$3:$CJ$118,MATCH([2]Snapshot!$H114,'[2]Caseload by group'!$A$3:$A$121,0),MATCH([2]Snapshot!BC$3,'[2]Caseload by group'!$C$2:$CJ$2,0))&lt;10,0,INDEX('[2]Caseload by group'!$C$3:$CJ$118,MATCH([2]Snapshot!$H114,'[2]Caseload by group'!$A$3:$A$121,0),MATCH([2]Snapshot!BC$3,'[2]Caseload by group'!$C$2:$CJ$2,0)))</f>
        <v>0</v>
      </c>
      <c r="BD114" s="29">
        <f>IF(INDEX('[2]Caseload by group'!$C$3:$CJ$118,MATCH([2]Snapshot!$H114,'[2]Caseload by group'!$A$3:$A$121,0),MATCH([2]Snapshot!BD$3,'[2]Caseload by group'!$C$2:$CJ$2,0))&lt;10,0,INDEX('[2]Caseload by group'!$C$3:$CJ$118,MATCH([2]Snapshot!$H114,'[2]Caseload by group'!$A$3:$A$121,0),MATCH([2]Snapshot!BD$3,'[2]Caseload by group'!$C$2:$CJ$2,0)))</f>
        <v>0</v>
      </c>
      <c r="BE114" s="29">
        <f>IF(INDEX('[2]Caseload by group'!$C$3:$CJ$118,MATCH([2]Snapshot!$H114,'[2]Caseload by group'!$A$3:$A$121,0),MATCH([2]Snapshot!BE$3,'[2]Caseload by group'!$C$2:$CJ$2,0))&lt;10,0,INDEX('[2]Caseload by group'!$C$3:$CJ$118,MATCH([2]Snapshot!$H114,'[2]Caseload by group'!$A$3:$A$121,0),MATCH([2]Snapshot!BE$3,'[2]Caseload by group'!$C$2:$CJ$2,0)))</f>
        <v>0</v>
      </c>
      <c r="BF114" s="29">
        <f>IF(INDEX('[2]Caseload by group'!$C$3:$CJ$118,MATCH([2]Snapshot!$H114,'[2]Caseload by group'!$A$3:$A$121,0),MATCH([2]Snapshot!BF$3,'[2]Caseload by group'!$C$2:$CJ$2,0))&lt;10,0,INDEX('[2]Caseload by group'!$C$3:$CJ$118,MATCH([2]Snapshot!$H114,'[2]Caseload by group'!$A$3:$A$121,0),MATCH([2]Snapshot!BF$3,'[2]Caseload by group'!$C$2:$CJ$2,0)))</f>
        <v>0</v>
      </c>
      <c r="BG114" s="29">
        <f>IF(INDEX('[2]Caseload by group'!$C$3:$CJ$118,MATCH([2]Snapshot!$H114,'[2]Caseload by group'!$A$3:$A$121,0),MATCH([2]Snapshot!BG$3,'[2]Caseload by group'!$C$2:$CJ$2,0))&lt;10,0,INDEX('[2]Caseload by group'!$C$3:$CJ$118,MATCH([2]Snapshot!$H114,'[2]Caseload by group'!$A$3:$A$121,0),MATCH([2]Snapshot!BG$3,'[2]Caseload by group'!$C$2:$CJ$2,0)))</f>
        <v>0</v>
      </c>
      <c r="BH114" s="29">
        <f>IF(INDEX('[2]Caseload by group'!$C$3:$CJ$118,MATCH([2]Snapshot!$H114,'[2]Caseload by group'!$A$3:$A$121,0),MATCH([2]Snapshot!BH$3,'[2]Caseload by group'!$C$2:$CJ$2,0))&lt;10,0,INDEX('[2]Caseload by group'!$C$3:$CJ$118,MATCH([2]Snapshot!$H114,'[2]Caseload by group'!$A$3:$A$121,0),MATCH([2]Snapshot!BH$3,'[2]Caseload by group'!$C$2:$CJ$2,0)))</f>
        <v>0</v>
      </c>
      <c r="BI114" s="29">
        <f>IF(INDEX('[2]Caseload by group'!$C$3:$CJ$118,MATCH([2]Snapshot!$H114,'[2]Caseload by group'!$A$3:$A$121,0),MATCH([2]Snapshot!BI$3,'[2]Caseload by group'!$C$2:$CJ$2,0))&lt;10,0,INDEX('[2]Caseload by group'!$C$3:$CJ$118,MATCH([2]Snapshot!$H114,'[2]Caseload by group'!$A$3:$A$121,0),MATCH([2]Snapshot!BI$3,'[2]Caseload by group'!$C$2:$CJ$2,0)))</f>
        <v>0</v>
      </c>
      <c r="BJ114" s="29">
        <f>IF(INDEX('[2]Caseload by group'!$C$3:$CJ$118,MATCH([2]Snapshot!$H114,'[2]Caseload by group'!$A$3:$A$121,0),MATCH([2]Snapshot!BJ$3,'[2]Caseload by group'!$C$2:$CJ$2,0))&lt;10,0,INDEX('[2]Caseload by group'!$C$3:$CJ$118,MATCH([2]Snapshot!$H114,'[2]Caseload by group'!$A$3:$A$121,0),MATCH([2]Snapshot!BJ$3,'[2]Caseload by group'!$C$2:$CJ$2,0)))</f>
        <v>0</v>
      </c>
      <c r="BK114" s="29">
        <f>IF(INDEX('[2]Caseload by group'!$C$3:$CJ$118,MATCH([2]Snapshot!$H114,'[2]Caseload by group'!$A$3:$A$121,0),MATCH([2]Snapshot!BK$3,'[2]Caseload by group'!$C$2:$CJ$2,0))&lt;10,0,INDEX('[2]Caseload by group'!$C$3:$CJ$118,MATCH([2]Snapshot!$H114,'[2]Caseload by group'!$A$3:$A$121,0),MATCH([2]Snapshot!BK$3,'[2]Caseload by group'!$C$2:$CJ$2,0)))</f>
        <v>0</v>
      </c>
      <c r="BL114" s="29">
        <f>IF(INDEX('[2]Caseload by group'!$C$3:$CJ$118,MATCH([2]Snapshot!$H114,'[2]Caseload by group'!$A$3:$A$121,0),MATCH([2]Snapshot!BL$3,'[2]Caseload by group'!$C$2:$CJ$2,0))&lt;10,0,INDEX('[2]Caseload by group'!$C$3:$CJ$118,MATCH([2]Snapshot!$H114,'[2]Caseload by group'!$A$3:$A$121,0),MATCH([2]Snapshot!BL$3,'[2]Caseload by group'!$C$2:$CJ$2,0)))</f>
        <v>0</v>
      </c>
      <c r="BM114" s="29">
        <f>IF(INDEX('[2]Caseload by group'!$C$3:$CJ$118,MATCH([2]Snapshot!$H114,'[2]Caseload by group'!$A$3:$A$121,0),MATCH([2]Snapshot!BM$3,'[2]Caseload by group'!$C$2:$CJ$2,0))&lt;10,0,INDEX('[2]Caseload by group'!$C$3:$CJ$118,MATCH([2]Snapshot!$H114,'[2]Caseload by group'!$A$3:$A$121,0),MATCH([2]Snapshot!BM$3,'[2]Caseload by group'!$C$2:$CJ$2,0)))</f>
        <v>0</v>
      </c>
      <c r="BN114" s="29">
        <f>IF(INDEX('[2]Caseload by group'!$C$3:$CJ$118,MATCH([2]Snapshot!$H114,'[2]Caseload by group'!$A$3:$A$121,0),MATCH([2]Snapshot!BN$3,'[2]Caseload by group'!$C$2:$CJ$2,0))&lt;10,0,INDEX('[2]Caseload by group'!$C$3:$CJ$118,MATCH([2]Snapshot!$H114,'[2]Caseload by group'!$A$3:$A$121,0),MATCH([2]Snapshot!BN$3,'[2]Caseload by group'!$C$2:$CJ$2,0)))</f>
        <v>0</v>
      </c>
      <c r="BO114" s="29">
        <f>IF(INDEX('[2]Caseload by group'!$C$3:$CJ$118,MATCH([2]Snapshot!$H114,'[2]Caseload by group'!$A$3:$A$121,0),MATCH([2]Snapshot!BO$3,'[2]Caseload by group'!$C$2:$CJ$2,0))&lt;10,0,INDEX('[2]Caseload by group'!$C$3:$CJ$118,MATCH([2]Snapshot!$H114,'[2]Caseload by group'!$A$3:$A$121,0),MATCH([2]Snapshot!BO$3,'[2]Caseload by group'!$C$2:$CJ$2,0)))</f>
        <v>0</v>
      </c>
      <c r="BP114" s="29">
        <f>IF(INDEX('[2]Caseload by group'!$C$3:$CJ$118,MATCH([2]Snapshot!$H114,'[2]Caseload by group'!$A$3:$A$121,0),MATCH([2]Snapshot!BP$3,'[2]Caseload by group'!$C$2:$CJ$2,0))&lt;10,0,INDEX('[2]Caseload by group'!$C$3:$CJ$118,MATCH([2]Snapshot!$H114,'[2]Caseload by group'!$A$3:$A$121,0),MATCH([2]Snapshot!BP$3,'[2]Caseload by group'!$C$2:$CJ$2,0)))</f>
        <v>0</v>
      </c>
      <c r="BQ114" s="29">
        <f>IF(INDEX('[2]Caseload by group'!$C$3:$CJ$118,MATCH([2]Snapshot!$H114,'[2]Caseload by group'!$A$3:$A$121,0),MATCH([2]Snapshot!BQ$3,'[2]Caseload by group'!$C$2:$CJ$2,0))&lt;10,0,INDEX('[2]Caseload by group'!$C$3:$CJ$118,MATCH([2]Snapshot!$H114,'[2]Caseload by group'!$A$3:$A$121,0),MATCH([2]Snapshot!BQ$3,'[2]Caseload by group'!$C$2:$CJ$2,0)))</f>
        <v>0</v>
      </c>
      <c r="BR114" s="29">
        <f>IF(INDEX('[2]Caseload by group'!$C$3:$CJ$118,MATCH([2]Snapshot!$H114,'[2]Caseload by group'!$A$3:$A$121,0),MATCH([2]Snapshot!BR$3,'[2]Caseload by group'!$C$2:$CJ$2,0))&lt;10,0,INDEX('[2]Caseload by group'!$C$3:$CJ$118,MATCH([2]Snapshot!$H114,'[2]Caseload by group'!$A$3:$A$121,0),MATCH([2]Snapshot!BR$3,'[2]Caseload by group'!$C$2:$CJ$2,0)))</f>
        <v>0</v>
      </c>
      <c r="BS114" s="29">
        <f>IF(INDEX('[2]Caseload by group'!$C$3:$CJ$118,MATCH([2]Snapshot!$H114,'[2]Caseload by group'!$A$3:$A$121,0),MATCH([2]Snapshot!BS$3,'[2]Caseload by group'!$C$2:$CJ$2,0))&lt;10,0,INDEX('[2]Caseload by group'!$C$3:$CJ$118,MATCH([2]Snapshot!$H114,'[2]Caseload by group'!$A$3:$A$121,0),MATCH([2]Snapshot!BS$3,'[2]Caseload by group'!$C$2:$CJ$2,0)))</f>
        <v>0</v>
      </c>
      <c r="BT114" s="29">
        <f>IF(INDEX('[2]Caseload by group'!$C$3:$CJ$118,MATCH([2]Snapshot!$H114,'[2]Caseload by group'!$A$3:$A$121,0),MATCH([2]Snapshot!BT$3,'[2]Caseload by group'!$C$2:$CJ$2,0))&lt;10,0,INDEX('[2]Caseload by group'!$C$3:$CJ$118,MATCH([2]Snapshot!$H114,'[2]Caseload by group'!$A$3:$A$121,0),MATCH([2]Snapshot!BT$3,'[2]Caseload by group'!$C$2:$CJ$2,0)))</f>
        <v>0</v>
      </c>
      <c r="BU114" s="29">
        <f>IF(INDEX('[2]Caseload by group'!$C$3:$CJ$118,MATCH([2]Snapshot!$H114,'[2]Caseload by group'!$A$3:$A$121,0),MATCH([2]Snapshot!BU$3,'[2]Caseload by group'!$C$2:$CJ$2,0))&lt;10,0,INDEX('[2]Caseload by group'!$C$3:$CJ$118,MATCH([2]Snapshot!$H114,'[2]Caseload by group'!$A$3:$A$121,0),MATCH([2]Snapshot!BU$3,'[2]Caseload by group'!$C$2:$CJ$2,0)))</f>
        <v>0</v>
      </c>
      <c r="BV114" s="29">
        <f>IF(INDEX('[2]Caseload by group'!$C$3:$CJ$118,MATCH([2]Snapshot!$H114,'[2]Caseload by group'!$A$3:$A$121,0),MATCH([2]Snapshot!BV$3,'[2]Caseload by group'!$C$2:$CJ$2,0))&lt;10,0,INDEX('[2]Caseload by group'!$C$3:$CJ$118,MATCH([2]Snapshot!$H114,'[2]Caseload by group'!$A$3:$A$121,0),MATCH([2]Snapshot!BV$3,'[2]Caseload by group'!$C$2:$CJ$2,0)))</f>
        <v>0</v>
      </c>
      <c r="BW114" s="29">
        <f>IF(INDEX('[2]Caseload by group'!$C$3:$CJ$118,MATCH([2]Snapshot!$H114,'[2]Caseload by group'!$A$3:$A$121,0),MATCH([2]Snapshot!BW$3,'[2]Caseload by group'!$C$2:$CJ$2,0))&lt;10,0,INDEX('[2]Caseload by group'!$C$3:$CJ$118,MATCH([2]Snapshot!$H114,'[2]Caseload by group'!$A$3:$A$121,0),MATCH([2]Snapshot!BW$3,'[2]Caseload by group'!$C$2:$CJ$2,0)))</f>
        <v>0</v>
      </c>
      <c r="BX114" s="29">
        <f>IF(INDEX('[2]Caseload by group'!$C$3:$CJ$118,MATCH([2]Snapshot!$H114,'[2]Caseload by group'!$A$3:$A$121,0),MATCH([2]Snapshot!BX$3,'[2]Caseload by group'!$C$2:$CJ$2,0))&lt;10,0,INDEX('[2]Caseload by group'!$C$3:$CJ$118,MATCH([2]Snapshot!$H114,'[2]Caseload by group'!$A$3:$A$121,0),MATCH([2]Snapshot!BX$3,'[2]Caseload by group'!$C$2:$CJ$2,0)))</f>
        <v>0</v>
      </c>
      <c r="BY114" s="29">
        <f>IF(INDEX('[2]Caseload by group'!$C$3:$CJ$118,MATCH([2]Snapshot!$H114,'[2]Caseload by group'!$A$3:$A$121,0),MATCH([2]Snapshot!BY$3,'[2]Caseload by group'!$C$2:$CJ$2,0))&lt;10,0,INDEX('[2]Caseload by group'!$C$3:$CJ$118,MATCH([2]Snapshot!$H114,'[2]Caseload by group'!$A$3:$A$121,0),MATCH([2]Snapshot!BY$3,'[2]Caseload by group'!$C$2:$CJ$2,0)))</f>
        <v>17</v>
      </c>
      <c r="BZ114" s="29">
        <f>IF(INDEX('[2]Caseload by group'!$C$3:$CJ$118,MATCH([2]Snapshot!$H114,'[2]Caseload by group'!$A$3:$A$121,0),MATCH([2]Snapshot!BZ$3,'[2]Caseload by group'!$C$2:$CJ$2,0))&lt;10,0,INDEX('[2]Caseload by group'!$C$3:$CJ$118,MATCH([2]Snapshot!$H114,'[2]Caseload by group'!$A$3:$A$121,0),MATCH([2]Snapshot!BZ$3,'[2]Caseload by group'!$C$2:$CJ$2,0)))</f>
        <v>19</v>
      </c>
      <c r="CA114" s="29">
        <f>IF(INDEX('[2]Caseload by group'!$C$3:$CJ$118,MATCH([2]Snapshot!$H114,'[2]Caseload by group'!$A$3:$A$121,0),MATCH([2]Snapshot!CA$3,'[2]Caseload by group'!$C$2:$CJ$2,0))&lt;10,0,INDEX('[2]Caseload by group'!$C$3:$CJ$118,MATCH([2]Snapshot!$H114,'[2]Caseload by group'!$A$3:$A$121,0),MATCH([2]Snapshot!CA$3,'[2]Caseload by group'!$C$2:$CJ$2,0)))</f>
        <v>18</v>
      </c>
      <c r="CB114" s="29">
        <f>IF(INDEX('[2]Caseload by group'!$C$3:$CJ$118,MATCH([2]Snapshot!$H114,'[2]Caseload by group'!$A$3:$A$121,0),MATCH([2]Snapshot!CB$3,'[2]Caseload by group'!$C$2:$CJ$2,0))&lt;10,0,INDEX('[2]Caseload by group'!$C$3:$CJ$118,MATCH([2]Snapshot!$H114,'[2]Caseload by group'!$A$3:$A$121,0),MATCH([2]Snapshot!CB$3,'[2]Caseload by group'!$C$2:$CJ$2,0)))</f>
        <v>19</v>
      </c>
      <c r="CC114" s="29">
        <f>IF(INDEX('[2]Caseload by group'!$C$3:$CJ$118,MATCH([2]Snapshot!$H114,'[2]Caseload by group'!$A$3:$A$121,0),MATCH([2]Snapshot!CC$3,'[2]Caseload by group'!$C$2:$CJ$2,0))&lt;10,0,INDEX('[2]Caseload by group'!$C$3:$CJ$118,MATCH([2]Snapshot!$H114,'[2]Caseload by group'!$A$3:$A$121,0),MATCH([2]Snapshot!CC$3,'[2]Caseload by group'!$C$2:$CJ$2,0)))</f>
        <v>19</v>
      </c>
      <c r="CD114" s="30"/>
      <c r="CE114" s="30"/>
      <c r="CF114" s="30"/>
      <c r="CG114" s="30"/>
      <c r="CH114" s="36">
        <f>INDEX($I114:$CG114,0,MATCH(MAX($I$3:$CG$3),$I$3:$CG$3,0))-INDEX($I114:$CG114,0,MATCH(MAX($I$3:$CG$3),$I$3:$CG$3,0)-1)</f>
        <v>0</v>
      </c>
      <c r="CI114" s="37">
        <f>CH114/INDEX($I114:$CG114,0,MATCH(MAX($I$3:$CG$3),$I$3:$CG$3,0)-1)</f>
        <v>0</v>
      </c>
      <c r="CJ114" s="36" t="e">
        <f>#REF!-#REF!</f>
        <v>#REF!</v>
      </c>
      <c r="CK114" s="36">
        <f>INDEX($I114:$CG114,0,MATCH(MAX($I$3:$CG$3),$I$3:$CG$3,0))-I114</f>
        <v>19</v>
      </c>
      <c r="CL114" s="37" t="e">
        <f>CK114/I114</f>
        <v>#DIV/0!</v>
      </c>
    </row>
    <row r="115" spans="1:90" ht="10.5" customHeight="1" x14ac:dyDescent="0.15">
      <c r="A115" s="26"/>
      <c r="B115" s="66"/>
      <c r="C115" s="46" t="s">
        <v>113</v>
      </c>
      <c r="D115" s="46" t="s">
        <v>177</v>
      </c>
      <c r="E115" s="46" t="s">
        <v>24</v>
      </c>
      <c r="F115" s="46" t="s">
        <v>210</v>
      </c>
      <c r="G115" s="46" t="s">
        <v>181</v>
      </c>
      <c r="H115" s="35" t="s">
        <v>114</v>
      </c>
      <c r="I115" s="29">
        <f>IF(INDEX('[2]Caseload by group'!$C$3:$CJ$118,MATCH([2]Snapshot!$H115,'[2]Caseload by group'!$A$3:$A$121,0),MATCH([2]Snapshot!I$3,'[2]Caseload by group'!$C$2:$CJ$2,0))&lt;10,0,INDEX('[2]Caseload by group'!$C$3:$CJ$118,MATCH([2]Snapshot!$H115,'[2]Caseload by group'!$A$3:$A$121,0),MATCH([2]Snapshot!I$3,'[2]Caseload by group'!$C$2:$CJ$2,0)))</f>
        <v>77</v>
      </c>
      <c r="J115" s="29">
        <f>IF(INDEX('[2]Caseload by group'!$C$3:$CJ$118,MATCH([2]Snapshot!$H115,'[2]Caseload by group'!$A$3:$A$121,0),MATCH([2]Snapshot!J$3,'[2]Caseload by group'!$C$2:$CJ$2,0))&lt;10,0,INDEX('[2]Caseload by group'!$C$3:$CJ$118,MATCH([2]Snapshot!$H115,'[2]Caseload by group'!$A$3:$A$121,0),MATCH([2]Snapshot!J$3,'[2]Caseload by group'!$C$2:$CJ$2,0)))</f>
        <v>68</v>
      </c>
      <c r="K115" s="29">
        <f>IF(INDEX('[2]Caseload by group'!$C$3:$CJ$118,MATCH([2]Snapshot!$H115,'[2]Caseload by group'!$A$3:$A$121,0),MATCH([2]Snapshot!K$3,'[2]Caseload by group'!$C$2:$CJ$2,0))&lt;10,0,INDEX('[2]Caseload by group'!$C$3:$CJ$118,MATCH([2]Snapshot!$H115,'[2]Caseload by group'!$A$3:$A$121,0),MATCH([2]Snapshot!K$3,'[2]Caseload by group'!$C$2:$CJ$2,0)))</f>
        <v>68</v>
      </c>
      <c r="L115" s="29">
        <f>IF(INDEX('[2]Caseload by group'!$C$3:$CJ$118,MATCH([2]Snapshot!$H115,'[2]Caseload by group'!$A$3:$A$121,0),MATCH([2]Snapshot!L$3,'[2]Caseload by group'!$C$2:$CJ$2,0))&lt;10,0,INDEX('[2]Caseload by group'!$C$3:$CJ$118,MATCH([2]Snapshot!$H115,'[2]Caseload by group'!$A$3:$A$121,0),MATCH([2]Snapshot!L$3,'[2]Caseload by group'!$C$2:$CJ$2,0)))</f>
        <v>66</v>
      </c>
      <c r="M115" s="29">
        <f>IF(INDEX('[2]Caseload by group'!$C$3:$CJ$118,MATCH([2]Snapshot!$H115,'[2]Caseload by group'!$A$3:$A$121,0),MATCH([2]Snapshot!M$3,'[2]Caseload by group'!$C$2:$CJ$2,0))&lt;10,0,INDEX('[2]Caseload by group'!$C$3:$CJ$118,MATCH([2]Snapshot!$H115,'[2]Caseload by group'!$A$3:$A$121,0),MATCH([2]Snapshot!M$3,'[2]Caseload by group'!$C$2:$CJ$2,0)))</f>
        <v>64</v>
      </c>
      <c r="N115" s="29">
        <f>IF(INDEX('[2]Caseload by group'!$C$3:$CJ$118,MATCH([2]Snapshot!$H115,'[2]Caseload by group'!$A$3:$A$121,0),MATCH([2]Snapshot!N$3,'[2]Caseload by group'!$C$2:$CJ$2,0))&lt;10,0,INDEX('[2]Caseload by group'!$C$3:$CJ$118,MATCH([2]Snapshot!$H115,'[2]Caseload by group'!$A$3:$A$121,0),MATCH([2]Snapshot!N$3,'[2]Caseload by group'!$C$2:$CJ$2,0)))</f>
        <v>72</v>
      </c>
      <c r="O115" s="29">
        <f>IF(INDEX('[2]Caseload by group'!$C$3:$CJ$118,MATCH([2]Snapshot!$H115,'[2]Caseload by group'!$A$3:$A$121,0),MATCH([2]Snapshot!O$3,'[2]Caseload by group'!$C$2:$CJ$2,0))&lt;10,0,INDEX('[2]Caseload by group'!$C$3:$CJ$118,MATCH([2]Snapshot!$H115,'[2]Caseload by group'!$A$3:$A$121,0),MATCH([2]Snapshot!O$3,'[2]Caseload by group'!$C$2:$CJ$2,0)))</f>
        <v>63</v>
      </c>
      <c r="P115" s="29">
        <f>IF(INDEX('[2]Caseload by group'!$C$3:$CJ$118,MATCH([2]Snapshot!$H115,'[2]Caseload by group'!$A$3:$A$121,0),MATCH([2]Snapshot!P$3,'[2]Caseload by group'!$C$2:$CJ$2,0))&lt;10,0,INDEX('[2]Caseload by group'!$C$3:$CJ$118,MATCH([2]Snapshot!$H115,'[2]Caseload by group'!$A$3:$A$121,0),MATCH([2]Snapshot!P$3,'[2]Caseload by group'!$C$2:$CJ$2,0)))</f>
        <v>65</v>
      </c>
      <c r="Q115" s="29">
        <f>IF(INDEX('[2]Caseload by group'!$C$3:$CJ$118,MATCH([2]Snapshot!$H115,'[2]Caseload by group'!$A$3:$A$121,0),MATCH([2]Snapshot!Q$3,'[2]Caseload by group'!$C$2:$CJ$2,0))&lt;10,0,INDEX('[2]Caseload by group'!$C$3:$CJ$118,MATCH([2]Snapshot!$H115,'[2]Caseload by group'!$A$3:$A$121,0),MATCH([2]Snapshot!Q$3,'[2]Caseload by group'!$C$2:$CJ$2,0)))</f>
        <v>70</v>
      </c>
      <c r="R115" s="29">
        <f>IF(INDEX('[2]Caseload by group'!$C$3:$CJ$118,MATCH([2]Snapshot!$H115,'[2]Caseload by group'!$A$3:$A$121,0),MATCH([2]Snapshot!R$3,'[2]Caseload by group'!$C$2:$CJ$2,0))&lt;10,0,INDEX('[2]Caseload by group'!$C$3:$CJ$118,MATCH([2]Snapshot!$H115,'[2]Caseload by group'!$A$3:$A$121,0),MATCH([2]Snapshot!R$3,'[2]Caseload by group'!$C$2:$CJ$2,0)))</f>
        <v>73</v>
      </c>
      <c r="S115" s="29">
        <f>IF(INDEX('[2]Caseload by group'!$C$3:$CJ$118,MATCH([2]Snapshot!$H115,'[2]Caseload by group'!$A$3:$A$121,0),MATCH([2]Snapshot!S$3,'[2]Caseload by group'!$C$2:$CJ$2,0))&lt;10,0,INDEX('[2]Caseload by group'!$C$3:$CJ$118,MATCH([2]Snapshot!$H115,'[2]Caseload by group'!$A$3:$A$121,0),MATCH([2]Snapshot!S$3,'[2]Caseload by group'!$C$2:$CJ$2,0)))</f>
        <v>66</v>
      </c>
      <c r="T115" s="29">
        <f>IF(INDEX('[2]Caseload by group'!$C$3:$CJ$118,MATCH([2]Snapshot!$H115,'[2]Caseload by group'!$A$3:$A$121,0),MATCH([2]Snapshot!T$3,'[2]Caseload by group'!$C$2:$CJ$2,0))&lt;10,0,INDEX('[2]Caseload by group'!$C$3:$CJ$118,MATCH([2]Snapshot!$H115,'[2]Caseload by group'!$A$3:$A$121,0),MATCH([2]Snapshot!T$3,'[2]Caseload by group'!$C$2:$CJ$2,0)))</f>
        <v>63</v>
      </c>
      <c r="U115" s="29">
        <f>IF(INDEX('[2]Caseload by group'!$C$3:$CJ$118,MATCH([2]Snapshot!$H115,'[2]Caseload by group'!$A$3:$A$121,0),MATCH([2]Snapshot!U$3,'[2]Caseload by group'!$C$2:$CJ$2,0))&lt;10,0,INDEX('[2]Caseload by group'!$C$3:$CJ$118,MATCH([2]Snapshot!$H115,'[2]Caseload by group'!$A$3:$A$121,0),MATCH([2]Snapshot!U$3,'[2]Caseload by group'!$C$2:$CJ$2,0)))</f>
        <v>60</v>
      </c>
      <c r="V115" s="29">
        <f>IF(INDEX('[2]Caseload by group'!$C$3:$CJ$118,MATCH([2]Snapshot!$H115,'[2]Caseload by group'!$A$3:$A$121,0),MATCH([2]Snapshot!V$3,'[2]Caseload by group'!$C$2:$CJ$2,0))&lt;10,0,INDEX('[2]Caseload by group'!$C$3:$CJ$118,MATCH([2]Snapshot!$H115,'[2]Caseload by group'!$A$3:$A$121,0),MATCH([2]Snapshot!V$3,'[2]Caseload by group'!$C$2:$CJ$2,0)))</f>
        <v>64</v>
      </c>
      <c r="W115" s="29">
        <f>IF(INDEX('[2]Caseload by group'!$C$3:$CJ$118,MATCH([2]Snapshot!$H115,'[2]Caseload by group'!$A$3:$A$121,0),MATCH([2]Snapshot!W$3,'[2]Caseload by group'!$C$2:$CJ$2,0))&lt;10,0,INDEX('[2]Caseload by group'!$C$3:$CJ$118,MATCH([2]Snapshot!$H115,'[2]Caseload by group'!$A$3:$A$121,0),MATCH([2]Snapshot!W$3,'[2]Caseload by group'!$C$2:$CJ$2,0)))</f>
        <v>58</v>
      </c>
      <c r="X115" s="29">
        <f>IF(INDEX('[2]Caseload by group'!$C$3:$CJ$118,MATCH([2]Snapshot!$H115,'[2]Caseload by group'!$A$3:$A$121,0),MATCH([2]Snapshot!X$3,'[2]Caseload by group'!$C$2:$CJ$2,0))&lt;10,0,INDEX('[2]Caseload by group'!$C$3:$CJ$118,MATCH([2]Snapshot!$H115,'[2]Caseload by group'!$A$3:$A$121,0),MATCH([2]Snapshot!X$3,'[2]Caseload by group'!$C$2:$CJ$2,0)))</f>
        <v>61</v>
      </c>
      <c r="Y115" s="29">
        <f>IF(INDEX('[2]Caseload by group'!$C$3:$CJ$118,MATCH([2]Snapshot!$H115,'[2]Caseload by group'!$A$3:$A$121,0),MATCH([2]Snapshot!Y$3,'[2]Caseload by group'!$C$2:$CJ$2,0))&lt;10,0,INDEX('[2]Caseload by group'!$C$3:$CJ$118,MATCH([2]Snapshot!$H115,'[2]Caseload by group'!$A$3:$A$121,0),MATCH([2]Snapshot!Y$3,'[2]Caseload by group'!$C$2:$CJ$2,0)))</f>
        <v>63</v>
      </c>
      <c r="Z115" s="29">
        <f>IF(INDEX('[2]Caseload by group'!$C$3:$CJ$118,MATCH([2]Snapshot!$H115,'[2]Caseload by group'!$A$3:$A$121,0),MATCH([2]Snapshot!Z$3,'[2]Caseload by group'!$C$2:$CJ$2,0))&lt;10,0,INDEX('[2]Caseload by group'!$C$3:$CJ$118,MATCH([2]Snapshot!$H115,'[2]Caseload by group'!$A$3:$A$121,0),MATCH([2]Snapshot!Z$3,'[2]Caseload by group'!$C$2:$CJ$2,0)))</f>
        <v>66</v>
      </c>
      <c r="AA115" s="29">
        <f>IF(INDEX('[2]Caseload by group'!$C$3:$CJ$118,MATCH([2]Snapshot!$H115,'[2]Caseload by group'!$A$3:$A$121,0),MATCH([2]Snapshot!AA$3,'[2]Caseload by group'!$C$2:$CJ$2,0))&lt;10,0,INDEX('[2]Caseload by group'!$C$3:$CJ$118,MATCH([2]Snapshot!$H115,'[2]Caseload by group'!$A$3:$A$121,0),MATCH([2]Snapshot!AA$3,'[2]Caseload by group'!$C$2:$CJ$2,0)))</f>
        <v>67</v>
      </c>
      <c r="AB115" s="29">
        <f>IF(INDEX('[2]Caseload by group'!$C$3:$CJ$118,MATCH([2]Snapshot!$H115,'[2]Caseload by group'!$A$3:$A$121,0),MATCH([2]Snapshot!AB$3,'[2]Caseload by group'!$C$2:$CJ$2,0))&lt;10,0,INDEX('[2]Caseload by group'!$C$3:$CJ$118,MATCH([2]Snapshot!$H115,'[2]Caseload by group'!$A$3:$A$121,0),MATCH([2]Snapshot!AB$3,'[2]Caseload by group'!$C$2:$CJ$2,0)))</f>
        <v>73</v>
      </c>
      <c r="AC115" s="29">
        <f>IF(INDEX('[2]Caseload by group'!$C$3:$CJ$118,MATCH([2]Snapshot!$H115,'[2]Caseload by group'!$A$3:$A$121,0),MATCH([2]Snapshot!AC$3,'[2]Caseload by group'!$C$2:$CJ$2,0))&lt;10,0,INDEX('[2]Caseload by group'!$C$3:$CJ$118,MATCH([2]Snapshot!$H115,'[2]Caseload by group'!$A$3:$A$121,0),MATCH([2]Snapshot!AC$3,'[2]Caseload by group'!$C$2:$CJ$2,0)))</f>
        <v>71</v>
      </c>
      <c r="AD115" s="29">
        <f>IF(INDEX('[2]Caseload by group'!$C$3:$CJ$118,MATCH([2]Snapshot!$H115,'[2]Caseload by group'!$A$3:$A$121,0),MATCH([2]Snapshot!AD$3,'[2]Caseload by group'!$C$2:$CJ$2,0))&lt;10,0,INDEX('[2]Caseload by group'!$C$3:$CJ$118,MATCH([2]Snapshot!$H115,'[2]Caseload by group'!$A$3:$A$121,0),MATCH([2]Snapshot!AD$3,'[2]Caseload by group'!$C$2:$CJ$2,0)))</f>
        <v>71</v>
      </c>
      <c r="AE115" s="29">
        <f>IF(INDEX('[2]Caseload by group'!$C$3:$CJ$118,MATCH([2]Snapshot!$H115,'[2]Caseload by group'!$A$3:$A$121,0),MATCH([2]Snapshot!AE$3,'[2]Caseload by group'!$C$2:$CJ$2,0))&lt;10,0,INDEX('[2]Caseload by group'!$C$3:$CJ$118,MATCH([2]Snapshot!$H115,'[2]Caseload by group'!$A$3:$A$121,0),MATCH([2]Snapshot!AE$3,'[2]Caseload by group'!$C$2:$CJ$2,0)))</f>
        <v>70</v>
      </c>
      <c r="AF115" s="29">
        <f>IF(INDEX('[2]Caseload by group'!$C$3:$CJ$118,MATCH([2]Snapshot!$H115,'[2]Caseload by group'!$A$3:$A$121,0),MATCH([2]Snapshot!AF$3,'[2]Caseload by group'!$C$2:$CJ$2,0))&lt;10,0,INDEX('[2]Caseload by group'!$C$3:$CJ$118,MATCH([2]Snapshot!$H115,'[2]Caseload by group'!$A$3:$A$121,0),MATCH([2]Snapshot!AF$3,'[2]Caseload by group'!$C$2:$CJ$2,0)))</f>
        <v>64</v>
      </c>
      <c r="AG115" s="29">
        <f>IF(INDEX('[2]Caseload by group'!$C$3:$CJ$118,MATCH([2]Snapshot!$H115,'[2]Caseload by group'!$A$3:$A$121,0),MATCH([2]Snapshot!AG$3,'[2]Caseload by group'!$C$2:$CJ$2,0))&lt;10,0,INDEX('[2]Caseload by group'!$C$3:$CJ$118,MATCH([2]Snapshot!$H115,'[2]Caseload by group'!$A$3:$A$121,0),MATCH([2]Snapshot!AG$3,'[2]Caseload by group'!$C$2:$CJ$2,0)))</f>
        <v>61</v>
      </c>
      <c r="AH115" s="29">
        <f>IF(INDEX('[2]Caseload by group'!$C$3:$CJ$118,MATCH([2]Snapshot!$H115,'[2]Caseload by group'!$A$3:$A$121,0),MATCH([2]Snapshot!AH$3,'[2]Caseload by group'!$C$2:$CJ$2,0))&lt;10,0,INDEX('[2]Caseload by group'!$C$3:$CJ$118,MATCH([2]Snapshot!$H115,'[2]Caseload by group'!$A$3:$A$121,0),MATCH([2]Snapshot!AH$3,'[2]Caseload by group'!$C$2:$CJ$2,0)))</f>
        <v>58</v>
      </c>
      <c r="AI115" s="29">
        <f>IF(INDEX('[2]Caseload by group'!$C$3:$CJ$118,MATCH([2]Snapshot!$H115,'[2]Caseload by group'!$A$3:$A$121,0),MATCH([2]Snapshot!AI$3,'[2]Caseload by group'!$C$2:$CJ$2,0))&lt;10,0,INDEX('[2]Caseload by group'!$C$3:$CJ$118,MATCH([2]Snapshot!$H115,'[2]Caseload by group'!$A$3:$A$121,0),MATCH([2]Snapshot!AI$3,'[2]Caseload by group'!$C$2:$CJ$2,0)))</f>
        <v>56</v>
      </c>
      <c r="AJ115" s="29">
        <f>IF(INDEX('[2]Caseload by group'!$C$3:$CJ$118,MATCH([2]Snapshot!$H115,'[2]Caseload by group'!$A$3:$A$121,0),MATCH([2]Snapshot!AJ$3,'[2]Caseload by group'!$C$2:$CJ$2,0))&lt;10,0,INDEX('[2]Caseload by group'!$C$3:$CJ$118,MATCH([2]Snapshot!$H115,'[2]Caseload by group'!$A$3:$A$121,0),MATCH([2]Snapshot!AJ$3,'[2]Caseload by group'!$C$2:$CJ$2,0)))</f>
        <v>58</v>
      </c>
      <c r="AK115" s="29">
        <f>IF(INDEX('[2]Caseload by group'!$C$3:$CJ$118,MATCH([2]Snapshot!$H115,'[2]Caseload by group'!$A$3:$A$121,0),MATCH([2]Snapshot!AK$3,'[2]Caseload by group'!$C$2:$CJ$2,0))&lt;10,0,INDEX('[2]Caseload by group'!$C$3:$CJ$118,MATCH([2]Snapshot!$H115,'[2]Caseload by group'!$A$3:$A$121,0),MATCH([2]Snapshot!AK$3,'[2]Caseload by group'!$C$2:$CJ$2,0)))</f>
        <v>59</v>
      </c>
      <c r="AL115" s="29">
        <f>IF(INDEX('[2]Caseload by group'!$C$3:$CJ$118,MATCH([2]Snapshot!$H115,'[2]Caseload by group'!$A$3:$A$121,0),MATCH([2]Snapshot!AL$3,'[2]Caseload by group'!$C$2:$CJ$2,0))&lt;10,0,INDEX('[2]Caseload by group'!$C$3:$CJ$118,MATCH([2]Snapshot!$H115,'[2]Caseload by group'!$A$3:$A$121,0),MATCH([2]Snapshot!AL$3,'[2]Caseload by group'!$C$2:$CJ$2,0)))</f>
        <v>55</v>
      </c>
      <c r="AM115" s="29">
        <f>IF(INDEX('[2]Caseload by group'!$C$3:$CJ$118,MATCH([2]Snapshot!$H115,'[2]Caseload by group'!$A$3:$A$121,0),MATCH([2]Snapshot!AM$3,'[2]Caseload by group'!$C$2:$CJ$2,0))&lt;10,0,INDEX('[2]Caseload by group'!$C$3:$CJ$118,MATCH([2]Snapshot!$H115,'[2]Caseload by group'!$A$3:$A$121,0),MATCH([2]Snapshot!AM$3,'[2]Caseload by group'!$C$2:$CJ$2,0)))</f>
        <v>53</v>
      </c>
      <c r="AN115" s="29">
        <f>IF(INDEX('[2]Caseload by group'!$C$3:$CJ$118,MATCH([2]Snapshot!$H115,'[2]Caseload by group'!$A$3:$A$121,0),MATCH([2]Snapshot!AN$3,'[2]Caseload by group'!$C$2:$CJ$2,0))&lt;10,0,INDEX('[2]Caseload by group'!$C$3:$CJ$118,MATCH([2]Snapshot!$H115,'[2]Caseload by group'!$A$3:$A$121,0),MATCH([2]Snapshot!AN$3,'[2]Caseload by group'!$C$2:$CJ$2,0)))</f>
        <v>51</v>
      </c>
      <c r="AO115" s="29">
        <f>IF(INDEX('[2]Caseload by group'!$C$3:$CJ$118,MATCH([2]Snapshot!$H115,'[2]Caseload by group'!$A$3:$A$121,0),MATCH([2]Snapshot!AO$3,'[2]Caseload by group'!$C$2:$CJ$2,0))&lt;10,0,INDEX('[2]Caseload by group'!$C$3:$CJ$118,MATCH([2]Snapshot!$H115,'[2]Caseload by group'!$A$3:$A$121,0),MATCH([2]Snapshot!AO$3,'[2]Caseload by group'!$C$2:$CJ$2,0)))</f>
        <v>49</v>
      </c>
      <c r="AP115" s="29">
        <f>IF(INDEX('[2]Caseload by group'!$C$3:$CJ$118,MATCH([2]Snapshot!$H115,'[2]Caseload by group'!$A$3:$A$121,0),MATCH([2]Snapshot!AP$3,'[2]Caseload by group'!$C$2:$CJ$2,0))&lt;10,0,INDEX('[2]Caseload by group'!$C$3:$CJ$118,MATCH([2]Snapshot!$H115,'[2]Caseload by group'!$A$3:$A$121,0),MATCH([2]Snapshot!AP$3,'[2]Caseload by group'!$C$2:$CJ$2,0)))</f>
        <v>51</v>
      </c>
      <c r="AQ115" s="29">
        <f>IF(INDEX('[2]Caseload by group'!$C$3:$CJ$118,MATCH([2]Snapshot!$H115,'[2]Caseload by group'!$A$3:$A$121,0),MATCH([2]Snapshot!AQ$3,'[2]Caseload by group'!$C$2:$CJ$2,0))&lt;10,0,INDEX('[2]Caseload by group'!$C$3:$CJ$118,MATCH([2]Snapshot!$H115,'[2]Caseload by group'!$A$3:$A$121,0),MATCH([2]Snapshot!AQ$3,'[2]Caseload by group'!$C$2:$CJ$2,0)))</f>
        <v>48</v>
      </c>
      <c r="AR115" s="29">
        <f>IF(INDEX('[2]Caseload by group'!$C$3:$CJ$118,MATCH([2]Snapshot!$H115,'[2]Caseload by group'!$A$3:$A$121,0),MATCH([2]Snapshot!AR$3,'[2]Caseload by group'!$C$2:$CJ$2,0))&lt;10,0,INDEX('[2]Caseload by group'!$C$3:$CJ$118,MATCH([2]Snapshot!$H115,'[2]Caseload by group'!$A$3:$A$121,0),MATCH([2]Snapshot!AR$3,'[2]Caseload by group'!$C$2:$CJ$2,0)))</f>
        <v>44</v>
      </c>
      <c r="AS115" s="29">
        <f>IF(INDEX('[2]Caseload by group'!$C$3:$CJ$118,MATCH([2]Snapshot!$H115,'[2]Caseload by group'!$A$3:$A$121,0),MATCH([2]Snapshot!AS$3,'[2]Caseload by group'!$C$2:$CJ$2,0))&lt;10,0,INDEX('[2]Caseload by group'!$C$3:$CJ$118,MATCH([2]Snapshot!$H115,'[2]Caseload by group'!$A$3:$A$121,0),MATCH([2]Snapshot!AS$3,'[2]Caseload by group'!$C$2:$CJ$2,0)))</f>
        <v>43</v>
      </c>
      <c r="AT115" s="29">
        <f>IF(INDEX('[2]Caseload by group'!$C$3:$CJ$118,MATCH([2]Snapshot!$H115,'[2]Caseload by group'!$A$3:$A$121,0),MATCH([2]Snapshot!AT$3,'[2]Caseload by group'!$C$2:$CJ$2,0))&lt;10,0,INDEX('[2]Caseload by group'!$C$3:$CJ$118,MATCH([2]Snapshot!$H115,'[2]Caseload by group'!$A$3:$A$121,0),MATCH([2]Snapshot!AT$3,'[2]Caseload by group'!$C$2:$CJ$2,0)))</f>
        <v>41</v>
      </c>
      <c r="AU115" s="29">
        <f>IF(INDEX('[2]Caseload by group'!$C$3:$CJ$118,MATCH([2]Snapshot!$H115,'[2]Caseload by group'!$A$3:$A$121,0),MATCH([2]Snapshot!AU$3,'[2]Caseload by group'!$C$2:$CJ$2,0))&lt;10,0,INDEX('[2]Caseload by group'!$C$3:$CJ$118,MATCH([2]Snapshot!$H115,'[2]Caseload by group'!$A$3:$A$121,0),MATCH([2]Snapshot!AU$3,'[2]Caseload by group'!$C$2:$CJ$2,0)))</f>
        <v>39</v>
      </c>
      <c r="AV115" s="29">
        <f>IF(INDEX('[2]Caseload by group'!$C$3:$CJ$118,MATCH([2]Snapshot!$H115,'[2]Caseload by group'!$A$3:$A$121,0),MATCH([2]Snapshot!AV$3,'[2]Caseload by group'!$C$2:$CJ$2,0))&lt;10,0,INDEX('[2]Caseload by group'!$C$3:$CJ$118,MATCH([2]Snapshot!$H115,'[2]Caseload by group'!$A$3:$A$121,0),MATCH([2]Snapshot!AV$3,'[2]Caseload by group'!$C$2:$CJ$2,0)))</f>
        <v>39</v>
      </c>
      <c r="AW115" s="29">
        <f>IF(INDEX('[2]Caseload by group'!$C$3:$CJ$118,MATCH([2]Snapshot!$H115,'[2]Caseload by group'!$A$3:$A$121,0),MATCH([2]Snapshot!AW$3,'[2]Caseload by group'!$C$2:$CJ$2,0))&lt;10,0,INDEX('[2]Caseload by group'!$C$3:$CJ$118,MATCH([2]Snapshot!$H115,'[2]Caseload by group'!$A$3:$A$121,0),MATCH([2]Snapshot!AW$3,'[2]Caseload by group'!$C$2:$CJ$2,0)))</f>
        <v>36</v>
      </c>
      <c r="AX115" s="29">
        <f>IF(INDEX('[2]Caseload by group'!$C$3:$CJ$118,MATCH([2]Snapshot!$H115,'[2]Caseload by group'!$A$3:$A$121,0),MATCH([2]Snapshot!AX$3,'[2]Caseload by group'!$C$2:$CJ$2,0))&lt;10,0,INDEX('[2]Caseload by group'!$C$3:$CJ$118,MATCH([2]Snapshot!$H115,'[2]Caseload by group'!$A$3:$A$121,0),MATCH([2]Snapshot!AX$3,'[2]Caseload by group'!$C$2:$CJ$2,0)))</f>
        <v>37</v>
      </c>
      <c r="AY115" s="29">
        <f>IF(INDEX('[2]Caseload by group'!$C$3:$CJ$118,MATCH([2]Snapshot!$H115,'[2]Caseload by group'!$A$3:$A$121,0),MATCH([2]Snapshot!AY$3,'[2]Caseload by group'!$C$2:$CJ$2,0))&lt;10,0,INDEX('[2]Caseload by group'!$C$3:$CJ$118,MATCH([2]Snapshot!$H115,'[2]Caseload by group'!$A$3:$A$121,0),MATCH([2]Snapshot!AY$3,'[2]Caseload by group'!$C$2:$CJ$2,0)))</f>
        <v>39</v>
      </c>
      <c r="AZ115" s="29">
        <f>IF(INDEX('[2]Caseload by group'!$C$3:$CJ$118,MATCH([2]Snapshot!$H115,'[2]Caseload by group'!$A$3:$A$121,0),MATCH([2]Snapshot!AZ$3,'[2]Caseload by group'!$C$2:$CJ$2,0))&lt;10,0,INDEX('[2]Caseload by group'!$C$3:$CJ$118,MATCH([2]Snapshot!$H115,'[2]Caseload by group'!$A$3:$A$121,0),MATCH([2]Snapshot!AZ$3,'[2]Caseload by group'!$C$2:$CJ$2,0)))</f>
        <v>36</v>
      </c>
      <c r="BA115" s="29">
        <f>IF(INDEX('[2]Caseload by group'!$C$3:$CJ$118,MATCH([2]Snapshot!$H115,'[2]Caseload by group'!$A$3:$A$121,0),MATCH([2]Snapshot!BA$3,'[2]Caseload by group'!$C$2:$CJ$2,0))&lt;10,0,INDEX('[2]Caseload by group'!$C$3:$CJ$118,MATCH([2]Snapshot!$H115,'[2]Caseload by group'!$A$3:$A$121,0),MATCH([2]Snapshot!BA$3,'[2]Caseload by group'!$C$2:$CJ$2,0)))</f>
        <v>36</v>
      </c>
      <c r="BB115" s="29">
        <f>IF(INDEX('[2]Caseload by group'!$C$3:$CJ$118,MATCH([2]Snapshot!$H115,'[2]Caseload by group'!$A$3:$A$121,0),MATCH([2]Snapshot!BB$3,'[2]Caseload by group'!$C$2:$CJ$2,0))&lt;10,0,INDEX('[2]Caseload by group'!$C$3:$CJ$118,MATCH([2]Snapshot!$H115,'[2]Caseload by group'!$A$3:$A$121,0),MATCH([2]Snapshot!BB$3,'[2]Caseload by group'!$C$2:$CJ$2,0)))</f>
        <v>38</v>
      </c>
      <c r="BC115" s="29">
        <f>IF(INDEX('[2]Caseload by group'!$C$3:$CJ$118,MATCH([2]Snapshot!$H115,'[2]Caseload by group'!$A$3:$A$121,0),MATCH([2]Snapshot!BC$3,'[2]Caseload by group'!$C$2:$CJ$2,0))&lt;10,0,INDEX('[2]Caseload by group'!$C$3:$CJ$118,MATCH([2]Snapshot!$H115,'[2]Caseload by group'!$A$3:$A$121,0),MATCH([2]Snapshot!BC$3,'[2]Caseload by group'!$C$2:$CJ$2,0)))</f>
        <v>36</v>
      </c>
      <c r="BD115" s="29">
        <f>IF(INDEX('[2]Caseload by group'!$C$3:$CJ$118,MATCH([2]Snapshot!$H115,'[2]Caseload by group'!$A$3:$A$121,0),MATCH([2]Snapshot!BD$3,'[2]Caseload by group'!$C$2:$CJ$2,0))&lt;10,0,INDEX('[2]Caseload by group'!$C$3:$CJ$118,MATCH([2]Snapshot!$H115,'[2]Caseload by group'!$A$3:$A$121,0),MATCH([2]Snapshot!BD$3,'[2]Caseload by group'!$C$2:$CJ$2,0)))</f>
        <v>35</v>
      </c>
      <c r="BE115" s="29">
        <f>IF(INDEX('[2]Caseload by group'!$C$3:$CJ$118,MATCH([2]Snapshot!$H115,'[2]Caseload by group'!$A$3:$A$121,0),MATCH([2]Snapshot!BE$3,'[2]Caseload by group'!$C$2:$CJ$2,0))&lt;10,0,INDEX('[2]Caseload by group'!$C$3:$CJ$118,MATCH([2]Snapshot!$H115,'[2]Caseload by group'!$A$3:$A$121,0),MATCH([2]Snapshot!BE$3,'[2]Caseload by group'!$C$2:$CJ$2,0)))</f>
        <v>33</v>
      </c>
      <c r="BF115" s="29">
        <f>IF(INDEX('[2]Caseload by group'!$C$3:$CJ$118,MATCH([2]Snapshot!$H115,'[2]Caseload by group'!$A$3:$A$121,0),MATCH([2]Snapshot!BF$3,'[2]Caseload by group'!$C$2:$CJ$2,0))&lt;10,0,INDEX('[2]Caseload by group'!$C$3:$CJ$118,MATCH([2]Snapshot!$H115,'[2]Caseload by group'!$A$3:$A$121,0),MATCH([2]Snapshot!BF$3,'[2]Caseload by group'!$C$2:$CJ$2,0)))</f>
        <v>34</v>
      </c>
      <c r="BG115" s="29">
        <f>IF(INDEX('[2]Caseload by group'!$C$3:$CJ$118,MATCH([2]Snapshot!$H115,'[2]Caseload by group'!$A$3:$A$121,0),MATCH([2]Snapshot!BG$3,'[2]Caseload by group'!$C$2:$CJ$2,0))&lt;10,0,INDEX('[2]Caseload by group'!$C$3:$CJ$118,MATCH([2]Snapshot!$H115,'[2]Caseload by group'!$A$3:$A$121,0),MATCH([2]Snapshot!BG$3,'[2]Caseload by group'!$C$2:$CJ$2,0)))</f>
        <v>32</v>
      </c>
      <c r="BH115" s="29">
        <f>IF(INDEX('[2]Caseload by group'!$C$3:$CJ$118,MATCH([2]Snapshot!$H115,'[2]Caseload by group'!$A$3:$A$121,0),MATCH([2]Snapshot!BH$3,'[2]Caseload by group'!$C$2:$CJ$2,0))&lt;10,0,INDEX('[2]Caseload by group'!$C$3:$CJ$118,MATCH([2]Snapshot!$H115,'[2]Caseload by group'!$A$3:$A$121,0),MATCH([2]Snapshot!BH$3,'[2]Caseload by group'!$C$2:$CJ$2,0)))</f>
        <v>31</v>
      </c>
      <c r="BI115" s="29">
        <f>IF(INDEX('[2]Caseload by group'!$C$3:$CJ$118,MATCH([2]Snapshot!$H115,'[2]Caseload by group'!$A$3:$A$121,0),MATCH([2]Snapshot!BI$3,'[2]Caseload by group'!$C$2:$CJ$2,0))&lt;10,0,INDEX('[2]Caseload by group'!$C$3:$CJ$118,MATCH([2]Snapshot!$H115,'[2]Caseload by group'!$A$3:$A$121,0),MATCH([2]Snapshot!BI$3,'[2]Caseload by group'!$C$2:$CJ$2,0)))</f>
        <v>30</v>
      </c>
      <c r="BJ115" s="29">
        <f>IF(INDEX('[2]Caseload by group'!$C$3:$CJ$118,MATCH([2]Snapshot!$H115,'[2]Caseload by group'!$A$3:$A$121,0),MATCH([2]Snapshot!BJ$3,'[2]Caseload by group'!$C$2:$CJ$2,0))&lt;10,0,INDEX('[2]Caseload by group'!$C$3:$CJ$118,MATCH([2]Snapshot!$H115,'[2]Caseload by group'!$A$3:$A$121,0),MATCH([2]Snapshot!BJ$3,'[2]Caseload by group'!$C$2:$CJ$2,0)))</f>
        <v>31</v>
      </c>
      <c r="BK115" s="29">
        <f>IF(INDEX('[2]Caseload by group'!$C$3:$CJ$118,MATCH([2]Snapshot!$H115,'[2]Caseload by group'!$A$3:$A$121,0),MATCH([2]Snapshot!BK$3,'[2]Caseload by group'!$C$2:$CJ$2,0))&lt;10,0,INDEX('[2]Caseload by group'!$C$3:$CJ$118,MATCH([2]Snapshot!$H115,'[2]Caseload by group'!$A$3:$A$121,0),MATCH([2]Snapshot!BK$3,'[2]Caseload by group'!$C$2:$CJ$2,0)))</f>
        <v>32</v>
      </c>
      <c r="BL115" s="29">
        <f>IF(INDEX('[2]Caseload by group'!$C$3:$CJ$118,MATCH([2]Snapshot!$H115,'[2]Caseload by group'!$A$3:$A$121,0),MATCH([2]Snapshot!BL$3,'[2]Caseload by group'!$C$2:$CJ$2,0))&lt;10,0,INDEX('[2]Caseload by group'!$C$3:$CJ$118,MATCH([2]Snapshot!$H115,'[2]Caseload by group'!$A$3:$A$121,0),MATCH([2]Snapshot!BL$3,'[2]Caseload by group'!$C$2:$CJ$2,0)))</f>
        <v>33</v>
      </c>
      <c r="BM115" s="29">
        <f>IF(INDEX('[2]Caseload by group'!$C$3:$CJ$118,MATCH([2]Snapshot!$H115,'[2]Caseload by group'!$A$3:$A$121,0),MATCH([2]Snapshot!BM$3,'[2]Caseload by group'!$C$2:$CJ$2,0))&lt;10,0,INDEX('[2]Caseload by group'!$C$3:$CJ$118,MATCH([2]Snapshot!$H115,'[2]Caseload by group'!$A$3:$A$121,0),MATCH([2]Snapshot!BM$3,'[2]Caseload by group'!$C$2:$CJ$2,0)))</f>
        <v>32</v>
      </c>
      <c r="BN115" s="29">
        <f>IF(INDEX('[2]Caseload by group'!$C$3:$CJ$118,MATCH([2]Snapshot!$H115,'[2]Caseload by group'!$A$3:$A$121,0),MATCH([2]Snapshot!BN$3,'[2]Caseload by group'!$C$2:$CJ$2,0))&lt;10,0,INDEX('[2]Caseload by group'!$C$3:$CJ$118,MATCH([2]Snapshot!$H115,'[2]Caseload by group'!$A$3:$A$121,0),MATCH([2]Snapshot!BN$3,'[2]Caseload by group'!$C$2:$CJ$2,0)))</f>
        <v>33</v>
      </c>
      <c r="BO115" s="29">
        <f>IF(INDEX('[2]Caseload by group'!$C$3:$CJ$118,MATCH([2]Snapshot!$H115,'[2]Caseload by group'!$A$3:$A$121,0),MATCH([2]Snapshot!BO$3,'[2]Caseload by group'!$C$2:$CJ$2,0))&lt;10,0,INDEX('[2]Caseload by group'!$C$3:$CJ$118,MATCH([2]Snapshot!$H115,'[2]Caseload by group'!$A$3:$A$121,0),MATCH([2]Snapshot!BO$3,'[2]Caseload by group'!$C$2:$CJ$2,0)))</f>
        <v>34</v>
      </c>
      <c r="BP115" s="29">
        <f>IF(INDEX('[2]Caseload by group'!$C$3:$CJ$118,MATCH([2]Snapshot!$H115,'[2]Caseload by group'!$A$3:$A$121,0),MATCH([2]Snapshot!BP$3,'[2]Caseload by group'!$C$2:$CJ$2,0))&lt;10,0,INDEX('[2]Caseload by group'!$C$3:$CJ$118,MATCH([2]Snapshot!$H115,'[2]Caseload by group'!$A$3:$A$121,0),MATCH([2]Snapshot!BP$3,'[2]Caseload by group'!$C$2:$CJ$2,0)))</f>
        <v>34</v>
      </c>
      <c r="BQ115" s="29">
        <f>IF(INDEX('[2]Caseload by group'!$C$3:$CJ$118,MATCH([2]Snapshot!$H115,'[2]Caseload by group'!$A$3:$A$121,0),MATCH([2]Snapshot!BQ$3,'[2]Caseload by group'!$C$2:$CJ$2,0))&lt;10,0,INDEX('[2]Caseload by group'!$C$3:$CJ$118,MATCH([2]Snapshot!$H115,'[2]Caseload by group'!$A$3:$A$121,0),MATCH([2]Snapshot!BQ$3,'[2]Caseload by group'!$C$2:$CJ$2,0)))</f>
        <v>34</v>
      </c>
      <c r="BR115" s="29">
        <f>IF(INDEX('[2]Caseload by group'!$C$3:$CJ$118,MATCH([2]Snapshot!$H115,'[2]Caseload by group'!$A$3:$A$121,0),MATCH([2]Snapshot!BR$3,'[2]Caseload by group'!$C$2:$CJ$2,0))&lt;10,0,INDEX('[2]Caseload by group'!$C$3:$CJ$118,MATCH([2]Snapshot!$H115,'[2]Caseload by group'!$A$3:$A$121,0),MATCH([2]Snapshot!BR$3,'[2]Caseload by group'!$C$2:$CJ$2,0)))</f>
        <v>36</v>
      </c>
      <c r="BS115" s="29">
        <f>IF(INDEX('[2]Caseload by group'!$C$3:$CJ$118,MATCH([2]Snapshot!$H115,'[2]Caseload by group'!$A$3:$A$121,0),MATCH([2]Snapshot!BS$3,'[2]Caseload by group'!$C$2:$CJ$2,0))&lt;10,0,INDEX('[2]Caseload by group'!$C$3:$CJ$118,MATCH([2]Snapshot!$H115,'[2]Caseload by group'!$A$3:$A$121,0),MATCH([2]Snapshot!BS$3,'[2]Caseload by group'!$C$2:$CJ$2,0)))</f>
        <v>35</v>
      </c>
      <c r="BT115" s="29">
        <f>IF(INDEX('[2]Caseload by group'!$C$3:$CJ$118,MATCH([2]Snapshot!$H115,'[2]Caseload by group'!$A$3:$A$121,0),MATCH([2]Snapshot!BT$3,'[2]Caseload by group'!$C$2:$CJ$2,0))&lt;10,0,INDEX('[2]Caseload by group'!$C$3:$CJ$118,MATCH([2]Snapshot!$H115,'[2]Caseload by group'!$A$3:$A$121,0),MATCH([2]Snapshot!BT$3,'[2]Caseload by group'!$C$2:$CJ$2,0)))</f>
        <v>31</v>
      </c>
      <c r="BU115" s="29">
        <f>IF(INDEX('[2]Caseload by group'!$C$3:$CJ$118,MATCH([2]Snapshot!$H115,'[2]Caseload by group'!$A$3:$A$121,0),MATCH([2]Snapshot!BU$3,'[2]Caseload by group'!$C$2:$CJ$2,0))&lt;10,0,INDEX('[2]Caseload by group'!$C$3:$CJ$118,MATCH([2]Snapshot!$H115,'[2]Caseload by group'!$A$3:$A$121,0),MATCH([2]Snapshot!BU$3,'[2]Caseload by group'!$C$2:$CJ$2,0)))</f>
        <v>32</v>
      </c>
      <c r="BV115" s="29">
        <f>IF(INDEX('[2]Caseload by group'!$C$3:$CJ$118,MATCH([2]Snapshot!$H115,'[2]Caseload by group'!$A$3:$A$121,0),MATCH([2]Snapshot!BV$3,'[2]Caseload by group'!$C$2:$CJ$2,0))&lt;10,0,INDEX('[2]Caseload by group'!$C$3:$CJ$118,MATCH([2]Snapshot!$H115,'[2]Caseload by group'!$A$3:$A$121,0),MATCH([2]Snapshot!BV$3,'[2]Caseload by group'!$C$2:$CJ$2,0)))</f>
        <v>30</v>
      </c>
      <c r="BW115" s="29">
        <f>IF(INDEX('[2]Caseload by group'!$C$3:$CJ$118,MATCH([2]Snapshot!$H115,'[2]Caseload by group'!$A$3:$A$121,0),MATCH([2]Snapshot!BW$3,'[2]Caseload by group'!$C$2:$CJ$2,0))&lt;10,0,INDEX('[2]Caseload by group'!$C$3:$CJ$118,MATCH([2]Snapshot!$H115,'[2]Caseload by group'!$A$3:$A$121,0),MATCH([2]Snapshot!BW$3,'[2]Caseload by group'!$C$2:$CJ$2,0)))</f>
        <v>32</v>
      </c>
      <c r="BX115" s="29">
        <f>IF(INDEX('[2]Caseload by group'!$C$3:$CJ$118,MATCH([2]Snapshot!$H115,'[2]Caseload by group'!$A$3:$A$121,0),MATCH([2]Snapshot!BX$3,'[2]Caseload by group'!$C$2:$CJ$2,0))&lt;10,0,INDEX('[2]Caseload by group'!$C$3:$CJ$118,MATCH([2]Snapshot!$H115,'[2]Caseload by group'!$A$3:$A$121,0),MATCH([2]Snapshot!BX$3,'[2]Caseload by group'!$C$2:$CJ$2,0)))</f>
        <v>34</v>
      </c>
      <c r="BY115" s="29">
        <f>IF(INDEX('[2]Caseload by group'!$C$3:$CJ$118,MATCH([2]Snapshot!$H115,'[2]Caseload by group'!$A$3:$A$121,0),MATCH([2]Snapshot!BY$3,'[2]Caseload by group'!$C$2:$CJ$2,0))&lt;10,0,INDEX('[2]Caseload by group'!$C$3:$CJ$118,MATCH([2]Snapshot!$H115,'[2]Caseload by group'!$A$3:$A$121,0),MATCH([2]Snapshot!BY$3,'[2]Caseload by group'!$C$2:$CJ$2,0)))</f>
        <v>12</v>
      </c>
      <c r="BZ115" s="29">
        <f>IF(INDEX('[2]Caseload by group'!$C$3:$CJ$118,MATCH([2]Snapshot!$H115,'[2]Caseload by group'!$A$3:$A$121,0),MATCH([2]Snapshot!BZ$3,'[2]Caseload by group'!$C$2:$CJ$2,0))&lt;10,0,INDEX('[2]Caseload by group'!$C$3:$CJ$118,MATCH([2]Snapshot!$H115,'[2]Caseload by group'!$A$3:$A$121,0),MATCH([2]Snapshot!BZ$3,'[2]Caseload by group'!$C$2:$CJ$2,0)))</f>
        <v>12</v>
      </c>
      <c r="CA115" s="29">
        <f>IF(INDEX('[2]Caseload by group'!$C$3:$CJ$118,MATCH([2]Snapshot!$H115,'[2]Caseload by group'!$A$3:$A$121,0),MATCH([2]Snapshot!CA$3,'[2]Caseload by group'!$C$2:$CJ$2,0))&lt;10,0,INDEX('[2]Caseload by group'!$C$3:$CJ$118,MATCH([2]Snapshot!$H115,'[2]Caseload by group'!$A$3:$A$121,0),MATCH([2]Snapshot!CA$3,'[2]Caseload by group'!$C$2:$CJ$2,0)))</f>
        <v>10</v>
      </c>
      <c r="CB115" s="29">
        <f>IF(INDEX('[2]Caseload by group'!$C$3:$CJ$118,MATCH([2]Snapshot!$H115,'[2]Caseload by group'!$A$3:$A$121,0),MATCH([2]Snapshot!CB$3,'[2]Caseload by group'!$C$2:$CJ$2,0))&lt;10,0,INDEX('[2]Caseload by group'!$C$3:$CJ$118,MATCH([2]Snapshot!$H115,'[2]Caseload by group'!$A$3:$A$121,0),MATCH([2]Snapshot!CB$3,'[2]Caseload by group'!$C$2:$CJ$2,0)))</f>
        <v>0</v>
      </c>
      <c r="CC115" s="29">
        <f>IF(INDEX('[2]Caseload by group'!$C$3:$CJ$118,MATCH([2]Snapshot!$H115,'[2]Caseload by group'!$A$3:$A$121,0),MATCH([2]Snapshot!CC$3,'[2]Caseload by group'!$C$2:$CJ$2,0))&lt;10,0,INDEX('[2]Caseload by group'!$C$3:$CJ$118,MATCH([2]Snapshot!$H115,'[2]Caseload by group'!$A$3:$A$121,0),MATCH([2]Snapshot!CC$3,'[2]Caseload by group'!$C$2:$CJ$2,0)))</f>
        <v>0</v>
      </c>
      <c r="CD115" s="30"/>
      <c r="CE115" s="30"/>
      <c r="CF115" s="30"/>
      <c r="CG115" s="30"/>
      <c r="CH115" s="36">
        <f t="shared" si="25"/>
        <v>0</v>
      </c>
      <c r="CI115" s="37" t="e">
        <f t="shared" si="26"/>
        <v>#DIV/0!</v>
      </c>
      <c r="CJ115" s="6" t="e">
        <f>#REF!-#REF!</f>
        <v>#REF!</v>
      </c>
      <c r="CK115" s="36">
        <f t="shared" si="27"/>
        <v>-77</v>
      </c>
      <c r="CL115" s="37">
        <f t="shared" si="28"/>
        <v>-1</v>
      </c>
    </row>
    <row r="116" spans="1:90" ht="10.5" customHeight="1" x14ac:dyDescent="0.15">
      <c r="A116" s="26"/>
      <c r="B116" s="66"/>
      <c r="C116" s="46" t="s">
        <v>115</v>
      </c>
      <c r="D116" s="46" t="s">
        <v>177</v>
      </c>
      <c r="E116" s="46" t="s">
        <v>24</v>
      </c>
      <c r="F116" s="46" t="s">
        <v>210</v>
      </c>
      <c r="G116" s="46" t="s">
        <v>183</v>
      </c>
      <c r="H116" s="35" t="s">
        <v>116</v>
      </c>
      <c r="I116" s="29">
        <f>IF(INDEX('[2]Caseload by group'!$C$3:$CJ$118,MATCH([2]Snapshot!$H116,'[2]Caseload by group'!$A$3:$A$121,0),MATCH([2]Snapshot!I$3,'[2]Caseload by group'!$C$2:$CJ$2,0))&lt;10,0,INDEX('[2]Caseload by group'!$C$3:$CJ$118,MATCH([2]Snapshot!$H116,'[2]Caseload by group'!$A$3:$A$121,0),MATCH([2]Snapshot!I$3,'[2]Caseload by group'!$C$2:$CJ$2,0)))</f>
        <v>113</v>
      </c>
      <c r="J116" s="29">
        <f>IF(INDEX('[2]Caseload by group'!$C$3:$CJ$118,MATCH([2]Snapshot!$H116,'[2]Caseload by group'!$A$3:$A$121,0),MATCH([2]Snapshot!J$3,'[2]Caseload by group'!$C$2:$CJ$2,0))&lt;10,0,INDEX('[2]Caseload by group'!$C$3:$CJ$118,MATCH([2]Snapshot!$H116,'[2]Caseload by group'!$A$3:$A$121,0),MATCH([2]Snapshot!J$3,'[2]Caseload by group'!$C$2:$CJ$2,0)))</f>
        <v>117</v>
      </c>
      <c r="K116" s="29">
        <f>IF(INDEX('[2]Caseload by group'!$C$3:$CJ$118,MATCH([2]Snapshot!$H116,'[2]Caseload by group'!$A$3:$A$121,0),MATCH([2]Snapshot!K$3,'[2]Caseload by group'!$C$2:$CJ$2,0))&lt;10,0,INDEX('[2]Caseload by group'!$C$3:$CJ$118,MATCH([2]Snapshot!$H116,'[2]Caseload by group'!$A$3:$A$121,0),MATCH([2]Snapshot!K$3,'[2]Caseload by group'!$C$2:$CJ$2,0)))</f>
        <v>109</v>
      </c>
      <c r="L116" s="29">
        <f>IF(INDEX('[2]Caseload by group'!$C$3:$CJ$118,MATCH([2]Snapshot!$H116,'[2]Caseload by group'!$A$3:$A$121,0),MATCH([2]Snapshot!L$3,'[2]Caseload by group'!$C$2:$CJ$2,0))&lt;10,0,INDEX('[2]Caseload by group'!$C$3:$CJ$118,MATCH([2]Snapshot!$H116,'[2]Caseload by group'!$A$3:$A$121,0),MATCH([2]Snapshot!L$3,'[2]Caseload by group'!$C$2:$CJ$2,0)))</f>
        <v>104</v>
      </c>
      <c r="M116" s="29">
        <f>IF(INDEX('[2]Caseload by group'!$C$3:$CJ$118,MATCH([2]Snapshot!$H116,'[2]Caseload by group'!$A$3:$A$121,0),MATCH([2]Snapshot!M$3,'[2]Caseload by group'!$C$2:$CJ$2,0))&lt;10,0,INDEX('[2]Caseload by group'!$C$3:$CJ$118,MATCH([2]Snapshot!$H116,'[2]Caseload by group'!$A$3:$A$121,0),MATCH([2]Snapshot!M$3,'[2]Caseload by group'!$C$2:$CJ$2,0)))</f>
        <v>99</v>
      </c>
      <c r="N116" s="29">
        <f>IF(INDEX('[2]Caseload by group'!$C$3:$CJ$118,MATCH([2]Snapshot!$H116,'[2]Caseload by group'!$A$3:$A$121,0),MATCH([2]Snapshot!N$3,'[2]Caseload by group'!$C$2:$CJ$2,0))&lt;10,0,INDEX('[2]Caseload by group'!$C$3:$CJ$118,MATCH([2]Snapshot!$H116,'[2]Caseload by group'!$A$3:$A$121,0),MATCH([2]Snapshot!N$3,'[2]Caseload by group'!$C$2:$CJ$2,0)))</f>
        <v>99</v>
      </c>
      <c r="O116" s="29">
        <f>IF(INDEX('[2]Caseload by group'!$C$3:$CJ$118,MATCH([2]Snapshot!$H116,'[2]Caseload by group'!$A$3:$A$121,0),MATCH([2]Snapshot!O$3,'[2]Caseload by group'!$C$2:$CJ$2,0))&lt;10,0,INDEX('[2]Caseload by group'!$C$3:$CJ$118,MATCH([2]Snapshot!$H116,'[2]Caseload by group'!$A$3:$A$121,0),MATCH([2]Snapshot!O$3,'[2]Caseload by group'!$C$2:$CJ$2,0)))</f>
        <v>94</v>
      </c>
      <c r="P116" s="29">
        <f>IF(INDEX('[2]Caseload by group'!$C$3:$CJ$118,MATCH([2]Snapshot!$H116,'[2]Caseload by group'!$A$3:$A$121,0),MATCH([2]Snapshot!P$3,'[2]Caseload by group'!$C$2:$CJ$2,0))&lt;10,0,INDEX('[2]Caseload by group'!$C$3:$CJ$118,MATCH([2]Snapshot!$H116,'[2]Caseload by group'!$A$3:$A$121,0),MATCH([2]Snapshot!P$3,'[2]Caseload by group'!$C$2:$CJ$2,0)))</f>
        <v>93</v>
      </c>
      <c r="Q116" s="29">
        <f>IF(INDEX('[2]Caseload by group'!$C$3:$CJ$118,MATCH([2]Snapshot!$H116,'[2]Caseload by group'!$A$3:$A$121,0),MATCH([2]Snapshot!Q$3,'[2]Caseload by group'!$C$2:$CJ$2,0))&lt;10,0,INDEX('[2]Caseload by group'!$C$3:$CJ$118,MATCH([2]Snapshot!$H116,'[2]Caseload by group'!$A$3:$A$121,0),MATCH([2]Snapshot!Q$3,'[2]Caseload by group'!$C$2:$CJ$2,0)))</f>
        <v>93</v>
      </c>
      <c r="R116" s="29">
        <f>IF(INDEX('[2]Caseload by group'!$C$3:$CJ$118,MATCH([2]Snapshot!$H116,'[2]Caseload by group'!$A$3:$A$121,0),MATCH([2]Snapshot!R$3,'[2]Caseload by group'!$C$2:$CJ$2,0))&lt;10,0,INDEX('[2]Caseload by group'!$C$3:$CJ$118,MATCH([2]Snapshot!$H116,'[2]Caseload by group'!$A$3:$A$121,0),MATCH([2]Snapshot!R$3,'[2]Caseload by group'!$C$2:$CJ$2,0)))</f>
        <v>91</v>
      </c>
      <c r="S116" s="29">
        <f>IF(INDEX('[2]Caseload by group'!$C$3:$CJ$118,MATCH([2]Snapshot!$H116,'[2]Caseload by group'!$A$3:$A$121,0),MATCH([2]Snapshot!S$3,'[2]Caseload by group'!$C$2:$CJ$2,0))&lt;10,0,INDEX('[2]Caseload by group'!$C$3:$CJ$118,MATCH([2]Snapshot!$H116,'[2]Caseload by group'!$A$3:$A$121,0),MATCH([2]Snapshot!S$3,'[2]Caseload by group'!$C$2:$CJ$2,0)))</f>
        <v>92</v>
      </c>
      <c r="T116" s="29">
        <f>IF(INDEX('[2]Caseload by group'!$C$3:$CJ$118,MATCH([2]Snapshot!$H116,'[2]Caseload by group'!$A$3:$A$121,0),MATCH([2]Snapshot!T$3,'[2]Caseload by group'!$C$2:$CJ$2,0))&lt;10,0,INDEX('[2]Caseload by group'!$C$3:$CJ$118,MATCH([2]Snapshot!$H116,'[2]Caseload by group'!$A$3:$A$121,0),MATCH([2]Snapshot!T$3,'[2]Caseload by group'!$C$2:$CJ$2,0)))</f>
        <v>86</v>
      </c>
      <c r="U116" s="29">
        <f>IF(INDEX('[2]Caseload by group'!$C$3:$CJ$118,MATCH([2]Snapshot!$H116,'[2]Caseload by group'!$A$3:$A$121,0),MATCH([2]Snapshot!U$3,'[2]Caseload by group'!$C$2:$CJ$2,0))&lt;10,0,INDEX('[2]Caseload by group'!$C$3:$CJ$118,MATCH([2]Snapshot!$H116,'[2]Caseload by group'!$A$3:$A$121,0),MATCH([2]Snapshot!U$3,'[2]Caseload by group'!$C$2:$CJ$2,0)))</f>
        <v>86</v>
      </c>
      <c r="V116" s="29">
        <f>IF(INDEX('[2]Caseload by group'!$C$3:$CJ$118,MATCH([2]Snapshot!$H116,'[2]Caseload by group'!$A$3:$A$121,0),MATCH([2]Snapshot!V$3,'[2]Caseload by group'!$C$2:$CJ$2,0))&lt;10,0,INDEX('[2]Caseload by group'!$C$3:$CJ$118,MATCH([2]Snapshot!$H116,'[2]Caseload by group'!$A$3:$A$121,0),MATCH([2]Snapshot!V$3,'[2]Caseload by group'!$C$2:$CJ$2,0)))</f>
        <v>80</v>
      </c>
      <c r="W116" s="29">
        <f>IF(INDEX('[2]Caseload by group'!$C$3:$CJ$118,MATCH([2]Snapshot!$H116,'[2]Caseload by group'!$A$3:$A$121,0),MATCH([2]Snapshot!W$3,'[2]Caseload by group'!$C$2:$CJ$2,0))&lt;10,0,INDEX('[2]Caseload by group'!$C$3:$CJ$118,MATCH([2]Snapshot!$H116,'[2]Caseload by group'!$A$3:$A$121,0),MATCH([2]Snapshot!W$3,'[2]Caseload by group'!$C$2:$CJ$2,0)))</f>
        <v>82</v>
      </c>
      <c r="X116" s="29">
        <f>IF(INDEX('[2]Caseload by group'!$C$3:$CJ$118,MATCH([2]Snapshot!$H116,'[2]Caseload by group'!$A$3:$A$121,0),MATCH([2]Snapshot!X$3,'[2]Caseload by group'!$C$2:$CJ$2,0))&lt;10,0,INDEX('[2]Caseload by group'!$C$3:$CJ$118,MATCH([2]Snapshot!$H116,'[2]Caseload by group'!$A$3:$A$121,0),MATCH([2]Snapshot!X$3,'[2]Caseload by group'!$C$2:$CJ$2,0)))</f>
        <v>84</v>
      </c>
      <c r="Y116" s="29">
        <f>IF(INDEX('[2]Caseload by group'!$C$3:$CJ$118,MATCH([2]Snapshot!$H116,'[2]Caseload by group'!$A$3:$A$121,0),MATCH([2]Snapshot!Y$3,'[2]Caseload by group'!$C$2:$CJ$2,0))&lt;10,0,INDEX('[2]Caseload by group'!$C$3:$CJ$118,MATCH([2]Snapshot!$H116,'[2]Caseload by group'!$A$3:$A$121,0),MATCH([2]Snapshot!Y$3,'[2]Caseload by group'!$C$2:$CJ$2,0)))</f>
        <v>79</v>
      </c>
      <c r="Z116" s="29">
        <f>IF(INDEX('[2]Caseload by group'!$C$3:$CJ$118,MATCH([2]Snapshot!$H116,'[2]Caseload by group'!$A$3:$A$121,0),MATCH([2]Snapshot!Z$3,'[2]Caseload by group'!$C$2:$CJ$2,0))&lt;10,0,INDEX('[2]Caseload by group'!$C$3:$CJ$118,MATCH([2]Snapshot!$H116,'[2]Caseload by group'!$A$3:$A$121,0),MATCH([2]Snapshot!Z$3,'[2]Caseload by group'!$C$2:$CJ$2,0)))</f>
        <v>79</v>
      </c>
      <c r="AA116" s="29">
        <f>IF(INDEX('[2]Caseload by group'!$C$3:$CJ$118,MATCH([2]Snapshot!$H116,'[2]Caseload by group'!$A$3:$A$121,0),MATCH([2]Snapshot!AA$3,'[2]Caseload by group'!$C$2:$CJ$2,0))&lt;10,0,INDEX('[2]Caseload by group'!$C$3:$CJ$118,MATCH([2]Snapshot!$H116,'[2]Caseload by group'!$A$3:$A$121,0),MATCH([2]Snapshot!AA$3,'[2]Caseload by group'!$C$2:$CJ$2,0)))</f>
        <v>78</v>
      </c>
      <c r="AB116" s="29">
        <f>IF(INDEX('[2]Caseload by group'!$C$3:$CJ$118,MATCH([2]Snapshot!$H116,'[2]Caseload by group'!$A$3:$A$121,0),MATCH([2]Snapshot!AB$3,'[2]Caseload by group'!$C$2:$CJ$2,0))&lt;10,0,INDEX('[2]Caseload by group'!$C$3:$CJ$118,MATCH([2]Snapshot!$H116,'[2]Caseload by group'!$A$3:$A$121,0),MATCH([2]Snapshot!AB$3,'[2]Caseload by group'!$C$2:$CJ$2,0)))</f>
        <v>75</v>
      </c>
      <c r="AC116" s="29">
        <f>IF(INDEX('[2]Caseload by group'!$C$3:$CJ$118,MATCH([2]Snapshot!$H116,'[2]Caseload by group'!$A$3:$A$121,0),MATCH([2]Snapshot!AC$3,'[2]Caseload by group'!$C$2:$CJ$2,0))&lt;10,0,INDEX('[2]Caseload by group'!$C$3:$CJ$118,MATCH([2]Snapshot!$H116,'[2]Caseload by group'!$A$3:$A$121,0),MATCH([2]Snapshot!AC$3,'[2]Caseload by group'!$C$2:$CJ$2,0)))</f>
        <v>70</v>
      </c>
      <c r="AD116" s="29">
        <f>IF(INDEX('[2]Caseload by group'!$C$3:$CJ$118,MATCH([2]Snapshot!$H116,'[2]Caseload by group'!$A$3:$A$121,0),MATCH([2]Snapshot!AD$3,'[2]Caseload by group'!$C$2:$CJ$2,0))&lt;10,0,INDEX('[2]Caseload by group'!$C$3:$CJ$118,MATCH([2]Snapshot!$H116,'[2]Caseload by group'!$A$3:$A$121,0),MATCH([2]Snapshot!AD$3,'[2]Caseload by group'!$C$2:$CJ$2,0)))</f>
        <v>66</v>
      </c>
      <c r="AE116" s="29">
        <f>IF(INDEX('[2]Caseload by group'!$C$3:$CJ$118,MATCH([2]Snapshot!$H116,'[2]Caseload by group'!$A$3:$A$121,0),MATCH([2]Snapshot!AE$3,'[2]Caseload by group'!$C$2:$CJ$2,0))&lt;10,0,INDEX('[2]Caseload by group'!$C$3:$CJ$118,MATCH([2]Snapshot!$H116,'[2]Caseload by group'!$A$3:$A$121,0),MATCH([2]Snapshot!AE$3,'[2]Caseload by group'!$C$2:$CJ$2,0)))</f>
        <v>65</v>
      </c>
      <c r="AF116" s="29">
        <f>IF(INDEX('[2]Caseload by group'!$C$3:$CJ$118,MATCH([2]Snapshot!$H116,'[2]Caseload by group'!$A$3:$A$121,0),MATCH([2]Snapshot!AF$3,'[2]Caseload by group'!$C$2:$CJ$2,0))&lt;10,0,INDEX('[2]Caseload by group'!$C$3:$CJ$118,MATCH([2]Snapshot!$H116,'[2]Caseload by group'!$A$3:$A$121,0),MATCH([2]Snapshot!AF$3,'[2]Caseload by group'!$C$2:$CJ$2,0)))</f>
        <v>65</v>
      </c>
      <c r="AG116" s="29">
        <f>IF(INDEX('[2]Caseload by group'!$C$3:$CJ$118,MATCH([2]Snapshot!$H116,'[2]Caseload by group'!$A$3:$A$121,0),MATCH([2]Snapshot!AG$3,'[2]Caseload by group'!$C$2:$CJ$2,0))&lt;10,0,INDEX('[2]Caseload by group'!$C$3:$CJ$118,MATCH([2]Snapshot!$H116,'[2]Caseload by group'!$A$3:$A$121,0),MATCH([2]Snapshot!AG$3,'[2]Caseload by group'!$C$2:$CJ$2,0)))</f>
        <v>64</v>
      </c>
      <c r="AH116" s="29">
        <f>IF(INDEX('[2]Caseload by group'!$C$3:$CJ$118,MATCH([2]Snapshot!$H116,'[2]Caseload by group'!$A$3:$A$121,0),MATCH([2]Snapshot!AH$3,'[2]Caseload by group'!$C$2:$CJ$2,0))&lt;10,0,INDEX('[2]Caseload by group'!$C$3:$CJ$118,MATCH([2]Snapshot!$H116,'[2]Caseload by group'!$A$3:$A$121,0),MATCH([2]Snapshot!AH$3,'[2]Caseload by group'!$C$2:$CJ$2,0)))</f>
        <v>63</v>
      </c>
      <c r="AI116" s="29">
        <f>IF(INDEX('[2]Caseload by group'!$C$3:$CJ$118,MATCH([2]Snapshot!$H116,'[2]Caseload by group'!$A$3:$A$121,0),MATCH([2]Snapshot!AI$3,'[2]Caseload by group'!$C$2:$CJ$2,0))&lt;10,0,INDEX('[2]Caseload by group'!$C$3:$CJ$118,MATCH([2]Snapshot!$H116,'[2]Caseload by group'!$A$3:$A$121,0),MATCH([2]Snapshot!AI$3,'[2]Caseload by group'!$C$2:$CJ$2,0)))</f>
        <v>61</v>
      </c>
      <c r="AJ116" s="29">
        <f>IF(INDEX('[2]Caseload by group'!$C$3:$CJ$118,MATCH([2]Snapshot!$H116,'[2]Caseload by group'!$A$3:$A$121,0),MATCH([2]Snapshot!AJ$3,'[2]Caseload by group'!$C$2:$CJ$2,0))&lt;10,0,INDEX('[2]Caseload by group'!$C$3:$CJ$118,MATCH([2]Snapshot!$H116,'[2]Caseload by group'!$A$3:$A$121,0),MATCH([2]Snapshot!AJ$3,'[2]Caseload by group'!$C$2:$CJ$2,0)))</f>
        <v>60</v>
      </c>
      <c r="AK116" s="29">
        <f>IF(INDEX('[2]Caseload by group'!$C$3:$CJ$118,MATCH([2]Snapshot!$H116,'[2]Caseload by group'!$A$3:$A$121,0),MATCH([2]Snapshot!AK$3,'[2]Caseload by group'!$C$2:$CJ$2,0))&lt;10,0,INDEX('[2]Caseload by group'!$C$3:$CJ$118,MATCH([2]Snapshot!$H116,'[2]Caseload by group'!$A$3:$A$121,0),MATCH([2]Snapshot!AK$3,'[2]Caseload by group'!$C$2:$CJ$2,0)))</f>
        <v>58</v>
      </c>
      <c r="AL116" s="29">
        <f>IF(INDEX('[2]Caseload by group'!$C$3:$CJ$118,MATCH([2]Snapshot!$H116,'[2]Caseload by group'!$A$3:$A$121,0),MATCH([2]Snapshot!AL$3,'[2]Caseload by group'!$C$2:$CJ$2,0))&lt;10,0,INDEX('[2]Caseload by group'!$C$3:$CJ$118,MATCH([2]Snapshot!$H116,'[2]Caseload by group'!$A$3:$A$121,0),MATCH([2]Snapshot!AL$3,'[2]Caseload by group'!$C$2:$CJ$2,0)))</f>
        <v>53</v>
      </c>
      <c r="AM116" s="29">
        <f>IF(INDEX('[2]Caseload by group'!$C$3:$CJ$118,MATCH([2]Snapshot!$H116,'[2]Caseload by group'!$A$3:$A$121,0),MATCH([2]Snapshot!AM$3,'[2]Caseload by group'!$C$2:$CJ$2,0))&lt;10,0,INDEX('[2]Caseload by group'!$C$3:$CJ$118,MATCH([2]Snapshot!$H116,'[2]Caseload by group'!$A$3:$A$121,0),MATCH([2]Snapshot!AM$3,'[2]Caseload by group'!$C$2:$CJ$2,0)))</f>
        <v>52</v>
      </c>
      <c r="AN116" s="29">
        <f>IF(INDEX('[2]Caseload by group'!$C$3:$CJ$118,MATCH([2]Snapshot!$H116,'[2]Caseload by group'!$A$3:$A$121,0),MATCH([2]Snapshot!AN$3,'[2]Caseload by group'!$C$2:$CJ$2,0))&lt;10,0,INDEX('[2]Caseload by group'!$C$3:$CJ$118,MATCH([2]Snapshot!$H116,'[2]Caseload by group'!$A$3:$A$121,0),MATCH([2]Snapshot!AN$3,'[2]Caseload by group'!$C$2:$CJ$2,0)))</f>
        <v>51</v>
      </c>
      <c r="AO116" s="29">
        <f>IF(INDEX('[2]Caseload by group'!$C$3:$CJ$118,MATCH([2]Snapshot!$H116,'[2]Caseload by group'!$A$3:$A$121,0),MATCH([2]Snapshot!AO$3,'[2]Caseload by group'!$C$2:$CJ$2,0))&lt;10,0,INDEX('[2]Caseload by group'!$C$3:$CJ$118,MATCH([2]Snapshot!$H116,'[2]Caseload by group'!$A$3:$A$121,0),MATCH([2]Snapshot!AO$3,'[2]Caseload by group'!$C$2:$CJ$2,0)))</f>
        <v>51</v>
      </c>
      <c r="AP116" s="29">
        <f>IF(INDEX('[2]Caseload by group'!$C$3:$CJ$118,MATCH([2]Snapshot!$H116,'[2]Caseload by group'!$A$3:$A$121,0),MATCH([2]Snapshot!AP$3,'[2]Caseload by group'!$C$2:$CJ$2,0))&lt;10,0,INDEX('[2]Caseload by group'!$C$3:$CJ$118,MATCH([2]Snapshot!$H116,'[2]Caseload by group'!$A$3:$A$121,0),MATCH([2]Snapshot!AP$3,'[2]Caseload by group'!$C$2:$CJ$2,0)))</f>
        <v>52</v>
      </c>
      <c r="AQ116" s="29">
        <f>IF(INDEX('[2]Caseload by group'!$C$3:$CJ$118,MATCH([2]Snapshot!$H116,'[2]Caseload by group'!$A$3:$A$121,0),MATCH([2]Snapshot!AQ$3,'[2]Caseload by group'!$C$2:$CJ$2,0))&lt;10,0,INDEX('[2]Caseload by group'!$C$3:$CJ$118,MATCH([2]Snapshot!$H116,'[2]Caseload by group'!$A$3:$A$121,0),MATCH([2]Snapshot!AQ$3,'[2]Caseload by group'!$C$2:$CJ$2,0)))</f>
        <v>54</v>
      </c>
      <c r="AR116" s="29">
        <f>IF(INDEX('[2]Caseload by group'!$C$3:$CJ$118,MATCH([2]Snapshot!$H116,'[2]Caseload by group'!$A$3:$A$121,0),MATCH([2]Snapshot!AR$3,'[2]Caseload by group'!$C$2:$CJ$2,0))&lt;10,0,INDEX('[2]Caseload by group'!$C$3:$CJ$118,MATCH([2]Snapshot!$H116,'[2]Caseload by group'!$A$3:$A$121,0),MATCH([2]Snapshot!AR$3,'[2]Caseload by group'!$C$2:$CJ$2,0)))</f>
        <v>51</v>
      </c>
      <c r="AS116" s="29">
        <f>IF(INDEX('[2]Caseload by group'!$C$3:$CJ$118,MATCH([2]Snapshot!$H116,'[2]Caseload by group'!$A$3:$A$121,0),MATCH([2]Snapshot!AS$3,'[2]Caseload by group'!$C$2:$CJ$2,0))&lt;10,0,INDEX('[2]Caseload by group'!$C$3:$CJ$118,MATCH([2]Snapshot!$H116,'[2]Caseload by group'!$A$3:$A$121,0),MATCH([2]Snapshot!AS$3,'[2]Caseload by group'!$C$2:$CJ$2,0)))</f>
        <v>49</v>
      </c>
      <c r="AT116" s="29">
        <f>IF(INDEX('[2]Caseload by group'!$C$3:$CJ$118,MATCH([2]Snapshot!$H116,'[2]Caseload by group'!$A$3:$A$121,0),MATCH([2]Snapshot!AT$3,'[2]Caseload by group'!$C$2:$CJ$2,0))&lt;10,0,INDEX('[2]Caseload by group'!$C$3:$CJ$118,MATCH([2]Snapshot!$H116,'[2]Caseload by group'!$A$3:$A$121,0),MATCH([2]Snapshot!AT$3,'[2]Caseload by group'!$C$2:$CJ$2,0)))</f>
        <v>50</v>
      </c>
      <c r="AU116" s="29">
        <f>IF(INDEX('[2]Caseload by group'!$C$3:$CJ$118,MATCH([2]Snapshot!$H116,'[2]Caseload by group'!$A$3:$A$121,0),MATCH([2]Snapshot!AU$3,'[2]Caseload by group'!$C$2:$CJ$2,0))&lt;10,0,INDEX('[2]Caseload by group'!$C$3:$CJ$118,MATCH([2]Snapshot!$H116,'[2]Caseload by group'!$A$3:$A$121,0),MATCH([2]Snapshot!AU$3,'[2]Caseload by group'!$C$2:$CJ$2,0)))</f>
        <v>53</v>
      </c>
      <c r="AV116" s="29">
        <f>IF(INDEX('[2]Caseload by group'!$C$3:$CJ$118,MATCH([2]Snapshot!$H116,'[2]Caseload by group'!$A$3:$A$121,0),MATCH([2]Snapshot!AV$3,'[2]Caseload by group'!$C$2:$CJ$2,0))&lt;10,0,INDEX('[2]Caseload by group'!$C$3:$CJ$118,MATCH([2]Snapshot!$H116,'[2]Caseload by group'!$A$3:$A$121,0),MATCH([2]Snapshot!AV$3,'[2]Caseload by group'!$C$2:$CJ$2,0)))</f>
        <v>47</v>
      </c>
      <c r="AW116" s="29">
        <f>IF(INDEX('[2]Caseload by group'!$C$3:$CJ$118,MATCH([2]Snapshot!$H116,'[2]Caseload by group'!$A$3:$A$121,0),MATCH([2]Snapshot!AW$3,'[2]Caseload by group'!$C$2:$CJ$2,0))&lt;10,0,INDEX('[2]Caseload by group'!$C$3:$CJ$118,MATCH([2]Snapshot!$H116,'[2]Caseload by group'!$A$3:$A$121,0),MATCH([2]Snapshot!AW$3,'[2]Caseload by group'!$C$2:$CJ$2,0)))</f>
        <v>41</v>
      </c>
      <c r="AX116" s="29">
        <f>IF(INDEX('[2]Caseload by group'!$C$3:$CJ$118,MATCH([2]Snapshot!$H116,'[2]Caseload by group'!$A$3:$A$121,0),MATCH([2]Snapshot!AX$3,'[2]Caseload by group'!$C$2:$CJ$2,0))&lt;10,0,INDEX('[2]Caseload by group'!$C$3:$CJ$118,MATCH([2]Snapshot!$H116,'[2]Caseload by group'!$A$3:$A$121,0),MATCH([2]Snapshot!AX$3,'[2]Caseload by group'!$C$2:$CJ$2,0)))</f>
        <v>39</v>
      </c>
      <c r="AY116" s="29">
        <f>IF(INDEX('[2]Caseload by group'!$C$3:$CJ$118,MATCH([2]Snapshot!$H116,'[2]Caseload by group'!$A$3:$A$121,0),MATCH([2]Snapshot!AY$3,'[2]Caseload by group'!$C$2:$CJ$2,0))&lt;10,0,INDEX('[2]Caseload by group'!$C$3:$CJ$118,MATCH([2]Snapshot!$H116,'[2]Caseload by group'!$A$3:$A$121,0),MATCH([2]Snapshot!AY$3,'[2]Caseload by group'!$C$2:$CJ$2,0)))</f>
        <v>38</v>
      </c>
      <c r="AZ116" s="29">
        <f>IF(INDEX('[2]Caseload by group'!$C$3:$CJ$118,MATCH([2]Snapshot!$H116,'[2]Caseload by group'!$A$3:$A$121,0),MATCH([2]Snapshot!AZ$3,'[2]Caseload by group'!$C$2:$CJ$2,0))&lt;10,0,INDEX('[2]Caseload by group'!$C$3:$CJ$118,MATCH([2]Snapshot!$H116,'[2]Caseload by group'!$A$3:$A$121,0),MATCH([2]Snapshot!AZ$3,'[2]Caseload by group'!$C$2:$CJ$2,0)))</f>
        <v>37</v>
      </c>
      <c r="BA116" s="29">
        <f>IF(INDEX('[2]Caseload by group'!$C$3:$CJ$118,MATCH([2]Snapshot!$H116,'[2]Caseload by group'!$A$3:$A$121,0),MATCH([2]Snapshot!BA$3,'[2]Caseload by group'!$C$2:$CJ$2,0))&lt;10,0,INDEX('[2]Caseload by group'!$C$3:$CJ$118,MATCH([2]Snapshot!$H116,'[2]Caseload by group'!$A$3:$A$121,0),MATCH([2]Snapshot!BA$3,'[2]Caseload by group'!$C$2:$CJ$2,0)))</f>
        <v>33</v>
      </c>
      <c r="BB116" s="29">
        <f>IF(INDEX('[2]Caseload by group'!$C$3:$CJ$118,MATCH([2]Snapshot!$H116,'[2]Caseload by group'!$A$3:$A$121,0),MATCH([2]Snapshot!BB$3,'[2]Caseload by group'!$C$2:$CJ$2,0))&lt;10,0,INDEX('[2]Caseload by group'!$C$3:$CJ$118,MATCH([2]Snapshot!$H116,'[2]Caseload by group'!$A$3:$A$121,0),MATCH([2]Snapshot!BB$3,'[2]Caseload by group'!$C$2:$CJ$2,0)))</f>
        <v>33</v>
      </c>
      <c r="BC116" s="29">
        <f>IF(INDEX('[2]Caseload by group'!$C$3:$CJ$118,MATCH([2]Snapshot!$H116,'[2]Caseload by group'!$A$3:$A$121,0),MATCH([2]Snapshot!BC$3,'[2]Caseload by group'!$C$2:$CJ$2,0))&lt;10,0,INDEX('[2]Caseload by group'!$C$3:$CJ$118,MATCH([2]Snapshot!$H116,'[2]Caseload by group'!$A$3:$A$121,0),MATCH([2]Snapshot!BC$3,'[2]Caseload by group'!$C$2:$CJ$2,0)))</f>
        <v>34</v>
      </c>
      <c r="BD116" s="29">
        <f>IF(INDEX('[2]Caseload by group'!$C$3:$CJ$118,MATCH([2]Snapshot!$H116,'[2]Caseload by group'!$A$3:$A$121,0),MATCH([2]Snapshot!BD$3,'[2]Caseload by group'!$C$2:$CJ$2,0))&lt;10,0,INDEX('[2]Caseload by group'!$C$3:$CJ$118,MATCH([2]Snapshot!$H116,'[2]Caseload by group'!$A$3:$A$121,0),MATCH([2]Snapshot!BD$3,'[2]Caseload by group'!$C$2:$CJ$2,0)))</f>
        <v>33</v>
      </c>
      <c r="BE116" s="29">
        <f>IF(INDEX('[2]Caseload by group'!$C$3:$CJ$118,MATCH([2]Snapshot!$H116,'[2]Caseload by group'!$A$3:$A$121,0),MATCH([2]Snapshot!BE$3,'[2]Caseload by group'!$C$2:$CJ$2,0))&lt;10,0,INDEX('[2]Caseload by group'!$C$3:$CJ$118,MATCH([2]Snapshot!$H116,'[2]Caseload by group'!$A$3:$A$121,0),MATCH([2]Snapshot!BE$3,'[2]Caseload by group'!$C$2:$CJ$2,0)))</f>
        <v>31</v>
      </c>
      <c r="BF116" s="29">
        <f>IF(INDEX('[2]Caseload by group'!$C$3:$CJ$118,MATCH([2]Snapshot!$H116,'[2]Caseload by group'!$A$3:$A$121,0),MATCH([2]Snapshot!BF$3,'[2]Caseload by group'!$C$2:$CJ$2,0))&lt;10,0,INDEX('[2]Caseload by group'!$C$3:$CJ$118,MATCH([2]Snapshot!$H116,'[2]Caseload by group'!$A$3:$A$121,0),MATCH([2]Snapshot!BF$3,'[2]Caseload by group'!$C$2:$CJ$2,0)))</f>
        <v>32</v>
      </c>
      <c r="BG116" s="29">
        <f>IF(INDEX('[2]Caseload by group'!$C$3:$CJ$118,MATCH([2]Snapshot!$H116,'[2]Caseload by group'!$A$3:$A$121,0),MATCH([2]Snapshot!BG$3,'[2]Caseload by group'!$C$2:$CJ$2,0))&lt;10,0,INDEX('[2]Caseload by group'!$C$3:$CJ$118,MATCH([2]Snapshot!$H116,'[2]Caseload by group'!$A$3:$A$121,0),MATCH([2]Snapshot!BG$3,'[2]Caseload by group'!$C$2:$CJ$2,0)))</f>
        <v>30</v>
      </c>
      <c r="BH116" s="29">
        <f>IF(INDEX('[2]Caseload by group'!$C$3:$CJ$118,MATCH([2]Snapshot!$H116,'[2]Caseload by group'!$A$3:$A$121,0),MATCH([2]Snapshot!BH$3,'[2]Caseload by group'!$C$2:$CJ$2,0))&lt;10,0,INDEX('[2]Caseload by group'!$C$3:$CJ$118,MATCH([2]Snapshot!$H116,'[2]Caseload by group'!$A$3:$A$121,0),MATCH([2]Snapshot!BH$3,'[2]Caseload by group'!$C$2:$CJ$2,0)))</f>
        <v>30</v>
      </c>
      <c r="BI116" s="29">
        <f>IF(INDEX('[2]Caseload by group'!$C$3:$CJ$118,MATCH([2]Snapshot!$H116,'[2]Caseload by group'!$A$3:$A$121,0),MATCH([2]Snapshot!BI$3,'[2]Caseload by group'!$C$2:$CJ$2,0))&lt;10,0,INDEX('[2]Caseload by group'!$C$3:$CJ$118,MATCH([2]Snapshot!$H116,'[2]Caseload by group'!$A$3:$A$121,0),MATCH([2]Snapshot!BI$3,'[2]Caseload by group'!$C$2:$CJ$2,0)))</f>
        <v>30</v>
      </c>
      <c r="BJ116" s="29">
        <f>IF(INDEX('[2]Caseload by group'!$C$3:$CJ$118,MATCH([2]Snapshot!$H116,'[2]Caseload by group'!$A$3:$A$121,0),MATCH([2]Snapshot!BJ$3,'[2]Caseload by group'!$C$2:$CJ$2,0))&lt;10,0,INDEX('[2]Caseload by group'!$C$3:$CJ$118,MATCH([2]Snapshot!$H116,'[2]Caseload by group'!$A$3:$A$121,0),MATCH([2]Snapshot!BJ$3,'[2]Caseload by group'!$C$2:$CJ$2,0)))</f>
        <v>33</v>
      </c>
      <c r="BK116" s="29">
        <f>IF(INDEX('[2]Caseload by group'!$C$3:$CJ$118,MATCH([2]Snapshot!$H116,'[2]Caseload by group'!$A$3:$A$121,0),MATCH([2]Snapshot!BK$3,'[2]Caseload by group'!$C$2:$CJ$2,0))&lt;10,0,INDEX('[2]Caseload by group'!$C$3:$CJ$118,MATCH([2]Snapshot!$H116,'[2]Caseload by group'!$A$3:$A$121,0),MATCH([2]Snapshot!BK$3,'[2]Caseload by group'!$C$2:$CJ$2,0)))</f>
        <v>30</v>
      </c>
      <c r="BL116" s="29">
        <f>IF(INDEX('[2]Caseload by group'!$C$3:$CJ$118,MATCH([2]Snapshot!$H116,'[2]Caseload by group'!$A$3:$A$121,0),MATCH([2]Snapshot!BL$3,'[2]Caseload by group'!$C$2:$CJ$2,0))&lt;10,0,INDEX('[2]Caseload by group'!$C$3:$CJ$118,MATCH([2]Snapshot!$H116,'[2]Caseload by group'!$A$3:$A$121,0),MATCH([2]Snapshot!BL$3,'[2]Caseload by group'!$C$2:$CJ$2,0)))</f>
        <v>29</v>
      </c>
      <c r="BM116" s="29">
        <f>IF(INDEX('[2]Caseload by group'!$C$3:$CJ$118,MATCH([2]Snapshot!$H116,'[2]Caseload by group'!$A$3:$A$121,0),MATCH([2]Snapshot!BM$3,'[2]Caseload by group'!$C$2:$CJ$2,0))&lt;10,0,INDEX('[2]Caseload by group'!$C$3:$CJ$118,MATCH([2]Snapshot!$H116,'[2]Caseload by group'!$A$3:$A$121,0),MATCH([2]Snapshot!BM$3,'[2]Caseload by group'!$C$2:$CJ$2,0)))</f>
        <v>28</v>
      </c>
      <c r="BN116" s="29">
        <f>IF(INDEX('[2]Caseload by group'!$C$3:$CJ$118,MATCH([2]Snapshot!$H116,'[2]Caseload by group'!$A$3:$A$121,0),MATCH([2]Snapshot!BN$3,'[2]Caseload by group'!$C$2:$CJ$2,0))&lt;10,0,INDEX('[2]Caseload by group'!$C$3:$CJ$118,MATCH([2]Snapshot!$H116,'[2]Caseload by group'!$A$3:$A$121,0),MATCH([2]Snapshot!BN$3,'[2]Caseload by group'!$C$2:$CJ$2,0)))</f>
        <v>30</v>
      </c>
      <c r="BO116" s="29">
        <f>IF(INDEX('[2]Caseload by group'!$C$3:$CJ$118,MATCH([2]Snapshot!$H116,'[2]Caseload by group'!$A$3:$A$121,0),MATCH([2]Snapshot!BO$3,'[2]Caseload by group'!$C$2:$CJ$2,0))&lt;10,0,INDEX('[2]Caseload by group'!$C$3:$CJ$118,MATCH([2]Snapshot!$H116,'[2]Caseload by group'!$A$3:$A$121,0),MATCH([2]Snapshot!BO$3,'[2]Caseload by group'!$C$2:$CJ$2,0)))</f>
        <v>32</v>
      </c>
      <c r="BP116" s="29">
        <f>IF(INDEX('[2]Caseload by group'!$C$3:$CJ$118,MATCH([2]Snapshot!$H116,'[2]Caseload by group'!$A$3:$A$121,0),MATCH([2]Snapshot!BP$3,'[2]Caseload by group'!$C$2:$CJ$2,0))&lt;10,0,INDEX('[2]Caseload by group'!$C$3:$CJ$118,MATCH([2]Snapshot!$H116,'[2]Caseload by group'!$A$3:$A$121,0),MATCH([2]Snapshot!BP$3,'[2]Caseload by group'!$C$2:$CJ$2,0)))</f>
        <v>31</v>
      </c>
      <c r="BQ116" s="29">
        <f>IF(INDEX('[2]Caseload by group'!$C$3:$CJ$118,MATCH([2]Snapshot!$H116,'[2]Caseload by group'!$A$3:$A$121,0),MATCH([2]Snapshot!BQ$3,'[2]Caseload by group'!$C$2:$CJ$2,0))&lt;10,0,INDEX('[2]Caseload by group'!$C$3:$CJ$118,MATCH([2]Snapshot!$H116,'[2]Caseload by group'!$A$3:$A$121,0),MATCH([2]Snapshot!BQ$3,'[2]Caseload by group'!$C$2:$CJ$2,0)))</f>
        <v>31</v>
      </c>
      <c r="BR116" s="29">
        <f>IF(INDEX('[2]Caseload by group'!$C$3:$CJ$118,MATCH([2]Snapshot!$H116,'[2]Caseload by group'!$A$3:$A$121,0),MATCH([2]Snapshot!BR$3,'[2]Caseload by group'!$C$2:$CJ$2,0))&lt;10,0,INDEX('[2]Caseload by group'!$C$3:$CJ$118,MATCH([2]Snapshot!$H116,'[2]Caseload by group'!$A$3:$A$121,0),MATCH([2]Snapshot!BR$3,'[2]Caseload by group'!$C$2:$CJ$2,0)))</f>
        <v>30</v>
      </c>
      <c r="BS116" s="29">
        <f>IF(INDEX('[2]Caseload by group'!$C$3:$CJ$118,MATCH([2]Snapshot!$H116,'[2]Caseload by group'!$A$3:$A$121,0),MATCH([2]Snapshot!BS$3,'[2]Caseload by group'!$C$2:$CJ$2,0))&lt;10,0,INDEX('[2]Caseload by group'!$C$3:$CJ$118,MATCH([2]Snapshot!$H116,'[2]Caseload by group'!$A$3:$A$121,0),MATCH([2]Snapshot!BS$3,'[2]Caseload by group'!$C$2:$CJ$2,0)))</f>
        <v>29</v>
      </c>
      <c r="BT116" s="29">
        <f>IF(INDEX('[2]Caseload by group'!$C$3:$CJ$118,MATCH([2]Snapshot!$H116,'[2]Caseload by group'!$A$3:$A$121,0),MATCH([2]Snapshot!BT$3,'[2]Caseload by group'!$C$2:$CJ$2,0))&lt;10,0,INDEX('[2]Caseload by group'!$C$3:$CJ$118,MATCH([2]Snapshot!$H116,'[2]Caseload by group'!$A$3:$A$121,0),MATCH([2]Snapshot!BT$3,'[2]Caseload by group'!$C$2:$CJ$2,0)))</f>
        <v>32</v>
      </c>
      <c r="BU116" s="29">
        <f>IF(INDEX('[2]Caseload by group'!$C$3:$CJ$118,MATCH([2]Snapshot!$H116,'[2]Caseload by group'!$A$3:$A$121,0),MATCH([2]Snapshot!BU$3,'[2]Caseload by group'!$C$2:$CJ$2,0))&lt;10,0,INDEX('[2]Caseload by group'!$C$3:$CJ$118,MATCH([2]Snapshot!$H116,'[2]Caseload by group'!$A$3:$A$121,0),MATCH([2]Snapshot!BU$3,'[2]Caseload by group'!$C$2:$CJ$2,0)))</f>
        <v>33</v>
      </c>
      <c r="BV116" s="29">
        <f>IF(INDEX('[2]Caseload by group'!$C$3:$CJ$118,MATCH([2]Snapshot!$H116,'[2]Caseload by group'!$A$3:$A$121,0),MATCH([2]Snapshot!BV$3,'[2]Caseload by group'!$C$2:$CJ$2,0))&lt;10,0,INDEX('[2]Caseload by group'!$C$3:$CJ$118,MATCH([2]Snapshot!$H116,'[2]Caseload by group'!$A$3:$A$121,0),MATCH([2]Snapshot!BV$3,'[2]Caseload by group'!$C$2:$CJ$2,0)))</f>
        <v>30</v>
      </c>
      <c r="BW116" s="29">
        <f>IF(INDEX('[2]Caseload by group'!$C$3:$CJ$118,MATCH([2]Snapshot!$H116,'[2]Caseload by group'!$A$3:$A$121,0),MATCH([2]Snapshot!BW$3,'[2]Caseload by group'!$C$2:$CJ$2,0))&lt;10,0,INDEX('[2]Caseload by group'!$C$3:$CJ$118,MATCH([2]Snapshot!$H116,'[2]Caseload by group'!$A$3:$A$121,0),MATCH([2]Snapshot!BW$3,'[2]Caseload by group'!$C$2:$CJ$2,0)))</f>
        <v>31</v>
      </c>
      <c r="BX116" s="29">
        <f>IF(INDEX('[2]Caseload by group'!$C$3:$CJ$118,MATCH([2]Snapshot!$H116,'[2]Caseload by group'!$A$3:$A$121,0),MATCH([2]Snapshot!BX$3,'[2]Caseload by group'!$C$2:$CJ$2,0))&lt;10,0,INDEX('[2]Caseload by group'!$C$3:$CJ$118,MATCH([2]Snapshot!$H116,'[2]Caseload by group'!$A$3:$A$121,0),MATCH([2]Snapshot!BX$3,'[2]Caseload by group'!$C$2:$CJ$2,0)))</f>
        <v>29</v>
      </c>
      <c r="BY116" s="29">
        <f>IF(INDEX('[2]Caseload by group'!$C$3:$CJ$118,MATCH([2]Snapshot!$H116,'[2]Caseload by group'!$A$3:$A$121,0),MATCH([2]Snapshot!BY$3,'[2]Caseload by group'!$C$2:$CJ$2,0))&lt;10,0,INDEX('[2]Caseload by group'!$C$3:$CJ$118,MATCH([2]Snapshot!$H116,'[2]Caseload by group'!$A$3:$A$121,0),MATCH([2]Snapshot!BY$3,'[2]Caseload by group'!$C$2:$CJ$2,0)))</f>
        <v>16</v>
      </c>
      <c r="BZ116" s="29">
        <f>IF(INDEX('[2]Caseload by group'!$C$3:$CJ$118,MATCH([2]Snapshot!$H116,'[2]Caseload by group'!$A$3:$A$121,0),MATCH([2]Snapshot!BZ$3,'[2]Caseload by group'!$C$2:$CJ$2,0))&lt;10,0,INDEX('[2]Caseload by group'!$C$3:$CJ$118,MATCH([2]Snapshot!$H116,'[2]Caseload by group'!$A$3:$A$121,0),MATCH([2]Snapshot!BZ$3,'[2]Caseload by group'!$C$2:$CJ$2,0)))</f>
        <v>15</v>
      </c>
      <c r="CA116" s="29">
        <f>IF(INDEX('[2]Caseload by group'!$C$3:$CJ$118,MATCH([2]Snapshot!$H116,'[2]Caseload by group'!$A$3:$A$121,0),MATCH([2]Snapshot!CA$3,'[2]Caseload by group'!$C$2:$CJ$2,0))&lt;10,0,INDEX('[2]Caseload by group'!$C$3:$CJ$118,MATCH([2]Snapshot!$H116,'[2]Caseload by group'!$A$3:$A$121,0),MATCH([2]Snapshot!CA$3,'[2]Caseload by group'!$C$2:$CJ$2,0)))</f>
        <v>15</v>
      </c>
      <c r="CB116" s="29">
        <f>IF(INDEX('[2]Caseload by group'!$C$3:$CJ$118,MATCH([2]Snapshot!$H116,'[2]Caseload by group'!$A$3:$A$121,0),MATCH([2]Snapshot!CB$3,'[2]Caseload by group'!$C$2:$CJ$2,0))&lt;10,0,INDEX('[2]Caseload by group'!$C$3:$CJ$118,MATCH([2]Snapshot!$H116,'[2]Caseload by group'!$A$3:$A$121,0),MATCH([2]Snapshot!CB$3,'[2]Caseload by group'!$C$2:$CJ$2,0)))</f>
        <v>17</v>
      </c>
      <c r="CC116" s="29">
        <f>IF(INDEX('[2]Caseload by group'!$C$3:$CJ$118,MATCH([2]Snapshot!$H116,'[2]Caseload by group'!$A$3:$A$121,0),MATCH([2]Snapshot!CC$3,'[2]Caseload by group'!$C$2:$CJ$2,0))&lt;10,0,INDEX('[2]Caseload by group'!$C$3:$CJ$118,MATCH([2]Snapshot!$H116,'[2]Caseload by group'!$A$3:$A$121,0),MATCH([2]Snapshot!CC$3,'[2]Caseload by group'!$C$2:$CJ$2,0)))</f>
        <v>16</v>
      </c>
      <c r="CD116" s="30"/>
      <c r="CE116" s="30"/>
      <c r="CF116" s="30"/>
      <c r="CG116" s="30"/>
      <c r="CH116" s="36">
        <f t="shared" si="25"/>
        <v>-1</v>
      </c>
      <c r="CI116" s="37">
        <f t="shared" si="26"/>
        <v>-5.8823529411764705E-2</v>
      </c>
      <c r="CJ116" s="6" t="e">
        <f>#REF!-#REF!</f>
        <v>#REF!</v>
      </c>
      <c r="CK116" s="36">
        <f t="shared" si="27"/>
        <v>-97</v>
      </c>
      <c r="CL116" s="37">
        <f t="shared" si="28"/>
        <v>-0.8584070796460177</v>
      </c>
    </row>
    <row r="117" spans="1:90" ht="10.5" customHeight="1" thickBot="1" x14ac:dyDescent="0.2">
      <c r="A117" s="26"/>
      <c r="B117" s="33"/>
      <c r="C117" s="46" t="s">
        <v>117</v>
      </c>
      <c r="D117" s="46" t="s">
        <v>177</v>
      </c>
      <c r="E117" s="46" t="s">
        <v>24</v>
      </c>
      <c r="F117" s="46" t="s">
        <v>210</v>
      </c>
      <c r="G117" s="46" t="s">
        <v>179</v>
      </c>
      <c r="H117" s="35" t="s">
        <v>118</v>
      </c>
      <c r="I117" s="47">
        <f>IF(INDEX('[2]Caseload by group'!$C$3:$CJ$118,MATCH([2]Snapshot!$H117,'[2]Caseload by group'!$A$3:$A$121,0),MATCH([2]Snapshot!I$3,'[2]Caseload by group'!$C$2:$CJ$2,0))&lt;10,0,INDEX('[2]Caseload by group'!$C$3:$CJ$118,MATCH([2]Snapshot!$H117,'[2]Caseload by group'!$A$3:$A$121,0),MATCH([2]Snapshot!I$3,'[2]Caseload by group'!$C$2:$CJ$2,0)))</f>
        <v>2803</v>
      </c>
      <c r="J117" s="47">
        <f>IF(INDEX('[2]Caseload by group'!$C$3:$CJ$118,MATCH([2]Snapshot!$H117,'[2]Caseload by group'!$A$3:$A$121,0),MATCH([2]Snapshot!J$3,'[2]Caseload by group'!$C$2:$CJ$2,0))&lt;10,0,INDEX('[2]Caseload by group'!$C$3:$CJ$118,MATCH([2]Snapshot!$H117,'[2]Caseload by group'!$A$3:$A$121,0),MATCH([2]Snapshot!J$3,'[2]Caseload by group'!$C$2:$CJ$2,0)))</f>
        <v>2817</v>
      </c>
      <c r="K117" s="47">
        <f>IF(INDEX('[2]Caseload by group'!$C$3:$CJ$118,MATCH([2]Snapshot!$H117,'[2]Caseload by group'!$A$3:$A$121,0),MATCH([2]Snapshot!K$3,'[2]Caseload by group'!$C$2:$CJ$2,0))&lt;10,0,INDEX('[2]Caseload by group'!$C$3:$CJ$118,MATCH([2]Snapshot!$H117,'[2]Caseload by group'!$A$3:$A$121,0),MATCH([2]Snapshot!K$3,'[2]Caseload by group'!$C$2:$CJ$2,0)))</f>
        <v>2856</v>
      </c>
      <c r="L117" s="47">
        <f>IF(INDEX('[2]Caseload by group'!$C$3:$CJ$118,MATCH([2]Snapshot!$H117,'[2]Caseload by group'!$A$3:$A$121,0),MATCH([2]Snapshot!L$3,'[2]Caseload by group'!$C$2:$CJ$2,0))&lt;10,0,INDEX('[2]Caseload by group'!$C$3:$CJ$118,MATCH([2]Snapshot!$H117,'[2]Caseload by group'!$A$3:$A$121,0),MATCH([2]Snapshot!L$3,'[2]Caseload by group'!$C$2:$CJ$2,0)))</f>
        <v>2866</v>
      </c>
      <c r="M117" s="47">
        <f>IF(INDEX('[2]Caseload by group'!$C$3:$CJ$118,MATCH([2]Snapshot!$H117,'[2]Caseload by group'!$A$3:$A$121,0),MATCH([2]Snapshot!M$3,'[2]Caseload by group'!$C$2:$CJ$2,0))&lt;10,0,INDEX('[2]Caseload by group'!$C$3:$CJ$118,MATCH([2]Snapshot!$H117,'[2]Caseload by group'!$A$3:$A$121,0),MATCH([2]Snapshot!M$3,'[2]Caseload by group'!$C$2:$CJ$2,0)))</f>
        <v>2928</v>
      </c>
      <c r="N117" s="47">
        <f>IF(INDEX('[2]Caseload by group'!$C$3:$CJ$118,MATCH([2]Snapshot!$H117,'[2]Caseload by group'!$A$3:$A$121,0),MATCH([2]Snapshot!N$3,'[2]Caseload by group'!$C$2:$CJ$2,0))&lt;10,0,INDEX('[2]Caseload by group'!$C$3:$CJ$118,MATCH([2]Snapshot!$H117,'[2]Caseload by group'!$A$3:$A$121,0),MATCH([2]Snapshot!N$3,'[2]Caseload by group'!$C$2:$CJ$2,0)))</f>
        <v>2936</v>
      </c>
      <c r="O117" s="47">
        <f>IF(INDEX('[2]Caseload by group'!$C$3:$CJ$118,MATCH([2]Snapshot!$H117,'[2]Caseload by group'!$A$3:$A$121,0),MATCH([2]Snapshot!O$3,'[2]Caseload by group'!$C$2:$CJ$2,0))&lt;10,0,INDEX('[2]Caseload by group'!$C$3:$CJ$118,MATCH([2]Snapshot!$H117,'[2]Caseload by group'!$A$3:$A$121,0),MATCH([2]Snapshot!O$3,'[2]Caseload by group'!$C$2:$CJ$2,0)))</f>
        <v>2971</v>
      </c>
      <c r="P117" s="47">
        <f>IF(INDEX('[2]Caseload by group'!$C$3:$CJ$118,MATCH([2]Snapshot!$H117,'[2]Caseload by group'!$A$3:$A$121,0),MATCH([2]Snapshot!P$3,'[2]Caseload by group'!$C$2:$CJ$2,0))&lt;10,0,INDEX('[2]Caseload by group'!$C$3:$CJ$118,MATCH([2]Snapshot!$H117,'[2]Caseload by group'!$A$3:$A$121,0),MATCH([2]Snapshot!P$3,'[2]Caseload by group'!$C$2:$CJ$2,0)))</f>
        <v>2994</v>
      </c>
      <c r="Q117" s="47">
        <f>IF(INDEX('[2]Caseload by group'!$C$3:$CJ$118,MATCH([2]Snapshot!$H117,'[2]Caseload by group'!$A$3:$A$121,0),MATCH([2]Snapshot!Q$3,'[2]Caseload by group'!$C$2:$CJ$2,0))&lt;10,0,INDEX('[2]Caseload by group'!$C$3:$CJ$118,MATCH([2]Snapshot!$H117,'[2]Caseload by group'!$A$3:$A$121,0),MATCH([2]Snapshot!Q$3,'[2]Caseload by group'!$C$2:$CJ$2,0)))</f>
        <v>3001</v>
      </c>
      <c r="R117" s="47">
        <f>IF(INDEX('[2]Caseload by group'!$C$3:$CJ$118,MATCH([2]Snapshot!$H117,'[2]Caseload by group'!$A$3:$A$121,0),MATCH([2]Snapshot!R$3,'[2]Caseload by group'!$C$2:$CJ$2,0))&lt;10,0,INDEX('[2]Caseload by group'!$C$3:$CJ$118,MATCH([2]Snapshot!$H117,'[2]Caseload by group'!$A$3:$A$121,0),MATCH([2]Snapshot!R$3,'[2]Caseload by group'!$C$2:$CJ$2,0)))</f>
        <v>3049</v>
      </c>
      <c r="S117" s="47">
        <f>IF(INDEX('[2]Caseload by group'!$C$3:$CJ$118,MATCH([2]Snapshot!$H117,'[2]Caseload by group'!$A$3:$A$121,0),MATCH([2]Snapshot!S$3,'[2]Caseload by group'!$C$2:$CJ$2,0))&lt;10,0,INDEX('[2]Caseload by group'!$C$3:$CJ$118,MATCH([2]Snapshot!$H117,'[2]Caseload by group'!$A$3:$A$121,0),MATCH([2]Snapshot!S$3,'[2]Caseload by group'!$C$2:$CJ$2,0)))</f>
        <v>3103</v>
      </c>
      <c r="T117" s="47">
        <f>IF(INDEX('[2]Caseload by group'!$C$3:$CJ$118,MATCH([2]Snapshot!$H117,'[2]Caseload by group'!$A$3:$A$121,0),MATCH([2]Snapshot!T$3,'[2]Caseload by group'!$C$2:$CJ$2,0))&lt;10,0,INDEX('[2]Caseload by group'!$C$3:$CJ$118,MATCH([2]Snapshot!$H117,'[2]Caseload by group'!$A$3:$A$121,0),MATCH([2]Snapshot!T$3,'[2]Caseload by group'!$C$2:$CJ$2,0)))</f>
        <v>3154</v>
      </c>
      <c r="U117" s="47">
        <f>IF(INDEX('[2]Caseload by group'!$C$3:$CJ$118,MATCH([2]Snapshot!$H117,'[2]Caseload by group'!$A$3:$A$121,0),MATCH([2]Snapshot!U$3,'[2]Caseload by group'!$C$2:$CJ$2,0))&lt;10,0,INDEX('[2]Caseload by group'!$C$3:$CJ$118,MATCH([2]Snapshot!$H117,'[2]Caseload by group'!$A$3:$A$121,0),MATCH([2]Snapshot!U$3,'[2]Caseload by group'!$C$2:$CJ$2,0)))</f>
        <v>3167</v>
      </c>
      <c r="V117" s="47">
        <f>IF(INDEX('[2]Caseload by group'!$C$3:$CJ$118,MATCH([2]Snapshot!$H117,'[2]Caseload by group'!$A$3:$A$121,0),MATCH([2]Snapshot!V$3,'[2]Caseload by group'!$C$2:$CJ$2,0))&lt;10,0,INDEX('[2]Caseload by group'!$C$3:$CJ$118,MATCH([2]Snapshot!$H117,'[2]Caseload by group'!$A$3:$A$121,0),MATCH([2]Snapshot!V$3,'[2]Caseload by group'!$C$2:$CJ$2,0)))</f>
        <v>3192</v>
      </c>
      <c r="W117" s="47">
        <f>IF(INDEX('[2]Caseload by group'!$C$3:$CJ$118,MATCH([2]Snapshot!$H117,'[2]Caseload by group'!$A$3:$A$121,0),MATCH([2]Snapshot!W$3,'[2]Caseload by group'!$C$2:$CJ$2,0))&lt;10,0,INDEX('[2]Caseload by group'!$C$3:$CJ$118,MATCH([2]Snapshot!$H117,'[2]Caseload by group'!$A$3:$A$121,0),MATCH([2]Snapshot!W$3,'[2]Caseload by group'!$C$2:$CJ$2,0)))</f>
        <v>3222</v>
      </c>
      <c r="X117" s="47">
        <f>IF(INDEX('[2]Caseload by group'!$C$3:$CJ$118,MATCH([2]Snapshot!$H117,'[2]Caseload by group'!$A$3:$A$121,0),MATCH([2]Snapshot!X$3,'[2]Caseload by group'!$C$2:$CJ$2,0))&lt;10,0,INDEX('[2]Caseload by group'!$C$3:$CJ$118,MATCH([2]Snapshot!$H117,'[2]Caseload by group'!$A$3:$A$121,0),MATCH([2]Snapshot!X$3,'[2]Caseload by group'!$C$2:$CJ$2,0)))</f>
        <v>3268</v>
      </c>
      <c r="Y117" s="47">
        <f>IF(INDEX('[2]Caseload by group'!$C$3:$CJ$118,MATCH([2]Snapshot!$H117,'[2]Caseload by group'!$A$3:$A$121,0),MATCH([2]Snapshot!Y$3,'[2]Caseload by group'!$C$2:$CJ$2,0))&lt;10,0,INDEX('[2]Caseload by group'!$C$3:$CJ$118,MATCH([2]Snapshot!$H117,'[2]Caseload by group'!$A$3:$A$121,0),MATCH([2]Snapshot!Y$3,'[2]Caseload by group'!$C$2:$CJ$2,0)))</f>
        <v>3288</v>
      </c>
      <c r="Z117" s="47">
        <f>IF(INDEX('[2]Caseload by group'!$C$3:$CJ$118,MATCH([2]Snapshot!$H117,'[2]Caseload by group'!$A$3:$A$121,0),MATCH([2]Snapshot!Z$3,'[2]Caseload by group'!$C$2:$CJ$2,0))&lt;10,0,INDEX('[2]Caseload by group'!$C$3:$CJ$118,MATCH([2]Snapshot!$H117,'[2]Caseload by group'!$A$3:$A$121,0),MATCH([2]Snapshot!Z$3,'[2]Caseload by group'!$C$2:$CJ$2,0)))</f>
        <v>3299</v>
      </c>
      <c r="AA117" s="47">
        <f>IF(INDEX('[2]Caseload by group'!$C$3:$CJ$118,MATCH([2]Snapshot!$H117,'[2]Caseload by group'!$A$3:$A$121,0),MATCH([2]Snapshot!AA$3,'[2]Caseload by group'!$C$2:$CJ$2,0))&lt;10,0,INDEX('[2]Caseload by group'!$C$3:$CJ$118,MATCH([2]Snapshot!$H117,'[2]Caseload by group'!$A$3:$A$121,0),MATCH([2]Snapshot!AA$3,'[2]Caseload by group'!$C$2:$CJ$2,0)))</f>
        <v>3346</v>
      </c>
      <c r="AB117" s="47">
        <f>IF(INDEX('[2]Caseload by group'!$C$3:$CJ$118,MATCH([2]Snapshot!$H117,'[2]Caseload by group'!$A$3:$A$121,0),MATCH([2]Snapshot!AB$3,'[2]Caseload by group'!$C$2:$CJ$2,0))&lt;10,0,INDEX('[2]Caseload by group'!$C$3:$CJ$118,MATCH([2]Snapshot!$H117,'[2]Caseload by group'!$A$3:$A$121,0),MATCH([2]Snapshot!AB$3,'[2]Caseload by group'!$C$2:$CJ$2,0)))</f>
        <v>3334</v>
      </c>
      <c r="AC117" s="47">
        <f>IF(INDEX('[2]Caseload by group'!$C$3:$CJ$118,MATCH([2]Snapshot!$H117,'[2]Caseload by group'!$A$3:$A$121,0),MATCH([2]Snapshot!AC$3,'[2]Caseload by group'!$C$2:$CJ$2,0))&lt;10,0,INDEX('[2]Caseload by group'!$C$3:$CJ$118,MATCH([2]Snapshot!$H117,'[2]Caseload by group'!$A$3:$A$121,0),MATCH([2]Snapshot!AC$3,'[2]Caseload by group'!$C$2:$CJ$2,0)))</f>
        <v>3282</v>
      </c>
      <c r="AD117" s="47">
        <f>IF(INDEX('[2]Caseload by group'!$C$3:$CJ$118,MATCH([2]Snapshot!$H117,'[2]Caseload by group'!$A$3:$A$121,0),MATCH([2]Snapshot!AD$3,'[2]Caseload by group'!$C$2:$CJ$2,0))&lt;10,0,INDEX('[2]Caseload by group'!$C$3:$CJ$118,MATCH([2]Snapshot!$H117,'[2]Caseload by group'!$A$3:$A$121,0),MATCH([2]Snapshot!AD$3,'[2]Caseload by group'!$C$2:$CJ$2,0)))</f>
        <v>3289</v>
      </c>
      <c r="AE117" s="47">
        <f>IF(INDEX('[2]Caseload by group'!$C$3:$CJ$118,MATCH([2]Snapshot!$H117,'[2]Caseload by group'!$A$3:$A$121,0),MATCH([2]Snapshot!AE$3,'[2]Caseload by group'!$C$2:$CJ$2,0))&lt;10,0,INDEX('[2]Caseload by group'!$C$3:$CJ$118,MATCH([2]Snapshot!$H117,'[2]Caseload by group'!$A$3:$A$121,0),MATCH([2]Snapshot!AE$3,'[2]Caseload by group'!$C$2:$CJ$2,0)))</f>
        <v>3306</v>
      </c>
      <c r="AF117" s="47">
        <f>IF(INDEX('[2]Caseload by group'!$C$3:$CJ$118,MATCH([2]Snapshot!$H117,'[2]Caseload by group'!$A$3:$A$121,0),MATCH([2]Snapshot!AF$3,'[2]Caseload by group'!$C$2:$CJ$2,0))&lt;10,0,INDEX('[2]Caseload by group'!$C$3:$CJ$118,MATCH([2]Snapshot!$H117,'[2]Caseload by group'!$A$3:$A$121,0),MATCH([2]Snapshot!AF$3,'[2]Caseload by group'!$C$2:$CJ$2,0)))</f>
        <v>3295</v>
      </c>
      <c r="AG117" s="47">
        <f>IF(INDEX('[2]Caseload by group'!$C$3:$CJ$118,MATCH([2]Snapshot!$H117,'[2]Caseload by group'!$A$3:$A$121,0),MATCH([2]Snapshot!AG$3,'[2]Caseload by group'!$C$2:$CJ$2,0))&lt;10,0,INDEX('[2]Caseload by group'!$C$3:$CJ$118,MATCH([2]Snapshot!$H117,'[2]Caseload by group'!$A$3:$A$121,0),MATCH([2]Snapshot!AG$3,'[2]Caseload by group'!$C$2:$CJ$2,0)))</f>
        <v>3270</v>
      </c>
      <c r="AH117" s="47">
        <f>IF(INDEX('[2]Caseload by group'!$C$3:$CJ$118,MATCH([2]Snapshot!$H117,'[2]Caseload by group'!$A$3:$A$121,0),MATCH([2]Snapshot!AH$3,'[2]Caseload by group'!$C$2:$CJ$2,0))&lt;10,0,INDEX('[2]Caseload by group'!$C$3:$CJ$118,MATCH([2]Snapshot!$H117,'[2]Caseload by group'!$A$3:$A$121,0),MATCH([2]Snapshot!AH$3,'[2]Caseload by group'!$C$2:$CJ$2,0)))</f>
        <v>3271</v>
      </c>
      <c r="AI117" s="47">
        <f>IF(INDEX('[2]Caseload by group'!$C$3:$CJ$118,MATCH([2]Snapshot!$H117,'[2]Caseload by group'!$A$3:$A$121,0),MATCH([2]Snapshot!AI$3,'[2]Caseload by group'!$C$2:$CJ$2,0))&lt;10,0,INDEX('[2]Caseload by group'!$C$3:$CJ$118,MATCH([2]Snapshot!$H117,'[2]Caseload by group'!$A$3:$A$121,0),MATCH([2]Snapshot!AI$3,'[2]Caseload by group'!$C$2:$CJ$2,0)))</f>
        <v>3228</v>
      </c>
      <c r="AJ117" s="47">
        <f>IF(INDEX('[2]Caseload by group'!$C$3:$CJ$118,MATCH([2]Snapshot!$H117,'[2]Caseload by group'!$A$3:$A$121,0),MATCH([2]Snapshot!AJ$3,'[2]Caseload by group'!$C$2:$CJ$2,0))&lt;10,0,INDEX('[2]Caseload by group'!$C$3:$CJ$118,MATCH([2]Snapshot!$H117,'[2]Caseload by group'!$A$3:$A$121,0),MATCH([2]Snapshot!AJ$3,'[2]Caseload by group'!$C$2:$CJ$2,0)))</f>
        <v>3253</v>
      </c>
      <c r="AK117" s="47">
        <f>IF(INDEX('[2]Caseload by group'!$C$3:$CJ$118,MATCH([2]Snapshot!$H117,'[2]Caseload by group'!$A$3:$A$121,0),MATCH([2]Snapshot!AK$3,'[2]Caseload by group'!$C$2:$CJ$2,0))&lt;10,0,INDEX('[2]Caseload by group'!$C$3:$CJ$118,MATCH([2]Snapshot!$H117,'[2]Caseload by group'!$A$3:$A$121,0),MATCH([2]Snapshot!AK$3,'[2]Caseload by group'!$C$2:$CJ$2,0)))</f>
        <v>3235</v>
      </c>
      <c r="AL117" s="47">
        <f>IF(INDEX('[2]Caseload by group'!$C$3:$CJ$118,MATCH([2]Snapshot!$H117,'[2]Caseload by group'!$A$3:$A$121,0),MATCH([2]Snapshot!AL$3,'[2]Caseload by group'!$C$2:$CJ$2,0))&lt;10,0,INDEX('[2]Caseload by group'!$C$3:$CJ$118,MATCH([2]Snapshot!$H117,'[2]Caseload by group'!$A$3:$A$121,0),MATCH([2]Snapshot!AL$3,'[2]Caseload by group'!$C$2:$CJ$2,0)))</f>
        <v>3208</v>
      </c>
      <c r="AM117" s="47">
        <f>IF(INDEX('[2]Caseload by group'!$C$3:$CJ$118,MATCH([2]Snapshot!$H117,'[2]Caseload by group'!$A$3:$A$121,0),MATCH([2]Snapshot!AM$3,'[2]Caseload by group'!$C$2:$CJ$2,0))&lt;10,0,INDEX('[2]Caseload by group'!$C$3:$CJ$118,MATCH([2]Snapshot!$H117,'[2]Caseload by group'!$A$3:$A$121,0),MATCH([2]Snapshot!AM$3,'[2]Caseload by group'!$C$2:$CJ$2,0)))</f>
        <v>3168</v>
      </c>
      <c r="AN117" s="47">
        <f>IF(INDEX('[2]Caseload by group'!$C$3:$CJ$118,MATCH([2]Snapshot!$H117,'[2]Caseload by group'!$A$3:$A$121,0),MATCH([2]Snapshot!AN$3,'[2]Caseload by group'!$C$2:$CJ$2,0))&lt;10,0,INDEX('[2]Caseload by group'!$C$3:$CJ$118,MATCH([2]Snapshot!$H117,'[2]Caseload by group'!$A$3:$A$121,0),MATCH([2]Snapshot!AN$3,'[2]Caseload by group'!$C$2:$CJ$2,0)))</f>
        <v>3147</v>
      </c>
      <c r="AO117" s="47">
        <f>IF(INDEX('[2]Caseload by group'!$C$3:$CJ$118,MATCH([2]Snapshot!$H117,'[2]Caseload by group'!$A$3:$A$121,0),MATCH([2]Snapshot!AO$3,'[2]Caseload by group'!$C$2:$CJ$2,0))&lt;10,0,INDEX('[2]Caseload by group'!$C$3:$CJ$118,MATCH([2]Snapshot!$H117,'[2]Caseload by group'!$A$3:$A$121,0),MATCH([2]Snapshot!AO$3,'[2]Caseload by group'!$C$2:$CJ$2,0)))</f>
        <v>3123</v>
      </c>
      <c r="AP117" s="47">
        <f>IF(INDEX('[2]Caseload by group'!$C$3:$CJ$118,MATCH([2]Snapshot!$H117,'[2]Caseload by group'!$A$3:$A$121,0),MATCH([2]Snapshot!AP$3,'[2]Caseload by group'!$C$2:$CJ$2,0))&lt;10,0,INDEX('[2]Caseload by group'!$C$3:$CJ$118,MATCH([2]Snapshot!$H117,'[2]Caseload by group'!$A$3:$A$121,0),MATCH([2]Snapshot!AP$3,'[2]Caseload by group'!$C$2:$CJ$2,0)))</f>
        <v>3146</v>
      </c>
      <c r="AQ117" s="47">
        <f>IF(INDEX('[2]Caseload by group'!$C$3:$CJ$118,MATCH([2]Snapshot!$H117,'[2]Caseload by group'!$A$3:$A$121,0),MATCH([2]Snapshot!AQ$3,'[2]Caseload by group'!$C$2:$CJ$2,0))&lt;10,0,INDEX('[2]Caseload by group'!$C$3:$CJ$118,MATCH([2]Snapshot!$H117,'[2]Caseload by group'!$A$3:$A$121,0),MATCH([2]Snapshot!AQ$3,'[2]Caseload by group'!$C$2:$CJ$2,0)))</f>
        <v>3160</v>
      </c>
      <c r="AR117" s="47">
        <f>IF(INDEX('[2]Caseload by group'!$C$3:$CJ$118,MATCH([2]Snapshot!$H117,'[2]Caseload by group'!$A$3:$A$121,0),MATCH([2]Snapshot!AR$3,'[2]Caseload by group'!$C$2:$CJ$2,0))&lt;10,0,INDEX('[2]Caseload by group'!$C$3:$CJ$118,MATCH([2]Snapshot!$H117,'[2]Caseload by group'!$A$3:$A$121,0),MATCH([2]Snapshot!AR$3,'[2]Caseload by group'!$C$2:$CJ$2,0)))</f>
        <v>3174</v>
      </c>
      <c r="AS117" s="47">
        <f>IF(INDEX('[2]Caseload by group'!$C$3:$CJ$118,MATCH([2]Snapshot!$H117,'[2]Caseload by group'!$A$3:$A$121,0),MATCH([2]Snapshot!AS$3,'[2]Caseload by group'!$C$2:$CJ$2,0))&lt;10,0,INDEX('[2]Caseload by group'!$C$3:$CJ$118,MATCH([2]Snapshot!$H117,'[2]Caseload by group'!$A$3:$A$121,0),MATCH([2]Snapshot!AS$3,'[2]Caseload by group'!$C$2:$CJ$2,0)))</f>
        <v>3194</v>
      </c>
      <c r="AT117" s="47">
        <f>IF(INDEX('[2]Caseload by group'!$C$3:$CJ$118,MATCH([2]Snapshot!$H117,'[2]Caseload by group'!$A$3:$A$121,0),MATCH([2]Snapshot!AT$3,'[2]Caseload by group'!$C$2:$CJ$2,0))&lt;10,0,INDEX('[2]Caseload by group'!$C$3:$CJ$118,MATCH([2]Snapshot!$H117,'[2]Caseload by group'!$A$3:$A$121,0),MATCH([2]Snapshot!AT$3,'[2]Caseload by group'!$C$2:$CJ$2,0)))</f>
        <v>3132</v>
      </c>
      <c r="AU117" s="47">
        <f>IF(INDEX('[2]Caseload by group'!$C$3:$CJ$118,MATCH([2]Snapshot!$H117,'[2]Caseload by group'!$A$3:$A$121,0),MATCH([2]Snapshot!AU$3,'[2]Caseload by group'!$C$2:$CJ$2,0))&lt;10,0,INDEX('[2]Caseload by group'!$C$3:$CJ$118,MATCH([2]Snapshot!$H117,'[2]Caseload by group'!$A$3:$A$121,0),MATCH([2]Snapshot!AU$3,'[2]Caseload by group'!$C$2:$CJ$2,0)))</f>
        <v>3005</v>
      </c>
      <c r="AV117" s="47">
        <f>IF(INDEX('[2]Caseload by group'!$C$3:$CJ$118,MATCH([2]Snapshot!$H117,'[2]Caseload by group'!$A$3:$A$121,0),MATCH([2]Snapshot!AV$3,'[2]Caseload by group'!$C$2:$CJ$2,0))&lt;10,0,INDEX('[2]Caseload by group'!$C$3:$CJ$118,MATCH([2]Snapshot!$H117,'[2]Caseload by group'!$A$3:$A$121,0),MATCH([2]Snapshot!AV$3,'[2]Caseload by group'!$C$2:$CJ$2,0)))</f>
        <v>2677</v>
      </c>
      <c r="AW117" s="47">
        <f>IF(INDEX('[2]Caseload by group'!$C$3:$CJ$118,MATCH([2]Snapshot!$H117,'[2]Caseload by group'!$A$3:$A$121,0),MATCH([2]Snapshot!AW$3,'[2]Caseload by group'!$C$2:$CJ$2,0))&lt;10,0,INDEX('[2]Caseload by group'!$C$3:$CJ$118,MATCH([2]Snapshot!$H117,'[2]Caseload by group'!$A$3:$A$121,0),MATCH([2]Snapshot!AW$3,'[2]Caseload by group'!$C$2:$CJ$2,0)))</f>
        <v>2266</v>
      </c>
      <c r="AX117" s="47">
        <f>IF(INDEX('[2]Caseload by group'!$C$3:$CJ$118,MATCH([2]Snapshot!$H117,'[2]Caseload by group'!$A$3:$A$121,0),MATCH([2]Snapshot!AX$3,'[2]Caseload by group'!$C$2:$CJ$2,0))&lt;10,0,INDEX('[2]Caseload by group'!$C$3:$CJ$118,MATCH([2]Snapshot!$H117,'[2]Caseload by group'!$A$3:$A$121,0),MATCH([2]Snapshot!AX$3,'[2]Caseload by group'!$C$2:$CJ$2,0)))</f>
        <v>1759</v>
      </c>
      <c r="AY117" s="47">
        <f>IF(INDEX('[2]Caseload by group'!$C$3:$CJ$118,MATCH([2]Snapshot!$H117,'[2]Caseload by group'!$A$3:$A$121,0),MATCH([2]Snapshot!AY$3,'[2]Caseload by group'!$C$2:$CJ$2,0))&lt;10,0,INDEX('[2]Caseload by group'!$C$3:$CJ$118,MATCH([2]Snapshot!$H117,'[2]Caseload by group'!$A$3:$A$121,0),MATCH([2]Snapshot!AY$3,'[2]Caseload by group'!$C$2:$CJ$2,0)))</f>
        <v>2074</v>
      </c>
      <c r="AZ117" s="47">
        <f>IF(INDEX('[2]Caseload by group'!$C$3:$CJ$118,MATCH([2]Snapshot!$H117,'[2]Caseload by group'!$A$3:$A$121,0),MATCH([2]Snapshot!AZ$3,'[2]Caseload by group'!$C$2:$CJ$2,0))&lt;10,0,INDEX('[2]Caseload by group'!$C$3:$CJ$118,MATCH([2]Snapshot!$H117,'[2]Caseload by group'!$A$3:$A$121,0),MATCH([2]Snapshot!AZ$3,'[2]Caseload by group'!$C$2:$CJ$2,0)))</f>
        <v>2296</v>
      </c>
      <c r="BA117" s="47">
        <f>IF(INDEX('[2]Caseload by group'!$C$3:$CJ$118,MATCH([2]Snapshot!$H117,'[2]Caseload by group'!$A$3:$A$121,0),MATCH([2]Snapshot!BA$3,'[2]Caseload by group'!$C$2:$CJ$2,0))&lt;10,0,INDEX('[2]Caseload by group'!$C$3:$CJ$118,MATCH([2]Snapshot!$H117,'[2]Caseload by group'!$A$3:$A$121,0),MATCH([2]Snapshot!BA$3,'[2]Caseload by group'!$C$2:$CJ$2,0)))</f>
        <v>2501</v>
      </c>
      <c r="BB117" s="47">
        <f>IF(INDEX('[2]Caseload by group'!$C$3:$CJ$118,MATCH([2]Snapshot!$H117,'[2]Caseload by group'!$A$3:$A$121,0),MATCH([2]Snapshot!BB$3,'[2]Caseload by group'!$C$2:$CJ$2,0))&lt;10,0,INDEX('[2]Caseload by group'!$C$3:$CJ$118,MATCH([2]Snapshot!$H117,'[2]Caseload by group'!$A$3:$A$121,0),MATCH([2]Snapshot!BB$3,'[2]Caseload by group'!$C$2:$CJ$2,0)))</f>
        <v>2702</v>
      </c>
      <c r="BC117" s="47">
        <f>IF(INDEX('[2]Caseload by group'!$C$3:$CJ$118,MATCH([2]Snapshot!$H117,'[2]Caseload by group'!$A$3:$A$121,0),MATCH([2]Snapshot!BC$3,'[2]Caseload by group'!$C$2:$CJ$2,0))&lt;10,0,INDEX('[2]Caseload by group'!$C$3:$CJ$118,MATCH([2]Snapshot!$H117,'[2]Caseload by group'!$A$3:$A$121,0),MATCH([2]Snapshot!BC$3,'[2]Caseload by group'!$C$2:$CJ$2,0)))</f>
        <v>2847</v>
      </c>
      <c r="BD117" s="47">
        <f>IF(INDEX('[2]Caseload by group'!$C$3:$CJ$118,MATCH([2]Snapshot!$H117,'[2]Caseload by group'!$A$3:$A$121,0),MATCH([2]Snapshot!BD$3,'[2]Caseload by group'!$C$2:$CJ$2,0))&lt;10,0,INDEX('[2]Caseload by group'!$C$3:$CJ$118,MATCH([2]Snapshot!$H117,'[2]Caseload by group'!$A$3:$A$121,0),MATCH([2]Snapshot!BD$3,'[2]Caseload by group'!$C$2:$CJ$2,0)))</f>
        <v>2974</v>
      </c>
      <c r="BE117" s="47">
        <f>IF(INDEX('[2]Caseload by group'!$C$3:$CJ$118,MATCH([2]Snapshot!$H117,'[2]Caseload by group'!$A$3:$A$121,0),MATCH([2]Snapshot!BE$3,'[2]Caseload by group'!$C$2:$CJ$2,0))&lt;10,0,INDEX('[2]Caseload by group'!$C$3:$CJ$118,MATCH([2]Snapshot!$H117,'[2]Caseload by group'!$A$3:$A$121,0),MATCH([2]Snapshot!BE$3,'[2]Caseload by group'!$C$2:$CJ$2,0)))</f>
        <v>3047</v>
      </c>
      <c r="BF117" s="47">
        <f>IF(INDEX('[2]Caseload by group'!$C$3:$CJ$118,MATCH([2]Snapshot!$H117,'[2]Caseload by group'!$A$3:$A$121,0),MATCH([2]Snapshot!BF$3,'[2]Caseload by group'!$C$2:$CJ$2,0))&lt;10,0,INDEX('[2]Caseload by group'!$C$3:$CJ$118,MATCH([2]Snapshot!$H117,'[2]Caseload by group'!$A$3:$A$121,0),MATCH([2]Snapshot!BF$3,'[2]Caseload by group'!$C$2:$CJ$2,0)))</f>
        <v>3106</v>
      </c>
      <c r="BG117" s="47">
        <f>IF(INDEX('[2]Caseload by group'!$C$3:$CJ$118,MATCH([2]Snapshot!$H117,'[2]Caseload by group'!$A$3:$A$121,0),MATCH([2]Snapshot!BG$3,'[2]Caseload by group'!$C$2:$CJ$2,0))&lt;10,0,INDEX('[2]Caseload by group'!$C$3:$CJ$118,MATCH([2]Snapshot!$H117,'[2]Caseload by group'!$A$3:$A$121,0),MATCH([2]Snapshot!BG$3,'[2]Caseload by group'!$C$2:$CJ$2,0)))</f>
        <v>3171</v>
      </c>
      <c r="BH117" s="47">
        <f>IF(INDEX('[2]Caseload by group'!$C$3:$CJ$118,MATCH([2]Snapshot!$H117,'[2]Caseload by group'!$A$3:$A$121,0),MATCH([2]Snapshot!BH$3,'[2]Caseload by group'!$C$2:$CJ$2,0))&lt;10,0,INDEX('[2]Caseload by group'!$C$3:$CJ$118,MATCH([2]Snapshot!$H117,'[2]Caseload by group'!$A$3:$A$121,0),MATCH([2]Snapshot!BH$3,'[2]Caseload by group'!$C$2:$CJ$2,0)))</f>
        <v>3251</v>
      </c>
      <c r="BI117" s="47">
        <f>IF(INDEX('[2]Caseload by group'!$C$3:$CJ$118,MATCH([2]Snapshot!$H117,'[2]Caseload by group'!$A$3:$A$121,0),MATCH([2]Snapshot!BI$3,'[2]Caseload by group'!$C$2:$CJ$2,0))&lt;10,0,INDEX('[2]Caseload by group'!$C$3:$CJ$118,MATCH([2]Snapshot!$H117,'[2]Caseload by group'!$A$3:$A$121,0),MATCH([2]Snapshot!BI$3,'[2]Caseload by group'!$C$2:$CJ$2,0)))</f>
        <v>3262</v>
      </c>
      <c r="BJ117" s="47">
        <f>IF(INDEX('[2]Caseload by group'!$C$3:$CJ$118,MATCH([2]Snapshot!$H117,'[2]Caseload by group'!$A$3:$A$121,0),MATCH([2]Snapshot!BJ$3,'[2]Caseload by group'!$C$2:$CJ$2,0))&lt;10,0,INDEX('[2]Caseload by group'!$C$3:$CJ$118,MATCH([2]Snapshot!$H117,'[2]Caseload by group'!$A$3:$A$121,0),MATCH([2]Snapshot!BJ$3,'[2]Caseload by group'!$C$2:$CJ$2,0)))</f>
        <v>3211</v>
      </c>
      <c r="BK117" s="47">
        <f>IF(INDEX('[2]Caseload by group'!$C$3:$CJ$118,MATCH([2]Snapshot!$H117,'[2]Caseload by group'!$A$3:$A$121,0),MATCH([2]Snapshot!BK$3,'[2]Caseload by group'!$C$2:$CJ$2,0))&lt;10,0,INDEX('[2]Caseload by group'!$C$3:$CJ$118,MATCH([2]Snapshot!$H117,'[2]Caseload by group'!$A$3:$A$121,0),MATCH([2]Snapshot!BK$3,'[2]Caseload by group'!$C$2:$CJ$2,0)))</f>
        <v>3086</v>
      </c>
      <c r="BL117" s="47">
        <f>IF(INDEX('[2]Caseload by group'!$C$3:$CJ$118,MATCH([2]Snapshot!$H117,'[2]Caseload by group'!$A$3:$A$121,0),MATCH([2]Snapshot!BL$3,'[2]Caseload by group'!$C$2:$CJ$2,0))&lt;10,0,INDEX('[2]Caseload by group'!$C$3:$CJ$118,MATCH([2]Snapshot!$H117,'[2]Caseload by group'!$A$3:$A$121,0),MATCH([2]Snapshot!BL$3,'[2]Caseload by group'!$C$2:$CJ$2,0)))</f>
        <v>3109</v>
      </c>
      <c r="BM117" s="47">
        <f>IF(INDEX('[2]Caseload by group'!$C$3:$CJ$118,MATCH([2]Snapshot!$H117,'[2]Caseload by group'!$A$3:$A$121,0),MATCH([2]Snapshot!BM$3,'[2]Caseload by group'!$C$2:$CJ$2,0))&lt;10,0,INDEX('[2]Caseload by group'!$C$3:$CJ$118,MATCH([2]Snapshot!$H117,'[2]Caseload by group'!$A$3:$A$121,0),MATCH([2]Snapshot!BM$3,'[2]Caseload by group'!$C$2:$CJ$2,0)))</f>
        <v>3138</v>
      </c>
      <c r="BN117" s="47">
        <f>IF(INDEX('[2]Caseload by group'!$C$3:$CJ$118,MATCH([2]Snapshot!$H117,'[2]Caseload by group'!$A$3:$A$121,0),MATCH([2]Snapshot!BN$3,'[2]Caseload by group'!$C$2:$CJ$2,0))&lt;10,0,INDEX('[2]Caseload by group'!$C$3:$CJ$118,MATCH([2]Snapshot!$H117,'[2]Caseload by group'!$A$3:$A$121,0),MATCH([2]Snapshot!BN$3,'[2]Caseload by group'!$C$2:$CJ$2,0)))</f>
        <v>3191</v>
      </c>
      <c r="BO117" s="47">
        <f>IF(INDEX('[2]Caseload by group'!$C$3:$CJ$118,MATCH([2]Snapshot!$H117,'[2]Caseload by group'!$A$3:$A$121,0),MATCH([2]Snapshot!BO$3,'[2]Caseload by group'!$C$2:$CJ$2,0))&lt;10,0,INDEX('[2]Caseload by group'!$C$3:$CJ$118,MATCH([2]Snapshot!$H117,'[2]Caseload by group'!$A$3:$A$121,0),MATCH([2]Snapshot!BO$3,'[2]Caseload by group'!$C$2:$CJ$2,0)))</f>
        <v>3202</v>
      </c>
      <c r="BP117" s="47">
        <f>IF(INDEX('[2]Caseload by group'!$C$3:$CJ$118,MATCH([2]Snapshot!$H117,'[2]Caseload by group'!$A$3:$A$121,0),MATCH([2]Snapshot!BP$3,'[2]Caseload by group'!$C$2:$CJ$2,0))&lt;10,0,INDEX('[2]Caseload by group'!$C$3:$CJ$118,MATCH([2]Snapshot!$H117,'[2]Caseload by group'!$A$3:$A$121,0),MATCH([2]Snapshot!BP$3,'[2]Caseload by group'!$C$2:$CJ$2,0)))</f>
        <v>3105</v>
      </c>
      <c r="BQ117" s="47">
        <f>IF(INDEX('[2]Caseload by group'!$C$3:$CJ$118,MATCH([2]Snapshot!$H117,'[2]Caseload by group'!$A$3:$A$121,0),MATCH([2]Snapshot!BQ$3,'[2]Caseload by group'!$C$2:$CJ$2,0))&lt;10,0,INDEX('[2]Caseload by group'!$C$3:$CJ$118,MATCH([2]Snapshot!$H117,'[2]Caseload by group'!$A$3:$A$121,0),MATCH([2]Snapshot!BQ$3,'[2]Caseload by group'!$C$2:$CJ$2,0)))</f>
        <v>3158</v>
      </c>
      <c r="BR117" s="47">
        <f>IF(INDEX('[2]Caseload by group'!$C$3:$CJ$118,MATCH([2]Snapshot!$H117,'[2]Caseload by group'!$A$3:$A$121,0),MATCH([2]Snapshot!BR$3,'[2]Caseload by group'!$C$2:$CJ$2,0))&lt;10,0,INDEX('[2]Caseload by group'!$C$3:$CJ$118,MATCH([2]Snapshot!$H117,'[2]Caseload by group'!$A$3:$A$121,0),MATCH([2]Snapshot!BR$3,'[2]Caseload by group'!$C$2:$CJ$2,0)))</f>
        <v>3253</v>
      </c>
      <c r="BS117" s="47">
        <f>IF(INDEX('[2]Caseload by group'!$C$3:$CJ$118,MATCH([2]Snapshot!$H117,'[2]Caseload by group'!$A$3:$A$121,0),MATCH([2]Snapshot!BS$3,'[2]Caseload by group'!$C$2:$CJ$2,0))&lt;10,0,INDEX('[2]Caseload by group'!$C$3:$CJ$118,MATCH([2]Snapshot!$H117,'[2]Caseload by group'!$A$3:$A$121,0),MATCH([2]Snapshot!BS$3,'[2]Caseload by group'!$C$2:$CJ$2,0)))</f>
        <v>3306</v>
      </c>
      <c r="BT117" s="47">
        <f>IF(INDEX('[2]Caseload by group'!$C$3:$CJ$118,MATCH([2]Snapshot!$H117,'[2]Caseload by group'!$A$3:$A$121,0),MATCH([2]Snapshot!BT$3,'[2]Caseload by group'!$C$2:$CJ$2,0))&lt;10,0,INDEX('[2]Caseload by group'!$C$3:$CJ$118,MATCH([2]Snapshot!$H117,'[2]Caseload by group'!$A$3:$A$121,0),MATCH([2]Snapshot!BT$3,'[2]Caseload by group'!$C$2:$CJ$2,0)))</f>
        <v>3396</v>
      </c>
      <c r="BU117" s="47">
        <f>IF(INDEX('[2]Caseload by group'!$C$3:$CJ$118,MATCH([2]Snapshot!$H117,'[2]Caseload by group'!$A$3:$A$121,0),MATCH([2]Snapshot!BU$3,'[2]Caseload by group'!$C$2:$CJ$2,0))&lt;10,0,INDEX('[2]Caseload by group'!$C$3:$CJ$118,MATCH([2]Snapshot!$H117,'[2]Caseload by group'!$A$3:$A$121,0),MATCH([2]Snapshot!BU$3,'[2]Caseload by group'!$C$2:$CJ$2,0)))</f>
        <v>3414</v>
      </c>
      <c r="BV117" s="47">
        <f>IF(INDEX('[2]Caseload by group'!$C$3:$CJ$118,MATCH([2]Snapshot!$H117,'[2]Caseload by group'!$A$3:$A$121,0),MATCH([2]Snapshot!BV$3,'[2]Caseload by group'!$C$2:$CJ$2,0))&lt;10,0,INDEX('[2]Caseload by group'!$C$3:$CJ$118,MATCH([2]Snapshot!$H117,'[2]Caseload by group'!$A$3:$A$121,0),MATCH([2]Snapshot!BV$3,'[2]Caseload by group'!$C$2:$CJ$2,0)))</f>
        <v>3389</v>
      </c>
      <c r="BW117" s="47">
        <f>IF(INDEX('[2]Caseload by group'!$C$3:$CJ$118,MATCH([2]Snapshot!$H117,'[2]Caseload by group'!$A$3:$A$121,0),MATCH([2]Snapshot!BW$3,'[2]Caseload by group'!$C$2:$CJ$2,0))&lt;10,0,INDEX('[2]Caseload by group'!$C$3:$CJ$118,MATCH([2]Snapshot!$H117,'[2]Caseload by group'!$A$3:$A$121,0),MATCH([2]Snapshot!BW$3,'[2]Caseload by group'!$C$2:$CJ$2,0)))</f>
        <v>3288</v>
      </c>
      <c r="BX117" s="47">
        <f>IF(INDEX('[2]Caseload by group'!$C$3:$CJ$118,MATCH([2]Snapshot!$H117,'[2]Caseload by group'!$A$3:$A$121,0),MATCH([2]Snapshot!BX$3,'[2]Caseload by group'!$C$2:$CJ$2,0))&lt;10,0,INDEX('[2]Caseload by group'!$C$3:$CJ$118,MATCH([2]Snapshot!$H117,'[2]Caseload by group'!$A$3:$A$121,0),MATCH([2]Snapshot!BX$3,'[2]Caseload by group'!$C$2:$CJ$2,0)))</f>
        <v>3264</v>
      </c>
      <c r="BY117" s="47">
        <f>IF(INDEX('[2]Caseload by group'!$C$3:$CJ$118,MATCH([2]Snapshot!$H117,'[2]Caseload by group'!$A$3:$A$121,0),MATCH([2]Snapshot!BY$3,'[2]Caseload by group'!$C$2:$CJ$2,0))&lt;10,0,INDEX('[2]Caseload by group'!$C$3:$CJ$118,MATCH([2]Snapshot!$H117,'[2]Caseload by group'!$A$3:$A$121,0),MATCH([2]Snapshot!BY$3,'[2]Caseload by group'!$C$2:$CJ$2,0)))</f>
        <v>3367</v>
      </c>
      <c r="BZ117" s="47">
        <f>IF(INDEX('[2]Caseload by group'!$C$3:$CJ$118,MATCH([2]Snapshot!$H117,'[2]Caseload by group'!$A$3:$A$121,0),MATCH([2]Snapshot!BZ$3,'[2]Caseload by group'!$C$2:$CJ$2,0))&lt;10,0,INDEX('[2]Caseload by group'!$C$3:$CJ$118,MATCH([2]Snapshot!$H117,'[2]Caseload by group'!$A$3:$A$121,0),MATCH([2]Snapshot!BZ$3,'[2]Caseload by group'!$C$2:$CJ$2,0)))</f>
        <v>3726</v>
      </c>
      <c r="CA117" s="47">
        <f>IF(INDEX('[2]Caseload by group'!$C$3:$CJ$118,MATCH([2]Snapshot!$H117,'[2]Caseload by group'!$A$3:$A$121,0),MATCH([2]Snapshot!CA$3,'[2]Caseload by group'!$C$2:$CJ$2,0))&lt;10,0,INDEX('[2]Caseload by group'!$C$3:$CJ$118,MATCH([2]Snapshot!$H117,'[2]Caseload by group'!$A$3:$A$121,0),MATCH([2]Snapshot!CA$3,'[2]Caseload by group'!$C$2:$CJ$2,0)))</f>
        <v>3774</v>
      </c>
      <c r="CB117" s="47">
        <f>IF(INDEX('[2]Caseload by group'!$C$3:$CJ$118,MATCH([2]Snapshot!$H117,'[2]Caseload by group'!$A$3:$A$121,0),MATCH([2]Snapshot!CB$3,'[2]Caseload by group'!$C$2:$CJ$2,0))&lt;10,0,INDEX('[2]Caseload by group'!$C$3:$CJ$118,MATCH([2]Snapshot!$H117,'[2]Caseload by group'!$A$3:$A$121,0),MATCH([2]Snapshot!CB$3,'[2]Caseload by group'!$C$2:$CJ$2,0)))</f>
        <v>3814</v>
      </c>
      <c r="CC117" s="47">
        <f>IF(INDEX('[2]Caseload by group'!$C$3:$CJ$118,MATCH([2]Snapshot!$H117,'[2]Caseload by group'!$A$3:$A$121,0),MATCH([2]Snapshot!CC$3,'[2]Caseload by group'!$C$2:$CJ$2,0))&lt;10,0,INDEX('[2]Caseload by group'!$C$3:$CJ$118,MATCH([2]Snapshot!$H117,'[2]Caseload by group'!$A$3:$A$121,0),MATCH([2]Snapshot!CC$3,'[2]Caseload by group'!$C$2:$CJ$2,0)))</f>
        <v>3808</v>
      </c>
      <c r="CD117" s="30"/>
      <c r="CE117" s="30"/>
      <c r="CF117" s="30"/>
      <c r="CG117" s="30"/>
      <c r="CH117" s="36">
        <f t="shared" si="25"/>
        <v>-6</v>
      </c>
      <c r="CI117" s="37">
        <f t="shared" si="26"/>
        <v>-1.5731515469323545E-3</v>
      </c>
      <c r="CJ117" s="6" t="e">
        <f>#REF!-#REF!</f>
        <v>#REF!</v>
      </c>
      <c r="CK117" s="36">
        <f t="shared" si="27"/>
        <v>1005</v>
      </c>
      <c r="CL117" s="37">
        <f t="shared" si="28"/>
        <v>0.35854441669639669</v>
      </c>
    </row>
    <row r="118" spans="1:90" s="136" customFormat="1" ht="10.5" customHeight="1" x14ac:dyDescent="0.15">
      <c r="A118" s="51" t="s">
        <v>119</v>
      </c>
      <c r="B118" s="52"/>
      <c r="D118" s="132"/>
      <c r="E118" s="132"/>
      <c r="F118" s="132"/>
      <c r="G118" s="132"/>
      <c r="H118" s="41"/>
      <c r="I118" s="42">
        <f>SUM(I102:I117)</f>
        <v>23680</v>
      </c>
      <c r="J118" s="42">
        <f t="shared" ref="J118:BU118" si="29">SUM(J102:J117)</f>
        <v>23907</v>
      </c>
      <c r="K118" s="42">
        <f t="shared" si="29"/>
        <v>24130</v>
      </c>
      <c r="L118" s="42">
        <f t="shared" si="29"/>
        <v>24405</v>
      </c>
      <c r="M118" s="42">
        <f t="shared" si="29"/>
        <v>24525</v>
      </c>
      <c r="N118" s="42">
        <f t="shared" si="29"/>
        <v>24257</v>
      </c>
      <c r="O118" s="42">
        <f t="shared" si="29"/>
        <v>24458</v>
      </c>
      <c r="P118" s="42">
        <f t="shared" si="29"/>
        <v>24539</v>
      </c>
      <c r="Q118" s="42">
        <f t="shared" si="29"/>
        <v>24746</v>
      </c>
      <c r="R118" s="42">
        <f t="shared" si="29"/>
        <v>24926</v>
      </c>
      <c r="S118" s="42">
        <f t="shared" si="29"/>
        <v>25108</v>
      </c>
      <c r="T118" s="42">
        <f t="shared" si="29"/>
        <v>25222</v>
      </c>
      <c r="U118" s="42">
        <f t="shared" si="29"/>
        <v>25475</v>
      </c>
      <c r="V118" s="42">
        <f t="shared" si="29"/>
        <v>25756</v>
      </c>
      <c r="W118" s="42">
        <f t="shared" si="29"/>
        <v>26061</v>
      </c>
      <c r="X118" s="42">
        <f t="shared" si="29"/>
        <v>26223</v>
      </c>
      <c r="Y118" s="42">
        <f t="shared" si="29"/>
        <v>26001</v>
      </c>
      <c r="Z118" s="42">
        <f t="shared" si="29"/>
        <v>26047</v>
      </c>
      <c r="AA118" s="42">
        <f t="shared" si="29"/>
        <v>25737</v>
      </c>
      <c r="AB118" s="42">
        <f t="shared" si="29"/>
        <v>25802</v>
      </c>
      <c r="AC118" s="42">
        <f t="shared" si="29"/>
        <v>26087</v>
      </c>
      <c r="AD118" s="42">
        <f t="shared" si="29"/>
        <v>26114</v>
      </c>
      <c r="AE118" s="42">
        <f t="shared" si="29"/>
        <v>26265</v>
      </c>
      <c r="AF118" s="42">
        <f t="shared" si="29"/>
        <v>26292</v>
      </c>
      <c r="AG118" s="42">
        <f t="shared" si="29"/>
        <v>25926</v>
      </c>
      <c r="AH118" s="42">
        <f t="shared" si="29"/>
        <v>25987</v>
      </c>
      <c r="AI118" s="42">
        <f t="shared" si="29"/>
        <v>25978</v>
      </c>
      <c r="AJ118" s="42">
        <f t="shared" si="29"/>
        <v>26005</v>
      </c>
      <c r="AK118" s="42">
        <f t="shared" si="29"/>
        <v>26073</v>
      </c>
      <c r="AL118" s="42">
        <f t="shared" si="29"/>
        <v>26329</v>
      </c>
      <c r="AM118" s="42">
        <f t="shared" si="29"/>
        <v>26677</v>
      </c>
      <c r="AN118" s="42">
        <f t="shared" si="29"/>
        <v>26787</v>
      </c>
      <c r="AO118" s="42">
        <f t="shared" si="29"/>
        <v>27391</v>
      </c>
      <c r="AP118" s="42">
        <f t="shared" si="29"/>
        <v>27651</v>
      </c>
      <c r="AQ118" s="42">
        <f t="shared" si="29"/>
        <v>27841</v>
      </c>
      <c r="AR118" s="42">
        <f t="shared" si="29"/>
        <v>27994</v>
      </c>
      <c r="AS118" s="42">
        <f t="shared" si="29"/>
        <v>28183</v>
      </c>
      <c r="AT118" s="42">
        <f t="shared" si="29"/>
        <v>28334</v>
      </c>
      <c r="AU118" s="42">
        <f t="shared" si="29"/>
        <v>28577</v>
      </c>
      <c r="AV118" s="42">
        <f t="shared" si="29"/>
        <v>29153</v>
      </c>
      <c r="AW118" s="42">
        <f t="shared" si="29"/>
        <v>29276</v>
      </c>
      <c r="AX118" s="42">
        <f t="shared" si="29"/>
        <v>29448</v>
      </c>
      <c r="AY118" s="42">
        <f t="shared" si="29"/>
        <v>29318</v>
      </c>
      <c r="AZ118" s="42">
        <f t="shared" si="29"/>
        <v>29019</v>
      </c>
      <c r="BA118" s="42">
        <f t="shared" si="29"/>
        <v>29557</v>
      </c>
      <c r="BB118" s="42">
        <f t="shared" si="29"/>
        <v>29818</v>
      </c>
      <c r="BC118" s="42">
        <f t="shared" si="29"/>
        <v>29886</v>
      </c>
      <c r="BD118" s="42">
        <f t="shared" si="29"/>
        <v>29990</v>
      </c>
      <c r="BE118" s="42">
        <f t="shared" si="29"/>
        <v>30063</v>
      </c>
      <c r="BF118" s="42">
        <f t="shared" si="29"/>
        <v>30234</v>
      </c>
      <c r="BG118" s="42">
        <f t="shared" si="29"/>
        <v>30367</v>
      </c>
      <c r="BH118" s="42">
        <f t="shared" si="29"/>
        <v>30531</v>
      </c>
      <c r="BI118" s="42">
        <f t="shared" si="29"/>
        <v>30355</v>
      </c>
      <c r="BJ118" s="42">
        <f t="shared" si="29"/>
        <v>30168</v>
      </c>
      <c r="BK118" s="42">
        <f t="shared" si="29"/>
        <v>29717</v>
      </c>
      <c r="BL118" s="42">
        <f t="shared" si="29"/>
        <v>29892</v>
      </c>
      <c r="BM118" s="42">
        <f t="shared" si="29"/>
        <v>29823</v>
      </c>
      <c r="BN118" s="42">
        <f t="shared" si="29"/>
        <v>29777</v>
      </c>
      <c r="BO118" s="42">
        <f t="shared" si="29"/>
        <v>30201</v>
      </c>
      <c r="BP118" s="42">
        <f t="shared" si="29"/>
        <v>30088</v>
      </c>
      <c r="BQ118" s="42">
        <f t="shared" si="29"/>
        <v>29841</v>
      </c>
      <c r="BR118" s="42">
        <f t="shared" si="29"/>
        <v>29903</v>
      </c>
      <c r="BS118" s="42">
        <f t="shared" si="29"/>
        <v>30112</v>
      </c>
      <c r="BT118" s="42">
        <f t="shared" si="29"/>
        <v>30281</v>
      </c>
      <c r="BU118" s="42">
        <f t="shared" si="29"/>
        <v>30230</v>
      </c>
      <c r="BV118" s="42">
        <f t="shared" ref="BV118:CA118" si="30">SUM(BV102:BV117)</f>
        <v>30406</v>
      </c>
      <c r="BW118" s="42">
        <f t="shared" si="30"/>
        <v>30514</v>
      </c>
      <c r="BX118" s="42">
        <f t="shared" si="30"/>
        <v>30443</v>
      </c>
      <c r="BY118" s="42">
        <f t="shared" si="30"/>
        <v>30898</v>
      </c>
      <c r="BZ118" s="42">
        <f t="shared" si="30"/>
        <v>30889</v>
      </c>
      <c r="CA118" s="42">
        <f t="shared" si="30"/>
        <v>31153</v>
      </c>
      <c r="CB118" s="42">
        <f>SUM(CB102:CB117)</f>
        <v>31345</v>
      </c>
      <c r="CC118" s="42">
        <f>SUM(CC102:CC117)</f>
        <v>31377</v>
      </c>
      <c r="CD118" s="43"/>
      <c r="CE118" s="43"/>
      <c r="CF118" s="43"/>
      <c r="CG118" s="43"/>
      <c r="CH118" s="63">
        <f t="shared" si="25"/>
        <v>32</v>
      </c>
      <c r="CI118" s="64">
        <f t="shared" si="26"/>
        <v>1.0208964747168607E-3</v>
      </c>
      <c r="CJ118" s="136" t="e">
        <f>#REF!-#REF!</f>
        <v>#REF!</v>
      </c>
      <c r="CK118" s="63">
        <f t="shared" si="27"/>
        <v>7697</v>
      </c>
      <c r="CL118" s="64">
        <f t="shared" si="28"/>
        <v>0.32504222972972974</v>
      </c>
    </row>
    <row r="119" spans="1:90" ht="10.5" customHeight="1" x14ac:dyDescent="0.15">
      <c r="A119" s="26"/>
      <c r="H119" s="35"/>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30"/>
      <c r="CE119" s="30"/>
      <c r="CF119" s="30"/>
      <c r="CG119" s="30"/>
      <c r="CH119" s="36"/>
      <c r="CI119" s="37"/>
      <c r="CK119" s="36"/>
      <c r="CL119" s="37"/>
    </row>
    <row r="120" spans="1:90" ht="10.5" customHeight="1" x14ac:dyDescent="0.15">
      <c r="A120" s="51" t="s">
        <v>120</v>
      </c>
      <c r="H120" s="35"/>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30"/>
      <c r="CE120" s="30"/>
      <c r="CF120" s="30"/>
      <c r="CG120" s="30"/>
      <c r="CH120" s="36"/>
      <c r="CI120" s="37"/>
      <c r="CK120" s="36"/>
      <c r="CL120" s="37"/>
    </row>
    <row r="121" spans="1:90" ht="10.5" customHeight="1" x14ac:dyDescent="0.15">
      <c r="A121" s="67"/>
      <c r="B121" s="136" t="s">
        <v>5</v>
      </c>
      <c r="H121" s="35"/>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30"/>
      <c r="CE121" s="30"/>
      <c r="CF121" s="30"/>
      <c r="CG121" s="30"/>
      <c r="CH121" s="36"/>
      <c r="CI121" s="37"/>
      <c r="CK121" s="36"/>
      <c r="CL121" s="37"/>
    </row>
    <row r="122" spans="1:90" ht="10.5" customHeight="1" x14ac:dyDescent="0.15">
      <c r="A122" s="67"/>
      <c r="B122" s="136"/>
      <c r="C122" s="6" t="s">
        <v>246</v>
      </c>
      <c r="H122" s="35"/>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30"/>
      <c r="CE122" s="30"/>
      <c r="CF122" s="30"/>
      <c r="CG122" s="30"/>
      <c r="CH122" s="36"/>
      <c r="CI122" s="37"/>
      <c r="CK122" s="36"/>
      <c r="CL122" s="37"/>
    </row>
    <row r="123" spans="1:90" ht="10.5" customHeight="1" x14ac:dyDescent="0.15">
      <c r="A123" s="67"/>
      <c r="B123" s="136"/>
      <c r="C123" s="33" t="s">
        <v>204</v>
      </c>
      <c r="D123" s="46" t="s">
        <v>178</v>
      </c>
      <c r="E123" s="46" t="s">
        <v>5</v>
      </c>
      <c r="F123" s="46" t="s">
        <v>207</v>
      </c>
      <c r="G123" s="46" t="s">
        <v>212</v>
      </c>
      <c r="H123" s="35" t="s">
        <v>247</v>
      </c>
      <c r="I123" s="29">
        <f>IF(INDEX('[2]Caseload by group'!$C$3:$CJ$118,MATCH([2]Snapshot!$H123,'[2]Caseload by group'!$A$3:$A$121,0),MATCH([2]Snapshot!I$3,'[2]Caseload by group'!$C$2:$CJ$2,0))&lt;10,0,INDEX('[2]Caseload by group'!$C$3:$CJ$118,MATCH([2]Snapshot!$H123,'[2]Caseload by group'!$A$3:$A$121,0),MATCH([2]Snapshot!I$3,'[2]Caseload by group'!$C$2:$CJ$2,0)))</f>
        <v>0</v>
      </c>
      <c r="J123" s="29">
        <f>IF(INDEX('[2]Caseload by group'!$C$3:$CJ$118,MATCH([2]Snapshot!$H123,'[2]Caseload by group'!$A$3:$A$121,0),MATCH([2]Snapshot!J$3,'[2]Caseload by group'!$C$2:$CJ$2,0))&lt;10,0,INDEX('[2]Caseload by group'!$C$3:$CJ$118,MATCH([2]Snapshot!$H123,'[2]Caseload by group'!$A$3:$A$121,0),MATCH([2]Snapshot!J$3,'[2]Caseload by group'!$C$2:$CJ$2,0)))</f>
        <v>0</v>
      </c>
      <c r="K123" s="29">
        <f>IF(INDEX('[2]Caseload by group'!$C$3:$CJ$118,MATCH([2]Snapshot!$H123,'[2]Caseload by group'!$A$3:$A$121,0),MATCH([2]Snapshot!K$3,'[2]Caseload by group'!$C$2:$CJ$2,0))&lt;10,0,INDEX('[2]Caseload by group'!$C$3:$CJ$118,MATCH([2]Snapshot!$H123,'[2]Caseload by group'!$A$3:$A$121,0),MATCH([2]Snapshot!K$3,'[2]Caseload by group'!$C$2:$CJ$2,0)))</f>
        <v>0</v>
      </c>
      <c r="L123" s="29">
        <f>IF(INDEX('[2]Caseload by group'!$C$3:$CJ$118,MATCH([2]Snapshot!$H123,'[2]Caseload by group'!$A$3:$A$121,0),MATCH([2]Snapshot!L$3,'[2]Caseload by group'!$C$2:$CJ$2,0))&lt;10,0,INDEX('[2]Caseload by group'!$C$3:$CJ$118,MATCH([2]Snapshot!$H123,'[2]Caseload by group'!$A$3:$A$121,0),MATCH([2]Snapshot!L$3,'[2]Caseload by group'!$C$2:$CJ$2,0)))</f>
        <v>0</v>
      </c>
      <c r="M123" s="29">
        <f>IF(INDEX('[2]Caseload by group'!$C$3:$CJ$118,MATCH([2]Snapshot!$H123,'[2]Caseload by group'!$A$3:$A$121,0),MATCH([2]Snapshot!M$3,'[2]Caseload by group'!$C$2:$CJ$2,0))&lt;10,0,INDEX('[2]Caseload by group'!$C$3:$CJ$118,MATCH([2]Snapshot!$H123,'[2]Caseload by group'!$A$3:$A$121,0),MATCH([2]Snapshot!M$3,'[2]Caseload by group'!$C$2:$CJ$2,0)))</f>
        <v>0</v>
      </c>
      <c r="N123" s="29">
        <f>IF(INDEX('[2]Caseload by group'!$C$3:$CJ$118,MATCH([2]Snapshot!$H123,'[2]Caseload by group'!$A$3:$A$121,0),MATCH([2]Snapshot!N$3,'[2]Caseload by group'!$C$2:$CJ$2,0))&lt;10,0,INDEX('[2]Caseload by group'!$C$3:$CJ$118,MATCH([2]Snapshot!$H123,'[2]Caseload by group'!$A$3:$A$121,0),MATCH([2]Snapshot!N$3,'[2]Caseload by group'!$C$2:$CJ$2,0)))</f>
        <v>0</v>
      </c>
      <c r="O123" s="29">
        <f>IF(INDEX('[2]Caseload by group'!$C$3:$CJ$118,MATCH([2]Snapshot!$H123,'[2]Caseload by group'!$A$3:$A$121,0),MATCH([2]Snapshot!O$3,'[2]Caseload by group'!$C$2:$CJ$2,0))&lt;10,0,INDEX('[2]Caseload by group'!$C$3:$CJ$118,MATCH([2]Snapshot!$H123,'[2]Caseload by group'!$A$3:$A$121,0),MATCH([2]Snapshot!O$3,'[2]Caseload by group'!$C$2:$CJ$2,0)))</f>
        <v>0</v>
      </c>
      <c r="P123" s="29">
        <f>IF(INDEX('[2]Caseload by group'!$C$3:$CJ$118,MATCH([2]Snapshot!$H123,'[2]Caseload by group'!$A$3:$A$121,0),MATCH([2]Snapshot!P$3,'[2]Caseload by group'!$C$2:$CJ$2,0))&lt;10,0,INDEX('[2]Caseload by group'!$C$3:$CJ$118,MATCH([2]Snapshot!$H123,'[2]Caseload by group'!$A$3:$A$121,0),MATCH([2]Snapshot!P$3,'[2]Caseload by group'!$C$2:$CJ$2,0)))</f>
        <v>0</v>
      </c>
      <c r="Q123" s="29">
        <f>IF(INDEX('[2]Caseload by group'!$C$3:$CJ$118,MATCH([2]Snapshot!$H123,'[2]Caseload by group'!$A$3:$A$121,0),MATCH([2]Snapshot!Q$3,'[2]Caseload by group'!$C$2:$CJ$2,0))&lt;10,0,INDEX('[2]Caseload by group'!$C$3:$CJ$118,MATCH([2]Snapshot!$H123,'[2]Caseload by group'!$A$3:$A$121,0),MATCH([2]Snapshot!Q$3,'[2]Caseload by group'!$C$2:$CJ$2,0)))</f>
        <v>0</v>
      </c>
      <c r="R123" s="29">
        <f>IF(INDEX('[2]Caseload by group'!$C$3:$CJ$118,MATCH([2]Snapshot!$H123,'[2]Caseload by group'!$A$3:$A$121,0),MATCH([2]Snapshot!R$3,'[2]Caseload by group'!$C$2:$CJ$2,0))&lt;10,0,INDEX('[2]Caseload by group'!$C$3:$CJ$118,MATCH([2]Snapshot!$H123,'[2]Caseload by group'!$A$3:$A$121,0),MATCH([2]Snapshot!R$3,'[2]Caseload by group'!$C$2:$CJ$2,0)))</f>
        <v>0</v>
      </c>
      <c r="S123" s="29">
        <f>IF(INDEX('[2]Caseload by group'!$C$3:$CJ$118,MATCH([2]Snapshot!$H123,'[2]Caseload by group'!$A$3:$A$121,0),MATCH([2]Snapshot!S$3,'[2]Caseload by group'!$C$2:$CJ$2,0))&lt;10,0,INDEX('[2]Caseload by group'!$C$3:$CJ$118,MATCH([2]Snapshot!$H123,'[2]Caseload by group'!$A$3:$A$121,0),MATCH([2]Snapshot!S$3,'[2]Caseload by group'!$C$2:$CJ$2,0)))</f>
        <v>0</v>
      </c>
      <c r="T123" s="29">
        <f>IF(INDEX('[2]Caseload by group'!$C$3:$CJ$118,MATCH([2]Snapshot!$H123,'[2]Caseload by group'!$A$3:$A$121,0),MATCH([2]Snapshot!T$3,'[2]Caseload by group'!$C$2:$CJ$2,0))&lt;10,0,INDEX('[2]Caseload by group'!$C$3:$CJ$118,MATCH([2]Snapshot!$H123,'[2]Caseload by group'!$A$3:$A$121,0),MATCH([2]Snapshot!T$3,'[2]Caseload by group'!$C$2:$CJ$2,0)))</f>
        <v>0</v>
      </c>
      <c r="U123" s="29">
        <f>IF(INDEX('[2]Caseload by group'!$C$3:$CJ$118,MATCH([2]Snapshot!$H123,'[2]Caseload by group'!$A$3:$A$121,0),MATCH([2]Snapshot!U$3,'[2]Caseload by group'!$C$2:$CJ$2,0))&lt;10,0,INDEX('[2]Caseload by group'!$C$3:$CJ$118,MATCH([2]Snapshot!$H123,'[2]Caseload by group'!$A$3:$A$121,0),MATCH([2]Snapshot!U$3,'[2]Caseload by group'!$C$2:$CJ$2,0)))</f>
        <v>0</v>
      </c>
      <c r="V123" s="29">
        <f>IF(INDEX('[2]Caseload by group'!$C$3:$CJ$118,MATCH([2]Snapshot!$H123,'[2]Caseload by group'!$A$3:$A$121,0),MATCH([2]Snapshot!V$3,'[2]Caseload by group'!$C$2:$CJ$2,0))&lt;10,0,INDEX('[2]Caseload by group'!$C$3:$CJ$118,MATCH([2]Snapshot!$H123,'[2]Caseload by group'!$A$3:$A$121,0),MATCH([2]Snapshot!V$3,'[2]Caseload by group'!$C$2:$CJ$2,0)))</f>
        <v>0</v>
      </c>
      <c r="W123" s="29">
        <f>IF(INDEX('[2]Caseload by group'!$C$3:$CJ$118,MATCH([2]Snapshot!$H123,'[2]Caseload by group'!$A$3:$A$121,0),MATCH([2]Snapshot!W$3,'[2]Caseload by group'!$C$2:$CJ$2,0))&lt;10,0,INDEX('[2]Caseload by group'!$C$3:$CJ$118,MATCH([2]Snapshot!$H123,'[2]Caseload by group'!$A$3:$A$121,0),MATCH([2]Snapshot!W$3,'[2]Caseload by group'!$C$2:$CJ$2,0)))</f>
        <v>0</v>
      </c>
      <c r="X123" s="29">
        <f>IF(INDEX('[2]Caseload by group'!$C$3:$CJ$118,MATCH([2]Snapshot!$H123,'[2]Caseload by group'!$A$3:$A$121,0),MATCH([2]Snapshot!X$3,'[2]Caseload by group'!$C$2:$CJ$2,0))&lt;10,0,INDEX('[2]Caseload by group'!$C$3:$CJ$118,MATCH([2]Snapshot!$H123,'[2]Caseload by group'!$A$3:$A$121,0),MATCH([2]Snapshot!X$3,'[2]Caseload by group'!$C$2:$CJ$2,0)))</f>
        <v>0</v>
      </c>
      <c r="Y123" s="29">
        <f>IF(INDEX('[2]Caseload by group'!$C$3:$CJ$118,MATCH([2]Snapshot!$H123,'[2]Caseload by group'!$A$3:$A$121,0),MATCH([2]Snapshot!Y$3,'[2]Caseload by group'!$C$2:$CJ$2,0))&lt;10,0,INDEX('[2]Caseload by group'!$C$3:$CJ$118,MATCH([2]Snapshot!$H123,'[2]Caseload by group'!$A$3:$A$121,0),MATCH([2]Snapshot!Y$3,'[2]Caseload by group'!$C$2:$CJ$2,0)))</f>
        <v>0</v>
      </c>
      <c r="Z123" s="29">
        <f>IF(INDEX('[2]Caseload by group'!$C$3:$CJ$118,MATCH([2]Snapshot!$H123,'[2]Caseload by group'!$A$3:$A$121,0),MATCH([2]Snapshot!Z$3,'[2]Caseload by group'!$C$2:$CJ$2,0))&lt;10,0,INDEX('[2]Caseload by group'!$C$3:$CJ$118,MATCH([2]Snapshot!$H123,'[2]Caseload by group'!$A$3:$A$121,0),MATCH([2]Snapshot!Z$3,'[2]Caseload by group'!$C$2:$CJ$2,0)))</f>
        <v>0</v>
      </c>
      <c r="AA123" s="29">
        <f>IF(INDEX('[2]Caseload by group'!$C$3:$CJ$118,MATCH([2]Snapshot!$H123,'[2]Caseload by group'!$A$3:$A$121,0),MATCH([2]Snapshot!AA$3,'[2]Caseload by group'!$C$2:$CJ$2,0))&lt;10,0,INDEX('[2]Caseload by group'!$C$3:$CJ$118,MATCH([2]Snapshot!$H123,'[2]Caseload by group'!$A$3:$A$121,0),MATCH([2]Snapshot!AA$3,'[2]Caseload by group'!$C$2:$CJ$2,0)))</f>
        <v>0</v>
      </c>
      <c r="AB123" s="29">
        <f>IF(INDEX('[2]Caseload by group'!$C$3:$CJ$118,MATCH([2]Snapshot!$H123,'[2]Caseload by group'!$A$3:$A$121,0),MATCH([2]Snapshot!AB$3,'[2]Caseload by group'!$C$2:$CJ$2,0))&lt;10,0,INDEX('[2]Caseload by group'!$C$3:$CJ$118,MATCH([2]Snapshot!$H123,'[2]Caseload by group'!$A$3:$A$121,0),MATCH([2]Snapshot!AB$3,'[2]Caseload by group'!$C$2:$CJ$2,0)))</f>
        <v>0</v>
      </c>
      <c r="AC123" s="29">
        <f>IF(INDEX('[2]Caseload by group'!$C$3:$CJ$118,MATCH([2]Snapshot!$H123,'[2]Caseload by group'!$A$3:$A$121,0),MATCH([2]Snapshot!AC$3,'[2]Caseload by group'!$C$2:$CJ$2,0))&lt;10,0,INDEX('[2]Caseload by group'!$C$3:$CJ$118,MATCH([2]Snapshot!$H123,'[2]Caseload by group'!$A$3:$A$121,0),MATCH([2]Snapshot!AC$3,'[2]Caseload by group'!$C$2:$CJ$2,0)))</f>
        <v>0</v>
      </c>
      <c r="AD123" s="29">
        <f>IF(INDEX('[2]Caseload by group'!$C$3:$CJ$118,MATCH([2]Snapshot!$H123,'[2]Caseload by group'!$A$3:$A$121,0),MATCH([2]Snapshot!AD$3,'[2]Caseload by group'!$C$2:$CJ$2,0))&lt;10,0,INDEX('[2]Caseload by group'!$C$3:$CJ$118,MATCH([2]Snapshot!$H123,'[2]Caseload by group'!$A$3:$A$121,0),MATCH([2]Snapshot!AD$3,'[2]Caseload by group'!$C$2:$CJ$2,0)))</f>
        <v>0</v>
      </c>
      <c r="AE123" s="29">
        <f>IF(INDEX('[2]Caseload by group'!$C$3:$CJ$118,MATCH([2]Snapshot!$H123,'[2]Caseload by group'!$A$3:$A$121,0),MATCH([2]Snapshot!AE$3,'[2]Caseload by group'!$C$2:$CJ$2,0))&lt;10,0,INDEX('[2]Caseload by group'!$C$3:$CJ$118,MATCH([2]Snapshot!$H123,'[2]Caseload by group'!$A$3:$A$121,0),MATCH([2]Snapshot!AE$3,'[2]Caseload by group'!$C$2:$CJ$2,0)))</f>
        <v>0</v>
      </c>
      <c r="AF123" s="29">
        <f>IF(INDEX('[2]Caseload by group'!$C$3:$CJ$118,MATCH([2]Snapshot!$H123,'[2]Caseload by group'!$A$3:$A$121,0),MATCH([2]Snapshot!AF$3,'[2]Caseload by group'!$C$2:$CJ$2,0))&lt;10,0,INDEX('[2]Caseload by group'!$C$3:$CJ$118,MATCH([2]Snapshot!$H123,'[2]Caseload by group'!$A$3:$A$121,0),MATCH([2]Snapshot!AF$3,'[2]Caseload by group'!$C$2:$CJ$2,0)))</f>
        <v>0</v>
      </c>
      <c r="AG123" s="29">
        <f>IF(INDEX('[2]Caseload by group'!$C$3:$CJ$118,MATCH([2]Snapshot!$H123,'[2]Caseload by group'!$A$3:$A$121,0),MATCH([2]Snapshot!AG$3,'[2]Caseload by group'!$C$2:$CJ$2,0))&lt;10,0,INDEX('[2]Caseload by group'!$C$3:$CJ$118,MATCH([2]Snapshot!$H123,'[2]Caseload by group'!$A$3:$A$121,0),MATCH([2]Snapshot!AG$3,'[2]Caseload by group'!$C$2:$CJ$2,0)))</f>
        <v>0</v>
      </c>
      <c r="AH123" s="29">
        <f>IF(INDEX('[2]Caseload by group'!$C$3:$CJ$118,MATCH([2]Snapshot!$H123,'[2]Caseload by group'!$A$3:$A$121,0),MATCH([2]Snapshot!AH$3,'[2]Caseload by group'!$C$2:$CJ$2,0))&lt;10,0,INDEX('[2]Caseload by group'!$C$3:$CJ$118,MATCH([2]Snapshot!$H123,'[2]Caseload by group'!$A$3:$A$121,0),MATCH([2]Snapshot!AH$3,'[2]Caseload by group'!$C$2:$CJ$2,0)))</f>
        <v>0</v>
      </c>
      <c r="AI123" s="29">
        <f>IF(INDEX('[2]Caseload by group'!$C$3:$CJ$118,MATCH([2]Snapshot!$H123,'[2]Caseload by group'!$A$3:$A$121,0),MATCH([2]Snapshot!AI$3,'[2]Caseload by group'!$C$2:$CJ$2,0))&lt;10,0,INDEX('[2]Caseload by group'!$C$3:$CJ$118,MATCH([2]Snapshot!$H123,'[2]Caseload by group'!$A$3:$A$121,0),MATCH([2]Snapshot!AI$3,'[2]Caseload by group'!$C$2:$CJ$2,0)))</f>
        <v>0</v>
      </c>
      <c r="AJ123" s="29">
        <f>IF(INDEX('[2]Caseload by group'!$C$3:$CJ$118,MATCH([2]Snapshot!$H123,'[2]Caseload by group'!$A$3:$A$121,0),MATCH([2]Snapshot!AJ$3,'[2]Caseload by group'!$C$2:$CJ$2,0))&lt;10,0,INDEX('[2]Caseload by group'!$C$3:$CJ$118,MATCH([2]Snapshot!$H123,'[2]Caseload by group'!$A$3:$A$121,0),MATCH([2]Snapshot!AJ$3,'[2]Caseload by group'!$C$2:$CJ$2,0)))</f>
        <v>0</v>
      </c>
      <c r="AK123" s="29">
        <f>IF(INDEX('[2]Caseload by group'!$C$3:$CJ$118,MATCH([2]Snapshot!$H123,'[2]Caseload by group'!$A$3:$A$121,0),MATCH([2]Snapshot!AK$3,'[2]Caseload by group'!$C$2:$CJ$2,0))&lt;10,0,INDEX('[2]Caseload by group'!$C$3:$CJ$118,MATCH([2]Snapshot!$H123,'[2]Caseload by group'!$A$3:$A$121,0),MATCH([2]Snapshot!AK$3,'[2]Caseload by group'!$C$2:$CJ$2,0)))</f>
        <v>0</v>
      </c>
      <c r="AL123" s="29">
        <f>IF(INDEX('[2]Caseload by group'!$C$3:$CJ$118,MATCH([2]Snapshot!$H123,'[2]Caseload by group'!$A$3:$A$121,0),MATCH([2]Snapshot!AL$3,'[2]Caseload by group'!$C$2:$CJ$2,0))&lt;10,0,INDEX('[2]Caseload by group'!$C$3:$CJ$118,MATCH([2]Snapshot!$H123,'[2]Caseload by group'!$A$3:$A$121,0),MATCH([2]Snapshot!AL$3,'[2]Caseload by group'!$C$2:$CJ$2,0)))</f>
        <v>0</v>
      </c>
      <c r="AM123" s="29">
        <f>IF(INDEX('[2]Caseload by group'!$C$3:$CJ$118,MATCH([2]Snapshot!$H123,'[2]Caseload by group'!$A$3:$A$121,0),MATCH([2]Snapshot!AM$3,'[2]Caseload by group'!$C$2:$CJ$2,0))&lt;10,0,INDEX('[2]Caseload by group'!$C$3:$CJ$118,MATCH([2]Snapshot!$H123,'[2]Caseload by group'!$A$3:$A$121,0),MATCH([2]Snapshot!AM$3,'[2]Caseload by group'!$C$2:$CJ$2,0)))</f>
        <v>0</v>
      </c>
      <c r="AN123" s="29">
        <f>IF(INDEX('[2]Caseload by group'!$C$3:$CJ$118,MATCH([2]Snapshot!$H123,'[2]Caseload by group'!$A$3:$A$121,0),MATCH([2]Snapshot!AN$3,'[2]Caseload by group'!$C$2:$CJ$2,0))&lt;10,0,INDEX('[2]Caseload by group'!$C$3:$CJ$118,MATCH([2]Snapshot!$H123,'[2]Caseload by group'!$A$3:$A$121,0),MATCH([2]Snapshot!AN$3,'[2]Caseload by group'!$C$2:$CJ$2,0)))</f>
        <v>0</v>
      </c>
      <c r="AO123" s="29">
        <f>IF(INDEX('[2]Caseload by group'!$C$3:$CJ$118,MATCH([2]Snapshot!$H123,'[2]Caseload by group'!$A$3:$A$121,0),MATCH([2]Snapshot!AO$3,'[2]Caseload by group'!$C$2:$CJ$2,0))&lt;10,0,INDEX('[2]Caseload by group'!$C$3:$CJ$118,MATCH([2]Snapshot!$H123,'[2]Caseload by group'!$A$3:$A$121,0),MATCH([2]Snapshot!AO$3,'[2]Caseload by group'!$C$2:$CJ$2,0)))</f>
        <v>0</v>
      </c>
      <c r="AP123" s="29">
        <f>IF(INDEX('[2]Caseload by group'!$C$3:$CJ$118,MATCH([2]Snapshot!$H123,'[2]Caseload by group'!$A$3:$A$121,0),MATCH([2]Snapshot!AP$3,'[2]Caseload by group'!$C$2:$CJ$2,0))&lt;10,0,INDEX('[2]Caseload by group'!$C$3:$CJ$118,MATCH([2]Snapshot!$H123,'[2]Caseload by group'!$A$3:$A$121,0),MATCH([2]Snapshot!AP$3,'[2]Caseload by group'!$C$2:$CJ$2,0)))</f>
        <v>0</v>
      </c>
      <c r="AQ123" s="29">
        <f>IF(INDEX('[2]Caseload by group'!$C$3:$CJ$118,MATCH([2]Snapshot!$H123,'[2]Caseload by group'!$A$3:$A$121,0),MATCH([2]Snapshot!AQ$3,'[2]Caseload by group'!$C$2:$CJ$2,0))&lt;10,0,INDEX('[2]Caseload by group'!$C$3:$CJ$118,MATCH([2]Snapshot!$H123,'[2]Caseload by group'!$A$3:$A$121,0),MATCH([2]Snapshot!AQ$3,'[2]Caseload by group'!$C$2:$CJ$2,0)))</f>
        <v>0</v>
      </c>
      <c r="AR123" s="29">
        <f>IF(INDEX('[2]Caseload by group'!$C$3:$CJ$118,MATCH([2]Snapshot!$H123,'[2]Caseload by group'!$A$3:$A$121,0),MATCH([2]Snapshot!AR$3,'[2]Caseload by group'!$C$2:$CJ$2,0))&lt;10,0,INDEX('[2]Caseload by group'!$C$3:$CJ$118,MATCH([2]Snapshot!$H123,'[2]Caseload by group'!$A$3:$A$121,0),MATCH([2]Snapshot!AR$3,'[2]Caseload by group'!$C$2:$CJ$2,0)))</f>
        <v>0</v>
      </c>
      <c r="AS123" s="29">
        <f>IF(INDEX('[2]Caseload by group'!$C$3:$CJ$118,MATCH([2]Snapshot!$H123,'[2]Caseload by group'!$A$3:$A$121,0),MATCH([2]Snapshot!AS$3,'[2]Caseload by group'!$C$2:$CJ$2,0))&lt;10,0,INDEX('[2]Caseload by group'!$C$3:$CJ$118,MATCH([2]Snapshot!$H123,'[2]Caseload by group'!$A$3:$A$121,0),MATCH([2]Snapshot!AS$3,'[2]Caseload by group'!$C$2:$CJ$2,0)))</f>
        <v>0</v>
      </c>
      <c r="AT123" s="29">
        <f>IF(INDEX('[2]Caseload by group'!$C$3:$CJ$118,MATCH([2]Snapshot!$H123,'[2]Caseload by group'!$A$3:$A$121,0),MATCH([2]Snapshot!AT$3,'[2]Caseload by group'!$C$2:$CJ$2,0))&lt;10,0,INDEX('[2]Caseload by group'!$C$3:$CJ$118,MATCH([2]Snapshot!$H123,'[2]Caseload by group'!$A$3:$A$121,0),MATCH([2]Snapshot!AT$3,'[2]Caseload by group'!$C$2:$CJ$2,0)))</f>
        <v>0</v>
      </c>
      <c r="AU123" s="29">
        <f>IF(INDEX('[2]Caseload by group'!$C$3:$CJ$118,MATCH([2]Snapshot!$H123,'[2]Caseload by group'!$A$3:$A$121,0),MATCH([2]Snapshot!AU$3,'[2]Caseload by group'!$C$2:$CJ$2,0))&lt;10,0,INDEX('[2]Caseload by group'!$C$3:$CJ$118,MATCH([2]Snapshot!$H123,'[2]Caseload by group'!$A$3:$A$121,0),MATCH([2]Snapshot!AU$3,'[2]Caseload by group'!$C$2:$CJ$2,0)))</f>
        <v>0</v>
      </c>
      <c r="AV123" s="29">
        <f>IF(INDEX('[2]Caseload by group'!$C$3:$CJ$118,MATCH([2]Snapshot!$H123,'[2]Caseload by group'!$A$3:$A$121,0),MATCH([2]Snapshot!AV$3,'[2]Caseload by group'!$C$2:$CJ$2,0))&lt;10,0,INDEX('[2]Caseload by group'!$C$3:$CJ$118,MATCH([2]Snapshot!$H123,'[2]Caseload by group'!$A$3:$A$121,0),MATCH([2]Snapshot!AV$3,'[2]Caseload by group'!$C$2:$CJ$2,0)))</f>
        <v>0</v>
      </c>
      <c r="AW123" s="29">
        <f>IF(INDEX('[2]Caseload by group'!$C$3:$CJ$118,MATCH([2]Snapshot!$H123,'[2]Caseload by group'!$A$3:$A$121,0),MATCH([2]Snapshot!AW$3,'[2]Caseload by group'!$C$2:$CJ$2,0))&lt;10,0,INDEX('[2]Caseload by group'!$C$3:$CJ$118,MATCH([2]Snapshot!$H123,'[2]Caseload by group'!$A$3:$A$121,0),MATCH([2]Snapshot!AW$3,'[2]Caseload by group'!$C$2:$CJ$2,0)))</f>
        <v>0</v>
      </c>
      <c r="AX123" s="29">
        <f>IF(INDEX('[2]Caseload by group'!$C$3:$CJ$118,MATCH([2]Snapshot!$H123,'[2]Caseload by group'!$A$3:$A$121,0),MATCH([2]Snapshot!AX$3,'[2]Caseload by group'!$C$2:$CJ$2,0))&lt;10,0,INDEX('[2]Caseload by group'!$C$3:$CJ$118,MATCH([2]Snapshot!$H123,'[2]Caseload by group'!$A$3:$A$121,0),MATCH([2]Snapshot!AX$3,'[2]Caseload by group'!$C$2:$CJ$2,0)))</f>
        <v>0</v>
      </c>
      <c r="AY123" s="29">
        <f>IF(INDEX('[2]Caseload by group'!$C$3:$CJ$118,MATCH([2]Snapshot!$H123,'[2]Caseload by group'!$A$3:$A$121,0),MATCH([2]Snapshot!AY$3,'[2]Caseload by group'!$C$2:$CJ$2,0))&lt;10,0,INDEX('[2]Caseload by group'!$C$3:$CJ$118,MATCH([2]Snapshot!$H123,'[2]Caseload by group'!$A$3:$A$121,0),MATCH([2]Snapshot!AY$3,'[2]Caseload by group'!$C$2:$CJ$2,0)))</f>
        <v>0</v>
      </c>
      <c r="AZ123" s="29">
        <f>IF(INDEX('[2]Caseload by group'!$C$3:$CJ$118,MATCH([2]Snapshot!$H123,'[2]Caseload by group'!$A$3:$A$121,0),MATCH([2]Snapshot!AZ$3,'[2]Caseload by group'!$C$2:$CJ$2,0))&lt;10,0,INDEX('[2]Caseload by group'!$C$3:$CJ$118,MATCH([2]Snapshot!$H123,'[2]Caseload by group'!$A$3:$A$121,0),MATCH([2]Snapshot!AZ$3,'[2]Caseload by group'!$C$2:$CJ$2,0)))</f>
        <v>0</v>
      </c>
      <c r="BA123" s="29">
        <f>IF(INDEX('[2]Caseload by group'!$C$3:$CJ$118,MATCH([2]Snapshot!$H123,'[2]Caseload by group'!$A$3:$A$121,0),MATCH([2]Snapshot!BA$3,'[2]Caseload by group'!$C$2:$CJ$2,0))&lt;10,0,INDEX('[2]Caseload by group'!$C$3:$CJ$118,MATCH([2]Snapshot!$H123,'[2]Caseload by group'!$A$3:$A$121,0),MATCH([2]Snapshot!BA$3,'[2]Caseload by group'!$C$2:$CJ$2,0)))</f>
        <v>0</v>
      </c>
      <c r="BB123" s="29">
        <f>IF(INDEX('[2]Caseload by group'!$C$3:$CJ$118,MATCH([2]Snapshot!$H123,'[2]Caseload by group'!$A$3:$A$121,0),MATCH([2]Snapshot!BB$3,'[2]Caseload by group'!$C$2:$CJ$2,0))&lt;10,0,INDEX('[2]Caseload by group'!$C$3:$CJ$118,MATCH([2]Snapshot!$H123,'[2]Caseload by group'!$A$3:$A$121,0),MATCH([2]Snapshot!BB$3,'[2]Caseload by group'!$C$2:$CJ$2,0)))</f>
        <v>0</v>
      </c>
      <c r="BC123" s="29">
        <f>IF(INDEX('[2]Caseload by group'!$C$3:$CJ$118,MATCH([2]Snapshot!$H123,'[2]Caseload by group'!$A$3:$A$121,0),MATCH([2]Snapshot!BC$3,'[2]Caseload by group'!$C$2:$CJ$2,0))&lt;10,0,INDEX('[2]Caseload by group'!$C$3:$CJ$118,MATCH([2]Snapshot!$H123,'[2]Caseload by group'!$A$3:$A$121,0),MATCH([2]Snapshot!BC$3,'[2]Caseload by group'!$C$2:$CJ$2,0)))</f>
        <v>0</v>
      </c>
      <c r="BD123" s="29">
        <f>IF(INDEX('[2]Caseload by group'!$C$3:$CJ$118,MATCH([2]Snapshot!$H123,'[2]Caseload by group'!$A$3:$A$121,0),MATCH([2]Snapshot!BD$3,'[2]Caseload by group'!$C$2:$CJ$2,0))&lt;10,0,INDEX('[2]Caseload by group'!$C$3:$CJ$118,MATCH([2]Snapshot!$H123,'[2]Caseload by group'!$A$3:$A$121,0),MATCH([2]Snapshot!BD$3,'[2]Caseload by group'!$C$2:$CJ$2,0)))</f>
        <v>0</v>
      </c>
      <c r="BE123" s="29">
        <f>IF(INDEX('[2]Caseload by group'!$C$3:$CJ$118,MATCH([2]Snapshot!$H123,'[2]Caseload by group'!$A$3:$A$121,0),MATCH([2]Snapshot!BE$3,'[2]Caseload by group'!$C$2:$CJ$2,0))&lt;10,0,INDEX('[2]Caseload by group'!$C$3:$CJ$118,MATCH([2]Snapshot!$H123,'[2]Caseload by group'!$A$3:$A$121,0),MATCH([2]Snapshot!BE$3,'[2]Caseload by group'!$C$2:$CJ$2,0)))</f>
        <v>0</v>
      </c>
      <c r="BF123" s="29">
        <f>IF(INDEX('[2]Caseload by group'!$C$3:$CJ$118,MATCH([2]Snapshot!$H123,'[2]Caseload by group'!$A$3:$A$121,0),MATCH([2]Snapshot!BF$3,'[2]Caseload by group'!$C$2:$CJ$2,0))&lt;10,0,INDEX('[2]Caseload by group'!$C$3:$CJ$118,MATCH([2]Snapshot!$H123,'[2]Caseload by group'!$A$3:$A$121,0),MATCH([2]Snapshot!BF$3,'[2]Caseload by group'!$C$2:$CJ$2,0)))</f>
        <v>0</v>
      </c>
      <c r="BG123" s="29">
        <f>IF(INDEX('[2]Caseload by group'!$C$3:$CJ$118,MATCH([2]Snapshot!$H123,'[2]Caseload by group'!$A$3:$A$121,0),MATCH([2]Snapshot!BG$3,'[2]Caseload by group'!$C$2:$CJ$2,0))&lt;10,0,INDEX('[2]Caseload by group'!$C$3:$CJ$118,MATCH([2]Snapshot!$H123,'[2]Caseload by group'!$A$3:$A$121,0),MATCH([2]Snapshot!BG$3,'[2]Caseload by group'!$C$2:$CJ$2,0)))</f>
        <v>0</v>
      </c>
      <c r="BH123" s="29">
        <f>IF(INDEX('[2]Caseload by group'!$C$3:$CJ$118,MATCH([2]Snapshot!$H123,'[2]Caseload by group'!$A$3:$A$121,0),MATCH([2]Snapshot!BH$3,'[2]Caseload by group'!$C$2:$CJ$2,0))&lt;10,0,INDEX('[2]Caseload by group'!$C$3:$CJ$118,MATCH([2]Snapshot!$H123,'[2]Caseload by group'!$A$3:$A$121,0),MATCH([2]Snapshot!BH$3,'[2]Caseload by group'!$C$2:$CJ$2,0)))</f>
        <v>0</v>
      </c>
      <c r="BI123" s="29">
        <f>IF(INDEX('[2]Caseload by group'!$C$3:$CJ$118,MATCH([2]Snapshot!$H123,'[2]Caseload by group'!$A$3:$A$121,0),MATCH([2]Snapshot!BI$3,'[2]Caseload by group'!$C$2:$CJ$2,0))&lt;10,0,INDEX('[2]Caseload by group'!$C$3:$CJ$118,MATCH([2]Snapshot!$H123,'[2]Caseload by group'!$A$3:$A$121,0),MATCH([2]Snapshot!BI$3,'[2]Caseload by group'!$C$2:$CJ$2,0)))</f>
        <v>0</v>
      </c>
      <c r="BJ123" s="29">
        <f>IF(INDEX('[2]Caseload by group'!$C$3:$CJ$118,MATCH([2]Snapshot!$H123,'[2]Caseload by group'!$A$3:$A$121,0),MATCH([2]Snapshot!BJ$3,'[2]Caseload by group'!$C$2:$CJ$2,0))&lt;10,0,INDEX('[2]Caseload by group'!$C$3:$CJ$118,MATCH([2]Snapshot!$H123,'[2]Caseload by group'!$A$3:$A$121,0),MATCH([2]Snapshot!BJ$3,'[2]Caseload by group'!$C$2:$CJ$2,0)))</f>
        <v>0</v>
      </c>
      <c r="BK123" s="29">
        <f>IF(INDEX('[2]Caseload by group'!$C$3:$CJ$118,MATCH([2]Snapshot!$H123,'[2]Caseload by group'!$A$3:$A$121,0),MATCH([2]Snapshot!BK$3,'[2]Caseload by group'!$C$2:$CJ$2,0))&lt;10,0,INDEX('[2]Caseload by group'!$C$3:$CJ$118,MATCH([2]Snapshot!$H123,'[2]Caseload by group'!$A$3:$A$121,0),MATCH([2]Snapshot!BK$3,'[2]Caseload by group'!$C$2:$CJ$2,0)))</f>
        <v>0</v>
      </c>
      <c r="BL123" s="29">
        <f>IF(INDEX('[2]Caseload by group'!$C$3:$CJ$118,MATCH([2]Snapshot!$H123,'[2]Caseload by group'!$A$3:$A$121,0),MATCH([2]Snapshot!BL$3,'[2]Caseload by group'!$C$2:$CJ$2,0))&lt;10,0,INDEX('[2]Caseload by group'!$C$3:$CJ$118,MATCH([2]Snapshot!$H123,'[2]Caseload by group'!$A$3:$A$121,0),MATCH([2]Snapshot!BL$3,'[2]Caseload by group'!$C$2:$CJ$2,0)))</f>
        <v>0</v>
      </c>
      <c r="BM123" s="29">
        <f>IF(INDEX('[2]Caseload by group'!$C$3:$CJ$118,MATCH([2]Snapshot!$H123,'[2]Caseload by group'!$A$3:$A$121,0),MATCH([2]Snapshot!BM$3,'[2]Caseload by group'!$C$2:$CJ$2,0))&lt;10,0,INDEX('[2]Caseload by group'!$C$3:$CJ$118,MATCH([2]Snapshot!$H123,'[2]Caseload by group'!$A$3:$A$121,0),MATCH([2]Snapshot!BM$3,'[2]Caseload by group'!$C$2:$CJ$2,0)))</f>
        <v>0</v>
      </c>
      <c r="BN123" s="29">
        <f>IF(INDEX('[2]Caseload by group'!$C$3:$CJ$118,MATCH([2]Snapshot!$H123,'[2]Caseload by group'!$A$3:$A$121,0),MATCH([2]Snapshot!BN$3,'[2]Caseload by group'!$C$2:$CJ$2,0))&lt;10,0,INDEX('[2]Caseload by group'!$C$3:$CJ$118,MATCH([2]Snapshot!$H123,'[2]Caseload by group'!$A$3:$A$121,0),MATCH([2]Snapshot!BN$3,'[2]Caseload by group'!$C$2:$CJ$2,0)))</f>
        <v>0</v>
      </c>
      <c r="BO123" s="29">
        <f>IF(INDEX('[2]Caseload by group'!$C$3:$CJ$118,MATCH([2]Snapshot!$H123,'[2]Caseload by group'!$A$3:$A$121,0),MATCH([2]Snapshot!BO$3,'[2]Caseload by group'!$C$2:$CJ$2,0))&lt;10,0,INDEX('[2]Caseload by group'!$C$3:$CJ$118,MATCH([2]Snapshot!$H123,'[2]Caseload by group'!$A$3:$A$121,0),MATCH([2]Snapshot!BO$3,'[2]Caseload by group'!$C$2:$CJ$2,0)))</f>
        <v>0</v>
      </c>
      <c r="BP123" s="29">
        <f>IF(INDEX('[2]Caseload by group'!$C$3:$CJ$118,MATCH([2]Snapshot!$H123,'[2]Caseload by group'!$A$3:$A$121,0),MATCH([2]Snapshot!BP$3,'[2]Caseload by group'!$C$2:$CJ$2,0))&lt;10,0,INDEX('[2]Caseload by group'!$C$3:$CJ$118,MATCH([2]Snapshot!$H123,'[2]Caseload by group'!$A$3:$A$121,0),MATCH([2]Snapshot!BP$3,'[2]Caseload by group'!$C$2:$CJ$2,0)))</f>
        <v>0</v>
      </c>
      <c r="BQ123" s="29">
        <f>IF(INDEX('[2]Caseload by group'!$C$3:$CJ$118,MATCH([2]Snapshot!$H123,'[2]Caseload by group'!$A$3:$A$121,0),MATCH([2]Snapshot!BQ$3,'[2]Caseload by group'!$C$2:$CJ$2,0))&lt;10,0,INDEX('[2]Caseload by group'!$C$3:$CJ$118,MATCH([2]Snapshot!$H123,'[2]Caseload by group'!$A$3:$A$121,0),MATCH([2]Snapshot!BQ$3,'[2]Caseload by group'!$C$2:$CJ$2,0)))</f>
        <v>0</v>
      </c>
      <c r="BR123" s="29">
        <f>IF(INDEX('[2]Caseload by group'!$C$3:$CJ$118,MATCH([2]Snapshot!$H123,'[2]Caseload by group'!$A$3:$A$121,0),MATCH([2]Snapshot!BR$3,'[2]Caseload by group'!$C$2:$CJ$2,0))&lt;10,0,INDEX('[2]Caseload by group'!$C$3:$CJ$118,MATCH([2]Snapshot!$H123,'[2]Caseload by group'!$A$3:$A$121,0),MATCH([2]Snapshot!BR$3,'[2]Caseload by group'!$C$2:$CJ$2,0)))</f>
        <v>0</v>
      </c>
      <c r="BS123" s="29">
        <f>IF(INDEX('[2]Caseload by group'!$C$3:$CJ$118,MATCH([2]Snapshot!$H123,'[2]Caseload by group'!$A$3:$A$121,0),MATCH([2]Snapshot!BS$3,'[2]Caseload by group'!$C$2:$CJ$2,0))&lt;10,0,INDEX('[2]Caseload by group'!$C$3:$CJ$118,MATCH([2]Snapshot!$H123,'[2]Caseload by group'!$A$3:$A$121,0),MATCH([2]Snapshot!BS$3,'[2]Caseload by group'!$C$2:$CJ$2,0)))</f>
        <v>0</v>
      </c>
      <c r="BT123" s="29">
        <f>IF(INDEX('[2]Caseload by group'!$C$3:$CJ$118,MATCH([2]Snapshot!$H123,'[2]Caseload by group'!$A$3:$A$121,0),MATCH([2]Snapshot!BT$3,'[2]Caseload by group'!$C$2:$CJ$2,0))&lt;10,0,INDEX('[2]Caseload by group'!$C$3:$CJ$118,MATCH([2]Snapshot!$H123,'[2]Caseload by group'!$A$3:$A$121,0),MATCH([2]Snapshot!BT$3,'[2]Caseload by group'!$C$2:$CJ$2,0)))</f>
        <v>0</v>
      </c>
      <c r="BU123" s="29">
        <f>IF(INDEX('[2]Caseload by group'!$C$3:$CJ$118,MATCH([2]Snapshot!$H123,'[2]Caseload by group'!$A$3:$A$121,0),MATCH([2]Snapshot!BU$3,'[2]Caseload by group'!$C$2:$CJ$2,0))&lt;10,0,INDEX('[2]Caseload by group'!$C$3:$CJ$118,MATCH([2]Snapshot!$H123,'[2]Caseload by group'!$A$3:$A$121,0),MATCH([2]Snapshot!BU$3,'[2]Caseload by group'!$C$2:$CJ$2,0)))</f>
        <v>0</v>
      </c>
      <c r="BV123" s="29">
        <f>IF(INDEX('[2]Caseload by group'!$C$3:$CJ$118,MATCH([2]Snapshot!$H123,'[2]Caseload by group'!$A$3:$A$121,0),MATCH([2]Snapshot!BV$3,'[2]Caseload by group'!$C$2:$CJ$2,0))&lt;10,0,INDEX('[2]Caseload by group'!$C$3:$CJ$118,MATCH([2]Snapshot!$H123,'[2]Caseload by group'!$A$3:$A$121,0),MATCH([2]Snapshot!BV$3,'[2]Caseload by group'!$C$2:$CJ$2,0)))</f>
        <v>0</v>
      </c>
      <c r="BW123" s="29">
        <f>IF(INDEX('[2]Caseload by group'!$C$3:$CJ$118,MATCH([2]Snapshot!$H123,'[2]Caseload by group'!$A$3:$A$121,0),MATCH([2]Snapshot!BW$3,'[2]Caseload by group'!$C$2:$CJ$2,0))&lt;10,0,INDEX('[2]Caseload by group'!$C$3:$CJ$118,MATCH([2]Snapshot!$H123,'[2]Caseload by group'!$A$3:$A$121,0),MATCH([2]Snapshot!BW$3,'[2]Caseload by group'!$C$2:$CJ$2,0)))</f>
        <v>0</v>
      </c>
      <c r="BX123" s="29">
        <f>IF(INDEX('[2]Caseload by group'!$C$3:$CJ$118,MATCH([2]Snapshot!$H123,'[2]Caseload by group'!$A$3:$A$121,0),MATCH([2]Snapshot!BX$3,'[2]Caseload by group'!$C$2:$CJ$2,0))&lt;10,0,INDEX('[2]Caseload by group'!$C$3:$CJ$118,MATCH([2]Snapshot!$H123,'[2]Caseload by group'!$A$3:$A$121,0),MATCH([2]Snapshot!BX$3,'[2]Caseload by group'!$C$2:$CJ$2,0)))</f>
        <v>0</v>
      </c>
      <c r="BY123" s="29">
        <f>IF(INDEX('[2]Caseload by group'!$C$3:$CJ$118,MATCH([2]Snapshot!$H123,'[2]Caseload by group'!$A$3:$A$121,0),MATCH([2]Snapshot!BY$3,'[2]Caseload by group'!$C$2:$CJ$2,0))&lt;10,0,INDEX('[2]Caseload by group'!$C$3:$CJ$118,MATCH([2]Snapshot!$H123,'[2]Caseload by group'!$A$3:$A$121,0),MATCH([2]Snapshot!BY$3,'[2]Caseload by group'!$C$2:$CJ$2,0)))</f>
        <v>32784</v>
      </c>
      <c r="BZ123" s="29">
        <f>IF(INDEX('[2]Caseload by group'!$C$3:$CJ$118,MATCH([2]Snapshot!$H123,'[2]Caseload by group'!$A$3:$A$121,0),MATCH([2]Snapshot!BZ$3,'[2]Caseload by group'!$C$2:$CJ$2,0))&lt;10,0,INDEX('[2]Caseload by group'!$C$3:$CJ$118,MATCH([2]Snapshot!$H123,'[2]Caseload by group'!$A$3:$A$121,0),MATCH([2]Snapshot!BZ$3,'[2]Caseload by group'!$C$2:$CJ$2,0)))</f>
        <v>35068</v>
      </c>
      <c r="CA123" s="29">
        <f>IF(INDEX('[2]Caseload by group'!$C$3:$CJ$118,MATCH([2]Snapshot!$H123,'[2]Caseload by group'!$A$3:$A$121,0),MATCH([2]Snapshot!CA$3,'[2]Caseload by group'!$C$2:$CJ$2,0))&lt;10,0,INDEX('[2]Caseload by group'!$C$3:$CJ$118,MATCH([2]Snapshot!$H123,'[2]Caseload by group'!$A$3:$A$121,0),MATCH([2]Snapshot!CA$3,'[2]Caseload by group'!$C$2:$CJ$2,0)))</f>
        <v>36724</v>
      </c>
      <c r="CB123" s="29">
        <f>IF(INDEX('[2]Caseload by group'!$C$3:$CJ$118,MATCH([2]Snapshot!$H123,'[2]Caseload by group'!$A$3:$A$121,0),MATCH([2]Snapshot!CB$3,'[2]Caseload by group'!$C$2:$CJ$2,0))&lt;10,0,INDEX('[2]Caseload by group'!$C$3:$CJ$118,MATCH([2]Snapshot!$H123,'[2]Caseload by group'!$A$3:$A$121,0),MATCH([2]Snapshot!CB$3,'[2]Caseload by group'!$C$2:$CJ$2,0)))</f>
        <v>37993</v>
      </c>
      <c r="CC123" s="29">
        <f>IF(INDEX('[2]Caseload by group'!$C$3:$CJ$118,MATCH([2]Snapshot!$H123,'[2]Caseload by group'!$A$3:$A$121,0),MATCH([2]Snapshot!CC$3,'[2]Caseload by group'!$C$2:$CJ$2,0))&lt;10,0,INDEX('[2]Caseload by group'!$C$3:$CJ$118,MATCH([2]Snapshot!$H123,'[2]Caseload by group'!$A$3:$A$121,0),MATCH([2]Snapshot!CC$3,'[2]Caseload by group'!$C$2:$CJ$2,0)))</f>
        <v>39416</v>
      </c>
      <c r="CD123" s="30"/>
      <c r="CE123" s="30"/>
      <c r="CF123" s="30"/>
      <c r="CG123" s="30"/>
      <c r="CH123" s="36">
        <f>INDEX($I123:$CG123,0,MATCH(MAX($I$3:$CG$3),$I$3:$CG$3,0))-INDEX($I123:$CG123,0,MATCH(MAX($I$3:$CG$3),$I$3:$CG$3,0)-1)</f>
        <v>1423</v>
      </c>
      <c r="CI123" s="37">
        <f>CH123/INDEX($I123:$CG123,0,MATCH(MAX($I$3:$CG$3),$I$3:$CG$3,0)-1)</f>
        <v>3.7454267891453688E-2</v>
      </c>
      <c r="CJ123" s="36" t="e">
        <f>#REF!-#REF!</f>
        <v>#REF!</v>
      </c>
      <c r="CK123" s="36">
        <f>INDEX($I123:$CG123,0,MATCH(MAX($I$3:$CG$3),$I$3:$CG$3,0))-I123</f>
        <v>39416</v>
      </c>
      <c r="CL123" s="37" t="e">
        <f>CK123/I123</f>
        <v>#DIV/0!</v>
      </c>
    </row>
    <row r="124" spans="1:90" ht="10.5" customHeight="1" x14ac:dyDescent="0.15">
      <c r="A124" s="67"/>
      <c r="B124" s="136"/>
      <c r="C124" s="33" t="s">
        <v>205</v>
      </c>
      <c r="D124" s="46" t="s">
        <v>177</v>
      </c>
      <c r="E124" s="46" t="s">
        <v>5</v>
      </c>
      <c r="F124" s="46" t="s">
        <v>208</v>
      </c>
      <c r="G124" s="46" t="s">
        <v>212</v>
      </c>
      <c r="H124" s="35" t="s">
        <v>248</v>
      </c>
      <c r="I124" s="29">
        <f>IF(INDEX('[2]Caseload by group'!$C$3:$CJ$118,MATCH([2]Snapshot!$H124,'[2]Caseload by group'!$A$3:$A$121,0),MATCH([2]Snapshot!I$3,'[2]Caseload by group'!$C$2:$CJ$2,0))&lt;10,0,INDEX('[2]Caseload by group'!$C$3:$CJ$118,MATCH([2]Snapshot!$H124,'[2]Caseload by group'!$A$3:$A$121,0),MATCH([2]Snapshot!I$3,'[2]Caseload by group'!$C$2:$CJ$2,0)))</f>
        <v>0</v>
      </c>
      <c r="J124" s="29">
        <f>IF(INDEX('[2]Caseload by group'!$C$3:$CJ$118,MATCH([2]Snapshot!$H124,'[2]Caseload by group'!$A$3:$A$121,0),MATCH([2]Snapshot!J$3,'[2]Caseload by group'!$C$2:$CJ$2,0))&lt;10,0,INDEX('[2]Caseload by group'!$C$3:$CJ$118,MATCH([2]Snapshot!$H124,'[2]Caseload by group'!$A$3:$A$121,0),MATCH([2]Snapshot!J$3,'[2]Caseload by group'!$C$2:$CJ$2,0)))</f>
        <v>0</v>
      </c>
      <c r="K124" s="29">
        <f>IF(INDEX('[2]Caseload by group'!$C$3:$CJ$118,MATCH([2]Snapshot!$H124,'[2]Caseload by group'!$A$3:$A$121,0),MATCH([2]Snapshot!K$3,'[2]Caseload by group'!$C$2:$CJ$2,0))&lt;10,0,INDEX('[2]Caseload by group'!$C$3:$CJ$118,MATCH([2]Snapshot!$H124,'[2]Caseload by group'!$A$3:$A$121,0),MATCH([2]Snapshot!K$3,'[2]Caseload by group'!$C$2:$CJ$2,0)))</f>
        <v>0</v>
      </c>
      <c r="L124" s="29">
        <f>IF(INDEX('[2]Caseload by group'!$C$3:$CJ$118,MATCH([2]Snapshot!$H124,'[2]Caseload by group'!$A$3:$A$121,0),MATCH([2]Snapshot!L$3,'[2]Caseload by group'!$C$2:$CJ$2,0))&lt;10,0,INDEX('[2]Caseload by group'!$C$3:$CJ$118,MATCH([2]Snapshot!$H124,'[2]Caseload by group'!$A$3:$A$121,0),MATCH([2]Snapshot!L$3,'[2]Caseload by group'!$C$2:$CJ$2,0)))</f>
        <v>0</v>
      </c>
      <c r="M124" s="29">
        <f>IF(INDEX('[2]Caseload by group'!$C$3:$CJ$118,MATCH([2]Snapshot!$H124,'[2]Caseload by group'!$A$3:$A$121,0),MATCH([2]Snapshot!M$3,'[2]Caseload by group'!$C$2:$CJ$2,0))&lt;10,0,INDEX('[2]Caseload by group'!$C$3:$CJ$118,MATCH([2]Snapshot!$H124,'[2]Caseload by group'!$A$3:$A$121,0),MATCH([2]Snapshot!M$3,'[2]Caseload by group'!$C$2:$CJ$2,0)))</f>
        <v>0</v>
      </c>
      <c r="N124" s="29">
        <f>IF(INDEX('[2]Caseload by group'!$C$3:$CJ$118,MATCH([2]Snapshot!$H124,'[2]Caseload by group'!$A$3:$A$121,0),MATCH([2]Snapshot!N$3,'[2]Caseload by group'!$C$2:$CJ$2,0))&lt;10,0,INDEX('[2]Caseload by group'!$C$3:$CJ$118,MATCH([2]Snapshot!$H124,'[2]Caseload by group'!$A$3:$A$121,0),MATCH([2]Snapshot!N$3,'[2]Caseload by group'!$C$2:$CJ$2,0)))</f>
        <v>0</v>
      </c>
      <c r="O124" s="29">
        <f>IF(INDEX('[2]Caseload by group'!$C$3:$CJ$118,MATCH([2]Snapshot!$H124,'[2]Caseload by group'!$A$3:$A$121,0),MATCH([2]Snapshot!O$3,'[2]Caseload by group'!$C$2:$CJ$2,0))&lt;10,0,INDEX('[2]Caseload by group'!$C$3:$CJ$118,MATCH([2]Snapshot!$H124,'[2]Caseload by group'!$A$3:$A$121,0),MATCH([2]Snapshot!O$3,'[2]Caseload by group'!$C$2:$CJ$2,0)))</f>
        <v>0</v>
      </c>
      <c r="P124" s="29">
        <f>IF(INDEX('[2]Caseload by group'!$C$3:$CJ$118,MATCH([2]Snapshot!$H124,'[2]Caseload by group'!$A$3:$A$121,0),MATCH([2]Snapshot!P$3,'[2]Caseload by group'!$C$2:$CJ$2,0))&lt;10,0,INDEX('[2]Caseload by group'!$C$3:$CJ$118,MATCH([2]Snapshot!$H124,'[2]Caseload by group'!$A$3:$A$121,0),MATCH([2]Snapshot!P$3,'[2]Caseload by group'!$C$2:$CJ$2,0)))</f>
        <v>0</v>
      </c>
      <c r="Q124" s="29">
        <f>IF(INDEX('[2]Caseload by group'!$C$3:$CJ$118,MATCH([2]Snapshot!$H124,'[2]Caseload by group'!$A$3:$A$121,0),MATCH([2]Snapshot!Q$3,'[2]Caseload by group'!$C$2:$CJ$2,0))&lt;10,0,INDEX('[2]Caseload by group'!$C$3:$CJ$118,MATCH([2]Snapshot!$H124,'[2]Caseload by group'!$A$3:$A$121,0),MATCH([2]Snapshot!Q$3,'[2]Caseload by group'!$C$2:$CJ$2,0)))</f>
        <v>0</v>
      </c>
      <c r="R124" s="29">
        <f>IF(INDEX('[2]Caseload by group'!$C$3:$CJ$118,MATCH([2]Snapshot!$H124,'[2]Caseload by group'!$A$3:$A$121,0),MATCH([2]Snapshot!R$3,'[2]Caseload by group'!$C$2:$CJ$2,0))&lt;10,0,INDEX('[2]Caseload by group'!$C$3:$CJ$118,MATCH([2]Snapshot!$H124,'[2]Caseload by group'!$A$3:$A$121,0),MATCH([2]Snapshot!R$3,'[2]Caseload by group'!$C$2:$CJ$2,0)))</f>
        <v>0</v>
      </c>
      <c r="S124" s="29">
        <f>IF(INDEX('[2]Caseload by group'!$C$3:$CJ$118,MATCH([2]Snapshot!$H124,'[2]Caseload by group'!$A$3:$A$121,0),MATCH([2]Snapshot!S$3,'[2]Caseload by group'!$C$2:$CJ$2,0))&lt;10,0,INDEX('[2]Caseload by group'!$C$3:$CJ$118,MATCH([2]Snapshot!$H124,'[2]Caseload by group'!$A$3:$A$121,0),MATCH([2]Snapshot!S$3,'[2]Caseload by group'!$C$2:$CJ$2,0)))</f>
        <v>0</v>
      </c>
      <c r="T124" s="29">
        <f>IF(INDEX('[2]Caseload by group'!$C$3:$CJ$118,MATCH([2]Snapshot!$H124,'[2]Caseload by group'!$A$3:$A$121,0),MATCH([2]Snapshot!T$3,'[2]Caseload by group'!$C$2:$CJ$2,0))&lt;10,0,INDEX('[2]Caseload by group'!$C$3:$CJ$118,MATCH([2]Snapshot!$H124,'[2]Caseload by group'!$A$3:$A$121,0),MATCH([2]Snapshot!T$3,'[2]Caseload by group'!$C$2:$CJ$2,0)))</f>
        <v>0</v>
      </c>
      <c r="U124" s="29">
        <f>IF(INDEX('[2]Caseload by group'!$C$3:$CJ$118,MATCH([2]Snapshot!$H124,'[2]Caseload by group'!$A$3:$A$121,0),MATCH([2]Snapshot!U$3,'[2]Caseload by group'!$C$2:$CJ$2,0))&lt;10,0,INDEX('[2]Caseload by group'!$C$3:$CJ$118,MATCH([2]Snapshot!$H124,'[2]Caseload by group'!$A$3:$A$121,0),MATCH([2]Snapshot!U$3,'[2]Caseload by group'!$C$2:$CJ$2,0)))</f>
        <v>0</v>
      </c>
      <c r="V124" s="29">
        <f>IF(INDEX('[2]Caseload by group'!$C$3:$CJ$118,MATCH([2]Snapshot!$H124,'[2]Caseload by group'!$A$3:$A$121,0),MATCH([2]Snapshot!V$3,'[2]Caseload by group'!$C$2:$CJ$2,0))&lt;10,0,INDEX('[2]Caseload by group'!$C$3:$CJ$118,MATCH([2]Snapshot!$H124,'[2]Caseload by group'!$A$3:$A$121,0),MATCH([2]Snapshot!V$3,'[2]Caseload by group'!$C$2:$CJ$2,0)))</f>
        <v>0</v>
      </c>
      <c r="W124" s="29">
        <f>IF(INDEX('[2]Caseload by group'!$C$3:$CJ$118,MATCH([2]Snapshot!$H124,'[2]Caseload by group'!$A$3:$A$121,0),MATCH([2]Snapshot!W$3,'[2]Caseload by group'!$C$2:$CJ$2,0))&lt;10,0,INDEX('[2]Caseload by group'!$C$3:$CJ$118,MATCH([2]Snapshot!$H124,'[2]Caseload by group'!$A$3:$A$121,0),MATCH([2]Snapshot!W$3,'[2]Caseload by group'!$C$2:$CJ$2,0)))</f>
        <v>0</v>
      </c>
      <c r="X124" s="29">
        <f>IF(INDEX('[2]Caseload by group'!$C$3:$CJ$118,MATCH([2]Snapshot!$H124,'[2]Caseload by group'!$A$3:$A$121,0),MATCH([2]Snapshot!X$3,'[2]Caseload by group'!$C$2:$CJ$2,0))&lt;10,0,INDEX('[2]Caseload by group'!$C$3:$CJ$118,MATCH([2]Snapshot!$H124,'[2]Caseload by group'!$A$3:$A$121,0),MATCH([2]Snapshot!X$3,'[2]Caseload by group'!$C$2:$CJ$2,0)))</f>
        <v>0</v>
      </c>
      <c r="Y124" s="29">
        <f>IF(INDEX('[2]Caseload by group'!$C$3:$CJ$118,MATCH([2]Snapshot!$H124,'[2]Caseload by group'!$A$3:$A$121,0),MATCH([2]Snapshot!Y$3,'[2]Caseload by group'!$C$2:$CJ$2,0))&lt;10,0,INDEX('[2]Caseload by group'!$C$3:$CJ$118,MATCH([2]Snapshot!$H124,'[2]Caseload by group'!$A$3:$A$121,0),MATCH([2]Snapshot!Y$3,'[2]Caseload by group'!$C$2:$CJ$2,0)))</f>
        <v>0</v>
      </c>
      <c r="Z124" s="29">
        <f>IF(INDEX('[2]Caseload by group'!$C$3:$CJ$118,MATCH([2]Snapshot!$H124,'[2]Caseload by group'!$A$3:$A$121,0),MATCH([2]Snapshot!Z$3,'[2]Caseload by group'!$C$2:$CJ$2,0))&lt;10,0,INDEX('[2]Caseload by group'!$C$3:$CJ$118,MATCH([2]Snapshot!$H124,'[2]Caseload by group'!$A$3:$A$121,0),MATCH([2]Snapshot!Z$3,'[2]Caseload by group'!$C$2:$CJ$2,0)))</f>
        <v>0</v>
      </c>
      <c r="AA124" s="29">
        <f>IF(INDEX('[2]Caseload by group'!$C$3:$CJ$118,MATCH([2]Snapshot!$H124,'[2]Caseload by group'!$A$3:$A$121,0),MATCH([2]Snapshot!AA$3,'[2]Caseload by group'!$C$2:$CJ$2,0))&lt;10,0,INDEX('[2]Caseload by group'!$C$3:$CJ$118,MATCH([2]Snapshot!$H124,'[2]Caseload by group'!$A$3:$A$121,0),MATCH([2]Snapshot!AA$3,'[2]Caseload by group'!$C$2:$CJ$2,0)))</f>
        <v>0</v>
      </c>
      <c r="AB124" s="29">
        <f>IF(INDEX('[2]Caseload by group'!$C$3:$CJ$118,MATCH([2]Snapshot!$H124,'[2]Caseload by group'!$A$3:$A$121,0),MATCH([2]Snapshot!AB$3,'[2]Caseload by group'!$C$2:$CJ$2,0))&lt;10,0,INDEX('[2]Caseload by group'!$C$3:$CJ$118,MATCH([2]Snapshot!$H124,'[2]Caseload by group'!$A$3:$A$121,0),MATCH([2]Snapshot!AB$3,'[2]Caseload by group'!$C$2:$CJ$2,0)))</f>
        <v>0</v>
      </c>
      <c r="AC124" s="29">
        <f>IF(INDEX('[2]Caseload by group'!$C$3:$CJ$118,MATCH([2]Snapshot!$H124,'[2]Caseload by group'!$A$3:$A$121,0),MATCH([2]Snapshot!AC$3,'[2]Caseload by group'!$C$2:$CJ$2,0))&lt;10,0,INDEX('[2]Caseload by group'!$C$3:$CJ$118,MATCH([2]Snapshot!$H124,'[2]Caseload by group'!$A$3:$A$121,0),MATCH([2]Snapshot!AC$3,'[2]Caseload by group'!$C$2:$CJ$2,0)))</f>
        <v>0</v>
      </c>
      <c r="AD124" s="29">
        <f>IF(INDEX('[2]Caseload by group'!$C$3:$CJ$118,MATCH([2]Snapshot!$H124,'[2]Caseload by group'!$A$3:$A$121,0),MATCH([2]Snapshot!AD$3,'[2]Caseload by group'!$C$2:$CJ$2,0))&lt;10,0,INDEX('[2]Caseload by group'!$C$3:$CJ$118,MATCH([2]Snapshot!$H124,'[2]Caseload by group'!$A$3:$A$121,0),MATCH([2]Snapshot!AD$3,'[2]Caseload by group'!$C$2:$CJ$2,0)))</f>
        <v>0</v>
      </c>
      <c r="AE124" s="29">
        <f>IF(INDEX('[2]Caseload by group'!$C$3:$CJ$118,MATCH([2]Snapshot!$H124,'[2]Caseload by group'!$A$3:$A$121,0),MATCH([2]Snapshot!AE$3,'[2]Caseload by group'!$C$2:$CJ$2,0))&lt;10,0,INDEX('[2]Caseload by group'!$C$3:$CJ$118,MATCH([2]Snapshot!$H124,'[2]Caseload by group'!$A$3:$A$121,0),MATCH([2]Snapshot!AE$3,'[2]Caseload by group'!$C$2:$CJ$2,0)))</f>
        <v>0</v>
      </c>
      <c r="AF124" s="29">
        <f>IF(INDEX('[2]Caseload by group'!$C$3:$CJ$118,MATCH([2]Snapshot!$H124,'[2]Caseload by group'!$A$3:$A$121,0),MATCH([2]Snapshot!AF$3,'[2]Caseload by group'!$C$2:$CJ$2,0))&lt;10,0,INDEX('[2]Caseload by group'!$C$3:$CJ$118,MATCH([2]Snapshot!$H124,'[2]Caseload by group'!$A$3:$A$121,0),MATCH([2]Snapshot!AF$3,'[2]Caseload by group'!$C$2:$CJ$2,0)))</f>
        <v>0</v>
      </c>
      <c r="AG124" s="29">
        <f>IF(INDEX('[2]Caseload by group'!$C$3:$CJ$118,MATCH([2]Snapshot!$H124,'[2]Caseload by group'!$A$3:$A$121,0),MATCH([2]Snapshot!AG$3,'[2]Caseload by group'!$C$2:$CJ$2,0))&lt;10,0,INDEX('[2]Caseload by group'!$C$3:$CJ$118,MATCH([2]Snapshot!$H124,'[2]Caseload by group'!$A$3:$A$121,0),MATCH([2]Snapshot!AG$3,'[2]Caseload by group'!$C$2:$CJ$2,0)))</f>
        <v>0</v>
      </c>
      <c r="AH124" s="29">
        <f>IF(INDEX('[2]Caseload by group'!$C$3:$CJ$118,MATCH([2]Snapshot!$H124,'[2]Caseload by group'!$A$3:$A$121,0),MATCH([2]Snapshot!AH$3,'[2]Caseload by group'!$C$2:$CJ$2,0))&lt;10,0,INDEX('[2]Caseload by group'!$C$3:$CJ$118,MATCH([2]Snapshot!$H124,'[2]Caseload by group'!$A$3:$A$121,0),MATCH([2]Snapshot!AH$3,'[2]Caseload by group'!$C$2:$CJ$2,0)))</f>
        <v>0</v>
      </c>
      <c r="AI124" s="29">
        <f>IF(INDEX('[2]Caseload by group'!$C$3:$CJ$118,MATCH([2]Snapshot!$H124,'[2]Caseload by group'!$A$3:$A$121,0),MATCH([2]Snapshot!AI$3,'[2]Caseload by group'!$C$2:$CJ$2,0))&lt;10,0,INDEX('[2]Caseload by group'!$C$3:$CJ$118,MATCH([2]Snapshot!$H124,'[2]Caseload by group'!$A$3:$A$121,0),MATCH([2]Snapshot!AI$3,'[2]Caseload by group'!$C$2:$CJ$2,0)))</f>
        <v>0</v>
      </c>
      <c r="AJ124" s="29">
        <f>IF(INDEX('[2]Caseload by group'!$C$3:$CJ$118,MATCH([2]Snapshot!$H124,'[2]Caseload by group'!$A$3:$A$121,0),MATCH([2]Snapshot!AJ$3,'[2]Caseload by group'!$C$2:$CJ$2,0))&lt;10,0,INDEX('[2]Caseload by group'!$C$3:$CJ$118,MATCH([2]Snapshot!$H124,'[2]Caseload by group'!$A$3:$A$121,0),MATCH([2]Snapshot!AJ$3,'[2]Caseload by group'!$C$2:$CJ$2,0)))</f>
        <v>0</v>
      </c>
      <c r="AK124" s="29">
        <f>IF(INDEX('[2]Caseload by group'!$C$3:$CJ$118,MATCH([2]Snapshot!$H124,'[2]Caseload by group'!$A$3:$A$121,0),MATCH([2]Snapshot!AK$3,'[2]Caseload by group'!$C$2:$CJ$2,0))&lt;10,0,INDEX('[2]Caseload by group'!$C$3:$CJ$118,MATCH([2]Snapshot!$H124,'[2]Caseload by group'!$A$3:$A$121,0),MATCH([2]Snapshot!AK$3,'[2]Caseload by group'!$C$2:$CJ$2,0)))</f>
        <v>0</v>
      </c>
      <c r="AL124" s="29">
        <f>IF(INDEX('[2]Caseload by group'!$C$3:$CJ$118,MATCH([2]Snapshot!$H124,'[2]Caseload by group'!$A$3:$A$121,0),MATCH([2]Snapshot!AL$3,'[2]Caseload by group'!$C$2:$CJ$2,0))&lt;10,0,INDEX('[2]Caseload by group'!$C$3:$CJ$118,MATCH([2]Snapshot!$H124,'[2]Caseload by group'!$A$3:$A$121,0),MATCH([2]Snapshot!AL$3,'[2]Caseload by group'!$C$2:$CJ$2,0)))</f>
        <v>0</v>
      </c>
      <c r="AM124" s="29">
        <f>IF(INDEX('[2]Caseload by group'!$C$3:$CJ$118,MATCH([2]Snapshot!$H124,'[2]Caseload by group'!$A$3:$A$121,0),MATCH([2]Snapshot!AM$3,'[2]Caseload by group'!$C$2:$CJ$2,0))&lt;10,0,INDEX('[2]Caseload by group'!$C$3:$CJ$118,MATCH([2]Snapshot!$H124,'[2]Caseload by group'!$A$3:$A$121,0),MATCH([2]Snapshot!AM$3,'[2]Caseload by group'!$C$2:$CJ$2,0)))</f>
        <v>0</v>
      </c>
      <c r="AN124" s="29">
        <f>IF(INDEX('[2]Caseload by group'!$C$3:$CJ$118,MATCH([2]Snapshot!$H124,'[2]Caseload by group'!$A$3:$A$121,0),MATCH([2]Snapshot!AN$3,'[2]Caseload by group'!$C$2:$CJ$2,0))&lt;10,0,INDEX('[2]Caseload by group'!$C$3:$CJ$118,MATCH([2]Snapshot!$H124,'[2]Caseload by group'!$A$3:$A$121,0),MATCH([2]Snapshot!AN$3,'[2]Caseload by group'!$C$2:$CJ$2,0)))</f>
        <v>0</v>
      </c>
      <c r="AO124" s="29">
        <f>IF(INDEX('[2]Caseload by group'!$C$3:$CJ$118,MATCH([2]Snapshot!$H124,'[2]Caseload by group'!$A$3:$A$121,0),MATCH([2]Snapshot!AO$3,'[2]Caseload by group'!$C$2:$CJ$2,0))&lt;10,0,INDEX('[2]Caseload by group'!$C$3:$CJ$118,MATCH([2]Snapshot!$H124,'[2]Caseload by group'!$A$3:$A$121,0),MATCH([2]Snapshot!AO$3,'[2]Caseload by group'!$C$2:$CJ$2,0)))</f>
        <v>0</v>
      </c>
      <c r="AP124" s="29">
        <f>IF(INDEX('[2]Caseload by group'!$C$3:$CJ$118,MATCH([2]Snapshot!$H124,'[2]Caseload by group'!$A$3:$A$121,0),MATCH([2]Snapshot!AP$3,'[2]Caseload by group'!$C$2:$CJ$2,0))&lt;10,0,INDEX('[2]Caseload by group'!$C$3:$CJ$118,MATCH([2]Snapshot!$H124,'[2]Caseload by group'!$A$3:$A$121,0),MATCH([2]Snapshot!AP$3,'[2]Caseload by group'!$C$2:$CJ$2,0)))</f>
        <v>0</v>
      </c>
      <c r="AQ124" s="29">
        <f>IF(INDEX('[2]Caseload by group'!$C$3:$CJ$118,MATCH([2]Snapshot!$H124,'[2]Caseload by group'!$A$3:$A$121,0),MATCH([2]Snapshot!AQ$3,'[2]Caseload by group'!$C$2:$CJ$2,0))&lt;10,0,INDEX('[2]Caseload by group'!$C$3:$CJ$118,MATCH([2]Snapshot!$H124,'[2]Caseload by group'!$A$3:$A$121,0),MATCH([2]Snapshot!AQ$3,'[2]Caseload by group'!$C$2:$CJ$2,0)))</f>
        <v>0</v>
      </c>
      <c r="AR124" s="29">
        <f>IF(INDEX('[2]Caseload by group'!$C$3:$CJ$118,MATCH([2]Snapshot!$H124,'[2]Caseload by group'!$A$3:$A$121,0),MATCH([2]Snapshot!AR$3,'[2]Caseload by group'!$C$2:$CJ$2,0))&lt;10,0,INDEX('[2]Caseload by group'!$C$3:$CJ$118,MATCH([2]Snapshot!$H124,'[2]Caseload by group'!$A$3:$A$121,0),MATCH([2]Snapshot!AR$3,'[2]Caseload by group'!$C$2:$CJ$2,0)))</f>
        <v>0</v>
      </c>
      <c r="AS124" s="29">
        <f>IF(INDEX('[2]Caseload by group'!$C$3:$CJ$118,MATCH([2]Snapshot!$H124,'[2]Caseload by group'!$A$3:$A$121,0),MATCH([2]Snapshot!AS$3,'[2]Caseload by group'!$C$2:$CJ$2,0))&lt;10,0,INDEX('[2]Caseload by group'!$C$3:$CJ$118,MATCH([2]Snapshot!$H124,'[2]Caseload by group'!$A$3:$A$121,0),MATCH([2]Snapshot!AS$3,'[2]Caseload by group'!$C$2:$CJ$2,0)))</f>
        <v>0</v>
      </c>
      <c r="AT124" s="29">
        <f>IF(INDEX('[2]Caseload by group'!$C$3:$CJ$118,MATCH([2]Snapshot!$H124,'[2]Caseload by group'!$A$3:$A$121,0),MATCH([2]Snapshot!AT$3,'[2]Caseload by group'!$C$2:$CJ$2,0))&lt;10,0,INDEX('[2]Caseload by group'!$C$3:$CJ$118,MATCH([2]Snapshot!$H124,'[2]Caseload by group'!$A$3:$A$121,0),MATCH([2]Snapshot!AT$3,'[2]Caseload by group'!$C$2:$CJ$2,0)))</f>
        <v>0</v>
      </c>
      <c r="AU124" s="29">
        <f>IF(INDEX('[2]Caseload by group'!$C$3:$CJ$118,MATCH([2]Snapshot!$H124,'[2]Caseload by group'!$A$3:$A$121,0),MATCH([2]Snapshot!AU$3,'[2]Caseload by group'!$C$2:$CJ$2,0))&lt;10,0,INDEX('[2]Caseload by group'!$C$3:$CJ$118,MATCH([2]Snapshot!$H124,'[2]Caseload by group'!$A$3:$A$121,0),MATCH([2]Snapshot!AU$3,'[2]Caseload by group'!$C$2:$CJ$2,0)))</f>
        <v>0</v>
      </c>
      <c r="AV124" s="29">
        <f>IF(INDEX('[2]Caseload by group'!$C$3:$CJ$118,MATCH([2]Snapshot!$H124,'[2]Caseload by group'!$A$3:$A$121,0),MATCH([2]Snapshot!AV$3,'[2]Caseload by group'!$C$2:$CJ$2,0))&lt;10,0,INDEX('[2]Caseload by group'!$C$3:$CJ$118,MATCH([2]Snapshot!$H124,'[2]Caseload by group'!$A$3:$A$121,0),MATCH([2]Snapshot!AV$3,'[2]Caseload by group'!$C$2:$CJ$2,0)))</f>
        <v>0</v>
      </c>
      <c r="AW124" s="29">
        <f>IF(INDEX('[2]Caseload by group'!$C$3:$CJ$118,MATCH([2]Snapshot!$H124,'[2]Caseload by group'!$A$3:$A$121,0),MATCH([2]Snapshot!AW$3,'[2]Caseload by group'!$C$2:$CJ$2,0))&lt;10,0,INDEX('[2]Caseload by group'!$C$3:$CJ$118,MATCH([2]Snapshot!$H124,'[2]Caseload by group'!$A$3:$A$121,0),MATCH([2]Snapshot!AW$3,'[2]Caseload by group'!$C$2:$CJ$2,0)))</f>
        <v>0</v>
      </c>
      <c r="AX124" s="29">
        <f>IF(INDEX('[2]Caseload by group'!$C$3:$CJ$118,MATCH([2]Snapshot!$H124,'[2]Caseload by group'!$A$3:$A$121,0),MATCH([2]Snapshot!AX$3,'[2]Caseload by group'!$C$2:$CJ$2,0))&lt;10,0,INDEX('[2]Caseload by group'!$C$3:$CJ$118,MATCH([2]Snapshot!$H124,'[2]Caseload by group'!$A$3:$A$121,0),MATCH([2]Snapshot!AX$3,'[2]Caseload by group'!$C$2:$CJ$2,0)))</f>
        <v>0</v>
      </c>
      <c r="AY124" s="29">
        <f>IF(INDEX('[2]Caseload by group'!$C$3:$CJ$118,MATCH([2]Snapshot!$H124,'[2]Caseload by group'!$A$3:$A$121,0),MATCH([2]Snapshot!AY$3,'[2]Caseload by group'!$C$2:$CJ$2,0))&lt;10,0,INDEX('[2]Caseload by group'!$C$3:$CJ$118,MATCH([2]Snapshot!$H124,'[2]Caseload by group'!$A$3:$A$121,0),MATCH([2]Snapshot!AY$3,'[2]Caseload by group'!$C$2:$CJ$2,0)))</f>
        <v>0</v>
      </c>
      <c r="AZ124" s="29">
        <f>IF(INDEX('[2]Caseload by group'!$C$3:$CJ$118,MATCH([2]Snapshot!$H124,'[2]Caseload by group'!$A$3:$A$121,0),MATCH([2]Snapshot!AZ$3,'[2]Caseload by group'!$C$2:$CJ$2,0))&lt;10,0,INDEX('[2]Caseload by group'!$C$3:$CJ$118,MATCH([2]Snapshot!$H124,'[2]Caseload by group'!$A$3:$A$121,0),MATCH([2]Snapshot!AZ$3,'[2]Caseload by group'!$C$2:$CJ$2,0)))</f>
        <v>0</v>
      </c>
      <c r="BA124" s="29">
        <f>IF(INDEX('[2]Caseload by group'!$C$3:$CJ$118,MATCH([2]Snapshot!$H124,'[2]Caseload by group'!$A$3:$A$121,0),MATCH([2]Snapshot!BA$3,'[2]Caseload by group'!$C$2:$CJ$2,0))&lt;10,0,INDEX('[2]Caseload by group'!$C$3:$CJ$118,MATCH([2]Snapshot!$H124,'[2]Caseload by group'!$A$3:$A$121,0),MATCH([2]Snapshot!BA$3,'[2]Caseload by group'!$C$2:$CJ$2,0)))</f>
        <v>0</v>
      </c>
      <c r="BB124" s="29">
        <f>IF(INDEX('[2]Caseload by group'!$C$3:$CJ$118,MATCH([2]Snapshot!$H124,'[2]Caseload by group'!$A$3:$A$121,0),MATCH([2]Snapshot!BB$3,'[2]Caseload by group'!$C$2:$CJ$2,0))&lt;10,0,INDEX('[2]Caseload by group'!$C$3:$CJ$118,MATCH([2]Snapshot!$H124,'[2]Caseload by group'!$A$3:$A$121,0),MATCH([2]Snapshot!BB$3,'[2]Caseload by group'!$C$2:$CJ$2,0)))</f>
        <v>0</v>
      </c>
      <c r="BC124" s="29">
        <f>IF(INDEX('[2]Caseload by group'!$C$3:$CJ$118,MATCH([2]Snapshot!$H124,'[2]Caseload by group'!$A$3:$A$121,0),MATCH([2]Snapshot!BC$3,'[2]Caseload by group'!$C$2:$CJ$2,0))&lt;10,0,INDEX('[2]Caseload by group'!$C$3:$CJ$118,MATCH([2]Snapshot!$H124,'[2]Caseload by group'!$A$3:$A$121,0),MATCH([2]Snapshot!BC$3,'[2]Caseload by group'!$C$2:$CJ$2,0)))</f>
        <v>0</v>
      </c>
      <c r="BD124" s="29">
        <f>IF(INDEX('[2]Caseload by group'!$C$3:$CJ$118,MATCH([2]Snapshot!$H124,'[2]Caseload by group'!$A$3:$A$121,0),MATCH([2]Snapshot!BD$3,'[2]Caseload by group'!$C$2:$CJ$2,0))&lt;10,0,INDEX('[2]Caseload by group'!$C$3:$CJ$118,MATCH([2]Snapshot!$H124,'[2]Caseload by group'!$A$3:$A$121,0),MATCH([2]Snapshot!BD$3,'[2]Caseload by group'!$C$2:$CJ$2,0)))</f>
        <v>0</v>
      </c>
      <c r="BE124" s="29">
        <f>IF(INDEX('[2]Caseload by group'!$C$3:$CJ$118,MATCH([2]Snapshot!$H124,'[2]Caseload by group'!$A$3:$A$121,0),MATCH([2]Snapshot!BE$3,'[2]Caseload by group'!$C$2:$CJ$2,0))&lt;10,0,INDEX('[2]Caseload by group'!$C$3:$CJ$118,MATCH([2]Snapshot!$H124,'[2]Caseload by group'!$A$3:$A$121,0),MATCH([2]Snapshot!BE$3,'[2]Caseload by group'!$C$2:$CJ$2,0)))</f>
        <v>0</v>
      </c>
      <c r="BF124" s="29">
        <f>IF(INDEX('[2]Caseload by group'!$C$3:$CJ$118,MATCH([2]Snapshot!$H124,'[2]Caseload by group'!$A$3:$A$121,0),MATCH([2]Snapshot!BF$3,'[2]Caseload by group'!$C$2:$CJ$2,0))&lt;10,0,INDEX('[2]Caseload by group'!$C$3:$CJ$118,MATCH([2]Snapshot!$H124,'[2]Caseload by group'!$A$3:$A$121,0),MATCH([2]Snapshot!BF$3,'[2]Caseload by group'!$C$2:$CJ$2,0)))</f>
        <v>0</v>
      </c>
      <c r="BG124" s="29">
        <f>IF(INDEX('[2]Caseload by group'!$C$3:$CJ$118,MATCH([2]Snapshot!$H124,'[2]Caseload by group'!$A$3:$A$121,0),MATCH([2]Snapshot!BG$3,'[2]Caseload by group'!$C$2:$CJ$2,0))&lt;10,0,INDEX('[2]Caseload by group'!$C$3:$CJ$118,MATCH([2]Snapshot!$H124,'[2]Caseload by group'!$A$3:$A$121,0),MATCH([2]Snapshot!BG$3,'[2]Caseload by group'!$C$2:$CJ$2,0)))</f>
        <v>0</v>
      </c>
      <c r="BH124" s="29">
        <f>IF(INDEX('[2]Caseload by group'!$C$3:$CJ$118,MATCH([2]Snapshot!$H124,'[2]Caseload by group'!$A$3:$A$121,0),MATCH([2]Snapshot!BH$3,'[2]Caseload by group'!$C$2:$CJ$2,0))&lt;10,0,INDEX('[2]Caseload by group'!$C$3:$CJ$118,MATCH([2]Snapshot!$H124,'[2]Caseload by group'!$A$3:$A$121,0),MATCH([2]Snapshot!BH$3,'[2]Caseload by group'!$C$2:$CJ$2,0)))</f>
        <v>0</v>
      </c>
      <c r="BI124" s="29">
        <f>IF(INDEX('[2]Caseload by group'!$C$3:$CJ$118,MATCH([2]Snapshot!$H124,'[2]Caseload by group'!$A$3:$A$121,0),MATCH([2]Snapshot!BI$3,'[2]Caseload by group'!$C$2:$CJ$2,0))&lt;10,0,INDEX('[2]Caseload by group'!$C$3:$CJ$118,MATCH([2]Snapshot!$H124,'[2]Caseload by group'!$A$3:$A$121,0),MATCH([2]Snapshot!BI$3,'[2]Caseload by group'!$C$2:$CJ$2,0)))</f>
        <v>0</v>
      </c>
      <c r="BJ124" s="29">
        <f>IF(INDEX('[2]Caseload by group'!$C$3:$CJ$118,MATCH([2]Snapshot!$H124,'[2]Caseload by group'!$A$3:$A$121,0),MATCH([2]Snapshot!BJ$3,'[2]Caseload by group'!$C$2:$CJ$2,0))&lt;10,0,INDEX('[2]Caseload by group'!$C$3:$CJ$118,MATCH([2]Snapshot!$H124,'[2]Caseload by group'!$A$3:$A$121,0),MATCH([2]Snapshot!BJ$3,'[2]Caseload by group'!$C$2:$CJ$2,0)))</f>
        <v>0</v>
      </c>
      <c r="BK124" s="29">
        <f>IF(INDEX('[2]Caseload by group'!$C$3:$CJ$118,MATCH([2]Snapshot!$H124,'[2]Caseload by group'!$A$3:$A$121,0),MATCH([2]Snapshot!BK$3,'[2]Caseload by group'!$C$2:$CJ$2,0))&lt;10,0,INDEX('[2]Caseload by group'!$C$3:$CJ$118,MATCH([2]Snapshot!$H124,'[2]Caseload by group'!$A$3:$A$121,0),MATCH([2]Snapshot!BK$3,'[2]Caseload by group'!$C$2:$CJ$2,0)))</f>
        <v>0</v>
      </c>
      <c r="BL124" s="29">
        <f>IF(INDEX('[2]Caseload by group'!$C$3:$CJ$118,MATCH([2]Snapshot!$H124,'[2]Caseload by group'!$A$3:$A$121,0),MATCH([2]Snapshot!BL$3,'[2]Caseload by group'!$C$2:$CJ$2,0))&lt;10,0,INDEX('[2]Caseload by group'!$C$3:$CJ$118,MATCH([2]Snapshot!$H124,'[2]Caseload by group'!$A$3:$A$121,0),MATCH([2]Snapshot!BL$3,'[2]Caseload by group'!$C$2:$CJ$2,0)))</f>
        <v>0</v>
      </c>
      <c r="BM124" s="29">
        <f>IF(INDEX('[2]Caseload by group'!$C$3:$CJ$118,MATCH([2]Snapshot!$H124,'[2]Caseload by group'!$A$3:$A$121,0),MATCH([2]Snapshot!BM$3,'[2]Caseload by group'!$C$2:$CJ$2,0))&lt;10,0,INDEX('[2]Caseload by group'!$C$3:$CJ$118,MATCH([2]Snapshot!$H124,'[2]Caseload by group'!$A$3:$A$121,0),MATCH([2]Snapshot!BM$3,'[2]Caseload by group'!$C$2:$CJ$2,0)))</f>
        <v>0</v>
      </c>
      <c r="BN124" s="29">
        <f>IF(INDEX('[2]Caseload by group'!$C$3:$CJ$118,MATCH([2]Snapshot!$H124,'[2]Caseload by group'!$A$3:$A$121,0),MATCH([2]Snapshot!BN$3,'[2]Caseload by group'!$C$2:$CJ$2,0))&lt;10,0,INDEX('[2]Caseload by group'!$C$3:$CJ$118,MATCH([2]Snapshot!$H124,'[2]Caseload by group'!$A$3:$A$121,0),MATCH([2]Snapshot!BN$3,'[2]Caseload by group'!$C$2:$CJ$2,0)))</f>
        <v>0</v>
      </c>
      <c r="BO124" s="29">
        <f>IF(INDEX('[2]Caseload by group'!$C$3:$CJ$118,MATCH([2]Snapshot!$H124,'[2]Caseload by group'!$A$3:$A$121,0),MATCH([2]Snapshot!BO$3,'[2]Caseload by group'!$C$2:$CJ$2,0))&lt;10,0,INDEX('[2]Caseload by group'!$C$3:$CJ$118,MATCH([2]Snapshot!$H124,'[2]Caseload by group'!$A$3:$A$121,0),MATCH([2]Snapshot!BO$3,'[2]Caseload by group'!$C$2:$CJ$2,0)))</f>
        <v>0</v>
      </c>
      <c r="BP124" s="29">
        <f>IF(INDEX('[2]Caseload by group'!$C$3:$CJ$118,MATCH([2]Snapshot!$H124,'[2]Caseload by group'!$A$3:$A$121,0),MATCH([2]Snapshot!BP$3,'[2]Caseload by group'!$C$2:$CJ$2,0))&lt;10,0,INDEX('[2]Caseload by group'!$C$3:$CJ$118,MATCH([2]Snapshot!$H124,'[2]Caseload by group'!$A$3:$A$121,0),MATCH([2]Snapshot!BP$3,'[2]Caseload by group'!$C$2:$CJ$2,0)))</f>
        <v>0</v>
      </c>
      <c r="BQ124" s="29">
        <f>IF(INDEX('[2]Caseload by group'!$C$3:$CJ$118,MATCH([2]Snapshot!$H124,'[2]Caseload by group'!$A$3:$A$121,0),MATCH([2]Snapshot!BQ$3,'[2]Caseload by group'!$C$2:$CJ$2,0))&lt;10,0,INDEX('[2]Caseload by group'!$C$3:$CJ$118,MATCH([2]Snapshot!$H124,'[2]Caseload by group'!$A$3:$A$121,0),MATCH([2]Snapshot!BQ$3,'[2]Caseload by group'!$C$2:$CJ$2,0)))</f>
        <v>0</v>
      </c>
      <c r="BR124" s="29">
        <f>IF(INDEX('[2]Caseload by group'!$C$3:$CJ$118,MATCH([2]Snapshot!$H124,'[2]Caseload by group'!$A$3:$A$121,0),MATCH([2]Snapshot!BR$3,'[2]Caseload by group'!$C$2:$CJ$2,0))&lt;10,0,INDEX('[2]Caseload by group'!$C$3:$CJ$118,MATCH([2]Snapshot!$H124,'[2]Caseload by group'!$A$3:$A$121,0),MATCH([2]Snapshot!BR$3,'[2]Caseload by group'!$C$2:$CJ$2,0)))</f>
        <v>0</v>
      </c>
      <c r="BS124" s="29">
        <f>IF(INDEX('[2]Caseload by group'!$C$3:$CJ$118,MATCH([2]Snapshot!$H124,'[2]Caseload by group'!$A$3:$A$121,0),MATCH([2]Snapshot!BS$3,'[2]Caseload by group'!$C$2:$CJ$2,0))&lt;10,0,INDEX('[2]Caseload by group'!$C$3:$CJ$118,MATCH([2]Snapshot!$H124,'[2]Caseload by group'!$A$3:$A$121,0),MATCH([2]Snapshot!BS$3,'[2]Caseload by group'!$C$2:$CJ$2,0)))</f>
        <v>0</v>
      </c>
      <c r="BT124" s="29">
        <f>IF(INDEX('[2]Caseload by group'!$C$3:$CJ$118,MATCH([2]Snapshot!$H124,'[2]Caseload by group'!$A$3:$A$121,0),MATCH([2]Snapshot!BT$3,'[2]Caseload by group'!$C$2:$CJ$2,0))&lt;10,0,INDEX('[2]Caseload by group'!$C$3:$CJ$118,MATCH([2]Snapshot!$H124,'[2]Caseload by group'!$A$3:$A$121,0),MATCH([2]Snapshot!BT$3,'[2]Caseload by group'!$C$2:$CJ$2,0)))</f>
        <v>0</v>
      </c>
      <c r="BU124" s="29">
        <f>IF(INDEX('[2]Caseload by group'!$C$3:$CJ$118,MATCH([2]Snapshot!$H124,'[2]Caseload by group'!$A$3:$A$121,0),MATCH([2]Snapshot!BU$3,'[2]Caseload by group'!$C$2:$CJ$2,0))&lt;10,0,INDEX('[2]Caseload by group'!$C$3:$CJ$118,MATCH([2]Snapshot!$H124,'[2]Caseload by group'!$A$3:$A$121,0),MATCH([2]Snapshot!BU$3,'[2]Caseload by group'!$C$2:$CJ$2,0)))</f>
        <v>0</v>
      </c>
      <c r="BV124" s="29">
        <f>IF(INDEX('[2]Caseload by group'!$C$3:$CJ$118,MATCH([2]Snapshot!$H124,'[2]Caseload by group'!$A$3:$A$121,0),MATCH([2]Snapshot!BV$3,'[2]Caseload by group'!$C$2:$CJ$2,0))&lt;10,0,INDEX('[2]Caseload by group'!$C$3:$CJ$118,MATCH([2]Snapshot!$H124,'[2]Caseload by group'!$A$3:$A$121,0),MATCH([2]Snapshot!BV$3,'[2]Caseload by group'!$C$2:$CJ$2,0)))</f>
        <v>0</v>
      </c>
      <c r="BW124" s="29">
        <f>IF(INDEX('[2]Caseload by group'!$C$3:$CJ$118,MATCH([2]Snapshot!$H124,'[2]Caseload by group'!$A$3:$A$121,0),MATCH([2]Snapshot!BW$3,'[2]Caseload by group'!$C$2:$CJ$2,0))&lt;10,0,INDEX('[2]Caseload by group'!$C$3:$CJ$118,MATCH([2]Snapshot!$H124,'[2]Caseload by group'!$A$3:$A$121,0),MATCH([2]Snapshot!BW$3,'[2]Caseload by group'!$C$2:$CJ$2,0)))</f>
        <v>0</v>
      </c>
      <c r="BX124" s="29">
        <f>IF(INDEX('[2]Caseload by group'!$C$3:$CJ$118,MATCH([2]Snapshot!$H124,'[2]Caseload by group'!$A$3:$A$121,0),MATCH([2]Snapshot!BX$3,'[2]Caseload by group'!$C$2:$CJ$2,0))&lt;10,0,INDEX('[2]Caseload by group'!$C$3:$CJ$118,MATCH([2]Snapshot!$H124,'[2]Caseload by group'!$A$3:$A$121,0),MATCH([2]Snapshot!BX$3,'[2]Caseload by group'!$C$2:$CJ$2,0)))</f>
        <v>0</v>
      </c>
      <c r="BY124" s="29">
        <f>IF(INDEX('[2]Caseload by group'!$C$3:$CJ$118,MATCH([2]Snapshot!$H124,'[2]Caseload by group'!$A$3:$A$121,0),MATCH([2]Snapshot!BY$3,'[2]Caseload by group'!$C$2:$CJ$2,0))&lt;10,0,INDEX('[2]Caseload by group'!$C$3:$CJ$118,MATCH([2]Snapshot!$H124,'[2]Caseload by group'!$A$3:$A$121,0),MATCH([2]Snapshot!BY$3,'[2]Caseload by group'!$C$2:$CJ$2,0)))</f>
        <v>1347</v>
      </c>
      <c r="BZ124" s="29">
        <f>IF(INDEX('[2]Caseload by group'!$C$3:$CJ$118,MATCH([2]Snapshot!$H124,'[2]Caseload by group'!$A$3:$A$121,0),MATCH([2]Snapshot!BZ$3,'[2]Caseload by group'!$C$2:$CJ$2,0))&lt;10,0,INDEX('[2]Caseload by group'!$C$3:$CJ$118,MATCH([2]Snapshot!$H124,'[2]Caseload by group'!$A$3:$A$121,0),MATCH([2]Snapshot!BZ$3,'[2]Caseload by group'!$C$2:$CJ$2,0)))</f>
        <v>1429</v>
      </c>
      <c r="CA124" s="29">
        <f>IF(INDEX('[2]Caseload by group'!$C$3:$CJ$118,MATCH([2]Snapshot!$H124,'[2]Caseload by group'!$A$3:$A$121,0),MATCH([2]Snapshot!CA$3,'[2]Caseload by group'!$C$2:$CJ$2,0))&lt;10,0,INDEX('[2]Caseload by group'!$C$3:$CJ$118,MATCH([2]Snapshot!$H124,'[2]Caseload by group'!$A$3:$A$121,0),MATCH([2]Snapshot!CA$3,'[2]Caseload by group'!$C$2:$CJ$2,0)))</f>
        <v>1395</v>
      </c>
      <c r="CB124" s="29">
        <f>IF(INDEX('[2]Caseload by group'!$C$3:$CJ$118,MATCH([2]Snapshot!$H124,'[2]Caseload by group'!$A$3:$A$121,0),MATCH([2]Snapshot!CB$3,'[2]Caseload by group'!$C$2:$CJ$2,0))&lt;10,0,INDEX('[2]Caseload by group'!$C$3:$CJ$118,MATCH([2]Snapshot!$H124,'[2]Caseload by group'!$A$3:$A$121,0),MATCH([2]Snapshot!CB$3,'[2]Caseload by group'!$C$2:$CJ$2,0)))</f>
        <v>1464</v>
      </c>
      <c r="CC124" s="29">
        <f>IF(INDEX('[2]Caseload by group'!$C$3:$CJ$118,MATCH([2]Snapshot!$H124,'[2]Caseload by group'!$A$3:$A$121,0),MATCH([2]Snapshot!CC$3,'[2]Caseload by group'!$C$2:$CJ$2,0))&lt;10,0,INDEX('[2]Caseload by group'!$C$3:$CJ$118,MATCH([2]Snapshot!$H124,'[2]Caseload by group'!$A$3:$A$121,0),MATCH([2]Snapshot!CC$3,'[2]Caseload by group'!$C$2:$CJ$2,0)))</f>
        <v>1434</v>
      </c>
      <c r="CD124" s="30"/>
      <c r="CE124" s="30"/>
      <c r="CF124" s="30"/>
      <c r="CG124" s="30"/>
      <c r="CH124" s="36">
        <f>INDEX($I124:$CG124,0,MATCH(MAX($I$3:$CG$3),$I$3:$CG$3,0))-INDEX($I124:$CG124,0,MATCH(MAX($I$3:$CG$3),$I$3:$CG$3,0)-1)</f>
        <v>-30</v>
      </c>
      <c r="CI124" s="37">
        <f>CH124/INDEX($I124:$CG124,0,MATCH(MAX($I$3:$CG$3),$I$3:$CG$3,0)-1)</f>
        <v>-2.0491803278688523E-2</v>
      </c>
      <c r="CJ124" s="36" t="e">
        <f>#REF!-#REF!</f>
        <v>#REF!</v>
      </c>
      <c r="CK124" s="36">
        <f>INDEX($I124:$CG124,0,MATCH(MAX($I$3:$CG$3),$I$3:$CG$3,0))-I124</f>
        <v>1434</v>
      </c>
      <c r="CL124" s="37" t="e">
        <f>CK124/I124</f>
        <v>#DIV/0!</v>
      </c>
    </row>
    <row r="125" spans="1:90" ht="10.5" customHeight="1" x14ac:dyDescent="0.15">
      <c r="A125" s="67"/>
      <c r="B125" s="136"/>
      <c r="C125" s="6" t="s">
        <v>249</v>
      </c>
      <c r="H125" s="35"/>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30"/>
      <c r="CE125" s="30"/>
      <c r="CF125" s="30"/>
      <c r="CG125" s="30"/>
      <c r="CH125" s="36"/>
      <c r="CI125" s="37"/>
      <c r="CK125" s="36"/>
      <c r="CL125" s="37"/>
    </row>
    <row r="126" spans="1:90" ht="10.5" customHeight="1" x14ac:dyDescent="0.15">
      <c r="A126" s="67"/>
      <c r="B126" s="136"/>
      <c r="C126" s="33" t="s">
        <v>204</v>
      </c>
      <c r="D126" s="46" t="s">
        <v>178</v>
      </c>
      <c r="E126" s="46" t="s">
        <v>5</v>
      </c>
      <c r="F126" s="46" t="s">
        <v>207</v>
      </c>
      <c r="G126" s="46" t="s">
        <v>216</v>
      </c>
      <c r="H126" s="35" t="s">
        <v>250</v>
      </c>
      <c r="I126" s="29">
        <f>IF(INDEX('[2]Caseload by group'!$C$3:$CJ$118,MATCH([2]Snapshot!$H126,'[2]Caseload by group'!$A$3:$A$121,0),MATCH([2]Snapshot!I$3,'[2]Caseload by group'!$C$2:$CJ$2,0))&lt;10,0,INDEX('[2]Caseload by group'!$C$3:$CJ$118,MATCH([2]Snapshot!$H126,'[2]Caseload by group'!$A$3:$A$121,0),MATCH([2]Snapshot!I$3,'[2]Caseload by group'!$C$2:$CJ$2,0)))</f>
        <v>0</v>
      </c>
      <c r="J126" s="29">
        <f>IF(INDEX('[2]Caseload by group'!$C$3:$CJ$118,MATCH([2]Snapshot!$H126,'[2]Caseload by group'!$A$3:$A$121,0),MATCH([2]Snapshot!J$3,'[2]Caseload by group'!$C$2:$CJ$2,0))&lt;10,0,INDEX('[2]Caseload by group'!$C$3:$CJ$118,MATCH([2]Snapshot!$H126,'[2]Caseload by group'!$A$3:$A$121,0),MATCH([2]Snapshot!J$3,'[2]Caseload by group'!$C$2:$CJ$2,0)))</f>
        <v>0</v>
      </c>
      <c r="K126" s="29">
        <f>IF(INDEX('[2]Caseload by group'!$C$3:$CJ$118,MATCH([2]Snapshot!$H126,'[2]Caseload by group'!$A$3:$A$121,0),MATCH([2]Snapshot!K$3,'[2]Caseload by group'!$C$2:$CJ$2,0))&lt;10,0,INDEX('[2]Caseload by group'!$C$3:$CJ$118,MATCH([2]Snapshot!$H126,'[2]Caseload by group'!$A$3:$A$121,0),MATCH([2]Snapshot!K$3,'[2]Caseload by group'!$C$2:$CJ$2,0)))</f>
        <v>0</v>
      </c>
      <c r="L126" s="29">
        <f>IF(INDEX('[2]Caseload by group'!$C$3:$CJ$118,MATCH([2]Snapshot!$H126,'[2]Caseload by group'!$A$3:$A$121,0),MATCH([2]Snapshot!L$3,'[2]Caseload by group'!$C$2:$CJ$2,0))&lt;10,0,INDEX('[2]Caseload by group'!$C$3:$CJ$118,MATCH([2]Snapshot!$H126,'[2]Caseload by group'!$A$3:$A$121,0),MATCH([2]Snapshot!L$3,'[2]Caseload by group'!$C$2:$CJ$2,0)))</f>
        <v>0</v>
      </c>
      <c r="M126" s="29">
        <f>IF(INDEX('[2]Caseload by group'!$C$3:$CJ$118,MATCH([2]Snapshot!$H126,'[2]Caseload by group'!$A$3:$A$121,0),MATCH([2]Snapshot!M$3,'[2]Caseload by group'!$C$2:$CJ$2,0))&lt;10,0,INDEX('[2]Caseload by group'!$C$3:$CJ$118,MATCH([2]Snapshot!$H126,'[2]Caseload by group'!$A$3:$A$121,0),MATCH([2]Snapshot!M$3,'[2]Caseload by group'!$C$2:$CJ$2,0)))</f>
        <v>0</v>
      </c>
      <c r="N126" s="29">
        <f>IF(INDEX('[2]Caseload by group'!$C$3:$CJ$118,MATCH([2]Snapshot!$H126,'[2]Caseload by group'!$A$3:$A$121,0),MATCH([2]Snapshot!N$3,'[2]Caseload by group'!$C$2:$CJ$2,0))&lt;10,0,INDEX('[2]Caseload by group'!$C$3:$CJ$118,MATCH([2]Snapshot!$H126,'[2]Caseload by group'!$A$3:$A$121,0),MATCH([2]Snapshot!N$3,'[2]Caseload by group'!$C$2:$CJ$2,0)))</f>
        <v>0</v>
      </c>
      <c r="O126" s="29">
        <f>IF(INDEX('[2]Caseload by group'!$C$3:$CJ$118,MATCH([2]Snapshot!$H126,'[2]Caseload by group'!$A$3:$A$121,0),MATCH([2]Snapshot!O$3,'[2]Caseload by group'!$C$2:$CJ$2,0))&lt;10,0,INDEX('[2]Caseload by group'!$C$3:$CJ$118,MATCH([2]Snapshot!$H126,'[2]Caseload by group'!$A$3:$A$121,0),MATCH([2]Snapshot!O$3,'[2]Caseload by group'!$C$2:$CJ$2,0)))</f>
        <v>0</v>
      </c>
      <c r="P126" s="29">
        <f>IF(INDEX('[2]Caseload by group'!$C$3:$CJ$118,MATCH([2]Snapshot!$H126,'[2]Caseload by group'!$A$3:$A$121,0),MATCH([2]Snapshot!P$3,'[2]Caseload by group'!$C$2:$CJ$2,0))&lt;10,0,INDEX('[2]Caseload by group'!$C$3:$CJ$118,MATCH([2]Snapshot!$H126,'[2]Caseload by group'!$A$3:$A$121,0),MATCH([2]Snapshot!P$3,'[2]Caseload by group'!$C$2:$CJ$2,0)))</f>
        <v>0</v>
      </c>
      <c r="Q126" s="29">
        <f>IF(INDEX('[2]Caseload by group'!$C$3:$CJ$118,MATCH([2]Snapshot!$H126,'[2]Caseload by group'!$A$3:$A$121,0),MATCH([2]Snapshot!Q$3,'[2]Caseload by group'!$C$2:$CJ$2,0))&lt;10,0,INDEX('[2]Caseload by group'!$C$3:$CJ$118,MATCH([2]Snapshot!$H126,'[2]Caseload by group'!$A$3:$A$121,0),MATCH([2]Snapshot!Q$3,'[2]Caseload by group'!$C$2:$CJ$2,0)))</f>
        <v>0</v>
      </c>
      <c r="R126" s="29">
        <f>IF(INDEX('[2]Caseload by group'!$C$3:$CJ$118,MATCH([2]Snapshot!$H126,'[2]Caseload by group'!$A$3:$A$121,0),MATCH([2]Snapshot!R$3,'[2]Caseload by group'!$C$2:$CJ$2,0))&lt;10,0,INDEX('[2]Caseload by group'!$C$3:$CJ$118,MATCH([2]Snapshot!$H126,'[2]Caseload by group'!$A$3:$A$121,0),MATCH([2]Snapshot!R$3,'[2]Caseload by group'!$C$2:$CJ$2,0)))</f>
        <v>0</v>
      </c>
      <c r="S126" s="29">
        <f>IF(INDEX('[2]Caseload by group'!$C$3:$CJ$118,MATCH([2]Snapshot!$H126,'[2]Caseload by group'!$A$3:$A$121,0),MATCH([2]Snapshot!S$3,'[2]Caseload by group'!$C$2:$CJ$2,0))&lt;10,0,INDEX('[2]Caseload by group'!$C$3:$CJ$118,MATCH([2]Snapshot!$H126,'[2]Caseload by group'!$A$3:$A$121,0),MATCH([2]Snapshot!S$3,'[2]Caseload by group'!$C$2:$CJ$2,0)))</f>
        <v>0</v>
      </c>
      <c r="T126" s="29">
        <f>IF(INDEX('[2]Caseload by group'!$C$3:$CJ$118,MATCH([2]Snapshot!$H126,'[2]Caseload by group'!$A$3:$A$121,0),MATCH([2]Snapshot!T$3,'[2]Caseload by group'!$C$2:$CJ$2,0))&lt;10,0,INDEX('[2]Caseload by group'!$C$3:$CJ$118,MATCH([2]Snapshot!$H126,'[2]Caseload by group'!$A$3:$A$121,0),MATCH([2]Snapshot!T$3,'[2]Caseload by group'!$C$2:$CJ$2,0)))</f>
        <v>0</v>
      </c>
      <c r="U126" s="29">
        <f>IF(INDEX('[2]Caseload by group'!$C$3:$CJ$118,MATCH([2]Snapshot!$H126,'[2]Caseload by group'!$A$3:$A$121,0),MATCH([2]Snapshot!U$3,'[2]Caseload by group'!$C$2:$CJ$2,0))&lt;10,0,INDEX('[2]Caseload by group'!$C$3:$CJ$118,MATCH([2]Snapshot!$H126,'[2]Caseload by group'!$A$3:$A$121,0),MATCH([2]Snapshot!U$3,'[2]Caseload by group'!$C$2:$CJ$2,0)))</f>
        <v>0</v>
      </c>
      <c r="V126" s="29">
        <f>IF(INDEX('[2]Caseload by group'!$C$3:$CJ$118,MATCH([2]Snapshot!$H126,'[2]Caseload by group'!$A$3:$A$121,0),MATCH([2]Snapshot!V$3,'[2]Caseload by group'!$C$2:$CJ$2,0))&lt;10,0,INDEX('[2]Caseload by group'!$C$3:$CJ$118,MATCH([2]Snapshot!$H126,'[2]Caseload by group'!$A$3:$A$121,0),MATCH([2]Snapshot!V$3,'[2]Caseload by group'!$C$2:$CJ$2,0)))</f>
        <v>0</v>
      </c>
      <c r="W126" s="29">
        <f>IF(INDEX('[2]Caseload by group'!$C$3:$CJ$118,MATCH([2]Snapshot!$H126,'[2]Caseload by group'!$A$3:$A$121,0),MATCH([2]Snapshot!W$3,'[2]Caseload by group'!$C$2:$CJ$2,0))&lt;10,0,INDEX('[2]Caseload by group'!$C$3:$CJ$118,MATCH([2]Snapshot!$H126,'[2]Caseload by group'!$A$3:$A$121,0),MATCH([2]Snapshot!W$3,'[2]Caseload by group'!$C$2:$CJ$2,0)))</f>
        <v>0</v>
      </c>
      <c r="X126" s="29">
        <f>IF(INDEX('[2]Caseload by group'!$C$3:$CJ$118,MATCH([2]Snapshot!$H126,'[2]Caseload by group'!$A$3:$A$121,0),MATCH([2]Snapshot!X$3,'[2]Caseload by group'!$C$2:$CJ$2,0))&lt;10,0,INDEX('[2]Caseload by group'!$C$3:$CJ$118,MATCH([2]Snapshot!$H126,'[2]Caseload by group'!$A$3:$A$121,0),MATCH([2]Snapshot!X$3,'[2]Caseload by group'!$C$2:$CJ$2,0)))</f>
        <v>0</v>
      </c>
      <c r="Y126" s="29">
        <f>IF(INDEX('[2]Caseload by group'!$C$3:$CJ$118,MATCH([2]Snapshot!$H126,'[2]Caseload by group'!$A$3:$A$121,0),MATCH([2]Snapshot!Y$3,'[2]Caseload by group'!$C$2:$CJ$2,0))&lt;10,0,INDEX('[2]Caseload by group'!$C$3:$CJ$118,MATCH([2]Snapshot!$H126,'[2]Caseload by group'!$A$3:$A$121,0),MATCH([2]Snapshot!Y$3,'[2]Caseload by group'!$C$2:$CJ$2,0)))</f>
        <v>0</v>
      </c>
      <c r="Z126" s="29">
        <f>IF(INDEX('[2]Caseload by group'!$C$3:$CJ$118,MATCH([2]Snapshot!$H126,'[2]Caseload by group'!$A$3:$A$121,0),MATCH([2]Snapshot!Z$3,'[2]Caseload by group'!$C$2:$CJ$2,0))&lt;10,0,INDEX('[2]Caseload by group'!$C$3:$CJ$118,MATCH([2]Snapshot!$H126,'[2]Caseload by group'!$A$3:$A$121,0),MATCH([2]Snapshot!Z$3,'[2]Caseload by group'!$C$2:$CJ$2,0)))</f>
        <v>0</v>
      </c>
      <c r="AA126" s="29">
        <f>IF(INDEX('[2]Caseload by group'!$C$3:$CJ$118,MATCH([2]Snapshot!$H126,'[2]Caseload by group'!$A$3:$A$121,0),MATCH([2]Snapshot!AA$3,'[2]Caseload by group'!$C$2:$CJ$2,0))&lt;10,0,INDEX('[2]Caseload by group'!$C$3:$CJ$118,MATCH([2]Snapshot!$H126,'[2]Caseload by group'!$A$3:$A$121,0),MATCH([2]Snapshot!AA$3,'[2]Caseload by group'!$C$2:$CJ$2,0)))</f>
        <v>0</v>
      </c>
      <c r="AB126" s="29">
        <f>IF(INDEX('[2]Caseload by group'!$C$3:$CJ$118,MATCH([2]Snapshot!$H126,'[2]Caseload by group'!$A$3:$A$121,0),MATCH([2]Snapshot!AB$3,'[2]Caseload by group'!$C$2:$CJ$2,0))&lt;10,0,INDEX('[2]Caseload by group'!$C$3:$CJ$118,MATCH([2]Snapshot!$H126,'[2]Caseload by group'!$A$3:$A$121,0),MATCH([2]Snapshot!AB$3,'[2]Caseload by group'!$C$2:$CJ$2,0)))</f>
        <v>0</v>
      </c>
      <c r="AC126" s="29">
        <f>IF(INDEX('[2]Caseload by group'!$C$3:$CJ$118,MATCH([2]Snapshot!$H126,'[2]Caseload by group'!$A$3:$A$121,0),MATCH([2]Snapshot!AC$3,'[2]Caseload by group'!$C$2:$CJ$2,0))&lt;10,0,INDEX('[2]Caseload by group'!$C$3:$CJ$118,MATCH([2]Snapshot!$H126,'[2]Caseload by group'!$A$3:$A$121,0),MATCH([2]Snapshot!AC$3,'[2]Caseload by group'!$C$2:$CJ$2,0)))</f>
        <v>0</v>
      </c>
      <c r="AD126" s="29">
        <f>IF(INDEX('[2]Caseload by group'!$C$3:$CJ$118,MATCH([2]Snapshot!$H126,'[2]Caseload by group'!$A$3:$A$121,0),MATCH([2]Snapshot!AD$3,'[2]Caseload by group'!$C$2:$CJ$2,0))&lt;10,0,INDEX('[2]Caseload by group'!$C$3:$CJ$118,MATCH([2]Snapshot!$H126,'[2]Caseload by group'!$A$3:$A$121,0),MATCH([2]Snapshot!AD$3,'[2]Caseload by group'!$C$2:$CJ$2,0)))</f>
        <v>0</v>
      </c>
      <c r="AE126" s="29">
        <f>IF(INDEX('[2]Caseload by group'!$C$3:$CJ$118,MATCH([2]Snapshot!$H126,'[2]Caseload by group'!$A$3:$A$121,0),MATCH([2]Snapshot!AE$3,'[2]Caseload by group'!$C$2:$CJ$2,0))&lt;10,0,INDEX('[2]Caseload by group'!$C$3:$CJ$118,MATCH([2]Snapshot!$H126,'[2]Caseload by group'!$A$3:$A$121,0),MATCH([2]Snapshot!AE$3,'[2]Caseload by group'!$C$2:$CJ$2,0)))</f>
        <v>0</v>
      </c>
      <c r="AF126" s="29">
        <f>IF(INDEX('[2]Caseload by group'!$C$3:$CJ$118,MATCH([2]Snapshot!$H126,'[2]Caseload by group'!$A$3:$A$121,0),MATCH([2]Snapshot!AF$3,'[2]Caseload by group'!$C$2:$CJ$2,0))&lt;10,0,INDEX('[2]Caseload by group'!$C$3:$CJ$118,MATCH([2]Snapshot!$H126,'[2]Caseload by group'!$A$3:$A$121,0),MATCH([2]Snapshot!AF$3,'[2]Caseload by group'!$C$2:$CJ$2,0)))</f>
        <v>0</v>
      </c>
      <c r="AG126" s="29">
        <f>IF(INDEX('[2]Caseload by group'!$C$3:$CJ$118,MATCH([2]Snapshot!$H126,'[2]Caseload by group'!$A$3:$A$121,0),MATCH([2]Snapshot!AG$3,'[2]Caseload by group'!$C$2:$CJ$2,0))&lt;10,0,INDEX('[2]Caseload by group'!$C$3:$CJ$118,MATCH([2]Snapshot!$H126,'[2]Caseload by group'!$A$3:$A$121,0),MATCH([2]Snapshot!AG$3,'[2]Caseload by group'!$C$2:$CJ$2,0)))</f>
        <v>0</v>
      </c>
      <c r="AH126" s="29">
        <f>IF(INDEX('[2]Caseload by group'!$C$3:$CJ$118,MATCH([2]Snapshot!$H126,'[2]Caseload by group'!$A$3:$A$121,0),MATCH([2]Snapshot!AH$3,'[2]Caseload by group'!$C$2:$CJ$2,0))&lt;10,0,INDEX('[2]Caseload by group'!$C$3:$CJ$118,MATCH([2]Snapshot!$H126,'[2]Caseload by group'!$A$3:$A$121,0),MATCH([2]Snapshot!AH$3,'[2]Caseload by group'!$C$2:$CJ$2,0)))</f>
        <v>0</v>
      </c>
      <c r="AI126" s="29">
        <f>IF(INDEX('[2]Caseload by group'!$C$3:$CJ$118,MATCH([2]Snapshot!$H126,'[2]Caseload by group'!$A$3:$A$121,0),MATCH([2]Snapshot!AI$3,'[2]Caseload by group'!$C$2:$CJ$2,0))&lt;10,0,INDEX('[2]Caseload by group'!$C$3:$CJ$118,MATCH([2]Snapshot!$H126,'[2]Caseload by group'!$A$3:$A$121,0),MATCH([2]Snapshot!AI$3,'[2]Caseload by group'!$C$2:$CJ$2,0)))</f>
        <v>0</v>
      </c>
      <c r="AJ126" s="29">
        <f>IF(INDEX('[2]Caseload by group'!$C$3:$CJ$118,MATCH([2]Snapshot!$H126,'[2]Caseload by group'!$A$3:$A$121,0),MATCH([2]Snapshot!AJ$3,'[2]Caseload by group'!$C$2:$CJ$2,0))&lt;10,0,INDEX('[2]Caseload by group'!$C$3:$CJ$118,MATCH([2]Snapshot!$H126,'[2]Caseload by group'!$A$3:$A$121,0),MATCH([2]Snapshot!AJ$3,'[2]Caseload by group'!$C$2:$CJ$2,0)))</f>
        <v>0</v>
      </c>
      <c r="AK126" s="29">
        <f>IF(INDEX('[2]Caseload by group'!$C$3:$CJ$118,MATCH([2]Snapshot!$H126,'[2]Caseload by group'!$A$3:$A$121,0),MATCH([2]Snapshot!AK$3,'[2]Caseload by group'!$C$2:$CJ$2,0))&lt;10,0,INDEX('[2]Caseload by group'!$C$3:$CJ$118,MATCH([2]Snapshot!$H126,'[2]Caseload by group'!$A$3:$A$121,0),MATCH([2]Snapshot!AK$3,'[2]Caseload by group'!$C$2:$CJ$2,0)))</f>
        <v>0</v>
      </c>
      <c r="AL126" s="29">
        <f>IF(INDEX('[2]Caseload by group'!$C$3:$CJ$118,MATCH([2]Snapshot!$H126,'[2]Caseload by group'!$A$3:$A$121,0),MATCH([2]Snapshot!AL$3,'[2]Caseload by group'!$C$2:$CJ$2,0))&lt;10,0,INDEX('[2]Caseload by group'!$C$3:$CJ$118,MATCH([2]Snapshot!$H126,'[2]Caseload by group'!$A$3:$A$121,0),MATCH([2]Snapshot!AL$3,'[2]Caseload by group'!$C$2:$CJ$2,0)))</f>
        <v>0</v>
      </c>
      <c r="AM126" s="29">
        <f>IF(INDEX('[2]Caseload by group'!$C$3:$CJ$118,MATCH([2]Snapshot!$H126,'[2]Caseload by group'!$A$3:$A$121,0),MATCH([2]Snapshot!AM$3,'[2]Caseload by group'!$C$2:$CJ$2,0))&lt;10,0,INDEX('[2]Caseload by group'!$C$3:$CJ$118,MATCH([2]Snapshot!$H126,'[2]Caseload by group'!$A$3:$A$121,0),MATCH([2]Snapshot!AM$3,'[2]Caseload by group'!$C$2:$CJ$2,0)))</f>
        <v>0</v>
      </c>
      <c r="AN126" s="29">
        <f>IF(INDEX('[2]Caseload by group'!$C$3:$CJ$118,MATCH([2]Snapshot!$H126,'[2]Caseload by group'!$A$3:$A$121,0),MATCH([2]Snapshot!AN$3,'[2]Caseload by group'!$C$2:$CJ$2,0))&lt;10,0,INDEX('[2]Caseload by group'!$C$3:$CJ$118,MATCH([2]Snapshot!$H126,'[2]Caseload by group'!$A$3:$A$121,0),MATCH([2]Snapshot!AN$3,'[2]Caseload by group'!$C$2:$CJ$2,0)))</f>
        <v>0</v>
      </c>
      <c r="AO126" s="29">
        <f>IF(INDEX('[2]Caseload by group'!$C$3:$CJ$118,MATCH([2]Snapshot!$H126,'[2]Caseload by group'!$A$3:$A$121,0),MATCH([2]Snapshot!AO$3,'[2]Caseload by group'!$C$2:$CJ$2,0))&lt;10,0,INDEX('[2]Caseload by group'!$C$3:$CJ$118,MATCH([2]Snapshot!$H126,'[2]Caseload by group'!$A$3:$A$121,0),MATCH([2]Snapshot!AO$3,'[2]Caseload by group'!$C$2:$CJ$2,0)))</f>
        <v>0</v>
      </c>
      <c r="AP126" s="29">
        <f>IF(INDEX('[2]Caseload by group'!$C$3:$CJ$118,MATCH([2]Snapshot!$H126,'[2]Caseload by group'!$A$3:$A$121,0),MATCH([2]Snapshot!AP$3,'[2]Caseload by group'!$C$2:$CJ$2,0))&lt;10,0,INDEX('[2]Caseload by group'!$C$3:$CJ$118,MATCH([2]Snapshot!$H126,'[2]Caseload by group'!$A$3:$A$121,0),MATCH([2]Snapshot!AP$3,'[2]Caseload by group'!$C$2:$CJ$2,0)))</f>
        <v>0</v>
      </c>
      <c r="AQ126" s="29">
        <f>IF(INDEX('[2]Caseload by group'!$C$3:$CJ$118,MATCH([2]Snapshot!$H126,'[2]Caseload by group'!$A$3:$A$121,0),MATCH([2]Snapshot!AQ$3,'[2]Caseload by group'!$C$2:$CJ$2,0))&lt;10,0,INDEX('[2]Caseload by group'!$C$3:$CJ$118,MATCH([2]Snapshot!$H126,'[2]Caseload by group'!$A$3:$A$121,0),MATCH([2]Snapshot!AQ$3,'[2]Caseload by group'!$C$2:$CJ$2,0)))</f>
        <v>0</v>
      </c>
      <c r="AR126" s="29">
        <f>IF(INDEX('[2]Caseload by group'!$C$3:$CJ$118,MATCH([2]Snapshot!$H126,'[2]Caseload by group'!$A$3:$A$121,0),MATCH([2]Snapshot!AR$3,'[2]Caseload by group'!$C$2:$CJ$2,0))&lt;10,0,INDEX('[2]Caseload by group'!$C$3:$CJ$118,MATCH([2]Snapshot!$H126,'[2]Caseload by group'!$A$3:$A$121,0),MATCH([2]Snapshot!AR$3,'[2]Caseload by group'!$C$2:$CJ$2,0)))</f>
        <v>0</v>
      </c>
      <c r="AS126" s="29">
        <f>IF(INDEX('[2]Caseload by group'!$C$3:$CJ$118,MATCH([2]Snapshot!$H126,'[2]Caseload by group'!$A$3:$A$121,0),MATCH([2]Snapshot!AS$3,'[2]Caseload by group'!$C$2:$CJ$2,0))&lt;10,0,INDEX('[2]Caseload by group'!$C$3:$CJ$118,MATCH([2]Snapshot!$H126,'[2]Caseload by group'!$A$3:$A$121,0),MATCH([2]Snapshot!AS$3,'[2]Caseload by group'!$C$2:$CJ$2,0)))</f>
        <v>0</v>
      </c>
      <c r="AT126" s="29">
        <f>IF(INDEX('[2]Caseload by group'!$C$3:$CJ$118,MATCH([2]Snapshot!$H126,'[2]Caseload by group'!$A$3:$A$121,0),MATCH([2]Snapshot!AT$3,'[2]Caseload by group'!$C$2:$CJ$2,0))&lt;10,0,INDEX('[2]Caseload by group'!$C$3:$CJ$118,MATCH([2]Snapshot!$H126,'[2]Caseload by group'!$A$3:$A$121,0),MATCH([2]Snapshot!AT$3,'[2]Caseload by group'!$C$2:$CJ$2,0)))</f>
        <v>0</v>
      </c>
      <c r="AU126" s="29">
        <f>IF(INDEX('[2]Caseload by group'!$C$3:$CJ$118,MATCH([2]Snapshot!$H126,'[2]Caseload by group'!$A$3:$A$121,0),MATCH([2]Snapshot!AU$3,'[2]Caseload by group'!$C$2:$CJ$2,0))&lt;10,0,INDEX('[2]Caseload by group'!$C$3:$CJ$118,MATCH([2]Snapshot!$H126,'[2]Caseload by group'!$A$3:$A$121,0),MATCH([2]Snapshot!AU$3,'[2]Caseload by group'!$C$2:$CJ$2,0)))</f>
        <v>0</v>
      </c>
      <c r="AV126" s="29">
        <f>IF(INDEX('[2]Caseload by group'!$C$3:$CJ$118,MATCH([2]Snapshot!$H126,'[2]Caseload by group'!$A$3:$A$121,0),MATCH([2]Snapshot!AV$3,'[2]Caseload by group'!$C$2:$CJ$2,0))&lt;10,0,INDEX('[2]Caseload by group'!$C$3:$CJ$118,MATCH([2]Snapshot!$H126,'[2]Caseload by group'!$A$3:$A$121,0),MATCH([2]Snapshot!AV$3,'[2]Caseload by group'!$C$2:$CJ$2,0)))</f>
        <v>0</v>
      </c>
      <c r="AW126" s="29">
        <f>IF(INDEX('[2]Caseload by group'!$C$3:$CJ$118,MATCH([2]Snapshot!$H126,'[2]Caseload by group'!$A$3:$A$121,0),MATCH([2]Snapshot!AW$3,'[2]Caseload by group'!$C$2:$CJ$2,0))&lt;10,0,INDEX('[2]Caseload by group'!$C$3:$CJ$118,MATCH([2]Snapshot!$H126,'[2]Caseload by group'!$A$3:$A$121,0),MATCH([2]Snapshot!AW$3,'[2]Caseload by group'!$C$2:$CJ$2,0)))</f>
        <v>0</v>
      </c>
      <c r="AX126" s="29">
        <f>IF(INDEX('[2]Caseload by group'!$C$3:$CJ$118,MATCH([2]Snapshot!$H126,'[2]Caseload by group'!$A$3:$A$121,0),MATCH([2]Snapshot!AX$3,'[2]Caseload by group'!$C$2:$CJ$2,0))&lt;10,0,INDEX('[2]Caseload by group'!$C$3:$CJ$118,MATCH([2]Snapshot!$H126,'[2]Caseload by group'!$A$3:$A$121,0),MATCH([2]Snapshot!AX$3,'[2]Caseload by group'!$C$2:$CJ$2,0)))</f>
        <v>0</v>
      </c>
      <c r="AY126" s="29">
        <f>IF(INDEX('[2]Caseload by group'!$C$3:$CJ$118,MATCH([2]Snapshot!$H126,'[2]Caseload by group'!$A$3:$A$121,0),MATCH([2]Snapshot!AY$3,'[2]Caseload by group'!$C$2:$CJ$2,0))&lt;10,0,INDEX('[2]Caseload by group'!$C$3:$CJ$118,MATCH([2]Snapshot!$H126,'[2]Caseload by group'!$A$3:$A$121,0),MATCH([2]Snapshot!AY$3,'[2]Caseload by group'!$C$2:$CJ$2,0)))</f>
        <v>0</v>
      </c>
      <c r="AZ126" s="29">
        <f>IF(INDEX('[2]Caseload by group'!$C$3:$CJ$118,MATCH([2]Snapshot!$H126,'[2]Caseload by group'!$A$3:$A$121,0),MATCH([2]Snapshot!AZ$3,'[2]Caseload by group'!$C$2:$CJ$2,0))&lt;10,0,INDEX('[2]Caseload by group'!$C$3:$CJ$118,MATCH([2]Snapshot!$H126,'[2]Caseload by group'!$A$3:$A$121,0),MATCH([2]Snapshot!AZ$3,'[2]Caseload by group'!$C$2:$CJ$2,0)))</f>
        <v>0</v>
      </c>
      <c r="BA126" s="29">
        <f>IF(INDEX('[2]Caseload by group'!$C$3:$CJ$118,MATCH([2]Snapshot!$H126,'[2]Caseload by group'!$A$3:$A$121,0),MATCH([2]Snapshot!BA$3,'[2]Caseload by group'!$C$2:$CJ$2,0))&lt;10,0,INDEX('[2]Caseload by group'!$C$3:$CJ$118,MATCH([2]Snapshot!$H126,'[2]Caseload by group'!$A$3:$A$121,0),MATCH([2]Snapshot!BA$3,'[2]Caseload by group'!$C$2:$CJ$2,0)))</f>
        <v>0</v>
      </c>
      <c r="BB126" s="29">
        <f>IF(INDEX('[2]Caseload by group'!$C$3:$CJ$118,MATCH([2]Snapshot!$H126,'[2]Caseload by group'!$A$3:$A$121,0),MATCH([2]Snapshot!BB$3,'[2]Caseload by group'!$C$2:$CJ$2,0))&lt;10,0,INDEX('[2]Caseload by group'!$C$3:$CJ$118,MATCH([2]Snapshot!$H126,'[2]Caseload by group'!$A$3:$A$121,0),MATCH([2]Snapshot!BB$3,'[2]Caseload by group'!$C$2:$CJ$2,0)))</f>
        <v>0</v>
      </c>
      <c r="BC126" s="29">
        <f>IF(INDEX('[2]Caseload by group'!$C$3:$CJ$118,MATCH([2]Snapshot!$H126,'[2]Caseload by group'!$A$3:$A$121,0),MATCH([2]Snapshot!BC$3,'[2]Caseload by group'!$C$2:$CJ$2,0))&lt;10,0,INDEX('[2]Caseload by group'!$C$3:$CJ$118,MATCH([2]Snapshot!$H126,'[2]Caseload by group'!$A$3:$A$121,0),MATCH([2]Snapshot!BC$3,'[2]Caseload by group'!$C$2:$CJ$2,0)))</f>
        <v>0</v>
      </c>
      <c r="BD126" s="29">
        <f>IF(INDEX('[2]Caseload by group'!$C$3:$CJ$118,MATCH([2]Snapshot!$H126,'[2]Caseload by group'!$A$3:$A$121,0),MATCH([2]Snapshot!BD$3,'[2]Caseload by group'!$C$2:$CJ$2,0))&lt;10,0,INDEX('[2]Caseload by group'!$C$3:$CJ$118,MATCH([2]Snapshot!$H126,'[2]Caseload by group'!$A$3:$A$121,0),MATCH([2]Snapshot!BD$3,'[2]Caseload by group'!$C$2:$CJ$2,0)))</f>
        <v>0</v>
      </c>
      <c r="BE126" s="29">
        <f>IF(INDEX('[2]Caseload by group'!$C$3:$CJ$118,MATCH([2]Snapshot!$H126,'[2]Caseload by group'!$A$3:$A$121,0),MATCH([2]Snapshot!BE$3,'[2]Caseload by group'!$C$2:$CJ$2,0))&lt;10,0,INDEX('[2]Caseload by group'!$C$3:$CJ$118,MATCH([2]Snapshot!$H126,'[2]Caseload by group'!$A$3:$A$121,0),MATCH([2]Snapshot!BE$3,'[2]Caseload by group'!$C$2:$CJ$2,0)))</f>
        <v>0</v>
      </c>
      <c r="BF126" s="29">
        <f>IF(INDEX('[2]Caseload by group'!$C$3:$CJ$118,MATCH([2]Snapshot!$H126,'[2]Caseload by group'!$A$3:$A$121,0),MATCH([2]Snapshot!BF$3,'[2]Caseload by group'!$C$2:$CJ$2,0))&lt;10,0,INDEX('[2]Caseload by group'!$C$3:$CJ$118,MATCH([2]Snapshot!$H126,'[2]Caseload by group'!$A$3:$A$121,0),MATCH([2]Snapshot!BF$3,'[2]Caseload by group'!$C$2:$CJ$2,0)))</f>
        <v>0</v>
      </c>
      <c r="BG126" s="29">
        <f>IF(INDEX('[2]Caseload by group'!$C$3:$CJ$118,MATCH([2]Snapshot!$H126,'[2]Caseload by group'!$A$3:$A$121,0),MATCH([2]Snapshot!BG$3,'[2]Caseload by group'!$C$2:$CJ$2,0))&lt;10,0,INDEX('[2]Caseload by group'!$C$3:$CJ$118,MATCH([2]Snapshot!$H126,'[2]Caseload by group'!$A$3:$A$121,0),MATCH([2]Snapshot!BG$3,'[2]Caseload by group'!$C$2:$CJ$2,0)))</f>
        <v>0</v>
      </c>
      <c r="BH126" s="29">
        <f>IF(INDEX('[2]Caseload by group'!$C$3:$CJ$118,MATCH([2]Snapshot!$H126,'[2]Caseload by group'!$A$3:$A$121,0),MATCH([2]Snapshot!BH$3,'[2]Caseload by group'!$C$2:$CJ$2,0))&lt;10,0,INDEX('[2]Caseload by group'!$C$3:$CJ$118,MATCH([2]Snapshot!$H126,'[2]Caseload by group'!$A$3:$A$121,0),MATCH([2]Snapshot!BH$3,'[2]Caseload by group'!$C$2:$CJ$2,0)))</f>
        <v>0</v>
      </c>
      <c r="BI126" s="29">
        <f>IF(INDEX('[2]Caseload by group'!$C$3:$CJ$118,MATCH([2]Snapshot!$H126,'[2]Caseload by group'!$A$3:$A$121,0),MATCH([2]Snapshot!BI$3,'[2]Caseload by group'!$C$2:$CJ$2,0))&lt;10,0,INDEX('[2]Caseload by group'!$C$3:$CJ$118,MATCH([2]Snapshot!$H126,'[2]Caseload by group'!$A$3:$A$121,0),MATCH([2]Snapshot!BI$3,'[2]Caseload by group'!$C$2:$CJ$2,0)))</f>
        <v>0</v>
      </c>
      <c r="BJ126" s="29">
        <f>IF(INDEX('[2]Caseload by group'!$C$3:$CJ$118,MATCH([2]Snapshot!$H126,'[2]Caseload by group'!$A$3:$A$121,0),MATCH([2]Snapshot!BJ$3,'[2]Caseload by group'!$C$2:$CJ$2,0))&lt;10,0,INDEX('[2]Caseload by group'!$C$3:$CJ$118,MATCH([2]Snapshot!$H126,'[2]Caseload by group'!$A$3:$A$121,0),MATCH([2]Snapshot!BJ$3,'[2]Caseload by group'!$C$2:$CJ$2,0)))</f>
        <v>0</v>
      </c>
      <c r="BK126" s="29">
        <f>IF(INDEX('[2]Caseload by group'!$C$3:$CJ$118,MATCH([2]Snapshot!$H126,'[2]Caseload by group'!$A$3:$A$121,0),MATCH([2]Snapshot!BK$3,'[2]Caseload by group'!$C$2:$CJ$2,0))&lt;10,0,INDEX('[2]Caseload by group'!$C$3:$CJ$118,MATCH([2]Snapshot!$H126,'[2]Caseload by group'!$A$3:$A$121,0),MATCH([2]Snapshot!BK$3,'[2]Caseload by group'!$C$2:$CJ$2,0)))</f>
        <v>0</v>
      </c>
      <c r="BL126" s="29">
        <f>IF(INDEX('[2]Caseload by group'!$C$3:$CJ$118,MATCH([2]Snapshot!$H126,'[2]Caseload by group'!$A$3:$A$121,0),MATCH([2]Snapshot!BL$3,'[2]Caseload by group'!$C$2:$CJ$2,0))&lt;10,0,INDEX('[2]Caseload by group'!$C$3:$CJ$118,MATCH([2]Snapshot!$H126,'[2]Caseload by group'!$A$3:$A$121,0),MATCH([2]Snapshot!BL$3,'[2]Caseload by group'!$C$2:$CJ$2,0)))</f>
        <v>0</v>
      </c>
      <c r="BM126" s="29">
        <f>IF(INDEX('[2]Caseload by group'!$C$3:$CJ$118,MATCH([2]Snapshot!$H126,'[2]Caseload by group'!$A$3:$A$121,0),MATCH([2]Snapshot!BM$3,'[2]Caseload by group'!$C$2:$CJ$2,0))&lt;10,0,INDEX('[2]Caseload by group'!$C$3:$CJ$118,MATCH([2]Snapshot!$H126,'[2]Caseload by group'!$A$3:$A$121,0),MATCH([2]Snapshot!BM$3,'[2]Caseload by group'!$C$2:$CJ$2,0)))</f>
        <v>0</v>
      </c>
      <c r="BN126" s="29">
        <f>IF(INDEX('[2]Caseload by group'!$C$3:$CJ$118,MATCH([2]Snapshot!$H126,'[2]Caseload by group'!$A$3:$A$121,0),MATCH([2]Snapshot!BN$3,'[2]Caseload by group'!$C$2:$CJ$2,0))&lt;10,0,INDEX('[2]Caseload by group'!$C$3:$CJ$118,MATCH([2]Snapshot!$H126,'[2]Caseload by group'!$A$3:$A$121,0),MATCH([2]Snapshot!BN$3,'[2]Caseload by group'!$C$2:$CJ$2,0)))</f>
        <v>0</v>
      </c>
      <c r="BO126" s="29">
        <f>IF(INDEX('[2]Caseload by group'!$C$3:$CJ$118,MATCH([2]Snapshot!$H126,'[2]Caseload by group'!$A$3:$A$121,0),MATCH([2]Snapshot!BO$3,'[2]Caseload by group'!$C$2:$CJ$2,0))&lt;10,0,INDEX('[2]Caseload by group'!$C$3:$CJ$118,MATCH([2]Snapshot!$H126,'[2]Caseload by group'!$A$3:$A$121,0),MATCH([2]Snapshot!BO$3,'[2]Caseload by group'!$C$2:$CJ$2,0)))</f>
        <v>0</v>
      </c>
      <c r="BP126" s="29">
        <f>IF(INDEX('[2]Caseload by group'!$C$3:$CJ$118,MATCH([2]Snapshot!$H126,'[2]Caseload by group'!$A$3:$A$121,0),MATCH([2]Snapshot!BP$3,'[2]Caseload by group'!$C$2:$CJ$2,0))&lt;10,0,INDEX('[2]Caseload by group'!$C$3:$CJ$118,MATCH([2]Snapshot!$H126,'[2]Caseload by group'!$A$3:$A$121,0),MATCH([2]Snapshot!BP$3,'[2]Caseload by group'!$C$2:$CJ$2,0)))</f>
        <v>0</v>
      </c>
      <c r="BQ126" s="29">
        <f>IF(INDEX('[2]Caseload by group'!$C$3:$CJ$118,MATCH([2]Snapshot!$H126,'[2]Caseload by group'!$A$3:$A$121,0),MATCH([2]Snapshot!BQ$3,'[2]Caseload by group'!$C$2:$CJ$2,0))&lt;10,0,INDEX('[2]Caseload by group'!$C$3:$CJ$118,MATCH([2]Snapshot!$H126,'[2]Caseload by group'!$A$3:$A$121,0),MATCH([2]Snapshot!BQ$3,'[2]Caseload by group'!$C$2:$CJ$2,0)))</f>
        <v>0</v>
      </c>
      <c r="BR126" s="29">
        <f>IF(INDEX('[2]Caseload by group'!$C$3:$CJ$118,MATCH([2]Snapshot!$H126,'[2]Caseload by group'!$A$3:$A$121,0),MATCH([2]Snapshot!BR$3,'[2]Caseload by group'!$C$2:$CJ$2,0))&lt;10,0,INDEX('[2]Caseload by group'!$C$3:$CJ$118,MATCH([2]Snapshot!$H126,'[2]Caseload by group'!$A$3:$A$121,0),MATCH([2]Snapshot!BR$3,'[2]Caseload by group'!$C$2:$CJ$2,0)))</f>
        <v>0</v>
      </c>
      <c r="BS126" s="29">
        <f>IF(INDEX('[2]Caseload by group'!$C$3:$CJ$118,MATCH([2]Snapshot!$H126,'[2]Caseload by group'!$A$3:$A$121,0),MATCH([2]Snapshot!BS$3,'[2]Caseload by group'!$C$2:$CJ$2,0))&lt;10,0,INDEX('[2]Caseload by group'!$C$3:$CJ$118,MATCH([2]Snapshot!$H126,'[2]Caseload by group'!$A$3:$A$121,0),MATCH([2]Snapshot!BS$3,'[2]Caseload by group'!$C$2:$CJ$2,0)))</f>
        <v>0</v>
      </c>
      <c r="BT126" s="29">
        <f>IF(INDEX('[2]Caseload by group'!$C$3:$CJ$118,MATCH([2]Snapshot!$H126,'[2]Caseload by group'!$A$3:$A$121,0),MATCH([2]Snapshot!BT$3,'[2]Caseload by group'!$C$2:$CJ$2,0))&lt;10,0,INDEX('[2]Caseload by group'!$C$3:$CJ$118,MATCH([2]Snapshot!$H126,'[2]Caseload by group'!$A$3:$A$121,0),MATCH([2]Snapshot!BT$3,'[2]Caseload by group'!$C$2:$CJ$2,0)))</f>
        <v>0</v>
      </c>
      <c r="BU126" s="29">
        <f>IF(INDEX('[2]Caseload by group'!$C$3:$CJ$118,MATCH([2]Snapshot!$H126,'[2]Caseload by group'!$A$3:$A$121,0),MATCH([2]Snapshot!BU$3,'[2]Caseload by group'!$C$2:$CJ$2,0))&lt;10,0,INDEX('[2]Caseload by group'!$C$3:$CJ$118,MATCH([2]Snapshot!$H126,'[2]Caseload by group'!$A$3:$A$121,0),MATCH([2]Snapshot!BU$3,'[2]Caseload by group'!$C$2:$CJ$2,0)))</f>
        <v>0</v>
      </c>
      <c r="BV126" s="29">
        <f>IF(INDEX('[2]Caseload by group'!$C$3:$CJ$118,MATCH([2]Snapshot!$H126,'[2]Caseload by group'!$A$3:$A$121,0),MATCH([2]Snapshot!BV$3,'[2]Caseload by group'!$C$2:$CJ$2,0))&lt;10,0,INDEX('[2]Caseload by group'!$C$3:$CJ$118,MATCH([2]Snapshot!$H126,'[2]Caseload by group'!$A$3:$A$121,0),MATCH([2]Snapshot!BV$3,'[2]Caseload by group'!$C$2:$CJ$2,0)))</f>
        <v>0</v>
      </c>
      <c r="BW126" s="29">
        <f>IF(INDEX('[2]Caseload by group'!$C$3:$CJ$118,MATCH([2]Snapshot!$H126,'[2]Caseload by group'!$A$3:$A$121,0),MATCH([2]Snapshot!BW$3,'[2]Caseload by group'!$C$2:$CJ$2,0))&lt;10,0,INDEX('[2]Caseload by group'!$C$3:$CJ$118,MATCH([2]Snapshot!$H126,'[2]Caseload by group'!$A$3:$A$121,0),MATCH([2]Snapshot!BW$3,'[2]Caseload by group'!$C$2:$CJ$2,0)))</f>
        <v>0</v>
      </c>
      <c r="BX126" s="29">
        <f>IF(INDEX('[2]Caseload by group'!$C$3:$CJ$118,MATCH([2]Snapshot!$H126,'[2]Caseload by group'!$A$3:$A$121,0),MATCH([2]Snapshot!BX$3,'[2]Caseload by group'!$C$2:$CJ$2,0))&lt;10,0,INDEX('[2]Caseload by group'!$C$3:$CJ$118,MATCH([2]Snapshot!$H126,'[2]Caseload by group'!$A$3:$A$121,0),MATCH([2]Snapshot!BX$3,'[2]Caseload by group'!$C$2:$CJ$2,0)))</f>
        <v>0</v>
      </c>
      <c r="BY126" s="29">
        <f>IF(INDEX('[2]Caseload by group'!$C$3:$CJ$118,MATCH([2]Snapshot!$H126,'[2]Caseload by group'!$A$3:$A$121,0),MATCH([2]Snapshot!BY$3,'[2]Caseload by group'!$C$2:$CJ$2,0))&lt;10,0,INDEX('[2]Caseload by group'!$C$3:$CJ$118,MATCH([2]Snapshot!$H126,'[2]Caseload by group'!$A$3:$A$121,0),MATCH([2]Snapshot!BY$3,'[2]Caseload by group'!$C$2:$CJ$2,0)))</f>
        <v>22406</v>
      </c>
      <c r="BZ126" s="29">
        <f>IF(INDEX('[2]Caseload by group'!$C$3:$CJ$118,MATCH([2]Snapshot!$H126,'[2]Caseload by group'!$A$3:$A$121,0),MATCH([2]Snapshot!BZ$3,'[2]Caseload by group'!$C$2:$CJ$2,0))&lt;10,0,INDEX('[2]Caseload by group'!$C$3:$CJ$118,MATCH([2]Snapshot!$H126,'[2]Caseload by group'!$A$3:$A$121,0),MATCH([2]Snapshot!BZ$3,'[2]Caseload by group'!$C$2:$CJ$2,0)))</f>
        <v>23195</v>
      </c>
      <c r="CA126" s="29">
        <f>IF(INDEX('[2]Caseload by group'!$C$3:$CJ$118,MATCH([2]Snapshot!$H126,'[2]Caseload by group'!$A$3:$A$121,0),MATCH([2]Snapshot!CA$3,'[2]Caseload by group'!$C$2:$CJ$2,0))&lt;10,0,INDEX('[2]Caseload by group'!$C$3:$CJ$118,MATCH([2]Snapshot!$H126,'[2]Caseload by group'!$A$3:$A$121,0),MATCH([2]Snapshot!CA$3,'[2]Caseload by group'!$C$2:$CJ$2,0)))</f>
        <v>24041</v>
      </c>
      <c r="CB126" s="29">
        <f>IF(INDEX('[2]Caseload by group'!$C$3:$CJ$118,MATCH([2]Snapshot!$H126,'[2]Caseload by group'!$A$3:$A$121,0),MATCH([2]Snapshot!CB$3,'[2]Caseload by group'!$C$2:$CJ$2,0))&lt;10,0,INDEX('[2]Caseload by group'!$C$3:$CJ$118,MATCH([2]Snapshot!$H126,'[2]Caseload by group'!$A$3:$A$121,0),MATCH([2]Snapshot!CB$3,'[2]Caseload by group'!$C$2:$CJ$2,0)))</f>
        <v>24499</v>
      </c>
      <c r="CC126" s="29">
        <f>IF(INDEX('[2]Caseload by group'!$C$3:$CJ$118,MATCH([2]Snapshot!$H126,'[2]Caseload by group'!$A$3:$A$121,0),MATCH([2]Snapshot!CC$3,'[2]Caseload by group'!$C$2:$CJ$2,0))&lt;10,0,INDEX('[2]Caseload by group'!$C$3:$CJ$118,MATCH([2]Snapshot!$H126,'[2]Caseload by group'!$A$3:$A$121,0),MATCH([2]Snapshot!CC$3,'[2]Caseload by group'!$C$2:$CJ$2,0)))</f>
        <v>25225</v>
      </c>
      <c r="CD126" s="30"/>
      <c r="CE126" s="30"/>
      <c r="CF126" s="30"/>
      <c r="CG126" s="30"/>
      <c r="CH126" s="36">
        <f>INDEX($I126:$CG126,0,MATCH(MAX($I$3:$CG$3),$I$3:$CG$3,0))-INDEX($I126:$CG126,0,MATCH(MAX($I$3:$CG$3),$I$3:$CG$3,0)-1)</f>
        <v>726</v>
      </c>
      <c r="CI126" s="37">
        <f>CH126/INDEX($I126:$CG126,0,MATCH(MAX($I$3:$CG$3),$I$3:$CG$3,0)-1)</f>
        <v>2.9633862606637005E-2</v>
      </c>
      <c r="CJ126" s="36" t="e">
        <f>#REF!-#REF!</f>
        <v>#REF!</v>
      </c>
      <c r="CK126" s="36">
        <f>INDEX($I126:$CG126,0,MATCH(MAX($I$3:$CG$3),$I$3:$CG$3,0))-I126</f>
        <v>25225</v>
      </c>
      <c r="CL126" s="37" t="e">
        <f>CK126/I126</f>
        <v>#DIV/0!</v>
      </c>
    </row>
    <row r="127" spans="1:90" ht="10.5" customHeight="1" x14ac:dyDescent="0.15">
      <c r="A127" s="67"/>
      <c r="B127" s="136"/>
      <c r="C127" s="33" t="s">
        <v>205</v>
      </c>
      <c r="D127" s="46" t="s">
        <v>177</v>
      </c>
      <c r="E127" s="46" t="s">
        <v>5</v>
      </c>
      <c r="F127" s="46" t="s">
        <v>208</v>
      </c>
      <c r="G127" s="46" t="s">
        <v>216</v>
      </c>
      <c r="H127" s="35" t="s">
        <v>251</v>
      </c>
      <c r="I127" s="29">
        <f>IF(INDEX('[2]Caseload by group'!$C$3:$CJ$118,MATCH([2]Snapshot!$H127,'[2]Caseload by group'!$A$3:$A$121,0),MATCH([2]Snapshot!I$3,'[2]Caseload by group'!$C$2:$CJ$2,0))&lt;10,0,INDEX('[2]Caseload by group'!$C$3:$CJ$118,MATCH([2]Snapshot!$H127,'[2]Caseload by group'!$A$3:$A$121,0),MATCH([2]Snapshot!I$3,'[2]Caseload by group'!$C$2:$CJ$2,0)))</f>
        <v>0</v>
      </c>
      <c r="J127" s="29">
        <f>IF(INDEX('[2]Caseload by group'!$C$3:$CJ$118,MATCH([2]Snapshot!$H127,'[2]Caseload by group'!$A$3:$A$121,0),MATCH([2]Snapshot!J$3,'[2]Caseload by group'!$C$2:$CJ$2,0))&lt;10,0,INDEX('[2]Caseload by group'!$C$3:$CJ$118,MATCH([2]Snapshot!$H127,'[2]Caseload by group'!$A$3:$A$121,0),MATCH([2]Snapshot!J$3,'[2]Caseload by group'!$C$2:$CJ$2,0)))</f>
        <v>0</v>
      </c>
      <c r="K127" s="29">
        <f>IF(INDEX('[2]Caseload by group'!$C$3:$CJ$118,MATCH([2]Snapshot!$H127,'[2]Caseload by group'!$A$3:$A$121,0),MATCH([2]Snapshot!K$3,'[2]Caseload by group'!$C$2:$CJ$2,0))&lt;10,0,INDEX('[2]Caseload by group'!$C$3:$CJ$118,MATCH([2]Snapshot!$H127,'[2]Caseload by group'!$A$3:$A$121,0),MATCH([2]Snapshot!K$3,'[2]Caseload by group'!$C$2:$CJ$2,0)))</f>
        <v>0</v>
      </c>
      <c r="L127" s="29">
        <f>IF(INDEX('[2]Caseload by group'!$C$3:$CJ$118,MATCH([2]Snapshot!$H127,'[2]Caseload by group'!$A$3:$A$121,0),MATCH([2]Snapshot!L$3,'[2]Caseload by group'!$C$2:$CJ$2,0))&lt;10,0,INDEX('[2]Caseload by group'!$C$3:$CJ$118,MATCH([2]Snapshot!$H127,'[2]Caseload by group'!$A$3:$A$121,0),MATCH([2]Snapshot!L$3,'[2]Caseload by group'!$C$2:$CJ$2,0)))</f>
        <v>0</v>
      </c>
      <c r="M127" s="29">
        <f>IF(INDEX('[2]Caseload by group'!$C$3:$CJ$118,MATCH([2]Snapshot!$H127,'[2]Caseload by group'!$A$3:$A$121,0),MATCH([2]Snapshot!M$3,'[2]Caseload by group'!$C$2:$CJ$2,0))&lt;10,0,INDEX('[2]Caseload by group'!$C$3:$CJ$118,MATCH([2]Snapshot!$H127,'[2]Caseload by group'!$A$3:$A$121,0),MATCH([2]Snapshot!M$3,'[2]Caseload by group'!$C$2:$CJ$2,0)))</f>
        <v>0</v>
      </c>
      <c r="N127" s="29">
        <f>IF(INDEX('[2]Caseload by group'!$C$3:$CJ$118,MATCH([2]Snapshot!$H127,'[2]Caseload by group'!$A$3:$A$121,0),MATCH([2]Snapshot!N$3,'[2]Caseload by group'!$C$2:$CJ$2,0))&lt;10,0,INDEX('[2]Caseload by group'!$C$3:$CJ$118,MATCH([2]Snapshot!$H127,'[2]Caseload by group'!$A$3:$A$121,0),MATCH([2]Snapshot!N$3,'[2]Caseload by group'!$C$2:$CJ$2,0)))</f>
        <v>0</v>
      </c>
      <c r="O127" s="29">
        <f>IF(INDEX('[2]Caseload by group'!$C$3:$CJ$118,MATCH([2]Snapshot!$H127,'[2]Caseload by group'!$A$3:$A$121,0),MATCH([2]Snapshot!O$3,'[2]Caseload by group'!$C$2:$CJ$2,0))&lt;10,0,INDEX('[2]Caseload by group'!$C$3:$CJ$118,MATCH([2]Snapshot!$H127,'[2]Caseload by group'!$A$3:$A$121,0),MATCH([2]Snapshot!O$3,'[2]Caseload by group'!$C$2:$CJ$2,0)))</f>
        <v>0</v>
      </c>
      <c r="P127" s="29">
        <f>IF(INDEX('[2]Caseload by group'!$C$3:$CJ$118,MATCH([2]Snapshot!$H127,'[2]Caseload by group'!$A$3:$A$121,0),MATCH([2]Snapshot!P$3,'[2]Caseload by group'!$C$2:$CJ$2,0))&lt;10,0,INDEX('[2]Caseload by group'!$C$3:$CJ$118,MATCH([2]Snapshot!$H127,'[2]Caseload by group'!$A$3:$A$121,0),MATCH([2]Snapshot!P$3,'[2]Caseload by group'!$C$2:$CJ$2,0)))</f>
        <v>0</v>
      </c>
      <c r="Q127" s="29">
        <f>IF(INDEX('[2]Caseload by group'!$C$3:$CJ$118,MATCH([2]Snapshot!$H127,'[2]Caseload by group'!$A$3:$A$121,0),MATCH([2]Snapshot!Q$3,'[2]Caseload by group'!$C$2:$CJ$2,0))&lt;10,0,INDEX('[2]Caseload by group'!$C$3:$CJ$118,MATCH([2]Snapshot!$H127,'[2]Caseload by group'!$A$3:$A$121,0),MATCH([2]Snapshot!Q$3,'[2]Caseload by group'!$C$2:$CJ$2,0)))</f>
        <v>0</v>
      </c>
      <c r="R127" s="29">
        <f>IF(INDEX('[2]Caseload by group'!$C$3:$CJ$118,MATCH([2]Snapshot!$H127,'[2]Caseload by group'!$A$3:$A$121,0),MATCH([2]Snapshot!R$3,'[2]Caseload by group'!$C$2:$CJ$2,0))&lt;10,0,INDEX('[2]Caseload by group'!$C$3:$CJ$118,MATCH([2]Snapshot!$H127,'[2]Caseload by group'!$A$3:$A$121,0),MATCH([2]Snapshot!R$3,'[2]Caseload by group'!$C$2:$CJ$2,0)))</f>
        <v>0</v>
      </c>
      <c r="S127" s="29">
        <f>IF(INDEX('[2]Caseload by group'!$C$3:$CJ$118,MATCH([2]Snapshot!$H127,'[2]Caseload by group'!$A$3:$A$121,0),MATCH([2]Snapshot!S$3,'[2]Caseload by group'!$C$2:$CJ$2,0))&lt;10,0,INDEX('[2]Caseload by group'!$C$3:$CJ$118,MATCH([2]Snapshot!$H127,'[2]Caseload by group'!$A$3:$A$121,0),MATCH([2]Snapshot!S$3,'[2]Caseload by group'!$C$2:$CJ$2,0)))</f>
        <v>0</v>
      </c>
      <c r="T127" s="29">
        <f>IF(INDEX('[2]Caseload by group'!$C$3:$CJ$118,MATCH([2]Snapshot!$H127,'[2]Caseload by group'!$A$3:$A$121,0),MATCH([2]Snapshot!T$3,'[2]Caseload by group'!$C$2:$CJ$2,0))&lt;10,0,INDEX('[2]Caseload by group'!$C$3:$CJ$118,MATCH([2]Snapshot!$H127,'[2]Caseload by group'!$A$3:$A$121,0),MATCH([2]Snapshot!T$3,'[2]Caseload by group'!$C$2:$CJ$2,0)))</f>
        <v>0</v>
      </c>
      <c r="U127" s="29">
        <f>IF(INDEX('[2]Caseload by group'!$C$3:$CJ$118,MATCH([2]Snapshot!$H127,'[2]Caseload by group'!$A$3:$A$121,0),MATCH([2]Snapshot!U$3,'[2]Caseload by group'!$C$2:$CJ$2,0))&lt;10,0,INDEX('[2]Caseload by group'!$C$3:$CJ$118,MATCH([2]Snapshot!$H127,'[2]Caseload by group'!$A$3:$A$121,0),MATCH([2]Snapshot!U$3,'[2]Caseload by group'!$C$2:$CJ$2,0)))</f>
        <v>0</v>
      </c>
      <c r="V127" s="29">
        <f>IF(INDEX('[2]Caseload by group'!$C$3:$CJ$118,MATCH([2]Snapshot!$H127,'[2]Caseload by group'!$A$3:$A$121,0),MATCH([2]Snapshot!V$3,'[2]Caseload by group'!$C$2:$CJ$2,0))&lt;10,0,INDEX('[2]Caseload by group'!$C$3:$CJ$118,MATCH([2]Snapshot!$H127,'[2]Caseload by group'!$A$3:$A$121,0),MATCH([2]Snapshot!V$3,'[2]Caseload by group'!$C$2:$CJ$2,0)))</f>
        <v>0</v>
      </c>
      <c r="W127" s="29">
        <f>IF(INDEX('[2]Caseload by group'!$C$3:$CJ$118,MATCH([2]Snapshot!$H127,'[2]Caseload by group'!$A$3:$A$121,0),MATCH([2]Snapshot!W$3,'[2]Caseload by group'!$C$2:$CJ$2,0))&lt;10,0,INDEX('[2]Caseload by group'!$C$3:$CJ$118,MATCH([2]Snapshot!$H127,'[2]Caseload by group'!$A$3:$A$121,0),MATCH([2]Snapshot!W$3,'[2]Caseload by group'!$C$2:$CJ$2,0)))</f>
        <v>0</v>
      </c>
      <c r="X127" s="29">
        <f>IF(INDEX('[2]Caseload by group'!$C$3:$CJ$118,MATCH([2]Snapshot!$H127,'[2]Caseload by group'!$A$3:$A$121,0),MATCH([2]Snapshot!X$3,'[2]Caseload by group'!$C$2:$CJ$2,0))&lt;10,0,INDEX('[2]Caseload by group'!$C$3:$CJ$118,MATCH([2]Snapshot!$H127,'[2]Caseload by group'!$A$3:$A$121,0),MATCH([2]Snapshot!X$3,'[2]Caseload by group'!$C$2:$CJ$2,0)))</f>
        <v>0</v>
      </c>
      <c r="Y127" s="29">
        <f>IF(INDEX('[2]Caseload by group'!$C$3:$CJ$118,MATCH([2]Snapshot!$H127,'[2]Caseload by group'!$A$3:$A$121,0),MATCH([2]Snapshot!Y$3,'[2]Caseload by group'!$C$2:$CJ$2,0))&lt;10,0,INDEX('[2]Caseload by group'!$C$3:$CJ$118,MATCH([2]Snapshot!$H127,'[2]Caseload by group'!$A$3:$A$121,0),MATCH([2]Snapshot!Y$3,'[2]Caseload by group'!$C$2:$CJ$2,0)))</f>
        <v>0</v>
      </c>
      <c r="Z127" s="29">
        <f>IF(INDEX('[2]Caseload by group'!$C$3:$CJ$118,MATCH([2]Snapshot!$H127,'[2]Caseload by group'!$A$3:$A$121,0),MATCH([2]Snapshot!Z$3,'[2]Caseload by group'!$C$2:$CJ$2,0))&lt;10,0,INDEX('[2]Caseload by group'!$C$3:$CJ$118,MATCH([2]Snapshot!$H127,'[2]Caseload by group'!$A$3:$A$121,0),MATCH([2]Snapshot!Z$3,'[2]Caseload by group'!$C$2:$CJ$2,0)))</f>
        <v>0</v>
      </c>
      <c r="AA127" s="29">
        <f>IF(INDEX('[2]Caseload by group'!$C$3:$CJ$118,MATCH([2]Snapshot!$H127,'[2]Caseload by group'!$A$3:$A$121,0),MATCH([2]Snapshot!AA$3,'[2]Caseload by group'!$C$2:$CJ$2,0))&lt;10,0,INDEX('[2]Caseload by group'!$C$3:$CJ$118,MATCH([2]Snapshot!$H127,'[2]Caseload by group'!$A$3:$A$121,0),MATCH([2]Snapshot!AA$3,'[2]Caseload by group'!$C$2:$CJ$2,0)))</f>
        <v>0</v>
      </c>
      <c r="AB127" s="29">
        <f>IF(INDEX('[2]Caseload by group'!$C$3:$CJ$118,MATCH([2]Snapshot!$H127,'[2]Caseload by group'!$A$3:$A$121,0),MATCH([2]Snapshot!AB$3,'[2]Caseload by group'!$C$2:$CJ$2,0))&lt;10,0,INDEX('[2]Caseload by group'!$C$3:$CJ$118,MATCH([2]Snapshot!$H127,'[2]Caseload by group'!$A$3:$A$121,0),MATCH([2]Snapshot!AB$3,'[2]Caseload by group'!$C$2:$CJ$2,0)))</f>
        <v>0</v>
      </c>
      <c r="AC127" s="29">
        <f>IF(INDEX('[2]Caseload by group'!$C$3:$CJ$118,MATCH([2]Snapshot!$H127,'[2]Caseload by group'!$A$3:$A$121,0),MATCH([2]Snapshot!AC$3,'[2]Caseload by group'!$C$2:$CJ$2,0))&lt;10,0,INDEX('[2]Caseload by group'!$C$3:$CJ$118,MATCH([2]Snapshot!$H127,'[2]Caseload by group'!$A$3:$A$121,0),MATCH([2]Snapshot!AC$3,'[2]Caseload by group'!$C$2:$CJ$2,0)))</f>
        <v>0</v>
      </c>
      <c r="AD127" s="29">
        <f>IF(INDEX('[2]Caseload by group'!$C$3:$CJ$118,MATCH([2]Snapshot!$H127,'[2]Caseload by group'!$A$3:$A$121,0),MATCH([2]Snapshot!AD$3,'[2]Caseload by group'!$C$2:$CJ$2,0))&lt;10,0,INDEX('[2]Caseload by group'!$C$3:$CJ$118,MATCH([2]Snapshot!$H127,'[2]Caseload by group'!$A$3:$A$121,0),MATCH([2]Snapshot!AD$3,'[2]Caseload by group'!$C$2:$CJ$2,0)))</f>
        <v>0</v>
      </c>
      <c r="AE127" s="29">
        <f>IF(INDEX('[2]Caseload by group'!$C$3:$CJ$118,MATCH([2]Snapshot!$H127,'[2]Caseload by group'!$A$3:$A$121,0),MATCH([2]Snapshot!AE$3,'[2]Caseload by group'!$C$2:$CJ$2,0))&lt;10,0,INDEX('[2]Caseload by group'!$C$3:$CJ$118,MATCH([2]Snapshot!$H127,'[2]Caseload by group'!$A$3:$A$121,0),MATCH([2]Snapshot!AE$3,'[2]Caseload by group'!$C$2:$CJ$2,0)))</f>
        <v>0</v>
      </c>
      <c r="AF127" s="29">
        <f>IF(INDEX('[2]Caseload by group'!$C$3:$CJ$118,MATCH([2]Snapshot!$H127,'[2]Caseload by group'!$A$3:$A$121,0),MATCH([2]Snapshot!AF$3,'[2]Caseload by group'!$C$2:$CJ$2,0))&lt;10,0,INDEX('[2]Caseload by group'!$C$3:$CJ$118,MATCH([2]Snapshot!$H127,'[2]Caseload by group'!$A$3:$A$121,0),MATCH([2]Snapshot!AF$3,'[2]Caseload by group'!$C$2:$CJ$2,0)))</f>
        <v>0</v>
      </c>
      <c r="AG127" s="29">
        <f>IF(INDEX('[2]Caseload by group'!$C$3:$CJ$118,MATCH([2]Snapshot!$H127,'[2]Caseload by group'!$A$3:$A$121,0),MATCH([2]Snapshot!AG$3,'[2]Caseload by group'!$C$2:$CJ$2,0))&lt;10,0,INDEX('[2]Caseload by group'!$C$3:$CJ$118,MATCH([2]Snapshot!$H127,'[2]Caseload by group'!$A$3:$A$121,0),MATCH([2]Snapshot!AG$3,'[2]Caseload by group'!$C$2:$CJ$2,0)))</f>
        <v>0</v>
      </c>
      <c r="AH127" s="29">
        <f>IF(INDEX('[2]Caseload by group'!$C$3:$CJ$118,MATCH([2]Snapshot!$H127,'[2]Caseload by group'!$A$3:$A$121,0),MATCH([2]Snapshot!AH$3,'[2]Caseload by group'!$C$2:$CJ$2,0))&lt;10,0,INDEX('[2]Caseload by group'!$C$3:$CJ$118,MATCH([2]Snapshot!$H127,'[2]Caseload by group'!$A$3:$A$121,0),MATCH([2]Snapshot!AH$3,'[2]Caseload by group'!$C$2:$CJ$2,0)))</f>
        <v>0</v>
      </c>
      <c r="AI127" s="29">
        <f>IF(INDEX('[2]Caseload by group'!$C$3:$CJ$118,MATCH([2]Snapshot!$H127,'[2]Caseload by group'!$A$3:$A$121,0),MATCH([2]Snapshot!AI$3,'[2]Caseload by group'!$C$2:$CJ$2,0))&lt;10,0,INDEX('[2]Caseload by group'!$C$3:$CJ$118,MATCH([2]Snapshot!$H127,'[2]Caseload by group'!$A$3:$A$121,0),MATCH([2]Snapshot!AI$3,'[2]Caseload by group'!$C$2:$CJ$2,0)))</f>
        <v>0</v>
      </c>
      <c r="AJ127" s="29">
        <f>IF(INDEX('[2]Caseload by group'!$C$3:$CJ$118,MATCH([2]Snapshot!$H127,'[2]Caseload by group'!$A$3:$A$121,0),MATCH([2]Snapshot!AJ$3,'[2]Caseload by group'!$C$2:$CJ$2,0))&lt;10,0,INDEX('[2]Caseload by group'!$C$3:$CJ$118,MATCH([2]Snapshot!$H127,'[2]Caseload by group'!$A$3:$A$121,0),MATCH([2]Snapshot!AJ$3,'[2]Caseload by group'!$C$2:$CJ$2,0)))</f>
        <v>0</v>
      </c>
      <c r="AK127" s="29">
        <f>IF(INDEX('[2]Caseload by group'!$C$3:$CJ$118,MATCH([2]Snapshot!$H127,'[2]Caseload by group'!$A$3:$A$121,0),MATCH([2]Snapshot!AK$3,'[2]Caseload by group'!$C$2:$CJ$2,0))&lt;10,0,INDEX('[2]Caseload by group'!$C$3:$CJ$118,MATCH([2]Snapshot!$H127,'[2]Caseload by group'!$A$3:$A$121,0),MATCH([2]Snapshot!AK$3,'[2]Caseload by group'!$C$2:$CJ$2,0)))</f>
        <v>0</v>
      </c>
      <c r="AL127" s="29">
        <f>IF(INDEX('[2]Caseload by group'!$C$3:$CJ$118,MATCH([2]Snapshot!$H127,'[2]Caseload by group'!$A$3:$A$121,0),MATCH([2]Snapshot!AL$3,'[2]Caseload by group'!$C$2:$CJ$2,0))&lt;10,0,INDEX('[2]Caseload by group'!$C$3:$CJ$118,MATCH([2]Snapshot!$H127,'[2]Caseload by group'!$A$3:$A$121,0),MATCH([2]Snapshot!AL$3,'[2]Caseload by group'!$C$2:$CJ$2,0)))</f>
        <v>0</v>
      </c>
      <c r="AM127" s="29">
        <f>IF(INDEX('[2]Caseload by group'!$C$3:$CJ$118,MATCH([2]Snapshot!$H127,'[2]Caseload by group'!$A$3:$A$121,0),MATCH([2]Snapshot!AM$3,'[2]Caseload by group'!$C$2:$CJ$2,0))&lt;10,0,INDEX('[2]Caseload by group'!$C$3:$CJ$118,MATCH([2]Snapshot!$H127,'[2]Caseload by group'!$A$3:$A$121,0),MATCH([2]Snapshot!AM$3,'[2]Caseload by group'!$C$2:$CJ$2,0)))</f>
        <v>0</v>
      </c>
      <c r="AN127" s="29">
        <f>IF(INDEX('[2]Caseload by group'!$C$3:$CJ$118,MATCH([2]Snapshot!$H127,'[2]Caseload by group'!$A$3:$A$121,0),MATCH([2]Snapshot!AN$3,'[2]Caseload by group'!$C$2:$CJ$2,0))&lt;10,0,INDEX('[2]Caseload by group'!$C$3:$CJ$118,MATCH([2]Snapshot!$H127,'[2]Caseload by group'!$A$3:$A$121,0),MATCH([2]Snapshot!AN$3,'[2]Caseload by group'!$C$2:$CJ$2,0)))</f>
        <v>0</v>
      </c>
      <c r="AO127" s="29">
        <f>IF(INDEX('[2]Caseload by group'!$C$3:$CJ$118,MATCH([2]Snapshot!$H127,'[2]Caseload by group'!$A$3:$A$121,0),MATCH([2]Snapshot!AO$3,'[2]Caseload by group'!$C$2:$CJ$2,0))&lt;10,0,INDEX('[2]Caseload by group'!$C$3:$CJ$118,MATCH([2]Snapshot!$H127,'[2]Caseload by group'!$A$3:$A$121,0),MATCH([2]Snapshot!AO$3,'[2]Caseload by group'!$C$2:$CJ$2,0)))</f>
        <v>0</v>
      </c>
      <c r="AP127" s="29">
        <f>IF(INDEX('[2]Caseload by group'!$C$3:$CJ$118,MATCH([2]Snapshot!$H127,'[2]Caseload by group'!$A$3:$A$121,0),MATCH([2]Snapshot!AP$3,'[2]Caseload by group'!$C$2:$CJ$2,0))&lt;10,0,INDEX('[2]Caseload by group'!$C$3:$CJ$118,MATCH([2]Snapshot!$H127,'[2]Caseload by group'!$A$3:$A$121,0),MATCH([2]Snapshot!AP$3,'[2]Caseload by group'!$C$2:$CJ$2,0)))</f>
        <v>0</v>
      </c>
      <c r="AQ127" s="29">
        <f>IF(INDEX('[2]Caseload by group'!$C$3:$CJ$118,MATCH([2]Snapshot!$H127,'[2]Caseload by group'!$A$3:$A$121,0),MATCH([2]Snapshot!AQ$3,'[2]Caseload by group'!$C$2:$CJ$2,0))&lt;10,0,INDEX('[2]Caseload by group'!$C$3:$CJ$118,MATCH([2]Snapshot!$H127,'[2]Caseload by group'!$A$3:$A$121,0),MATCH([2]Snapshot!AQ$3,'[2]Caseload by group'!$C$2:$CJ$2,0)))</f>
        <v>0</v>
      </c>
      <c r="AR127" s="29">
        <f>IF(INDEX('[2]Caseload by group'!$C$3:$CJ$118,MATCH([2]Snapshot!$H127,'[2]Caseload by group'!$A$3:$A$121,0),MATCH([2]Snapshot!AR$3,'[2]Caseload by group'!$C$2:$CJ$2,0))&lt;10,0,INDEX('[2]Caseload by group'!$C$3:$CJ$118,MATCH([2]Snapshot!$H127,'[2]Caseload by group'!$A$3:$A$121,0),MATCH([2]Snapshot!AR$3,'[2]Caseload by group'!$C$2:$CJ$2,0)))</f>
        <v>0</v>
      </c>
      <c r="AS127" s="29">
        <f>IF(INDEX('[2]Caseload by group'!$C$3:$CJ$118,MATCH([2]Snapshot!$H127,'[2]Caseload by group'!$A$3:$A$121,0),MATCH([2]Snapshot!AS$3,'[2]Caseload by group'!$C$2:$CJ$2,0))&lt;10,0,INDEX('[2]Caseload by group'!$C$3:$CJ$118,MATCH([2]Snapshot!$H127,'[2]Caseload by group'!$A$3:$A$121,0),MATCH([2]Snapshot!AS$3,'[2]Caseload by group'!$C$2:$CJ$2,0)))</f>
        <v>0</v>
      </c>
      <c r="AT127" s="29">
        <f>IF(INDEX('[2]Caseload by group'!$C$3:$CJ$118,MATCH([2]Snapshot!$H127,'[2]Caseload by group'!$A$3:$A$121,0),MATCH([2]Snapshot!AT$3,'[2]Caseload by group'!$C$2:$CJ$2,0))&lt;10,0,INDEX('[2]Caseload by group'!$C$3:$CJ$118,MATCH([2]Snapshot!$H127,'[2]Caseload by group'!$A$3:$A$121,0),MATCH([2]Snapshot!AT$3,'[2]Caseload by group'!$C$2:$CJ$2,0)))</f>
        <v>0</v>
      </c>
      <c r="AU127" s="29">
        <f>IF(INDEX('[2]Caseload by group'!$C$3:$CJ$118,MATCH([2]Snapshot!$H127,'[2]Caseload by group'!$A$3:$A$121,0),MATCH([2]Snapshot!AU$3,'[2]Caseload by group'!$C$2:$CJ$2,0))&lt;10,0,INDEX('[2]Caseload by group'!$C$3:$CJ$118,MATCH([2]Snapshot!$H127,'[2]Caseload by group'!$A$3:$A$121,0),MATCH([2]Snapshot!AU$3,'[2]Caseload by group'!$C$2:$CJ$2,0)))</f>
        <v>0</v>
      </c>
      <c r="AV127" s="29">
        <f>IF(INDEX('[2]Caseload by group'!$C$3:$CJ$118,MATCH([2]Snapshot!$H127,'[2]Caseload by group'!$A$3:$A$121,0),MATCH([2]Snapshot!AV$3,'[2]Caseload by group'!$C$2:$CJ$2,0))&lt;10,0,INDEX('[2]Caseload by group'!$C$3:$CJ$118,MATCH([2]Snapshot!$H127,'[2]Caseload by group'!$A$3:$A$121,0),MATCH([2]Snapshot!AV$3,'[2]Caseload by group'!$C$2:$CJ$2,0)))</f>
        <v>0</v>
      </c>
      <c r="AW127" s="29">
        <f>IF(INDEX('[2]Caseload by group'!$C$3:$CJ$118,MATCH([2]Snapshot!$H127,'[2]Caseload by group'!$A$3:$A$121,0),MATCH([2]Snapshot!AW$3,'[2]Caseload by group'!$C$2:$CJ$2,0))&lt;10,0,INDEX('[2]Caseload by group'!$C$3:$CJ$118,MATCH([2]Snapshot!$H127,'[2]Caseload by group'!$A$3:$A$121,0),MATCH([2]Snapshot!AW$3,'[2]Caseload by group'!$C$2:$CJ$2,0)))</f>
        <v>0</v>
      </c>
      <c r="AX127" s="29">
        <f>IF(INDEX('[2]Caseload by group'!$C$3:$CJ$118,MATCH([2]Snapshot!$H127,'[2]Caseload by group'!$A$3:$A$121,0),MATCH([2]Snapshot!AX$3,'[2]Caseload by group'!$C$2:$CJ$2,0))&lt;10,0,INDEX('[2]Caseload by group'!$C$3:$CJ$118,MATCH([2]Snapshot!$H127,'[2]Caseload by group'!$A$3:$A$121,0),MATCH([2]Snapshot!AX$3,'[2]Caseload by group'!$C$2:$CJ$2,0)))</f>
        <v>0</v>
      </c>
      <c r="AY127" s="29">
        <f>IF(INDEX('[2]Caseload by group'!$C$3:$CJ$118,MATCH([2]Snapshot!$H127,'[2]Caseload by group'!$A$3:$A$121,0),MATCH([2]Snapshot!AY$3,'[2]Caseload by group'!$C$2:$CJ$2,0))&lt;10,0,INDEX('[2]Caseload by group'!$C$3:$CJ$118,MATCH([2]Snapshot!$H127,'[2]Caseload by group'!$A$3:$A$121,0),MATCH([2]Snapshot!AY$3,'[2]Caseload by group'!$C$2:$CJ$2,0)))</f>
        <v>0</v>
      </c>
      <c r="AZ127" s="29">
        <f>IF(INDEX('[2]Caseload by group'!$C$3:$CJ$118,MATCH([2]Snapshot!$H127,'[2]Caseload by group'!$A$3:$A$121,0),MATCH([2]Snapshot!AZ$3,'[2]Caseload by group'!$C$2:$CJ$2,0))&lt;10,0,INDEX('[2]Caseload by group'!$C$3:$CJ$118,MATCH([2]Snapshot!$H127,'[2]Caseload by group'!$A$3:$A$121,0),MATCH([2]Snapshot!AZ$3,'[2]Caseload by group'!$C$2:$CJ$2,0)))</f>
        <v>0</v>
      </c>
      <c r="BA127" s="29">
        <f>IF(INDEX('[2]Caseload by group'!$C$3:$CJ$118,MATCH([2]Snapshot!$H127,'[2]Caseload by group'!$A$3:$A$121,0),MATCH([2]Snapshot!BA$3,'[2]Caseload by group'!$C$2:$CJ$2,0))&lt;10,0,INDEX('[2]Caseload by group'!$C$3:$CJ$118,MATCH([2]Snapshot!$H127,'[2]Caseload by group'!$A$3:$A$121,0),MATCH([2]Snapshot!BA$3,'[2]Caseload by group'!$C$2:$CJ$2,0)))</f>
        <v>0</v>
      </c>
      <c r="BB127" s="29">
        <f>IF(INDEX('[2]Caseload by group'!$C$3:$CJ$118,MATCH([2]Snapshot!$H127,'[2]Caseload by group'!$A$3:$A$121,0),MATCH([2]Snapshot!BB$3,'[2]Caseload by group'!$C$2:$CJ$2,0))&lt;10,0,INDEX('[2]Caseload by group'!$C$3:$CJ$118,MATCH([2]Snapshot!$H127,'[2]Caseload by group'!$A$3:$A$121,0),MATCH([2]Snapshot!BB$3,'[2]Caseload by group'!$C$2:$CJ$2,0)))</f>
        <v>0</v>
      </c>
      <c r="BC127" s="29">
        <f>IF(INDEX('[2]Caseload by group'!$C$3:$CJ$118,MATCH([2]Snapshot!$H127,'[2]Caseload by group'!$A$3:$A$121,0),MATCH([2]Snapshot!BC$3,'[2]Caseload by group'!$C$2:$CJ$2,0))&lt;10,0,INDEX('[2]Caseload by group'!$C$3:$CJ$118,MATCH([2]Snapshot!$H127,'[2]Caseload by group'!$A$3:$A$121,0),MATCH([2]Snapshot!BC$3,'[2]Caseload by group'!$C$2:$CJ$2,0)))</f>
        <v>0</v>
      </c>
      <c r="BD127" s="29">
        <f>IF(INDEX('[2]Caseload by group'!$C$3:$CJ$118,MATCH([2]Snapshot!$H127,'[2]Caseload by group'!$A$3:$A$121,0),MATCH([2]Snapshot!BD$3,'[2]Caseload by group'!$C$2:$CJ$2,0))&lt;10,0,INDEX('[2]Caseload by group'!$C$3:$CJ$118,MATCH([2]Snapshot!$H127,'[2]Caseload by group'!$A$3:$A$121,0),MATCH([2]Snapshot!BD$3,'[2]Caseload by group'!$C$2:$CJ$2,0)))</f>
        <v>0</v>
      </c>
      <c r="BE127" s="29">
        <f>IF(INDEX('[2]Caseload by group'!$C$3:$CJ$118,MATCH([2]Snapshot!$H127,'[2]Caseload by group'!$A$3:$A$121,0),MATCH([2]Snapshot!BE$3,'[2]Caseload by group'!$C$2:$CJ$2,0))&lt;10,0,INDEX('[2]Caseload by group'!$C$3:$CJ$118,MATCH([2]Snapshot!$H127,'[2]Caseload by group'!$A$3:$A$121,0),MATCH([2]Snapshot!BE$3,'[2]Caseload by group'!$C$2:$CJ$2,0)))</f>
        <v>0</v>
      </c>
      <c r="BF127" s="29">
        <f>IF(INDEX('[2]Caseload by group'!$C$3:$CJ$118,MATCH([2]Snapshot!$H127,'[2]Caseload by group'!$A$3:$A$121,0),MATCH([2]Snapshot!BF$3,'[2]Caseload by group'!$C$2:$CJ$2,0))&lt;10,0,INDEX('[2]Caseload by group'!$C$3:$CJ$118,MATCH([2]Snapshot!$H127,'[2]Caseload by group'!$A$3:$A$121,0),MATCH([2]Snapshot!BF$3,'[2]Caseload by group'!$C$2:$CJ$2,0)))</f>
        <v>0</v>
      </c>
      <c r="BG127" s="29">
        <f>IF(INDEX('[2]Caseload by group'!$C$3:$CJ$118,MATCH([2]Snapshot!$H127,'[2]Caseload by group'!$A$3:$A$121,0),MATCH([2]Snapshot!BG$3,'[2]Caseload by group'!$C$2:$CJ$2,0))&lt;10,0,INDEX('[2]Caseload by group'!$C$3:$CJ$118,MATCH([2]Snapshot!$H127,'[2]Caseload by group'!$A$3:$A$121,0),MATCH([2]Snapshot!BG$3,'[2]Caseload by group'!$C$2:$CJ$2,0)))</f>
        <v>0</v>
      </c>
      <c r="BH127" s="29">
        <f>IF(INDEX('[2]Caseload by group'!$C$3:$CJ$118,MATCH([2]Snapshot!$H127,'[2]Caseload by group'!$A$3:$A$121,0),MATCH([2]Snapshot!BH$3,'[2]Caseload by group'!$C$2:$CJ$2,0))&lt;10,0,INDEX('[2]Caseload by group'!$C$3:$CJ$118,MATCH([2]Snapshot!$H127,'[2]Caseload by group'!$A$3:$A$121,0),MATCH([2]Snapshot!BH$3,'[2]Caseload by group'!$C$2:$CJ$2,0)))</f>
        <v>0</v>
      </c>
      <c r="BI127" s="29">
        <f>IF(INDEX('[2]Caseload by group'!$C$3:$CJ$118,MATCH([2]Snapshot!$H127,'[2]Caseload by group'!$A$3:$A$121,0),MATCH([2]Snapshot!BI$3,'[2]Caseload by group'!$C$2:$CJ$2,0))&lt;10,0,INDEX('[2]Caseload by group'!$C$3:$CJ$118,MATCH([2]Snapshot!$H127,'[2]Caseload by group'!$A$3:$A$121,0),MATCH([2]Snapshot!BI$3,'[2]Caseload by group'!$C$2:$CJ$2,0)))</f>
        <v>0</v>
      </c>
      <c r="BJ127" s="29">
        <f>IF(INDEX('[2]Caseload by group'!$C$3:$CJ$118,MATCH([2]Snapshot!$H127,'[2]Caseload by group'!$A$3:$A$121,0),MATCH([2]Snapshot!BJ$3,'[2]Caseload by group'!$C$2:$CJ$2,0))&lt;10,0,INDEX('[2]Caseload by group'!$C$3:$CJ$118,MATCH([2]Snapshot!$H127,'[2]Caseload by group'!$A$3:$A$121,0),MATCH([2]Snapshot!BJ$3,'[2]Caseload by group'!$C$2:$CJ$2,0)))</f>
        <v>0</v>
      </c>
      <c r="BK127" s="29">
        <f>IF(INDEX('[2]Caseload by group'!$C$3:$CJ$118,MATCH([2]Snapshot!$H127,'[2]Caseload by group'!$A$3:$A$121,0),MATCH([2]Snapshot!BK$3,'[2]Caseload by group'!$C$2:$CJ$2,0))&lt;10,0,INDEX('[2]Caseload by group'!$C$3:$CJ$118,MATCH([2]Snapshot!$H127,'[2]Caseload by group'!$A$3:$A$121,0),MATCH([2]Snapshot!BK$3,'[2]Caseload by group'!$C$2:$CJ$2,0)))</f>
        <v>0</v>
      </c>
      <c r="BL127" s="29">
        <f>IF(INDEX('[2]Caseload by group'!$C$3:$CJ$118,MATCH([2]Snapshot!$H127,'[2]Caseload by group'!$A$3:$A$121,0),MATCH([2]Snapshot!BL$3,'[2]Caseload by group'!$C$2:$CJ$2,0))&lt;10,0,INDEX('[2]Caseload by group'!$C$3:$CJ$118,MATCH([2]Snapshot!$H127,'[2]Caseload by group'!$A$3:$A$121,0),MATCH([2]Snapshot!BL$3,'[2]Caseload by group'!$C$2:$CJ$2,0)))</f>
        <v>0</v>
      </c>
      <c r="BM127" s="29">
        <f>IF(INDEX('[2]Caseload by group'!$C$3:$CJ$118,MATCH([2]Snapshot!$H127,'[2]Caseload by group'!$A$3:$A$121,0),MATCH([2]Snapshot!BM$3,'[2]Caseload by group'!$C$2:$CJ$2,0))&lt;10,0,INDEX('[2]Caseload by group'!$C$3:$CJ$118,MATCH([2]Snapshot!$H127,'[2]Caseload by group'!$A$3:$A$121,0),MATCH([2]Snapshot!BM$3,'[2]Caseload by group'!$C$2:$CJ$2,0)))</f>
        <v>0</v>
      </c>
      <c r="BN127" s="29">
        <f>IF(INDEX('[2]Caseload by group'!$C$3:$CJ$118,MATCH([2]Snapshot!$H127,'[2]Caseload by group'!$A$3:$A$121,0),MATCH([2]Snapshot!BN$3,'[2]Caseload by group'!$C$2:$CJ$2,0))&lt;10,0,INDEX('[2]Caseload by group'!$C$3:$CJ$118,MATCH([2]Snapshot!$H127,'[2]Caseload by group'!$A$3:$A$121,0),MATCH([2]Snapshot!BN$3,'[2]Caseload by group'!$C$2:$CJ$2,0)))</f>
        <v>0</v>
      </c>
      <c r="BO127" s="29">
        <f>IF(INDEX('[2]Caseload by group'!$C$3:$CJ$118,MATCH([2]Snapshot!$H127,'[2]Caseload by group'!$A$3:$A$121,0),MATCH([2]Snapshot!BO$3,'[2]Caseload by group'!$C$2:$CJ$2,0))&lt;10,0,INDEX('[2]Caseload by group'!$C$3:$CJ$118,MATCH([2]Snapshot!$H127,'[2]Caseload by group'!$A$3:$A$121,0),MATCH([2]Snapshot!BO$3,'[2]Caseload by group'!$C$2:$CJ$2,0)))</f>
        <v>0</v>
      </c>
      <c r="BP127" s="29">
        <f>IF(INDEX('[2]Caseload by group'!$C$3:$CJ$118,MATCH([2]Snapshot!$H127,'[2]Caseload by group'!$A$3:$A$121,0),MATCH([2]Snapshot!BP$3,'[2]Caseload by group'!$C$2:$CJ$2,0))&lt;10,0,INDEX('[2]Caseload by group'!$C$3:$CJ$118,MATCH([2]Snapshot!$H127,'[2]Caseload by group'!$A$3:$A$121,0),MATCH([2]Snapshot!BP$3,'[2]Caseload by group'!$C$2:$CJ$2,0)))</f>
        <v>0</v>
      </c>
      <c r="BQ127" s="29">
        <f>IF(INDEX('[2]Caseload by group'!$C$3:$CJ$118,MATCH([2]Snapshot!$H127,'[2]Caseload by group'!$A$3:$A$121,0),MATCH([2]Snapshot!BQ$3,'[2]Caseload by group'!$C$2:$CJ$2,0))&lt;10,0,INDEX('[2]Caseload by group'!$C$3:$CJ$118,MATCH([2]Snapshot!$H127,'[2]Caseload by group'!$A$3:$A$121,0),MATCH([2]Snapshot!BQ$3,'[2]Caseload by group'!$C$2:$CJ$2,0)))</f>
        <v>0</v>
      </c>
      <c r="BR127" s="29">
        <f>IF(INDEX('[2]Caseload by group'!$C$3:$CJ$118,MATCH([2]Snapshot!$H127,'[2]Caseload by group'!$A$3:$A$121,0),MATCH([2]Snapshot!BR$3,'[2]Caseload by group'!$C$2:$CJ$2,0))&lt;10,0,INDEX('[2]Caseload by group'!$C$3:$CJ$118,MATCH([2]Snapshot!$H127,'[2]Caseload by group'!$A$3:$A$121,0),MATCH([2]Snapshot!BR$3,'[2]Caseload by group'!$C$2:$CJ$2,0)))</f>
        <v>0</v>
      </c>
      <c r="BS127" s="29">
        <f>IF(INDEX('[2]Caseload by group'!$C$3:$CJ$118,MATCH([2]Snapshot!$H127,'[2]Caseload by group'!$A$3:$A$121,0),MATCH([2]Snapshot!BS$3,'[2]Caseload by group'!$C$2:$CJ$2,0))&lt;10,0,INDEX('[2]Caseload by group'!$C$3:$CJ$118,MATCH([2]Snapshot!$H127,'[2]Caseload by group'!$A$3:$A$121,0),MATCH([2]Snapshot!BS$3,'[2]Caseload by group'!$C$2:$CJ$2,0)))</f>
        <v>0</v>
      </c>
      <c r="BT127" s="29">
        <f>IF(INDEX('[2]Caseload by group'!$C$3:$CJ$118,MATCH([2]Snapshot!$H127,'[2]Caseload by group'!$A$3:$A$121,0),MATCH([2]Snapshot!BT$3,'[2]Caseload by group'!$C$2:$CJ$2,0))&lt;10,0,INDEX('[2]Caseload by group'!$C$3:$CJ$118,MATCH([2]Snapshot!$H127,'[2]Caseload by group'!$A$3:$A$121,0),MATCH([2]Snapshot!BT$3,'[2]Caseload by group'!$C$2:$CJ$2,0)))</f>
        <v>0</v>
      </c>
      <c r="BU127" s="29">
        <f>IF(INDEX('[2]Caseload by group'!$C$3:$CJ$118,MATCH([2]Snapshot!$H127,'[2]Caseload by group'!$A$3:$A$121,0),MATCH([2]Snapshot!BU$3,'[2]Caseload by group'!$C$2:$CJ$2,0))&lt;10,0,INDEX('[2]Caseload by group'!$C$3:$CJ$118,MATCH([2]Snapshot!$H127,'[2]Caseload by group'!$A$3:$A$121,0),MATCH([2]Snapshot!BU$3,'[2]Caseload by group'!$C$2:$CJ$2,0)))</f>
        <v>0</v>
      </c>
      <c r="BV127" s="29">
        <f>IF(INDEX('[2]Caseload by group'!$C$3:$CJ$118,MATCH([2]Snapshot!$H127,'[2]Caseload by group'!$A$3:$A$121,0),MATCH([2]Snapshot!BV$3,'[2]Caseload by group'!$C$2:$CJ$2,0))&lt;10,0,INDEX('[2]Caseload by group'!$C$3:$CJ$118,MATCH([2]Snapshot!$H127,'[2]Caseload by group'!$A$3:$A$121,0),MATCH([2]Snapshot!BV$3,'[2]Caseload by group'!$C$2:$CJ$2,0)))</f>
        <v>0</v>
      </c>
      <c r="BW127" s="29">
        <f>IF(INDEX('[2]Caseload by group'!$C$3:$CJ$118,MATCH([2]Snapshot!$H127,'[2]Caseload by group'!$A$3:$A$121,0),MATCH([2]Snapshot!BW$3,'[2]Caseload by group'!$C$2:$CJ$2,0))&lt;10,0,INDEX('[2]Caseload by group'!$C$3:$CJ$118,MATCH([2]Snapshot!$H127,'[2]Caseload by group'!$A$3:$A$121,0),MATCH([2]Snapshot!BW$3,'[2]Caseload by group'!$C$2:$CJ$2,0)))</f>
        <v>0</v>
      </c>
      <c r="BX127" s="29">
        <f>IF(INDEX('[2]Caseload by group'!$C$3:$CJ$118,MATCH([2]Snapshot!$H127,'[2]Caseload by group'!$A$3:$A$121,0),MATCH([2]Snapshot!BX$3,'[2]Caseload by group'!$C$2:$CJ$2,0))&lt;10,0,INDEX('[2]Caseload by group'!$C$3:$CJ$118,MATCH([2]Snapshot!$H127,'[2]Caseload by group'!$A$3:$A$121,0),MATCH([2]Snapshot!BX$3,'[2]Caseload by group'!$C$2:$CJ$2,0)))</f>
        <v>0</v>
      </c>
      <c r="BY127" s="29">
        <f>IF(INDEX('[2]Caseload by group'!$C$3:$CJ$118,MATCH([2]Snapshot!$H127,'[2]Caseload by group'!$A$3:$A$121,0),MATCH([2]Snapshot!BY$3,'[2]Caseload by group'!$C$2:$CJ$2,0))&lt;10,0,INDEX('[2]Caseload by group'!$C$3:$CJ$118,MATCH([2]Snapshot!$H127,'[2]Caseload by group'!$A$3:$A$121,0),MATCH([2]Snapshot!BY$3,'[2]Caseload by group'!$C$2:$CJ$2,0)))</f>
        <v>1522</v>
      </c>
      <c r="BZ127" s="29">
        <f>IF(INDEX('[2]Caseload by group'!$C$3:$CJ$118,MATCH([2]Snapshot!$H127,'[2]Caseload by group'!$A$3:$A$121,0),MATCH([2]Snapshot!BZ$3,'[2]Caseload by group'!$C$2:$CJ$2,0))&lt;10,0,INDEX('[2]Caseload by group'!$C$3:$CJ$118,MATCH([2]Snapshot!$H127,'[2]Caseload by group'!$A$3:$A$121,0),MATCH([2]Snapshot!BZ$3,'[2]Caseload by group'!$C$2:$CJ$2,0)))</f>
        <v>1534</v>
      </c>
      <c r="CA127" s="29">
        <f>IF(INDEX('[2]Caseload by group'!$C$3:$CJ$118,MATCH([2]Snapshot!$H127,'[2]Caseload by group'!$A$3:$A$121,0),MATCH([2]Snapshot!CA$3,'[2]Caseload by group'!$C$2:$CJ$2,0))&lt;10,0,INDEX('[2]Caseload by group'!$C$3:$CJ$118,MATCH([2]Snapshot!$H127,'[2]Caseload by group'!$A$3:$A$121,0),MATCH([2]Snapshot!CA$3,'[2]Caseload by group'!$C$2:$CJ$2,0)))</f>
        <v>1431</v>
      </c>
      <c r="CB127" s="29">
        <f>IF(INDEX('[2]Caseload by group'!$C$3:$CJ$118,MATCH([2]Snapshot!$H127,'[2]Caseload by group'!$A$3:$A$121,0),MATCH([2]Snapshot!CB$3,'[2]Caseload by group'!$C$2:$CJ$2,0))&lt;10,0,INDEX('[2]Caseload by group'!$C$3:$CJ$118,MATCH([2]Snapshot!$H127,'[2]Caseload by group'!$A$3:$A$121,0),MATCH([2]Snapshot!CB$3,'[2]Caseload by group'!$C$2:$CJ$2,0)))</f>
        <v>1430</v>
      </c>
      <c r="CC127" s="29">
        <f>IF(INDEX('[2]Caseload by group'!$C$3:$CJ$118,MATCH([2]Snapshot!$H127,'[2]Caseload by group'!$A$3:$A$121,0),MATCH([2]Snapshot!CC$3,'[2]Caseload by group'!$C$2:$CJ$2,0))&lt;10,0,INDEX('[2]Caseload by group'!$C$3:$CJ$118,MATCH([2]Snapshot!$H127,'[2]Caseload by group'!$A$3:$A$121,0),MATCH([2]Snapshot!CC$3,'[2]Caseload by group'!$C$2:$CJ$2,0)))</f>
        <v>1372</v>
      </c>
      <c r="CD127" s="30"/>
      <c r="CE127" s="30"/>
      <c r="CF127" s="30"/>
      <c r="CG127" s="30"/>
      <c r="CH127" s="36">
        <f>INDEX($I127:$CG127,0,MATCH(MAX($I$3:$CG$3),$I$3:$CG$3,0))-INDEX($I127:$CG127,0,MATCH(MAX($I$3:$CG$3),$I$3:$CG$3,0)-1)</f>
        <v>-58</v>
      </c>
      <c r="CI127" s="37">
        <f>CH127/INDEX($I127:$CG127,0,MATCH(MAX($I$3:$CG$3),$I$3:$CG$3,0)-1)</f>
        <v>-4.0559440559440559E-2</v>
      </c>
      <c r="CJ127" s="36" t="e">
        <f>#REF!-#REF!</f>
        <v>#REF!</v>
      </c>
      <c r="CK127" s="36">
        <f>INDEX($I127:$CG127,0,MATCH(MAX($I$3:$CG$3),$I$3:$CG$3,0))-I127</f>
        <v>1372</v>
      </c>
      <c r="CL127" s="37" t="e">
        <f>CK127/I127</f>
        <v>#DIV/0!</v>
      </c>
    </row>
    <row r="128" spans="1:90" ht="10.5" customHeight="1" x14ac:dyDescent="0.15">
      <c r="A128" s="26"/>
      <c r="C128" s="6" t="s">
        <v>121</v>
      </c>
      <c r="H128" s="35"/>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30"/>
      <c r="CE128" s="30"/>
      <c r="CF128" s="30"/>
      <c r="CG128" s="30"/>
      <c r="CH128" s="36"/>
      <c r="CI128" s="37"/>
      <c r="CK128" s="36"/>
      <c r="CL128" s="37"/>
    </row>
    <row r="129" spans="1:90" ht="10.5" customHeight="1" x14ac:dyDescent="0.15">
      <c r="A129" s="26"/>
      <c r="C129" s="33" t="s">
        <v>204</v>
      </c>
      <c r="D129" s="46" t="s">
        <v>178</v>
      </c>
      <c r="E129" s="46" t="s">
        <v>5</v>
      </c>
      <c r="F129" s="46" t="s">
        <v>207</v>
      </c>
      <c r="G129" s="46" t="s">
        <v>181</v>
      </c>
      <c r="H129" s="35" t="s">
        <v>122</v>
      </c>
      <c r="I129" s="29">
        <f>IF(INDEX('[2]Caseload by group'!$C$3:$CJ$118,MATCH([2]Snapshot!$H129,'[2]Caseload by group'!$A$3:$A$121,0),MATCH([2]Snapshot!I$3,'[2]Caseload by group'!$C$2:$CJ$2,0))&lt;10,0,INDEX('[2]Caseload by group'!$C$3:$CJ$118,MATCH([2]Snapshot!$H129,'[2]Caseload by group'!$A$3:$A$121,0),MATCH([2]Snapshot!I$3,'[2]Caseload by group'!$C$2:$CJ$2,0)))</f>
        <v>22524</v>
      </c>
      <c r="J129" s="29">
        <f>IF(INDEX('[2]Caseload by group'!$C$3:$CJ$118,MATCH([2]Snapshot!$H129,'[2]Caseload by group'!$A$3:$A$121,0),MATCH([2]Snapshot!J$3,'[2]Caseload by group'!$C$2:$CJ$2,0))&lt;10,0,INDEX('[2]Caseload by group'!$C$3:$CJ$118,MATCH([2]Snapshot!$H129,'[2]Caseload by group'!$A$3:$A$121,0),MATCH([2]Snapshot!J$3,'[2]Caseload by group'!$C$2:$CJ$2,0)))</f>
        <v>22713</v>
      </c>
      <c r="K129" s="29">
        <f>IF(INDEX('[2]Caseload by group'!$C$3:$CJ$118,MATCH([2]Snapshot!$H129,'[2]Caseload by group'!$A$3:$A$121,0),MATCH([2]Snapshot!K$3,'[2]Caseload by group'!$C$2:$CJ$2,0))&lt;10,0,INDEX('[2]Caseload by group'!$C$3:$CJ$118,MATCH([2]Snapshot!$H129,'[2]Caseload by group'!$A$3:$A$121,0),MATCH([2]Snapshot!K$3,'[2]Caseload by group'!$C$2:$CJ$2,0)))</f>
        <v>23249</v>
      </c>
      <c r="L129" s="29">
        <f>IF(INDEX('[2]Caseload by group'!$C$3:$CJ$118,MATCH([2]Snapshot!$H129,'[2]Caseload by group'!$A$3:$A$121,0),MATCH([2]Snapshot!L$3,'[2]Caseload by group'!$C$2:$CJ$2,0))&lt;10,0,INDEX('[2]Caseload by group'!$C$3:$CJ$118,MATCH([2]Snapshot!$H129,'[2]Caseload by group'!$A$3:$A$121,0),MATCH([2]Snapshot!L$3,'[2]Caseload by group'!$C$2:$CJ$2,0)))</f>
        <v>23193</v>
      </c>
      <c r="M129" s="29">
        <f>IF(INDEX('[2]Caseload by group'!$C$3:$CJ$118,MATCH([2]Snapshot!$H129,'[2]Caseload by group'!$A$3:$A$121,0),MATCH([2]Snapshot!M$3,'[2]Caseload by group'!$C$2:$CJ$2,0))&lt;10,0,INDEX('[2]Caseload by group'!$C$3:$CJ$118,MATCH([2]Snapshot!$H129,'[2]Caseload by group'!$A$3:$A$121,0),MATCH([2]Snapshot!M$3,'[2]Caseload by group'!$C$2:$CJ$2,0)))</f>
        <v>23183</v>
      </c>
      <c r="N129" s="29">
        <f>IF(INDEX('[2]Caseload by group'!$C$3:$CJ$118,MATCH([2]Snapshot!$H129,'[2]Caseload by group'!$A$3:$A$121,0),MATCH([2]Snapshot!N$3,'[2]Caseload by group'!$C$2:$CJ$2,0))&lt;10,0,INDEX('[2]Caseload by group'!$C$3:$CJ$118,MATCH([2]Snapshot!$H129,'[2]Caseload by group'!$A$3:$A$121,0),MATCH([2]Snapshot!N$3,'[2]Caseload by group'!$C$2:$CJ$2,0)))</f>
        <v>23362</v>
      </c>
      <c r="O129" s="29">
        <f>IF(INDEX('[2]Caseload by group'!$C$3:$CJ$118,MATCH([2]Snapshot!$H129,'[2]Caseload by group'!$A$3:$A$121,0),MATCH([2]Snapshot!O$3,'[2]Caseload by group'!$C$2:$CJ$2,0))&lt;10,0,INDEX('[2]Caseload by group'!$C$3:$CJ$118,MATCH([2]Snapshot!$H129,'[2]Caseload by group'!$A$3:$A$121,0),MATCH([2]Snapshot!O$3,'[2]Caseload by group'!$C$2:$CJ$2,0)))</f>
        <v>23801</v>
      </c>
      <c r="P129" s="29">
        <f>IF(INDEX('[2]Caseload by group'!$C$3:$CJ$118,MATCH([2]Snapshot!$H129,'[2]Caseload by group'!$A$3:$A$121,0),MATCH([2]Snapshot!P$3,'[2]Caseload by group'!$C$2:$CJ$2,0))&lt;10,0,INDEX('[2]Caseload by group'!$C$3:$CJ$118,MATCH([2]Snapshot!$H129,'[2]Caseload by group'!$A$3:$A$121,0),MATCH([2]Snapshot!P$3,'[2]Caseload by group'!$C$2:$CJ$2,0)))</f>
        <v>24017</v>
      </c>
      <c r="Q129" s="29">
        <f>IF(INDEX('[2]Caseload by group'!$C$3:$CJ$118,MATCH([2]Snapshot!$H129,'[2]Caseload by group'!$A$3:$A$121,0),MATCH([2]Snapshot!Q$3,'[2]Caseload by group'!$C$2:$CJ$2,0))&lt;10,0,INDEX('[2]Caseload by group'!$C$3:$CJ$118,MATCH([2]Snapshot!$H129,'[2]Caseload by group'!$A$3:$A$121,0),MATCH([2]Snapshot!Q$3,'[2]Caseload by group'!$C$2:$CJ$2,0)))</f>
        <v>24016</v>
      </c>
      <c r="R129" s="29">
        <f>IF(INDEX('[2]Caseload by group'!$C$3:$CJ$118,MATCH([2]Snapshot!$H129,'[2]Caseload by group'!$A$3:$A$121,0),MATCH([2]Snapshot!R$3,'[2]Caseload by group'!$C$2:$CJ$2,0))&lt;10,0,INDEX('[2]Caseload by group'!$C$3:$CJ$118,MATCH([2]Snapshot!$H129,'[2]Caseload by group'!$A$3:$A$121,0),MATCH([2]Snapshot!R$3,'[2]Caseload by group'!$C$2:$CJ$2,0)))</f>
        <v>24180</v>
      </c>
      <c r="S129" s="29">
        <f>IF(INDEX('[2]Caseload by group'!$C$3:$CJ$118,MATCH([2]Snapshot!$H129,'[2]Caseload by group'!$A$3:$A$121,0),MATCH([2]Snapshot!S$3,'[2]Caseload by group'!$C$2:$CJ$2,0))&lt;10,0,INDEX('[2]Caseload by group'!$C$3:$CJ$118,MATCH([2]Snapshot!$H129,'[2]Caseload by group'!$A$3:$A$121,0),MATCH([2]Snapshot!S$3,'[2]Caseload by group'!$C$2:$CJ$2,0)))</f>
        <v>24042</v>
      </c>
      <c r="T129" s="29">
        <f>IF(INDEX('[2]Caseload by group'!$C$3:$CJ$118,MATCH([2]Snapshot!$H129,'[2]Caseload by group'!$A$3:$A$121,0),MATCH([2]Snapshot!T$3,'[2]Caseload by group'!$C$2:$CJ$2,0))&lt;10,0,INDEX('[2]Caseload by group'!$C$3:$CJ$118,MATCH([2]Snapshot!$H129,'[2]Caseload by group'!$A$3:$A$121,0),MATCH([2]Snapshot!T$3,'[2]Caseload by group'!$C$2:$CJ$2,0)))</f>
        <v>24127</v>
      </c>
      <c r="U129" s="29">
        <f>IF(INDEX('[2]Caseload by group'!$C$3:$CJ$118,MATCH([2]Snapshot!$H129,'[2]Caseload by group'!$A$3:$A$121,0),MATCH([2]Snapshot!U$3,'[2]Caseload by group'!$C$2:$CJ$2,0))&lt;10,0,INDEX('[2]Caseload by group'!$C$3:$CJ$118,MATCH([2]Snapshot!$H129,'[2]Caseload by group'!$A$3:$A$121,0),MATCH([2]Snapshot!U$3,'[2]Caseload by group'!$C$2:$CJ$2,0)))</f>
        <v>23740</v>
      </c>
      <c r="V129" s="29">
        <f>IF(INDEX('[2]Caseload by group'!$C$3:$CJ$118,MATCH([2]Snapshot!$H129,'[2]Caseload by group'!$A$3:$A$121,0),MATCH([2]Snapshot!V$3,'[2]Caseload by group'!$C$2:$CJ$2,0))&lt;10,0,INDEX('[2]Caseload by group'!$C$3:$CJ$118,MATCH([2]Snapshot!$H129,'[2]Caseload by group'!$A$3:$A$121,0),MATCH([2]Snapshot!V$3,'[2]Caseload by group'!$C$2:$CJ$2,0)))</f>
        <v>24141</v>
      </c>
      <c r="W129" s="29">
        <f>IF(INDEX('[2]Caseload by group'!$C$3:$CJ$118,MATCH([2]Snapshot!$H129,'[2]Caseload by group'!$A$3:$A$121,0),MATCH([2]Snapshot!W$3,'[2]Caseload by group'!$C$2:$CJ$2,0))&lt;10,0,INDEX('[2]Caseload by group'!$C$3:$CJ$118,MATCH([2]Snapshot!$H129,'[2]Caseload by group'!$A$3:$A$121,0),MATCH([2]Snapshot!W$3,'[2]Caseload by group'!$C$2:$CJ$2,0)))</f>
        <v>23993</v>
      </c>
      <c r="X129" s="29">
        <f>IF(INDEX('[2]Caseload by group'!$C$3:$CJ$118,MATCH([2]Snapshot!$H129,'[2]Caseload by group'!$A$3:$A$121,0),MATCH([2]Snapshot!X$3,'[2]Caseload by group'!$C$2:$CJ$2,0))&lt;10,0,INDEX('[2]Caseload by group'!$C$3:$CJ$118,MATCH([2]Snapshot!$H129,'[2]Caseload by group'!$A$3:$A$121,0),MATCH([2]Snapshot!X$3,'[2]Caseload by group'!$C$2:$CJ$2,0)))</f>
        <v>24017</v>
      </c>
      <c r="Y129" s="29">
        <f>IF(INDEX('[2]Caseload by group'!$C$3:$CJ$118,MATCH([2]Snapshot!$H129,'[2]Caseload by group'!$A$3:$A$121,0),MATCH([2]Snapshot!Y$3,'[2]Caseload by group'!$C$2:$CJ$2,0))&lt;10,0,INDEX('[2]Caseload by group'!$C$3:$CJ$118,MATCH([2]Snapshot!$H129,'[2]Caseload by group'!$A$3:$A$121,0),MATCH([2]Snapshot!Y$3,'[2]Caseload by group'!$C$2:$CJ$2,0)))</f>
        <v>24504</v>
      </c>
      <c r="Z129" s="29">
        <f>IF(INDEX('[2]Caseload by group'!$C$3:$CJ$118,MATCH([2]Snapshot!$H129,'[2]Caseload by group'!$A$3:$A$121,0),MATCH([2]Snapshot!Z$3,'[2]Caseload by group'!$C$2:$CJ$2,0))&lt;10,0,INDEX('[2]Caseload by group'!$C$3:$CJ$118,MATCH([2]Snapshot!$H129,'[2]Caseload by group'!$A$3:$A$121,0),MATCH([2]Snapshot!Z$3,'[2]Caseload by group'!$C$2:$CJ$2,0)))</f>
        <v>24408</v>
      </c>
      <c r="AA129" s="29">
        <f>IF(INDEX('[2]Caseload by group'!$C$3:$CJ$118,MATCH([2]Snapshot!$H129,'[2]Caseload by group'!$A$3:$A$121,0),MATCH([2]Snapshot!AA$3,'[2]Caseload by group'!$C$2:$CJ$2,0))&lt;10,0,INDEX('[2]Caseload by group'!$C$3:$CJ$118,MATCH([2]Snapshot!$H129,'[2]Caseload by group'!$A$3:$A$121,0),MATCH([2]Snapshot!AA$3,'[2]Caseload by group'!$C$2:$CJ$2,0)))</f>
        <v>25005</v>
      </c>
      <c r="AB129" s="29">
        <f>IF(INDEX('[2]Caseload by group'!$C$3:$CJ$118,MATCH([2]Snapshot!$H129,'[2]Caseload by group'!$A$3:$A$121,0),MATCH([2]Snapshot!AB$3,'[2]Caseload by group'!$C$2:$CJ$2,0))&lt;10,0,INDEX('[2]Caseload by group'!$C$3:$CJ$118,MATCH([2]Snapshot!$H129,'[2]Caseload by group'!$A$3:$A$121,0),MATCH([2]Snapshot!AB$3,'[2]Caseload by group'!$C$2:$CJ$2,0)))</f>
        <v>25283</v>
      </c>
      <c r="AC129" s="29">
        <f>IF(INDEX('[2]Caseload by group'!$C$3:$CJ$118,MATCH([2]Snapshot!$H129,'[2]Caseload by group'!$A$3:$A$121,0),MATCH([2]Snapshot!AC$3,'[2]Caseload by group'!$C$2:$CJ$2,0))&lt;10,0,INDEX('[2]Caseload by group'!$C$3:$CJ$118,MATCH([2]Snapshot!$H129,'[2]Caseload by group'!$A$3:$A$121,0),MATCH([2]Snapshot!AC$3,'[2]Caseload by group'!$C$2:$CJ$2,0)))</f>
        <v>24246</v>
      </c>
      <c r="AD129" s="29">
        <f>IF(INDEX('[2]Caseload by group'!$C$3:$CJ$118,MATCH([2]Snapshot!$H129,'[2]Caseload by group'!$A$3:$A$121,0),MATCH([2]Snapshot!AD$3,'[2]Caseload by group'!$C$2:$CJ$2,0))&lt;10,0,INDEX('[2]Caseload by group'!$C$3:$CJ$118,MATCH([2]Snapshot!$H129,'[2]Caseload by group'!$A$3:$A$121,0),MATCH([2]Snapshot!AD$3,'[2]Caseload by group'!$C$2:$CJ$2,0)))</f>
        <v>23914</v>
      </c>
      <c r="AE129" s="29">
        <f>IF(INDEX('[2]Caseload by group'!$C$3:$CJ$118,MATCH([2]Snapshot!$H129,'[2]Caseload by group'!$A$3:$A$121,0),MATCH([2]Snapshot!AE$3,'[2]Caseload by group'!$C$2:$CJ$2,0))&lt;10,0,INDEX('[2]Caseload by group'!$C$3:$CJ$118,MATCH([2]Snapshot!$H129,'[2]Caseload by group'!$A$3:$A$121,0),MATCH([2]Snapshot!AE$3,'[2]Caseload by group'!$C$2:$CJ$2,0)))</f>
        <v>24427</v>
      </c>
      <c r="AF129" s="29">
        <f>IF(INDEX('[2]Caseload by group'!$C$3:$CJ$118,MATCH([2]Snapshot!$H129,'[2]Caseload by group'!$A$3:$A$121,0),MATCH([2]Snapshot!AF$3,'[2]Caseload by group'!$C$2:$CJ$2,0))&lt;10,0,INDEX('[2]Caseload by group'!$C$3:$CJ$118,MATCH([2]Snapshot!$H129,'[2]Caseload by group'!$A$3:$A$121,0),MATCH([2]Snapshot!AF$3,'[2]Caseload by group'!$C$2:$CJ$2,0)))</f>
        <v>24265</v>
      </c>
      <c r="AG129" s="29">
        <f>IF(INDEX('[2]Caseload by group'!$C$3:$CJ$118,MATCH([2]Snapshot!$H129,'[2]Caseload by group'!$A$3:$A$121,0),MATCH([2]Snapshot!AG$3,'[2]Caseload by group'!$C$2:$CJ$2,0))&lt;10,0,INDEX('[2]Caseload by group'!$C$3:$CJ$118,MATCH([2]Snapshot!$H129,'[2]Caseload by group'!$A$3:$A$121,0),MATCH([2]Snapshot!AG$3,'[2]Caseload by group'!$C$2:$CJ$2,0)))</f>
        <v>23789</v>
      </c>
      <c r="AH129" s="29">
        <f>IF(INDEX('[2]Caseload by group'!$C$3:$CJ$118,MATCH([2]Snapshot!$H129,'[2]Caseload by group'!$A$3:$A$121,0),MATCH([2]Snapshot!AH$3,'[2]Caseload by group'!$C$2:$CJ$2,0))&lt;10,0,INDEX('[2]Caseload by group'!$C$3:$CJ$118,MATCH([2]Snapshot!$H129,'[2]Caseload by group'!$A$3:$A$121,0),MATCH([2]Snapshot!AH$3,'[2]Caseload by group'!$C$2:$CJ$2,0)))</f>
        <v>23762</v>
      </c>
      <c r="AI129" s="29">
        <f>IF(INDEX('[2]Caseload by group'!$C$3:$CJ$118,MATCH([2]Snapshot!$H129,'[2]Caseload by group'!$A$3:$A$121,0),MATCH([2]Snapshot!AI$3,'[2]Caseload by group'!$C$2:$CJ$2,0))&lt;10,0,INDEX('[2]Caseload by group'!$C$3:$CJ$118,MATCH([2]Snapshot!$H129,'[2]Caseload by group'!$A$3:$A$121,0),MATCH([2]Snapshot!AI$3,'[2]Caseload by group'!$C$2:$CJ$2,0)))</f>
        <v>23674</v>
      </c>
      <c r="AJ129" s="29">
        <f>IF(INDEX('[2]Caseload by group'!$C$3:$CJ$118,MATCH([2]Snapshot!$H129,'[2]Caseload by group'!$A$3:$A$121,0),MATCH([2]Snapshot!AJ$3,'[2]Caseload by group'!$C$2:$CJ$2,0))&lt;10,0,INDEX('[2]Caseload by group'!$C$3:$CJ$118,MATCH([2]Snapshot!$H129,'[2]Caseload by group'!$A$3:$A$121,0),MATCH([2]Snapshot!AJ$3,'[2]Caseload by group'!$C$2:$CJ$2,0)))</f>
        <v>23435</v>
      </c>
      <c r="AK129" s="29">
        <f>IF(INDEX('[2]Caseload by group'!$C$3:$CJ$118,MATCH([2]Snapshot!$H129,'[2]Caseload by group'!$A$3:$A$121,0),MATCH([2]Snapshot!AK$3,'[2]Caseload by group'!$C$2:$CJ$2,0))&lt;10,0,INDEX('[2]Caseload by group'!$C$3:$CJ$118,MATCH([2]Snapshot!$H129,'[2]Caseload by group'!$A$3:$A$121,0),MATCH([2]Snapshot!AK$3,'[2]Caseload by group'!$C$2:$CJ$2,0)))</f>
        <v>22767</v>
      </c>
      <c r="AL129" s="29">
        <f>IF(INDEX('[2]Caseload by group'!$C$3:$CJ$118,MATCH([2]Snapshot!$H129,'[2]Caseload by group'!$A$3:$A$121,0),MATCH([2]Snapshot!AL$3,'[2]Caseload by group'!$C$2:$CJ$2,0))&lt;10,0,INDEX('[2]Caseload by group'!$C$3:$CJ$118,MATCH([2]Snapshot!$H129,'[2]Caseload by group'!$A$3:$A$121,0),MATCH([2]Snapshot!AL$3,'[2]Caseload by group'!$C$2:$CJ$2,0)))</f>
        <v>21393</v>
      </c>
      <c r="AM129" s="29">
        <f>IF(INDEX('[2]Caseload by group'!$C$3:$CJ$118,MATCH([2]Snapshot!$H129,'[2]Caseload by group'!$A$3:$A$121,0),MATCH([2]Snapshot!AM$3,'[2]Caseload by group'!$C$2:$CJ$2,0))&lt;10,0,INDEX('[2]Caseload by group'!$C$3:$CJ$118,MATCH([2]Snapshot!$H129,'[2]Caseload by group'!$A$3:$A$121,0),MATCH([2]Snapshot!AM$3,'[2]Caseload by group'!$C$2:$CJ$2,0)))</f>
        <v>22600</v>
      </c>
      <c r="AN129" s="29">
        <f>IF(INDEX('[2]Caseload by group'!$C$3:$CJ$118,MATCH([2]Snapshot!$H129,'[2]Caseload by group'!$A$3:$A$121,0),MATCH([2]Snapshot!AN$3,'[2]Caseload by group'!$C$2:$CJ$2,0))&lt;10,0,INDEX('[2]Caseload by group'!$C$3:$CJ$118,MATCH([2]Snapshot!$H129,'[2]Caseload by group'!$A$3:$A$121,0),MATCH([2]Snapshot!AN$3,'[2]Caseload by group'!$C$2:$CJ$2,0)))</f>
        <v>23375</v>
      </c>
      <c r="AO129" s="29">
        <f>IF(INDEX('[2]Caseload by group'!$C$3:$CJ$118,MATCH([2]Snapshot!$H129,'[2]Caseload by group'!$A$3:$A$121,0),MATCH([2]Snapshot!AO$3,'[2]Caseload by group'!$C$2:$CJ$2,0))&lt;10,0,INDEX('[2]Caseload by group'!$C$3:$CJ$118,MATCH([2]Snapshot!$H129,'[2]Caseload by group'!$A$3:$A$121,0),MATCH([2]Snapshot!AO$3,'[2]Caseload by group'!$C$2:$CJ$2,0)))</f>
        <v>23380</v>
      </c>
      <c r="AP129" s="29">
        <f>IF(INDEX('[2]Caseload by group'!$C$3:$CJ$118,MATCH([2]Snapshot!$H129,'[2]Caseload by group'!$A$3:$A$121,0),MATCH([2]Snapshot!AP$3,'[2]Caseload by group'!$C$2:$CJ$2,0))&lt;10,0,INDEX('[2]Caseload by group'!$C$3:$CJ$118,MATCH([2]Snapshot!$H129,'[2]Caseload by group'!$A$3:$A$121,0),MATCH([2]Snapshot!AP$3,'[2]Caseload by group'!$C$2:$CJ$2,0)))</f>
        <v>25147</v>
      </c>
      <c r="AQ129" s="29">
        <f>IF(INDEX('[2]Caseload by group'!$C$3:$CJ$118,MATCH([2]Snapshot!$H129,'[2]Caseload by group'!$A$3:$A$121,0),MATCH([2]Snapshot!AQ$3,'[2]Caseload by group'!$C$2:$CJ$2,0))&lt;10,0,INDEX('[2]Caseload by group'!$C$3:$CJ$118,MATCH([2]Snapshot!$H129,'[2]Caseload by group'!$A$3:$A$121,0),MATCH([2]Snapshot!AQ$3,'[2]Caseload by group'!$C$2:$CJ$2,0)))</f>
        <v>26293</v>
      </c>
      <c r="AR129" s="29">
        <f>IF(INDEX('[2]Caseload by group'!$C$3:$CJ$118,MATCH([2]Snapshot!$H129,'[2]Caseload by group'!$A$3:$A$121,0),MATCH([2]Snapshot!AR$3,'[2]Caseload by group'!$C$2:$CJ$2,0))&lt;10,0,INDEX('[2]Caseload by group'!$C$3:$CJ$118,MATCH([2]Snapshot!$H129,'[2]Caseload by group'!$A$3:$A$121,0),MATCH([2]Snapshot!AR$3,'[2]Caseload by group'!$C$2:$CJ$2,0)))</f>
        <v>26638</v>
      </c>
      <c r="AS129" s="29">
        <f>IF(INDEX('[2]Caseload by group'!$C$3:$CJ$118,MATCH([2]Snapshot!$H129,'[2]Caseload by group'!$A$3:$A$121,0),MATCH([2]Snapshot!AS$3,'[2]Caseload by group'!$C$2:$CJ$2,0))&lt;10,0,INDEX('[2]Caseload by group'!$C$3:$CJ$118,MATCH([2]Snapshot!$H129,'[2]Caseload by group'!$A$3:$A$121,0),MATCH([2]Snapshot!AS$3,'[2]Caseload by group'!$C$2:$CJ$2,0)))</f>
        <v>29639</v>
      </c>
      <c r="AT129" s="29">
        <f>IF(INDEX('[2]Caseload by group'!$C$3:$CJ$118,MATCH([2]Snapshot!$H129,'[2]Caseload by group'!$A$3:$A$121,0),MATCH([2]Snapshot!AT$3,'[2]Caseload by group'!$C$2:$CJ$2,0))&lt;10,0,INDEX('[2]Caseload by group'!$C$3:$CJ$118,MATCH([2]Snapshot!$H129,'[2]Caseload by group'!$A$3:$A$121,0),MATCH([2]Snapshot!AT$3,'[2]Caseload by group'!$C$2:$CJ$2,0)))</f>
        <v>30946</v>
      </c>
      <c r="AU129" s="29">
        <f>IF(INDEX('[2]Caseload by group'!$C$3:$CJ$118,MATCH([2]Snapshot!$H129,'[2]Caseload by group'!$A$3:$A$121,0),MATCH([2]Snapshot!AU$3,'[2]Caseload by group'!$C$2:$CJ$2,0))&lt;10,0,INDEX('[2]Caseload by group'!$C$3:$CJ$118,MATCH([2]Snapshot!$H129,'[2]Caseload by group'!$A$3:$A$121,0),MATCH([2]Snapshot!AU$3,'[2]Caseload by group'!$C$2:$CJ$2,0)))</f>
        <v>31018</v>
      </c>
      <c r="AV129" s="29">
        <f>IF(INDEX('[2]Caseload by group'!$C$3:$CJ$118,MATCH([2]Snapshot!$H129,'[2]Caseload by group'!$A$3:$A$121,0),MATCH([2]Snapshot!AV$3,'[2]Caseload by group'!$C$2:$CJ$2,0))&lt;10,0,INDEX('[2]Caseload by group'!$C$3:$CJ$118,MATCH([2]Snapshot!$H129,'[2]Caseload by group'!$A$3:$A$121,0),MATCH([2]Snapshot!AV$3,'[2]Caseload by group'!$C$2:$CJ$2,0)))</f>
        <v>31216</v>
      </c>
      <c r="AW129" s="29">
        <f>IF(INDEX('[2]Caseload by group'!$C$3:$CJ$118,MATCH([2]Snapshot!$H129,'[2]Caseload by group'!$A$3:$A$121,0),MATCH([2]Snapshot!AW$3,'[2]Caseload by group'!$C$2:$CJ$2,0))&lt;10,0,INDEX('[2]Caseload by group'!$C$3:$CJ$118,MATCH([2]Snapshot!$H129,'[2]Caseload by group'!$A$3:$A$121,0),MATCH([2]Snapshot!AW$3,'[2]Caseload by group'!$C$2:$CJ$2,0)))</f>
        <v>34481</v>
      </c>
      <c r="AX129" s="29">
        <f>IF(INDEX('[2]Caseload by group'!$C$3:$CJ$118,MATCH([2]Snapshot!$H129,'[2]Caseload by group'!$A$3:$A$121,0),MATCH([2]Snapshot!AX$3,'[2]Caseload by group'!$C$2:$CJ$2,0))&lt;10,0,INDEX('[2]Caseload by group'!$C$3:$CJ$118,MATCH([2]Snapshot!$H129,'[2]Caseload by group'!$A$3:$A$121,0),MATCH([2]Snapshot!AX$3,'[2]Caseload by group'!$C$2:$CJ$2,0)))</f>
        <v>35141</v>
      </c>
      <c r="AY129" s="29">
        <f>IF(INDEX('[2]Caseload by group'!$C$3:$CJ$118,MATCH([2]Snapshot!$H129,'[2]Caseload by group'!$A$3:$A$121,0),MATCH([2]Snapshot!AY$3,'[2]Caseload by group'!$C$2:$CJ$2,0))&lt;10,0,INDEX('[2]Caseload by group'!$C$3:$CJ$118,MATCH([2]Snapshot!$H129,'[2]Caseload by group'!$A$3:$A$121,0),MATCH([2]Snapshot!AY$3,'[2]Caseload by group'!$C$2:$CJ$2,0)))</f>
        <v>36764</v>
      </c>
      <c r="AZ129" s="29">
        <f>IF(INDEX('[2]Caseload by group'!$C$3:$CJ$118,MATCH([2]Snapshot!$H129,'[2]Caseload by group'!$A$3:$A$121,0),MATCH([2]Snapshot!AZ$3,'[2]Caseload by group'!$C$2:$CJ$2,0))&lt;10,0,INDEX('[2]Caseload by group'!$C$3:$CJ$118,MATCH([2]Snapshot!$H129,'[2]Caseload by group'!$A$3:$A$121,0),MATCH([2]Snapshot!AZ$3,'[2]Caseload by group'!$C$2:$CJ$2,0)))</f>
        <v>37247</v>
      </c>
      <c r="BA129" s="29">
        <f>IF(INDEX('[2]Caseload by group'!$C$3:$CJ$118,MATCH([2]Snapshot!$H129,'[2]Caseload by group'!$A$3:$A$121,0),MATCH([2]Snapshot!BA$3,'[2]Caseload by group'!$C$2:$CJ$2,0))&lt;10,0,INDEX('[2]Caseload by group'!$C$3:$CJ$118,MATCH([2]Snapshot!$H129,'[2]Caseload by group'!$A$3:$A$121,0),MATCH([2]Snapshot!BA$3,'[2]Caseload by group'!$C$2:$CJ$2,0)))</f>
        <v>38796</v>
      </c>
      <c r="BB129" s="29">
        <f>IF(INDEX('[2]Caseload by group'!$C$3:$CJ$118,MATCH([2]Snapshot!$H129,'[2]Caseload by group'!$A$3:$A$121,0),MATCH([2]Snapshot!BB$3,'[2]Caseload by group'!$C$2:$CJ$2,0))&lt;10,0,INDEX('[2]Caseload by group'!$C$3:$CJ$118,MATCH([2]Snapshot!$H129,'[2]Caseload by group'!$A$3:$A$121,0),MATCH([2]Snapshot!BB$3,'[2]Caseload by group'!$C$2:$CJ$2,0)))</f>
        <v>40708</v>
      </c>
      <c r="BC129" s="29">
        <f>IF(INDEX('[2]Caseload by group'!$C$3:$CJ$118,MATCH([2]Snapshot!$H129,'[2]Caseload by group'!$A$3:$A$121,0),MATCH([2]Snapshot!BC$3,'[2]Caseload by group'!$C$2:$CJ$2,0))&lt;10,0,INDEX('[2]Caseload by group'!$C$3:$CJ$118,MATCH([2]Snapshot!$H129,'[2]Caseload by group'!$A$3:$A$121,0),MATCH([2]Snapshot!BC$3,'[2]Caseload by group'!$C$2:$CJ$2,0)))</f>
        <v>40452</v>
      </c>
      <c r="BD129" s="29">
        <f>IF(INDEX('[2]Caseload by group'!$C$3:$CJ$118,MATCH([2]Snapshot!$H129,'[2]Caseload by group'!$A$3:$A$121,0),MATCH([2]Snapshot!BD$3,'[2]Caseload by group'!$C$2:$CJ$2,0))&lt;10,0,INDEX('[2]Caseload by group'!$C$3:$CJ$118,MATCH([2]Snapshot!$H129,'[2]Caseload by group'!$A$3:$A$121,0),MATCH([2]Snapshot!BD$3,'[2]Caseload by group'!$C$2:$CJ$2,0)))</f>
        <v>40427</v>
      </c>
      <c r="BE129" s="29">
        <f>IF(INDEX('[2]Caseload by group'!$C$3:$CJ$118,MATCH([2]Snapshot!$H129,'[2]Caseload by group'!$A$3:$A$121,0),MATCH([2]Snapshot!BE$3,'[2]Caseload by group'!$C$2:$CJ$2,0))&lt;10,0,INDEX('[2]Caseload by group'!$C$3:$CJ$118,MATCH([2]Snapshot!$H129,'[2]Caseload by group'!$A$3:$A$121,0),MATCH([2]Snapshot!BE$3,'[2]Caseload by group'!$C$2:$CJ$2,0)))</f>
        <v>42504</v>
      </c>
      <c r="BF129" s="29">
        <f>IF(INDEX('[2]Caseload by group'!$C$3:$CJ$118,MATCH([2]Snapshot!$H129,'[2]Caseload by group'!$A$3:$A$121,0),MATCH([2]Snapshot!BF$3,'[2]Caseload by group'!$C$2:$CJ$2,0))&lt;10,0,INDEX('[2]Caseload by group'!$C$3:$CJ$118,MATCH([2]Snapshot!$H129,'[2]Caseload by group'!$A$3:$A$121,0),MATCH([2]Snapshot!BF$3,'[2]Caseload by group'!$C$2:$CJ$2,0)))</f>
        <v>43706</v>
      </c>
      <c r="BG129" s="29">
        <f>IF(INDEX('[2]Caseload by group'!$C$3:$CJ$118,MATCH([2]Snapshot!$H129,'[2]Caseload by group'!$A$3:$A$121,0),MATCH([2]Snapshot!BG$3,'[2]Caseload by group'!$C$2:$CJ$2,0))&lt;10,0,INDEX('[2]Caseload by group'!$C$3:$CJ$118,MATCH([2]Snapshot!$H129,'[2]Caseload by group'!$A$3:$A$121,0),MATCH([2]Snapshot!BG$3,'[2]Caseload by group'!$C$2:$CJ$2,0)))</f>
        <v>43775</v>
      </c>
      <c r="BH129" s="29">
        <f>IF(INDEX('[2]Caseload by group'!$C$3:$CJ$118,MATCH([2]Snapshot!$H129,'[2]Caseload by group'!$A$3:$A$121,0),MATCH([2]Snapshot!BH$3,'[2]Caseload by group'!$C$2:$CJ$2,0))&lt;10,0,INDEX('[2]Caseload by group'!$C$3:$CJ$118,MATCH([2]Snapshot!$H129,'[2]Caseload by group'!$A$3:$A$121,0),MATCH([2]Snapshot!BH$3,'[2]Caseload by group'!$C$2:$CJ$2,0)))</f>
        <v>43835</v>
      </c>
      <c r="BI129" s="29">
        <f>IF(INDEX('[2]Caseload by group'!$C$3:$CJ$118,MATCH([2]Snapshot!$H129,'[2]Caseload by group'!$A$3:$A$121,0),MATCH([2]Snapshot!BI$3,'[2]Caseload by group'!$C$2:$CJ$2,0))&lt;10,0,INDEX('[2]Caseload by group'!$C$3:$CJ$118,MATCH([2]Snapshot!$H129,'[2]Caseload by group'!$A$3:$A$121,0),MATCH([2]Snapshot!BI$3,'[2]Caseload by group'!$C$2:$CJ$2,0)))</f>
        <v>45618</v>
      </c>
      <c r="BJ129" s="29">
        <f>IF(INDEX('[2]Caseload by group'!$C$3:$CJ$118,MATCH([2]Snapshot!$H129,'[2]Caseload by group'!$A$3:$A$121,0),MATCH([2]Snapshot!BJ$3,'[2]Caseload by group'!$C$2:$CJ$2,0))&lt;10,0,INDEX('[2]Caseload by group'!$C$3:$CJ$118,MATCH([2]Snapshot!$H129,'[2]Caseload by group'!$A$3:$A$121,0),MATCH([2]Snapshot!BJ$3,'[2]Caseload by group'!$C$2:$CJ$2,0)))</f>
        <v>45864</v>
      </c>
      <c r="BK129" s="29">
        <f>IF(INDEX('[2]Caseload by group'!$C$3:$CJ$118,MATCH([2]Snapshot!$H129,'[2]Caseload by group'!$A$3:$A$121,0),MATCH([2]Snapshot!BK$3,'[2]Caseload by group'!$C$2:$CJ$2,0))&lt;10,0,INDEX('[2]Caseload by group'!$C$3:$CJ$118,MATCH([2]Snapshot!$H129,'[2]Caseload by group'!$A$3:$A$121,0),MATCH([2]Snapshot!BK$3,'[2]Caseload by group'!$C$2:$CJ$2,0)))</f>
        <v>42595</v>
      </c>
      <c r="BL129" s="29">
        <f>IF(INDEX('[2]Caseload by group'!$C$3:$CJ$118,MATCH([2]Snapshot!$H129,'[2]Caseload by group'!$A$3:$A$121,0),MATCH([2]Snapshot!BL$3,'[2]Caseload by group'!$C$2:$CJ$2,0))&lt;10,0,INDEX('[2]Caseload by group'!$C$3:$CJ$118,MATCH([2]Snapshot!$H129,'[2]Caseload by group'!$A$3:$A$121,0),MATCH([2]Snapshot!BL$3,'[2]Caseload by group'!$C$2:$CJ$2,0)))</f>
        <v>43981</v>
      </c>
      <c r="BM129" s="29">
        <f>IF(INDEX('[2]Caseload by group'!$C$3:$CJ$118,MATCH([2]Snapshot!$H129,'[2]Caseload by group'!$A$3:$A$121,0),MATCH([2]Snapshot!BM$3,'[2]Caseload by group'!$C$2:$CJ$2,0))&lt;10,0,INDEX('[2]Caseload by group'!$C$3:$CJ$118,MATCH([2]Snapshot!$H129,'[2]Caseload by group'!$A$3:$A$121,0),MATCH([2]Snapshot!BM$3,'[2]Caseload by group'!$C$2:$CJ$2,0)))</f>
        <v>46412</v>
      </c>
      <c r="BN129" s="29">
        <f>IF(INDEX('[2]Caseload by group'!$C$3:$CJ$118,MATCH([2]Snapshot!$H129,'[2]Caseload by group'!$A$3:$A$121,0),MATCH([2]Snapshot!BN$3,'[2]Caseload by group'!$C$2:$CJ$2,0))&lt;10,0,INDEX('[2]Caseload by group'!$C$3:$CJ$118,MATCH([2]Snapshot!$H129,'[2]Caseload by group'!$A$3:$A$121,0),MATCH([2]Snapshot!BN$3,'[2]Caseload by group'!$C$2:$CJ$2,0)))</f>
        <v>48112</v>
      </c>
      <c r="BO129" s="29">
        <f>IF(INDEX('[2]Caseload by group'!$C$3:$CJ$118,MATCH([2]Snapshot!$H129,'[2]Caseload by group'!$A$3:$A$121,0),MATCH([2]Snapshot!BO$3,'[2]Caseload by group'!$C$2:$CJ$2,0))&lt;10,0,INDEX('[2]Caseload by group'!$C$3:$CJ$118,MATCH([2]Snapshot!$H129,'[2]Caseload by group'!$A$3:$A$121,0),MATCH([2]Snapshot!BO$3,'[2]Caseload by group'!$C$2:$CJ$2,0)))</f>
        <v>47826</v>
      </c>
      <c r="BP129" s="29">
        <f>IF(INDEX('[2]Caseload by group'!$C$3:$CJ$118,MATCH([2]Snapshot!$H129,'[2]Caseload by group'!$A$3:$A$121,0),MATCH([2]Snapshot!BP$3,'[2]Caseload by group'!$C$2:$CJ$2,0))&lt;10,0,INDEX('[2]Caseload by group'!$C$3:$CJ$118,MATCH([2]Snapshot!$H129,'[2]Caseload by group'!$A$3:$A$121,0),MATCH([2]Snapshot!BP$3,'[2]Caseload by group'!$C$2:$CJ$2,0)))</f>
        <v>47696</v>
      </c>
      <c r="BQ129" s="29">
        <f>IF(INDEX('[2]Caseload by group'!$C$3:$CJ$118,MATCH([2]Snapshot!$H129,'[2]Caseload by group'!$A$3:$A$121,0),MATCH([2]Snapshot!BQ$3,'[2]Caseload by group'!$C$2:$CJ$2,0))&lt;10,0,INDEX('[2]Caseload by group'!$C$3:$CJ$118,MATCH([2]Snapshot!$H129,'[2]Caseload by group'!$A$3:$A$121,0),MATCH([2]Snapshot!BQ$3,'[2]Caseload by group'!$C$2:$CJ$2,0)))</f>
        <v>49108</v>
      </c>
      <c r="BR129" s="29">
        <f>IF(INDEX('[2]Caseload by group'!$C$3:$CJ$118,MATCH([2]Snapshot!$H129,'[2]Caseload by group'!$A$3:$A$121,0),MATCH([2]Snapshot!BR$3,'[2]Caseload by group'!$C$2:$CJ$2,0))&lt;10,0,INDEX('[2]Caseload by group'!$C$3:$CJ$118,MATCH([2]Snapshot!$H129,'[2]Caseload by group'!$A$3:$A$121,0),MATCH([2]Snapshot!BR$3,'[2]Caseload by group'!$C$2:$CJ$2,0)))</f>
        <v>49221</v>
      </c>
      <c r="BS129" s="29">
        <f>IF(INDEX('[2]Caseload by group'!$C$3:$CJ$118,MATCH([2]Snapshot!$H129,'[2]Caseload by group'!$A$3:$A$121,0),MATCH([2]Snapshot!BS$3,'[2]Caseload by group'!$C$2:$CJ$2,0))&lt;10,0,INDEX('[2]Caseload by group'!$C$3:$CJ$118,MATCH([2]Snapshot!$H129,'[2]Caseload by group'!$A$3:$A$121,0),MATCH([2]Snapshot!BS$3,'[2]Caseload by group'!$C$2:$CJ$2,0)))</f>
        <v>48476</v>
      </c>
      <c r="BT129" s="29">
        <f>IF(INDEX('[2]Caseload by group'!$C$3:$CJ$118,MATCH([2]Snapshot!$H129,'[2]Caseload by group'!$A$3:$A$121,0),MATCH([2]Snapshot!BT$3,'[2]Caseload by group'!$C$2:$CJ$2,0))&lt;10,0,INDEX('[2]Caseload by group'!$C$3:$CJ$118,MATCH([2]Snapshot!$H129,'[2]Caseload by group'!$A$3:$A$121,0),MATCH([2]Snapshot!BT$3,'[2]Caseload by group'!$C$2:$CJ$2,0)))</f>
        <v>45434</v>
      </c>
      <c r="BU129" s="29">
        <f>IF(INDEX('[2]Caseload by group'!$C$3:$CJ$118,MATCH([2]Snapshot!$H129,'[2]Caseload by group'!$A$3:$A$121,0),MATCH([2]Snapshot!BU$3,'[2]Caseload by group'!$C$2:$CJ$2,0))&lt;10,0,INDEX('[2]Caseload by group'!$C$3:$CJ$118,MATCH([2]Snapshot!$H129,'[2]Caseload by group'!$A$3:$A$121,0),MATCH([2]Snapshot!BU$3,'[2]Caseload by group'!$C$2:$CJ$2,0)))</f>
        <v>42917</v>
      </c>
      <c r="BV129" s="29">
        <f>IF(INDEX('[2]Caseload by group'!$C$3:$CJ$118,MATCH([2]Snapshot!$H129,'[2]Caseload by group'!$A$3:$A$121,0),MATCH([2]Snapshot!BV$3,'[2]Caseload by group'!$C$2:$CJ$2,0))&lt;10,0,INDEX('[2]Caseload by group'!$C$3:$CJ$118,MATCH([2]Snapshot!$H129,'[2]Caseload by group'!$A$3:$A$121,0),MATCH([2]Snapshot!BV$3,'[2]Caseload by group'!$C$2:$CJ$2,0)))</f>
        <v>47829</v>
      </c>
      <c r="BW129" s="29">
        <f>IF(INDEX('[2]Caseload by group'!$C$3:$CJ$118,MATCH([2]Snapshot!$H129,'[2]Caseload by group'!$A$3:$A$121,0),MATCH([2]Snapshot!BW$3,'[2]Caseload by group'!$C$2:$CJ$2,0))&lt;10,0,INDEX('[2]Caseload by group'!$C$3:$CJ$118,MATCH([2]Snapshot!$H129,'[2]Caseload by group'!$A$3:$A$121,0),MATCH([2]Snapshot!BW$3,'[2]Caseload by group'!$C$2:$CJ$2,0)))</f>
        <v>43226</v>
      </c>
      <c r="BX129" s="29">
        <f>IF(INDEX('[2]Caseload by group'!$C$3:$CJ$118,MATCH([2]Snapshot!$H129,'[2]Caseload by group'!$A$3:$A$121,0),MATCH([2]Snapshot!BX$3,'[2]Caseload by group'!$C$2:$CJ$2,0))&lt;10,0,INDEX('[2]Caseload by group'!$C$3:$CJ$118,MATCH([2]Snapshot!$H129,'[2]Caseload by group'!$A$3:$A$121,0),MATCH([2]Snapshot!BX$3,'[2]Caseload by group'!$C$2:$CJ$2,0)))</f>
        <v>45111</v>
      </c>
      <c r="BY129" s="29">
        <f>IF(INDEX('[2]Caseload by group'!$C$3:$CJ$118,MATCH([2]Snapshot!$H129,'[2]Caseload by group'!$A$3:$A$121,0),MATCH([2]Snapshot!BY$3,'[2]Caseload by group'!$C$2:$CJ$2,0))&lt;10,0,INDEX('[2]Caseload by group'!$C$3:$CJ$118,MATCH([2]Snapshot!$H129,'[2]Caseload by group'!$A$3:$A$121,0),MATCH([2]Snapshot!BY$3,'[2]Caseload by group'!$C$2:$CJ$2,0)))</f>
        <v>16496</v>
      </c>
      <c r="BZ129" s="29">
        <f>IF(INDEX('[2]Caseload by group'!$C$3:$CJ$118,MATCH([2]Snapshot!$H129,'[2]Caseload by group'!$A$3:$A$121,0),MATCH([2]Snapshot!BZ$3,'[2]Caseload by group'!$C$2:$CJ$2,0))&lt;10,0,INDEX('[2]Caseload by group'!$C$3:$CJ$118,MATCH([2]Snapshot!$H129,'[2]Caseload by group'!$A$3:$A$121,0),MATCH([2]Snapshot!BZ$3,'[2]Caseload by group'!$C$2:$CJ$2,0)))</f>
        <v>14673</v>
      </c>
      <c r="CA129" s="29">
        <f>IF(INDEX('[2]Caseload by group'!$C$3:$CJ$118,MATCH([2]Snapshot!$H129,'[2]Caseload by group'!$A$3:$A$121,0),MATCH([2]Snapshot!CA$3,'[2]Caseload by group'!$C$2:$CJ$2,0))&lt;10,0,INDEX('[2]Caseload by group'!$C$3:$CJ$118,MATCH([2]Snapshot!$H129,'[2]Caseload by group'!$A$3:$A$121,0),MATCH([2]Snapshot!CA$3,'[2]Caseload by group'!$C$2:$CJ$2,0)))</f>
        <v>12478</v>
      </c>
      <c r="CB129" s="29">
        <f>IF(INDEX('[2]Caseload by group'!$C$3:$CJ$118,MATCH([2]Snapshot!$H129,'[2]Caseload by group'!$A$3:$A$121,0),MATCH([2]Snapshot!CB$3,'[2]Caseload by group'!$C$2:$CJ$2,0))&lt;10,0,INDEX('[2]Caseload by group'!$C$3:$CJ$118,MATCH([2]Snapshot!$H129,'[2]Caseload by group'!$A$3:$A$121,0),MATCH([2]Snapshot!CB$3,'[2]Caseload by group'!$C$2:$CJ$2,0)))</f>
        <v>10945</v>
      </c>
      <c r="CC129" s="29">
        <f>IF(INDEX('[2]Caseload by group'!$C$3:$CJ$118,MATCH([2]Snapshot!$H129,'[2]Caseload by group'!$A$3:$A$121,0),MATCH([2]Snapshot!CC$3,'[2]Caseload by group'!$C$2:$CJ$2,0))&lt;10,0,INDEX('[2]Caseload by group'!$C$3:$CJ$118,MATCH([2]Snapshot!$H129,'[2]Caseload by group'!$A$3:$A$121,0),MATCH([2]Snapshot!CC$3,'[2]Caseload by group'!$C$2:$CJ$2,0)))</f>
        <v>10634</v>
      </c>
      <c r="CD129" s="30"/>
      <c r="CE129" s="30"/>
      <c r="CF129" s="30"/>
      <c r="CG129" s="30"/>
      <c r="CH129" s="36">
        <f>INDEX($I129:$CG129,0,MATCH(MAX($I$3:$CG$3),$I$3:$CG$3,0))-INDEX($I129:$CG129,0,MATCH(MAX($I$3:$CG$3),$I$3:$CG$3,0)-1)</f>
        <v>-311</v>
      </c>
      <c r="CI129" s="37">
        <f>CH129/INDEX($I129:$CG129,0,MATCH(MAX($I$3:$CG$3),$I$3:$CG$3,0)-1)</f>
        <v>-2.8414801279122888E-2</v>
      </c>
      <c r="CJ129" s="36" t="e">
        <f>#REF!-#REF!</f>
        <v>#REF!</v>
      </c>
      <c r="CK129" s="36">
        <f>INDEX($I129:$CG129,0,MATCH(MAX($I$3:$CG$3),$I$3:$CG$3,0))-I129</f>
        <v>-11890</v>
      </c>
      <c r="CL129" s="37">
        <f>CK129/I129</f>
        <v>-0.52788137098206356</v>
      </c>
    </row>
    <row r="130" spans="1:90" ht="10.5" customHeight="1" x14ac:dyDescent="0.15">
      <c r="A130" s="26"/>
      <c r="C130" s="33" t="s">
        <v>205</v>
      </c>
      <c r="D130" s="46" t="s">
        <v>177</v>
      </c>
      <c r="E130" s="46" t="s">
        <v>5</v>
      </c>
      <c r="F130" s="46" t="s">
        <v>208</v>
      </c>
      <c r="G130" s="46" t="s">
        <v>181</v>
      </c>
      <c r="H130" s="35" t="s">
        <v>123</v>
      </c>
      <c r="I130" s="29">
        <f>IF(INDEX('[2]Caseload by group'!$C$3:$CJ$118,MATCH([2]Snapshot!$H130,'[2]Caseload by group'!$A$3:$A$121,0),MATCH([2]Snapshot!I$3,'[2]Caseload by group'!$C$2:$CJ$2,0))&lt;10,0,INDEX('[2]Caseload by group'!$C$3:$CJ$118,MATCH([2]Snapshot!$H130,'[2]Caseload by group'!$A$3:$A$121,0),MATCH([2]Snapshot!I$3,'[2]Caseload by group'!$C$2:$CJ$2,0)))</f>
        <v>375</v>
      </c>
      <c r="J130" s="29">
        <f>IF(INDEX('[2]Caseload by group'!$C$3:$CJ$118,MATCH([2]Snapshot!$H130,'[2]Caseload by group'!$A$3:$A$121,0),MATCH([2]Snapshot!J$3,'[2]Caseload by group'!$C$2:$CJ$2,0))&lt;10,0,INDEX('[2]Caseload by group'!$C$3:$CJ$118,MATCH([2]Snapshot!$H130,'[2]Caseload by group'!$A$3:$A$121,0),MATCH([2]Snapshot!J$3,'[2]Caseload by group'!$C$2:$CJ$2,0)))</f>
        <v>397</v>
      </c>
      <c r="K130" s="29">
        <f>IF(INDEX('[2]Caseload by group'!$C$3:$CJ$118,MATCH([2]Snapshot!$H130,'[2]Caseload by group'!$A$3:$A$121,0),MATCH([2]Snapshot!K$3,'[2]Caseload by group'!$C$2:$CJ$2,0))&lt;10,0,INDEX('[2]Caseload by group'!$C$3:$CJ$118,MATCH([2]Snapshot!$H130,'[2]Caseload by group'!$A$3:$A$121,0),MATCH([2]Snapshot!K$3,'[2]Caseload by group'!$C$2:$CJ$2,0)))</f>
        <v>396</v>
      </c>
      <c r="L130" s="29">
        <f>IF(INDEX('[2]Caseload by group'!$C$3:$CJ$118,MATCH([2]Snapshot!$H130,'[2]Caseload by group'!$A$3:$A$121,0),MATCH([2]Snapshot!L$3,'[2]Caseload by group'!$C$2:$CJ$2,0))&lt;10,0,INDEX('[2]Caseload by group'!$C$3:$CJ$118,MATCH([2]Snapshot!$H130,'[2]Caseload by group'!$A$3:$A$121,0),MATCH([2]Snapshot!L$3,'[2]Caseload by group'!$C$2:$CJ$2,0)))</f>
        <v>414</v>
      </c>
      <c r="M130" s="29">
        <f>IF(INDEX('[2]Caseload by group'!$C$3:$CJ$118,MATCH([2]Snapshot!$H130,'[2]Caseload by group'!$A$3:$A$121,0),MATCH([2]Snapshot!M$3,'[2]Caseload by group'!$C$2:$CJ$2,0))&lt;10,0,INDEX('[2]Caseload by group'!$C$3:$CJ$118,MATCH([2]Snapshot!$H130,'[2]Caseload by group'!$A$3:$A$121,0),MATCH([2]Snapshot!M$3,'[2]Caseload by group'!$C$2:$CJ$2,0)))</f>
        <v>423</v>
      </c>
      <c r="N130" s="29">
        <f>IF(INDEX('[2]Caseload by group'!$C$3:$CJ$118,MATCH([2]Snapshot!$H130,'[2]Caseload by group'!$A$3:$A$121,0),MATCH([2]Snapshot!N$3,'[2]Caseload by group'!$C$2:$CJ$2,0))&lt;10,0,INDEX('[2]Caseload by group'!$C$3:$CJ$118,MATCH([2]Snapshot!$H130,'[2]Caseload by group'!$A$3:$A$121,0),MATCH([2]Snapshot!N$3,'[2]Caseload by group'!$C$2:$CJ$2,0)))</f>
        <v>429</v>
      </c>
      <c r="O130" s="29">
        <f>IF(INDEX('[2]Caseload by group'!$C$3:$CJ$118,MATCH([2]Snapshot!$H130,'[2]Caseload by group'!$A$3:$A$121,0),MATCH([2]Snapshot!O$3,'[2]Caseload by group'!$C$2:$CJ$2,0))&lt;10,0,INDEX('[2]Caseload by group'!$C$3:$CJ$118,MATCH([2]Snapshot!$H130,'[2]Caseload by group'!$A$3:$A$121,0),MATCH([2]Snapshot!O$3,'[2]Caseload by group'!$C$2:$CJ$2,0)))</f>
        <v>449</v>
      </c>
      <c r="P130" s="29">
        <f>IF(INDEX('[2]Caseload by group'!$C$3:$CJ$118,MATCH([2]Snapshot!$H130,'[2]Caseload by group'!$A$3:$A$121,0),MATCH([2]Snapshot!P$3,'[2]Caseload by group'!$C$2:$CJ$2,0))&lt;10,0,INDEX('[2]Caseload by group'!$C$3:$CJ$118,MATCH([2]Snapshot!$H130,'[2]Caseload by group'!$A$3:$A$121,0),MATCH([2]Snapshot!P$3,'[2]Caseload by group'!$C$2:$CJ$2,0)))</f>
        <v>449</v>
      </c>
      <c r="Q130" s="29">
        <f>IF(INDEX('[2]Caseload by group'!$C$3:$CJ$118,MATCH([2]Snapshot!$H130,'[2]Caseload by group'!$A$3:$A$121,0),MATCH([2]Snapshot!Q$3,'[2]Caseload by group'!$C$2:$CJ$2,0))&lt;10,0,INDEX('[2]Caseload by group'!$C$3:$CJ$118,MATCH([2]Snapshot!$H130,'[2]Caseload by group'!$A$3:$A$121,0),MATCH([2]Snapshot!Q$3,'[2]Caseload by group'!$C$2:$CJ$2,0)))</f>
        <v>468</v>
      </c>
      <c r="R130" s="29">
        <f>IF(INDEX('[2]Caseload by group'!$C$3:$CJ$118,MATCH([2]Snapshot!$H130,'[2]Caseload by group'!$A$3:$A$121,0),MATCH([2]Snapshot!R$3,'[2]Caseload by group'!$C$2:$CJ$2,0))&lt;10,0,INDEX('[2]Caseload by group'!$C$3:$CJ$118,MATCH([2]Snapshot!$H130,'[2]Caseload by group'!$A$3:$A$121,0),MATCH([2]Snapshot!R$3,'[2]Caseload by group'!$C$2:$CJ$2,0)))</f>
        <v>483</v>
      </c>
      <c r="S130" s="29">
        <f>IF(INDEX('[2]Caseload by group'!$C$3:$CJ$118,MATCH([2]Snapshot!$H130,'[2]Caseload by group'!$A$3:$A$121,0),MATCH([2]Snapshot!S$3,'[2]Caseload by group'!$C$2:$CJ$2,0))&lt;10,0,INDEX('[2]Caseload by group'!$C$3:$CJ$118,MATCH([2]Snapshot!$H130,'[2]Caseload by group'!$A$3:$A$121,0),MATCH([2]Snapshot!S$3,'[2]Caseload by group'!$C$2:$CJ$2,0)))</f>
        <v>485</v>
      </c>
      <c r="T130" s="29">
        <f>IF(INDEX('[2]Caseload by group'!$C$3:$CJ$118,MATCH([2]Snapshot!$H130,'[2]Caseload by group'!$A$3:$A$121,0),MATCH([2]Snapshot!T$3,'[2]Caseload by group'!$C$2:$CJ$2,0))&lt;10,0,INDEX('[2]Caseload by group'!$C$3:$CJ$118,MATCH([2]Snapshot!$H130,'[2]Caseload by group'!$A$3:$A$121,0),MATCH([2]Snapshot!T$3,'[2]Caseload by group'!$C$2:$CJ$2,0)))</f>
        <v>500</v>
      </c>
      <c r="U130" s="29">
        <f>IF(INDEX('[2]Caseload by group'!$C$3:$CJ$118,MATCH([2]Snapshot!$H130,'[2]Caseload by group'!$A$3:$A$121,0),MATCH([2]Snapshot!U$3,'[2]Caseload by group'!$C$2:$CJ$2,0))&lt;10,0,INDEX('[2]Caseload by group'!$C$3:$CJ$118,MATCH([2]Snapshot!$H130,'[2]Caseload by group'!$A$3:$A$121,0),MATCH([2]Snapshot!U$3,'[2]Caseload by group'!$C$2:$CJ$2,0)))</f>
        <v>493</v>
      </c>
      <c r="V130" s="29">
        <f>IF(INDEX('[2]Caseload by group'!$C$3:$CJ$118,MATCH([2]Snapshot!$H130,'[2]Caseload by group'!$A$3:$A$121,0),MATCH([2]Snapshot!V$3,'[2]Caseload by group'!$C$2:$CJ$2,0))&lt;10,0,INDEX('[2]Caseload by group'!$C$3:$CJ$118,MATCH([2]Snapshot!$H130,'[2]Caseload by group'!$A$3:$A$121,0),MATCH([2]Snapshot!V$3,'[2]Caseload by group'!$C$2:$CJ$2,0)))</f>
        <v>506</v>
      </c>
      <c r="W130" s="29">
        <f>IF(INDEX('[2]Caseload by group'!$C$3:$CJ$118,MATCH([2]Snapshot!$H130,'[2]Caseload by group'!$A$3:$A$121,0),MATCH([2]Snapshot!W$3,'[2]Caseload by group'!$C$2:$CJ$2,0))&lt;10,0,INDEX('[2]Caseload by group'!$C$3:$CJ$118,MATCH([2]Snapshot!$H130,'[2]Caseload by group'!$A$3:$A$121,0),MATCH([2]Snapshot!W$3,'[2]Caseload by group'!$C$2:$CJ$2,0)))</f>
        <v>530</v>
      </c>
      <c r="X130" s="29">
        <f>IF(INDEX('[2]Caseload by group'!$C$3:$CJ$118,MATCH([2]Snapshot!$H130,'[2]Caseload by group'!$A$3:$A$121,0),MATCH([2]Snapshot!X$3,'[2]Caseload by group'!$C$2:$CJ$2,0))&lt;10,0,INDEX('[2]Caseload by group'!$C$3:$CJ$118,MATCH([2]Snapshot!$H130,'[2]Caseload by group'!$A$3:$A$121,0),MATCH([2]Snapshot!X$3,'[2]Caseload by group'!$C$2:$CJ$2,0)))</f>
        <v>549</v>
      </c>
      <c r="Y130" s="29">
        <f>IF(INDEX('[2]Caseload by group'!$C$3:$CJ$118,MATCH([2]Snapshot!$H130,'[2]Caseload by group'!$A$3:$A$121,0),MATCH([2]Snapshot!Y$3,'[2]Caseload by group'!$C$2:$CJ$2,0))&lt;10,0,INDEX('[2]Caseload by group'!$C$3:$CJ$118,MATCH([2]Snapshot!$H130,'[2]Caseload by group'!$A$3:$A$121,0),MATCH([2]Snapshot!Y$3,'[2]Caseload by group'!$C$2:$CJ$2,0)))</f>
        <v>557</v>
      </c>
      <c r="Z130" s="29">
        <f>IF(INDEX('[2]Caseload by group'!$C$3:$CJ$118,MATCH([2]Snapshot!$H130,'[2]Caseload by group'!$A$3:$A$121,0),MATCH([2]Snapshot!Z$3,'[2]Caseload by group'!$C$2:$CJ$2,0))&lt;10,0,INDEX('[2]Caseload by group'!$C$3:$CJ$118,MATCH([2]Snapshot!$H130,'[2]Caseload by group'!$A$3:$A$121,0),MATCH([2]Snapshot!Z$3,'[2]Caseload by group'!$C$2:$CJ$2,0)))</f>
        <v>561</v>
      </c>
      <c r="AA130" s="29">
        <f>IF(INDEX('[2]Caseload by group'!$C$3:$CJ$118,MATCH([2]Snapshot!$H130,'[2]Caseload by group'!$A$3:$A$121,0),MATCH([2]Snapshot!AA$3,'[2]Caseload by group'!$C$2:$CJ$2,0))&lt;10,0,INDEX('[2]Caseload by group'!$C$3:$CJ$118,MATCH([2]Snapshot!$H130,'[2]Caseload by group'!$A$3:$A$121,0),MATCH([2]Snapshot!AA$3,'[2]Caseload by group'!$C$2:$CJ$2,0)))</f>
        <v>578</v>
      </c>
      <c r="AB130" s="29">
        <f>IF(INDEX('[2]Caseload by group'!$C$3:$CJ$118,MATCH([2]Snapshot!$H130,'[2]Caseload by group'!$A$3:$A$121,0),MATCH([2]Snapshot!AB$3,'[2]Caseload by group'!$C$2:$CJ$2,0))&lt;10,0,INDEX('[2]Caseload by group'!$C$3:$CJ$118,MATCH([2]Snapshot!$H130,'[2]Caseload by group'!$A$3:$A$121,0),MATCH([2]Snapshot!AB$3,'[2]Caseload by group'!$C$2:$CJ$2,0)))</f>
        <v>703</v>
      </c>
      <c r="AC130" s="29">
        <f>IF(INDEX('[2]Caseload by group'!$C$3:$CJ$118,MATCH([2]Snapshot!$H130,'[2]Caseload by group'!$A$3:$A$121,0),MATCH([2]Snapshot!AC$3,'[2]Caseload by group'!$C$2:$CJ$2,0))&lt;10,0,INDEX('[2]Caseload by group'!$C$3:$CJ$118,MATCH([2]Snapshot!$H130,'[2]Caseload by group'!$A$3:$A$121,0),MATCH([2]Snapshot!AC$3,'[2]Caseload by group'!$C$2:$CJ$2,0)))</f>
        <v>781</v>
      </c>
      <c r="AD130" s="29">
        <f>IF(INDEX('[2]Caseload by group'!$C$3:$CJ$118,MATCH([2]Snapshot!$H130,'[2]Caseload by group'!$A$3:$A$121,0),MATCH([2]Snapshot!AD$3,'[2]Caseload by group'!$C$2:$CJ$2,0))&lt;10,0,INDEX('[2]Caseload by group'!$C$3:$CJ$118,MATCH([2]Snapshot!$H130,'[2]Caseload by group'!$A$3:$A$121,0),MATCH([2]Snapshot!AD$3,'[2]Caseload by group'!$C$2:$CJ$2,0)))</f>
        <v>789</v>
      </c>
      <c r="AE130" s="29">
        <f>IF(INDEX('[2]Caseload by group'!$C$3:$CJ$118,MATCH([2]Snapshot!$H130,'[2]Caseload by group'!$A$3:$A$121,0),MATCH([2]Snapshot!AE$3,'[2]Caseload by group'!$C$2:$CJ$2,0))&lt;10,0,INDEX('[2]Caseload by group'!$C$3:$CJ$118,MATCH([2]Snapshot!$H130,'[2]Caseload by group'!$A$3:$A$121,0),MATCH([2]Snapshot!AE$3,'[2]Caseload by group'!$C$2:$CJ$2,0)))</f>
        <v>821</v>
      </c>
      <c r="AF130" s="29">
        <f>IF(INDEX('[2]Caseload by group'!$C$3:$CJ$118,MATCH([2]Snapshot!$H130,'[2]Caseload by group'!$A$3:$A$121,0),MATCH([2]Snapshot!AF$3,'[2]Caseload by group'!$C$2:$CJ$2,0))&lt;10,0,INDEX('[2]Caseload by group'!$C$3:$CJ$118,MATCH([2]Snapshot!$H130,'[2]Caseload by group'!$A$3:$A$121,0),MATCH([2]Snapshot!AF$3,'[2]Caseload by group'!$C$2:$CJ$2,0)))</f>
        <v>821</v>
      </c>
      <c r="AG130" s="29">
        <f>IF(INDEX('[2]Caseload by group'!$C$3:$CJ$118,MATCH([2]Snapshot!$H130,'[2]Caseload by group'!$A$3:$A$121,0),MATCH([2]Snapshot!AG$3,'[2]Caseload by group'!$C$2:$CJ$2,0))&lt;10,0,INDEX('[2]Caseload by group'!$C$3:$CJ$118,MATCH([2]Snapshot!$H130,'[2]Caseload by group'!$A$3:$A$121,0),MATCH([2]Snapshot!AG$3,'[2]Caseload by group'!$C$2:$CJ$2,0)))</f>
        <v>831</v>
      </c>
      <c r="AH130" s="29">
        <f>IF(INDEX('[2]Caseload by group'!$C$3:$CJ$118,MATCH([2]Snapshot!$H130,'[2]Caseload by group'!$A$3:$A$121,0),MATCH([2]Snapshot!AH$3,'[2]Caseload by group'!$C$2:$CJ$2,0))&lt;10,0,INDEX('[2]Caseload by group'!$C$3:$CJ$118,MATCH([2]Snapshot!$H130,'[2]Caseload by group'!$A$3:$A$121,0),MATCH([2]Snapshot!AH$3,'[2]Caseload by group'!$C$2:$CJ$2,0)))</f>
        <v>836</v>
      </c>
      <c r="AI130" s="29">
        <f>IF(INDEX('[2]Caseload by group'!$C$3:$CJ$118,MATCH([2]Snapshot!$H130,'[2]Caseload by group'!$A$3:$A$121,0),MATCH([2]Snapshot!AI$3,'[2]Caseload by group'!$C$2:$CJ$2,0))&lt;10,0,INDEX('[2]Caseload by group'!$C$3:$CJ$118,MATCH([2]Snapshot!$H130,'[2]Caseload by group'!$A$3:$A$121,0),MATCH([2]Snapshot!AI$3,'[2]Caseload by group'!$C$2:$CJ$2,0)))</f>
        <v>841</v>
      </c>
      <c r="AJ130" s="29">
        <f>IF(INDEX('[2]Caseload by group'!$C$3:$CJ$118,MATCH([2]Snapshot!$H130,'[2]Caseload by group'!$A$3:$A$121,0),MATCH([2]Snapshot!AJ$3,'[2]Caseload by group'!$C$2:$CJ$2,0))&lt;10,0,INDEX('[2]Caseload by group'!$C$3:$CJ$118,MATCH([2]Snapshot!$H130,'[2]Caseload by group'!$A$3:$A$121,0),MATCH([2]Snapshot!AJ$3,'[2]Caseload by group'!$C$2:$CJ$2,0)))</f>
        <v>842</v>
      </c>
      <c r="AK130" s="29">
        <f>IF(INDEX('[2]Caseload by group'!$C$3:$CJ$118,MATCH([2]Snapshot!$H130,'[2]Caseload by group'!$A$3:$A$121,0),MATCH([2]Snapshot!AK$3,'[2]Caseload by group'!$C$2:$CJ$2,0))&lt;10,0,INDEX('[2]Caseload by group'!$C$3:$CJ$118,MATCH([2]Snapshot!$H130,'[2]Caseload by group'!$A$3:$A$121,0),MATCH([2]Snapshot!AK$3,'[2]Caseload by group'!$C$2:$CJ$2,0)))</f>
        <v>835</v>
      </c>
      <c r="AL130" s="29">
        <f>IF(INDEX('[2]Caseload by group'!$C$3:$CJ$118,MATCH([2]Snapshot!$H130,'[2]Caseload by group'!$A$3:$A$121,0),MATCH([2]Snapshot!AL$3,'[2]Caseload by group'!$C$2:$CJ$2,0))&lt;10,0,INDEX('[2]Caseload by group'!$C$3:$CJ$118,MATCH([2]Snapshot!$H130,'[2]Caseload by group'!$A$3:$A$121,0),MATCH([2]Snapshot!AL$3,'[2]Caseload by group'!$C$2:$CJ$2,0)))</f>
        <v>876</v>
      </c>
      <c r="AM130" s="29">
        <f>IF(INDEX('[2]Caseload by group'!$C$3:$CJ$118,MATCH([2]Snapshot!$H130,'[2]Caseload by group'!$A$3:$A$121,0),MATCH([2]Snapshot!AM$3,'[2]Caseload by group'!$C$2:$CJ$2,0))&lt;10,0,INDEX('[2]Caseload by group'!$C$3:$CJ$118,MATCH([2]Snapshot!$H130,'[2]Caseload by group'!$A$3:$A$121,0),MATCH([2]Snapshot!AM$3,'[2]Caseload by group'!$C$2:$CJ$2,0)))</f>
        <v>975</v>
      </c>
      <c r="AN130" s="29">
        <f>IF(INDEX('[2]Caseload by group'!$C$3:$CJ$118,MATCH([2]Snapshot!$H130,'[2]Caseload by group'!$A$3:$A$121,0),MATCH([2]Snapshot!AN$3,'[2]Caseload by group'!$C$2:$CJ$2,0))&lt;10,0,INDEX('[2]Caseload by group'!$C$3:$CJ$118,MATCH([2]Snapshot!$H130,'[2]Caseload by group'!$A$3:$A$121,0),MATCH([2]Snapshot!AN$3,'[2]Caseload by group'!$C$2:$CJ$2,0)))</f>
        <v>1164</v>
      </c>
      <c r="AO130" s="29">
        <f>IF(INDEX('[2]Caseload by group'!$C$3:$CJ$118,MATCH([2]Snapshot!$H130,'[2]Caseload by group'!$A$3:$A$121,0),MATCH([2]Snapshot!AO$3,'[2]Caseload by group'!$C$2:$CJ$2,0))&lt;10,0,INDEX('[2]Caseload by group'!$C$3:$CJ$118,MATCH([2]Snapshot!$H130,'[2]Caseload by group'!$A$3:$A$121,0),MATCH([2]Snapshot!AO$3,'[2]Caseload by group'!$C$2:$CJ$2,0)))</f>
        <v>1203</v>
      </c>
      <c r="AP130" s="29">
        <f>IF(INDEX('[2]Caseload by group'!$C$3:$CJ$118,MATCH([2]Snapshot!$H130,'[2]Caseload by group'!$A$3:$A$121,0),MATCH([2]Snapshot!AP$3,'[2]Caseload by group'!$C$2:$CJ$2,0))&lt;10,0,INDEX('[2]Caseload by group'!$C$3:$CJ$118,MATCH([2]Snapshot!$H130,'[2]Caseload by group'!$A$3:$A$121,0),MATCH([2]Snapshot!AP$3,'[2]Caseload by group'!$C$2:$CJ$2,0)))</f>
        <v>1217</v>
      </c>
      <c r="AQ130" s="29">
        <f>IF(INDEX('[2]Caseload by group'!$C$3:$CJ$118,MATCH([2]Snapshot!$H130,'[2]Caseload by group'!$A$3:$A$121,0),MATCH([2]Snapshot!AQ$3,'[2]Caseload by group'!$C$2:$CJ$2,0))&lt;10,0,INDEX('[2]Caseload by group'!$C$3:$CJ$118,MATCH([2]Snapshot!$H130,'[2]Caseload by group'!$A$3:$A$121,0),MATCH([2]Snapshot!AQ$3,'[2]Caseload by group'!$C$2:$CJ$2,0)))</f>
        <v>1236</v>
      </c>
      <c r="AR130" s="29">
        <f>IF(INDEX('[2]Caseload by group'!$C$3:$CJ$118,MATCH([2]Snapshot!$H130,'[2]Caseload by group'!$A$3:$A$121,0),MATCH([2]Snapshot!AR$3,'[2]Caseload by group'!$C$2:$CJ$2,0))&lt;10,0,INDEX('[2]Caseload by group'!$C$3:$CJ$118,MATCH([2]Snapshot!$H130,'[2]Caseload by group'!$A$3:$A$121,0),MATCH([2]Snapshot!AR$3,'[2]Caseload by group'!$C$2:$CJ$2,0)))</f>
        <v>1284</v>
      </c>
      <c r="AS130" s="29">
        <f>IF(INDEX('[2]Caseload by group'!$C$3:$CJ$118,MATCH([2]Snapshot!$H130,'[2]Caseload by group'!$A$3:$A$121,0),MATCH([2]Snapshot!AS$3,'[2]Caseload by group'!$C$2:$CJ$2,0))&lt;10,0,INDEX('[2]Caseload by group'!$C$3:$CJ$118,MATCH([2]Snapshot!$H130,'[2]Caseload by group'!$A$3:$A$121,0),MATCH([2]Snapshot!AS$3,'[2]Caseload by group'!$C$2:$CJ$2,0)))</f>
        <v>1340</v>
      </c>
      <c r="AT130" s="29">
        <f>IF(INDEX('[2]Caseload by group'!$C$3:$CJ$118,MATCH([2]Snapshot!$H130,'[2]Caseload by group'!$A$3:$A$121,0),MATCH([2]Snapshot!AT$3,'[2]Caseload by group'!$C$2:$CJ$2,0))&lt;10,0,INDEX('[2]Caseload by group'!$C$3:$CJ$118,MATCH([2]Snapshot!$H130,'[2]Caseload by group'!$A$3:$A$121,0),MATCH([2]Snapshot!AT$3,'[2]Caseload by group'!$C$2:$CJ$2,0)))</f>
        <v>1416</v>
      </c>
      <c r="AU130" s="29">
        <f>IF(INDEX('[2]Caseload by group'!$C$3:$CJ$118,MATCH([2]Snapshot!$H130,'[2]Caseload by group'!$A$3:$A$121,0),MATCH([2]Snapshot!AU$3,'[2]Caseload by group'!$C$2:$CJ$2,0))&lt;10,0,INDEX('[2]Caseload by group'!$C$3:$CJ$118,MATCH([2]Snapshot!$H130,'[2]Caseload by group'!$A$3:$A$121,0),MATCH([2]Snapshot!AU$3,'[2]Caseload by group'!$C$2:$CJ$2,0)))</f>
        <v>1530</v>
      </c>
      <c r="AV130" s="29">
        <f>IF(INDEX('[2]Caseload by group'!$C$3:$CJ$118,MATCH([2]Snapshot!$H130,'[2]Caseload by group'!$A$3:$A$121,0),MATCH([2]Snapshot!AV$3,'[2]Caseload by group'!$C$2:$CJ$2,0))&lt;10,0,INDEX('[2]Caseload by group'!$C$3:$CJ$118,MATCH([2]Snapshot!$H130,'[2]Caseload by group'!$A$3:$A$121,0),MATCH([2]Snapshot!AV$3,'[2]Caseload by group'!$C$2:$CJ$2,0)))</f>
        <v>1661</v>
      </c>
      <c r="AW130" s="29">
        <f>IF(INDEX('[2]Caseload by group'!$C$3:$CJ$118,MATCH([2]Snapshot!$H130,'[2]Caseload by group'!$A$3:$A$121,0),MATCH([2]Snapshot!AW$3,'[2]Caseload by group'!$C$2:$CJ$2,0))&lt;10,0,INDEX('[2]Caseload by group'!$C$3:$CJ$118,MATCH([2]Snapshot!$H130,'[2]Caseload by group'!$A$3:$A$121,0),MATCH([2]Snapshot!AW$3,'[2]Caseload by group'!$C$2:$CJ$2,0)))</f>
        <v>1986</v>
      </c>
      <c r="AX130" s="29">
        <f>IF(INDEX('[2]Caseload by group'!$C$3:$CJ$118,MATCH([2]Snapshot!$H130,'[2]Caseload by group'!$A$3:$A$121,0),MATCH([2]Snapshot!AX$3,'[2]Caseload by group'!$C$2:$CJ$2,0))&lt;10,0,INDEX('[2]Caseload by group'!$C$3:$CJ$118,MATCH([2]Snapshot!$H130,'[2]Caseload by group'!$A$3:$A$121,0),MATCH([2]Snapshot!AX$3,'[2]Caseload by group'!$C$2:$CJ$2,0)))</f>
        <v>2252</v>
      </c>
      <c r="AY130" s="29">
        <f>IF(INDEX('[2]Caseload by group'!$C$3:$CJ$118,MATCH([2]Snapshot!$H130,'[2]Caseload by group'!$A$3:$A$121,0),MATCH([2]Snapshot!AY$3,'[2]Caseload by group'!$C$2:$CJ$2,0))&lt;10,0,INDEX('[2]Caseload by group'!$C$3:$CJ$118,MATCH([2]Snapshot!$H130,'[2]Caseload by group'!$A$3:$A$121,0),MATCH([2]Snapshot!AY$3,'[2]Caseload by group'!$C$2:$CJ$2,0)))</f>
        <v>2573</v>
      </c>
      <c r="AZ130" s="29">
        <f>IF(INDEX('[2]Caseload by group'!$C$3:$CJ$118,MATCH([2]Snapshot!$H130,'[2]Caseload by group'!$A$3:$A$121,0),MATCH([2]Snapshot!AZ$3,'[2]Caseload by group'!$C$2:$CJ$2,0))&lt;10,0,INDEX('[2]Caseload by group'!$C$3:$CJ$118,MATCH([2]Snapshot!$H130,'[2]Caseload by group'!$A$3:$A$121,0),MATCH([2]Snapshot!AZ$3,'[2]Caseload by group'!$C$2:$CJ$2,0)))</f>
        <v>2887</v>
      </c>
      <c r="BA130" s="29">
        <f>IF(INDEX('[2]Caseload by group'!$C$3:$CJ$118,MATCH([2]Snapshot!$H130,'[2]Caseload by group'!$A$3:$A$121,0),MATCH([2]Snapshot!BA$3,'[2]Caseload by group'!$C$2:$CJ$2,0))&lt;10,0,INDEX('[2]Caseload by group'!$C$3:$CJ$118,MATCH([2]Snapshot!$H130,'[2]Caseload by group'!$A$3:$A$121,0),MATCH([2]Snapshot!BA$3,'[2]Caseload by group'!$C$2:$CJ$2,0)))</f>
        <v>3023</v>
      </c>
      <c r="BB130" s="29">
        <f>IF(INDEX('[2]Caseload by group'!$C$3:$CJ$118,MATCH([2]Snapshot!$H130,'[2]Caseload by group'!$A$3:$A$121,0),MATCH([2]Snapshot!BB$3,'[2]Caseload by group'!$C$2:$CJ$2,0))&lt;10,0,INDEX('[2]Caseload by group'!$C$3:$CJ$118,MATCH([2]Snapshot!$H130,'[2]Caseload by group'!$A$3:$A$121,0),MATCH([2]Snapshot!BB$3,'[2]Caseload by group'!$C$2:$CJ$2,0)))</f>
        <v>3221</v>
      </c>
      <c r="BC130" s="29">
        <f>IF(INDEX('[2]Caseload by group'!$C$3:$CJ$118,MATCH([2]Snapshot!$H130,'[2]Caseload by group'!$A$3:$A$121,0),MATCH([2]Snapshot!BC$3,'[2]Caseload by group'!$C$2:$CJ$2,0))&lt;10,0,INDEX('[2]Caseload by group'!$C$3:$CJ$118,MATCH([2]Snapshot!$H130,'[2]Caseload by group'!$A$3:$A$121,0),MATCH([2]Snapshot!BC$3,'[2]Caseload by group'!$C$2:$CJ$2,0)))</f>
        <v>3254</v>
      </c>
      <c r="BD130" s="29">
        <f>IF(INDEX('[2]Caseload by group'!$C$3:$CJ$118,MATCH([2]Snapshot!$H130,'[2]Caseload by group'!$A$3:$A$121,0),MATCH([2]Snapshot!BD$3,'[2]Caseload by group'!$C$2:$CJ$2,0))&lt;10,0,INDEX('[2]Caseload by group'!$C$3:$CJ$118,MATCH([2]Snapshot!$H130,'[2]Caseload by group'!$A$3:$A$121,0),MATCH([2]Snapshot!BD$3,'[2]Caseload by group'!$C$2:$CJ$2,0)))</f>
        <v>3251</v>
      </c>
      <c r="BE130" s="29">
        <f>IF(INDEX('[2]Caseload by group'!$C$3:$CJ$118,MATCH([2]Snapshot!$H130,'[2]Caseload by group'!$A$3:$A$121,0),MATCH([2]Snapshot!BE$3,'[2]Caseload by group'!$C$2:$CJ$2,0))&lt;10,0,INDEX('[2]Caseload by group'!$C$3:$CJ$118,MATCH([2]Snapshot!$H130,'[2]Caseload by group'!$A$3:$A$121,0),MATCH([2]Snapshot!BE$3,'[2]Caseload by group'!$C$2:$CJ$2,0)))</f>
        <v>3461</v>
      </c>
      <c r="BF130" s="29">
        <f>IF(INDEX('[2]Caseload by group'!$C$3:$CJ$118,MATCH([2]Snapshot!$H130,'[2]Caseload by group'!$A$3:$A$121,0),MATCH([2]Snapshot!BF$3,'[2]Caseload by group'!$C$2:$CJ$2,0))&lt;10,0,INDEX('[2]Caseload by group'!$C$3:$CJ$118,MATCH([2]Snapshot!$H130,'[2]Caseload by group'!$A$3:$A$121,0),MATCH([2]Snapshot!BF$3,'[2]Caseload by group'!$C$2:$CJ$2,0)))</f>
        <v>3759</v>
      </c>
      <c r="BG130" s="29">
        <f>IF(INDEX('[2]Caseload by group'!$C$3:$CJ$118,MATCH([2]Snapshot!$H130,'[2]Caseload by group'!$A$3:$A$121,0),MATCH([2]Snapshot!BG$3,'[2]Caseload by group'!$C$2:$CJ$2,0))&lt;10,0,INDEX('[2]Caseload by group'!$C$3:$CJ$118,MATCH([2]Snapshot!$H130,'[2]Caseload by group'!$A$3:$A$121,0),MATCH([2]Snapshot!BG$3,'[2]Caseload by group'!$C$2:$CJ$2,0)))</f>
        <v>4232</v>
      </c>
      <c r="BH130" s="29">
        <f>IF(INDEX('[2]Caseload by group'!$C$3:$CJ$118,MATCH([2]Snapshot!$H130,'[2]Caseload by group'!$A$3:$A$121,0),MATCH([2]Snapshot!BH$3,'[2]Caseload by group'!$C$2:$CJ$2,0))&lt;10,0,INDEX('[2]Caseload by group'!$C$3:$CJ$118,MATCH([2]Snapshot!$H130,'[2]Caseload by group'!$A$3:$A$121,0),MATCH([2]Snapshot!BH$3,'[2]Caseload by group'!$C$2:$CJ$2,0)))</f>
        <v>4789</v>
      </c>
      <c r="BI130" s="29">
        <f>IF(INDEX('[2]Caseload by group'!$C$3:$CJ$118,MATCH([2]Snapshot!$H130,'[2]Caseload by group'!$A$3:$A$121,0),MATCH([2]Snapshot!BI$3,'[2]Caseload by group'!$C$2:$CJ$2,0))&lt;10,0,INDEX('[2]Caseload by group'!$C$3:$CJ$118,MATCH([2]Snapshot!$H130,'[2]Caseload by group'!$A$3:$A$121,0),MATCH([2]Snapshot!BI$3,'[2]Caseload by group'!$C$2:$CJ$2,0)))</f>
        <v>4730</v>
      </c>
      <c r="BJ130" s="29">
        <f>IF(INDEX('[2]Caseload by group'!$C$3:$CJ$118,MATCH([2]Snapshot!$H130,'[2]Caseload by group'!$A$3:$A$121,0),MATCH([2]Snapshot!BJ$3,'[2]Caseload by group'!$C$2:$CJ$2,0))&lt;10,0,INDEX('[2]Caseload by group'!$C$3:$CJ$118,MATCH([2]Snapshot!$H130,'[2]Caseload by group'!$A$3:$A$121,0),MATCH([2]Snapshot!BJ$3,'[2]Caseload by group'!$C$2:$CJ$2,0)))</f>
        <v>4463</v>
      </c>
      <c r="BK130" s="29">
        <f>IF(INDEX('[2]Caseload by group'!$C$3:$CJ$118,MATCH([2]Snapshot!$H130,'[2]Caseload by group'!$A$3:$A$121,0),MATCH([2]Snapshot!BK$3,'[2]Caseload by group'!$C$2:$CJ$2,0))&lt;10,0,INDEX('[2]Caseload by group'!$C$3:$CJ$118,MATCH([2]Snapshot!$H130,'[2]Caseload by group'!$A$3:$A$121,0),MATCH([2]Snapshot!BK$3,'[2]Caseload by group'!$C$2:$CJ$2,0)))</f>
        <v>4302</v>
      </c>
      <c r="BL130" s="29">
        <f>IF(INDEX('[2]Caseload by group'!$C$3:$CJ$118,MATCH([2]Snapshot!$H130,'[2]Caseload by group'!$A$3:$A$121,0),MATCH([2]Snapshot!BL$3,'[2]Caseload by group'!$C$2:$CJ$2,0))&lt;10,0,INDEX('[2]Caseload by group'!$C$3:$CJ$118,MATCH([2]Snapshot!$H130,'[2]Caseload by group'!$A$3:$A$121,0),MATCH([2]Snapshot!BL$3,'[2]Caseload by group'!$C$2:$CJ$2,0)))</f>
        <v>4094</v>
      </c>
      <c r="BM130" s="29">
        <f>IF(INDEX('[2]Caseload by group'!$C$3:$CJ$118,MATCH([2]Snapshot!$H130,'[2]Caseload by group'!$A$3:$A$121,0),MATCH([2]Snapshot!BM$3,'[2]Caseload by group'!$C$2:$CJ$2,0))&lt;10,0,INDEX('[2]Caseload by group'!$C$3:$CJ$118,MATCH([2]Snapshot!$H130,'[2]Caseload by group'!$A$3:$A$121,0),MATCH([2]Snapshot!BM$3,'[2]Caseload by group'!$C$2:$CJ$2,0)))</f>
        <v>4581</v>
      </c>
      <c r="BN130" s="29">
        <f>IF(INDEX('[2]Caseload by group'!$C$3:$CJ$118,MATCH([2]Snapshot!$H130,'[2]Caseload by group'!$A$3:$A$121,0),MATCH([2]Snapshot!BN$3,'[2]Caseload by group'!$C$2:$CJ$2,0))&lt;10,0,INDEX('[2]Caseload by group'!$C$3:$CJ$118,MATCH([2]Snapshot!$H130,'[2]Caseload by group'!$A$3:$A$121,0),MATCH([2]Snapshot!BN$3,'[2]Caseload by group'!$C$2:$CJ$2,0)))</f>
        <v>4453</v>
      </c>
      <c r="BO130" s="29">
        <f>IF(INDEX('[2]Caseload by group'!$C$3:$CJ$118,MATCH([2]Snapshot!$H130,'[2]Caseload by group'!$A$3:$A$121,0),MATCH([2]Snapshot!BO$3,'[2]Caseload by group'!$C$2:$CJ$2,0))&lt;10,0,INDEX('[2]Caseload by group'!$C$3:$CJ$118,MATCH([2]Snapshot!$H130,'[2]Caseload by group'!$A$3:$A$121,0),MATCH([2]Snapshot!BO$3,'[2]Caseload by group'!$C$2:$CJ$2,0)))</f>
        <v>4139</v>
      </c>
      <c r="BP130" s="29">
        <f>IF(INDEX('[2]Caseload by group'!$C$3:$CJ$118,MATCH([2]Snapshot!$H130,'[2]Caseload by group'!$A$3:$A$121,0),MATCH([2]Snapshot!BP$3,'[2]Caseload by group'!$C$2:$CJ$2,0))&lt;10,0,INDEX('[2]Caseload by group'!$C$3:$CJ$118,MATCH([2]Snapshot!$H130,'[2]Caseload by group'!$A$3:$A$121,0),MATCH([2]Snapshot!BP$3,'[2]Caseload by group'!$C$2:$CJ$2,0)))</f>
        <v>3682</v>
      </c>
      <c r="BQ130" s="29">
        <f>IF(INDEX('[2]Caseload by group'!$C$3:$CJ$118,MATCH([2]Snapshot!$H130,'[2]Caseload by group'!$A$3:$A$121,0),MATCH([2]Snapshot!BQ$3,'[2]Caseload by group'!$C$2:$CJ$2,0))&lt;10,0,INDEX('[2]Caseload by group'!$C$3:$CJ$118,MATCH([2]Snapshot!$H130,'[2]Caseload by group'!$A$3:$A$121,0),MATCH([2]Snapshot!BQ$3,'[2]Caseload by group'!$C$2:$CJ$2,0)))</f>
        <v>3084</v>
      </c>
      <c r="BR130" s="29">
        <f>IF(INDEX('[2]Caseload by group'!$C$3:$CJ$118,MATCH([2]Snapshot!$H130,'[2]Caseload by group'!$A$3:$A$121,0),MATCH([2]Snapshot!BR$3,'[2]Caseload by group'!$C$2:$CJ$2,0))&lt;10,0,INDEX('[2]Caseload by group'!$C$3:$CJ$118,MATCH([2]Snapshot!$H130,'[2]Caseload by group'!$A$3:$A$121,0),MATCH([2]Snapshot!BR$3,'[2]Caseload by group'!$C$2:$CJ$2,0)))</f>
        <v>2937</v>
      </c>
      <c r="BS130" s="29">
        <f>IF(INDEX('[2]Caseload by group'!$C$3:$CJ$118,MATCH([2]Snapshot!$H130,'[2]Caseload by group'!$A$3:$A$121,0),MATCH([2]Snapshot!BS$3,'[2]Caseload by group'!$C$2:$CJ$2,0))&lt;10,0,INDEX('[2]Caseload by group'!$C$3:$CJ$118,MATCH([2]Snapshot!$H130,'[2]Caseload by group'!$A$3:$A$121,0),MATCH([2]Snapshot!BS$3,'[2]Caseload by group'!$C$2:$CJ$2,0)))</f>
        <v>2806</v>
      </c>
      <c r="BT130" s="29">
        <f>IF(INDEX('[2]Caseload by group'!$C$3:$CJ$118,MATCH([2]Snapshot!$H130,'[2]Caseload by group'!$A$3:$A$121,0),MATCH([2]Snapshot!BT$3,'[2]Caseload by group'!$C$2:$CJ$2,0))&lt;10,0,INDEX('[2]Caseload by group'!$C$3:$CJ$118,MATCH([2]Snapshot!$H130,'[2]Caseload by group'!$A$3:$A$121,0),MATCH([2]Snapshot!BT$3,'[2]Caseload by group'!$C$2:$CJ$2,0)))</f>
        <v>2509</v>
      </c>
      <c r="BU130" s="29">
        <f>IF(INDEX('[2]Caseload by group'!$C$3:$CJ$118,MATCH([2]Snapshot!$H130,'[2]Caseload by group'!$A$3:$A$121,0),MATCH([2]Snapshot!BU$3,'[2]Caseload by group'!$C$2:$CJ$2,0))&lt;10,0,INDEX('[2]Caseload by group'!$C$3:$CJ$118,MATCH([2]Snapshot!$H130,'[2]Caseload by group'!$A$3:$A$121,0),MATCH([2]Snapshot!BU$3,'[2]Caseload by group'!$C$2:$CJ$2,0)))</f>
        <v>2270</v>
      </c>
      <c r="BV130" s="29">
        <f>IF(INDEX('[2]Caseload by group'!$C$3:$CJ$118,MATCH([2]Snapshot!$H130,'[2]Caseload by group'!$A$3:$A$121,0),MATCH([2]Snapshot!BV$3,'[2]Caseload by group'!$C$2:$CJ$2,0))&lt;10,0,INDEX('[2]Caseload by group'!$C$3:$CJ$118,MATCH([2]Snapshot!$H130,'[2]Caseload by group'!$A$3:$A$121,0),MATCH([2]Snapshot!BV$3,'[2]Caseload by group'!$C$2:$CJ$2,0)))</f>
        <v>2550</v>
      </c>
      <c r="BW130" s="29">
        <f>IF(INDEX('[2]Caseload by group'!$C$3:$CJ$118,MATCH([2]Snapshot!$H130,'[2]Caseload by group'!$A$3:$A$121,0),MATCH([2]Snapshot!BW$3,'[2]Caseload by group'!$C$2:$CJ$2,0))&lt;10,0,INDEX('[2]Caseload by group'!$C$3:$CJ$118,MATCH([2]Snapshot!$H130,'[2]Caseload by group'!$A$3:$A$121,0),MATCH([2]Snapshot!BW$3,'[2]Caseload by group'!$C$2:$CJ$2,0)))</f>
        <v>2488</v>
      </c>
      <c r="BX130" s="29">
        <f>IF(INDEX('[2]Caseload by group'!$C$3:$CJ$118,MATCH([2]Snapshot!$H130,'[2]Caseload by group'!$A$3:$A$121,0),MATCH([2]Snapshot!BX$3,'[2]Caseload by group'!$C$2:$CJ$2,0))&lt;10,0,INDEX('[2]Caseload by group'!$C$3:$CJ$118,MATCH([2]Snapshot!$H130,'[2]Caseload by group'!$A$3:$A$121,0),MATCH([2]Snapshot!BX$3,'[2]Caseload by group'!$C$2:$CJ$2,0)))</f>
        <v>2458</v>
      </c>
      <c r="BY130" s="29">
        <f>IF(INDEX('[2]Caseload by group'!$C$3:$CJ$118,MATCH([2]Snapshot!$H130,'[2]Caseload by group'!$A$3:$A$121,0),MATCH([2]Snapshot!BY$3,'[2]Caseload by group'!$C$2:$CJ$2,0))&lt;10,0,INDEX('[2]Caseload by group'!$C$3:$CJ$118,MATCH([2]Snapshot!$H130,'[2]Caseload by group'!$A$3:$A$121,0),MATCH([2]Snapshot!BY$3,'[2]Caseload by group'!$C$2:$CJ$2,0)))</f>
        <v>985</v>
      </c>
      <c r="BZ130" s="29">
        <f>IF(INDEX('[2]Caseload by group'!$C$3:$CJ$118,MATCH([2]Snapshot!$H130,'[2]Caseload by group'!$A$3:$A$121,0),MATCH([2]Snapshot!BZ$3,'[2]Caseload by group'!$C$2:$CJ$2,0))&lt;10,0,INDEX('[2]Caseload by group'!$C$3:$CJ$118,MATCH([2]Snapshot!$H130,'[2]Caseload by group'!$A$3:$A$121,0),MATCH([2]Snapshot!BZ$3,'[2]Caseload by group'!$C$2:$CJ$2,0)))</f>
        <v>826</v>
      </c>
      <c r="CA130" s="29">
        <f>IF(INDEX('[2]Caseload by group'!$C$3:$CJ$118,MATCH([2]Snapshot!$H130,'[2]Caseload by group'!$A$3:$A$121,0),MATCH([2]Snapshot!CA$3,'[2]Caseload by group'!$C$2:$CJ$2,0))&lt;10,0,INDEX('[2]Caseload by group'!$C$3:$CJ$118,MATCH([2]Snapshot!$H130,'[2]Caseload by group'!$A$3:$A$121,0),MATCH([2]Snapshot!CA$3,'[2]Caseload by group'!$C$2:$CJ$2,0)))</f>
        <v>645</v>
      </c>
      <c r="CB130" s="29">
        <f>IF(INDEX('[2]Caseload by group'!$C$3:$CJ$118,MATCH([2]Snapshot!$H130,'[2]Caseload by group'!$A$3:$A$121,0),MATCH([2]Snapshot!CB$3,'[2]Caseload by group'!$C$2:$CJ$2,0))&lt;10,0,INDEX('[2]Caseload by group'!$C$3:$CJ$118,MATCH([2]Snapshot!$H130,'[2]Caseload by group'!$A$3:$A$121,0),MATCH([2]Snapshot!CB$3,'[2]Caseload by group'!$C$2:$CJ$2,0)))</f>
        <v>524</v>
      </c>
      <c r="CC130" s="29">
        <f>IF(INDEX('[2]Caseload by group'!$C$3:$CJ$118,MATCH([2]Snapshot!$H130,'[2]Caseload by group'!$A$3:$A$121,0),MATCH([2]Snapshot!CC$3,'[2]Caseload by group'!$C$2:$CJ$2,0))&lt;10,0,INDEX('[2]Caseload by group'!$C$3:$CJ$118,MATCH([2]Snapshot!$H130,'[2]Caseload by group'!$A$3:$A$121,0),MATCH([2]Snapshot!CC$3,'[2]Caseload by group'!$C$2:$CJ$2,0)))</f>
        <v>453</v>
      </c>
      <c r="CD130" s="30"/>
      <c r="CE130" s="30"/>
      <c r="CF130" s="30"/>
      <c r="CG130" s="30"/>
      <c r="CH130" s="36">
        <f>INDEX($I130:$CG130,0,MATCH(MAX($I$3:$CG$3),$I$3:$CG$3,0))-INDEX($I130:$CG130,0,MATCH(MAX($I$3:$CG$3),$I$3:$CG$3,0)-1)</f>
        <v>-71</v>
      </c>
      <c r="CI130" s="37">
        <f>CH130/INDEX($I130:$CG130,0,MATCH(MAX($I$3:$CG$3),$I$3:$CG$3,0)-1)</f>
        <v>-0.13549618320610687</v>
      </c>
      <c r="CJ130" s="36"/>
      <c r="CK130" s="36"/>
      <c r="CL130" s="37"/>
    </row>
    <row r="131" spans="1:90" ht="10.5" customHeight="1" x14ac:dyDescent="0.15">
      <c r="A131" s="26"/>
      <c r="C131" s="6" t="s">
        <v>124</v>
      </c>
      <c r="H131" s="35"/>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30"/>
      <c r="CE131" s="30"/>
      <c r="CF131" s="30"/>
      <c r="CG131" s="30"/>
      <c r="CH131" s="36"/>
      <c r="CI131" s="37"/>
      <c r="CK131" s="36"/>
      <c r="CL131" s="37"/>
    </row>
    <row r="132" spans="1:90" ht="10.5" customHeight="1" x14ac:dyDescent="0.15">
      <c r="A132" s="26"/>
      <c r="C132" s="33" t="s">
        <v>204</v>
      </c>
      <c r="D132" s="46" t="s">
        <v>178</v>
      </c>
      <c r="E132" s="46" t="s">
        <v>5</v>
      </c>
      <c r="F132" s="46" t="s">
        <v>207</v>
      </c>
      <c r="G132" s="46" t="s">
        <v>183</v>
      </c>
      <c r="H132" s="35" t="s">
        <v>125</v>
      </c>
      <c r="I132" s="29">
        <f>IF(INDEX('[2]Caseload by group'!$C$3:$CJ$118,MATCH([2]Snapshot!$H132,'[2]Caseload by group'!$A$3:$A$121,0),MATCH([2]Snapshot!I$3,'[2]Caseload by group'!$C$2:$CJ$2,0))&lt;10,0,INDEX('[2]Caseload by group'!$C$3:$CJ$118,MATCH([2]Snapshot!$H132,'[2]Caseload by group'!$A$3:$A$121,0),MATCH([2]Snapshot!I$3,'[2]Caseload by group'!$C$2:$CJ$2,0)))</f>
        <v>16182</v>
      </c>
      <c r="J132" s="29">
        <f>IF(INDEX('[2]Caseload by group'!$C$3:$CJ$118,MATCH([2]Snapshot!$H132,'[2]Caseload by group'!$A$3:$A$121,0),MATCH([2]Snapshot!J$3,'[2]Caseload by group'!$C$2:$CJ$2,0))&lt;10,0,INDEX('[2]Caseload by group'!$C$3:$CJ$118,MATCH([2]Snapshot!$H132,'[2]Caseload by group'!$A$3:$A$121,0),MATCH([2]Snapshot!J$3,'[2]Caseload by group'!$C$2:$CJ$2,0)))</f>
        <v>16527</v>
      </c>
      <c r="K132" s="29">
        <f>IF(INDEX('[2]Caseload by group'!$C$3:$CJ$118,MATCH([2]Snapshot!$H132,'[2]Caseload by group'!$A$3:$A$121,0),MATCH([2]Snapshot!K$3,'[2]Caseload by group'!$C$2:$CJ$2,0))&lt;10,0,INDEX('[2]Caseload by group'!$C$3:$CJ$118,MATCH([2]Snapshot!$H132,'[2]Caseload by group'!$A$3:$A$121,0),MATCH([2]Snapshot!K$3,'[2]Caseload by group'!$C$2:$CJ$2,0)))</f>
        <v>16859</v>
      </c>
      <c r="L132" s="29">
        <f>IF(INDEX('[2]Caseload by group'!$C$3:$CJ$118,MATCH([2]Snapshot!$H132,'[2]Caseload by group'!$A$3:$A$121,0),MATCH([2]Snapshot!L$3,'[2]Caseload by group'!$C$2:$CJ$2,0))&lt;10,0,INDEX('[2]Caseload by group'!$C$3:$CJ$118,MATCH([2]Snapshot!$H132,'[2]Caseload by group'!$A$3:$A$121,0),MATCH([2]Snapshot!L$3,'[2]Caseload by group'!$C$2:$CJ$2,0)))</f>
        <v>16561</v>
      </c>
      <c r="M132" s="29">
        <f>IF(INDEX('[2]Caseload by group'!$C$3:$CJ$118,MATCH([2]Snapshot!$H132,'[2]Caseload by group'!$A$3:$A$121,0),MATCH([2]Snapshot!M$3,'[2]Caseload by group'!$C$2:$CJ$2,0))&lt;10,0,INDEX('[2]Caseload by group'!$C$3:$CJ$118,MATCH([2]Snapshot!$H132,'[2]Caseload by group'!$A$3:$A$121,0),MATCH([2]Snapshot!M$3,'[2]Caseload by group'!$C$2:$CJ$2,0)))</f>
        <v>16522</v>
      </c>
      <c r="N132" s="29">
        <f>IF(INDEX('[2]Caseload by group'!$C$3:$CJ$118,MATCH([2]Snapshot!$H132,'[2]Caseload by group'!$A$3:$A$121,0),MATCH([2]Snapshot!N$3,'[2]Caseload by group'!$C$2:$CJ$2,0))&lt;10,0,INDEX('[2]Caseload by group'!$C$3:$CJ$118,MATCH([2]Snapshot!$H132,'[2]Caseload by group'!$A$3:$A$121,0),MATCH([2]Snapshot!N$3,'[2]Caseload by group'!$C$2:$CJ$2,0)))</f>
        <v>16485</v>
      </c>
      <c r="O132" s="29">
        <f>IF(INDEX('[2]Caseload by group'!$C$3:$CJ$118,MATCH([2]Snapshot!$H132,'[2]Caseload by group'!$A$3:$A$121,0),MATCH([2]Snapshot!O$3,'[2]Caseload by group'!$C$2:$CJ$2,0))&lt;10,0,INDEX('[2]Caseload by group'!$C$3:$CJ$118,MATCH([2]Snapshot!$H132,'[2]Caseload by group'!$A$3:$A$121,0),MATCH([2]Snapshot!O$3,'[2]Caseload by group'!$C$2:$CJ$2,0)))</f>
        <v>16763</v>
      </c>
      <c r="P132" s="29">
        <f>IF(INDEX('[2]Caseload by group'!$C$3:$CJ$118,MATCH([2]Snapshot!$H132,'[2]Caseload by group'!$A$3:$A$121,0),MATCH([2]Snapshot!P$3,'[2]Caseload by group'!$C$2:$CJ$2,0))&lt;10,0,INDEX('[2]Caseload by group'!$C$3:$CJ$118,MATCH([2]Snapshot!$H132,'[2]Caseload by group'!$A$3:$A$121,0),MATCH([2]Snapshot!P$3,'[2]Caseload by group'!$C$2:$CJ$2,0)))</f>
        <v>16777</v>
      </c>
      <c r="Q132" s="29">
        <f>IF(INDEX('[2]Caseload by group'!$C$3:$CJ$118,MATCH([2]Snapshot!$H132,'[2]Caseload by group'!$A$3:$A$121,0),MATCH([2]Snapshot!Q$3,'[2]Caseload by group'!$C$2:$CJ$2,0))&lt;10,0,INDEX('[2]Caseload by group'!$C$3:$CJ$118,MATCH([2]Snapshot!$H132,'[2]Caseload by group'!$A$3:$A$121,0),MATCH([2]Snapshot!Q$3,'[2]Caseload by group'!$C$2:$CJ$2,0)))</f>
        <v>16714</v>
      </c>
      <c r="R132" s="29">
        <f>IF(INDEX('[2]Caseload by group'!$C$3:$CJ$118,MATCH([2]Snapshot!$H132,'[2]Caseload by group'!$A$3:$A$121,0),MATCH([2]Snapshot!R$3,'[2]Caseload by group'!$C$2:$CJ$2,0))&lt;10,0,INDEX('[2]Caseload by group'!$C$3:$CJ$118,MATCH([2]Snapshot!$H132,'[2]Caseload by group'!$A$3:$A$121,0),MATCH([2]Snapshot!R$3,'[2]Caseload by group'!$C$2:$CJ$2,0)))</f>
        <v>16910</v>
      </c>
      <c r="S132" s="29">
        <f>IF(INDEX('[2]Caseload by group'!$C$3:$CJ$118,MATCH([2]Snapshot!$H132,'[2]Caseload by group'!$A$3:$A$121,0),MATCH([2]Snapshot!S$3,'[2]Caseload by group'!$C$2:$CJ$2,0))&lt;10,0,INDEX('[2]Caseload by group'!$C$3:$CJ$118,MATCH([2]Snapshot!$H132,'[2]Caseload by group'!$A$3:$A$121,0),MATCH([2]Snapshot!S$3,'[2]Caseload by group'!$C$2:$CJ$2,0)))</f>
        <v>16957</v>
      </c>
      <c r="T132" s="29">
        <f>IF(INDEX('[2]Caseload by group'!$C$3:$CJ$118,MATCH([2]Snapshot!$H132,'[2]Caseload by group'!$A$3:$A$121,0),MATCH([2]Snapshot!T$3,'[2]Caseload by group'!$C$2:$CJ$2,0))&lt;10,0,INDEX('[2]Caseload by group'!$C$3:$CJ$118,MATCH([2]Snapshot!$H132,'[2]Caseload by group'!$A$3:$A$121,0),MATCH([2]Snapshot!T$3,'[2]Caseload by group'!$C$2:$CJ$2,0)))</f>
        <v>16966</v>
      </c>
      <c r="U132" s="29">
        <f>IF(INDEX('[2]Caseload by group'!$C$3:$CJ$118,MATCH([2]Snapshot!$H132,'[2]Caseload by group'!$A$3:$A$121,0),MATCH([2]Snapshot!U$3,'[2]Caseload by group'!$C$2:$CJ$2,0))&lt;10,0,INDEX('[2]Caseload by group'!$C$3:$CJ$118,MATCH([2]Snapshot!$H132,'[2]Caseload by group'!$A$3:$A$121,0),MATCH([2]Snapshot!U$3,'[2]Caseload by group'!$C$2:$CJ$2,0)))</f>
        <v>16636</v>
      </c>
      <c r="V132" s="29">
        <f>IF(INDEX('[2]Caseload by group'!$C$3:$CJ$118,MATCH([2]Snapshot!$H132,'[2]Caseload by group'!$A$3:$A$121,0),MATCH([2]Snapshot!V$3,'[2]Caseload by group'!$C$2:$CJ$2,0))&lt;10,0,INDEX('[2]Caseload by group'!$C$3:$CJ$118,MATCH([2]Snapshot!$H132,'[2]Caseload by group'!$A$3:$A$121,0),MATCH([2]Snapshot!V$3,'[2]Caseload by group'!$C$2:$CJ$2,0)))</f>
        <v>16963</v>
      </c>
      <c r="W132" s="29">
        <f>IF(INDEX('[2]Caseload by group'!$C$3:$CJ$118,MATCH([2]Snapshot!$H132,'[2]Caseload by group'!$A$3:$A$121,0),MATCH([2]Snapshot!W$3,'[2]Caseload by group'!$C$2:$CJ$2,0))&lt;10,0,INDEX('[2]Caseload by group'!$C$3:$CJ$118,MATCH([2]Snapshot!$H132,'[2]Caseload by group'!$A$3:$A$121,0),MATCH([2]Snapshot!W$3,'[2]Caseload by group'!$C$2:$CJ$2,0)))</f>
        <v>16823</v>
      </c>
      <c r="X132" s="29">
        <f>IF(INDEX('[2]Caseload by group'!$C$3:$CJ$118,MATCH([2]Snapshot!$H132,'[2]Caseload by group'!$A$3:$A$121,0),MATCH([2]Snapshot!X$3,'[2]Caseload by group'!$C$2:$CJ$2,0))&lt;10,0,INDEX('[2]Caseload by group'!$C$3:$CJ$118,MATCH([2]Snapshot!$H132,'[2]Caseload by group'!$A$3:$A$121,0),MATCH([2]Snapshot!X$3,'[2]Caseload by group'!$C$2:$CJ$2,0)))</f>
        <v>17115</v>
      </c>
      <c r="Y132" s="29">
        <f>IF(INDEX('[2]Caseload by group'!$C$3:$CJ$118,MATCH([2]Snapshot!$H132,'[2]Caseload by group'!$A$3:$A$121,0),MATCH([2]Snapshot!Y$3,'[2]Caseload by group'!$C$2:$CJ$2,0))&lt;10,0,INDEX('[2]Caseload by group'!$C$3:$CJ$118,MATCH([2]Snapshot!$H132,'[2]Caseload by group'!$A$3:$A$121,0),MATCH([2]Snapshot!Y$3,'[2]Caseload by group'!$C$2:$CJ$2,0)))</f>
        <v>17442</v>
      </c>
      <c r="Z132" s="29">
        <f>IF(INDEX('[2]Caseload by group'!$C$3:$CJ$118,MATCH([2]Snapshot!$H132,'[2]Caseload by group'!$A$3:$A$121,0),MATCH([2]Snapshot!Z$3,'[2]Caseload by group'!$C$2:$CJ$2,0))&lt;10,0,INDEX('[2]Caseload by group'!$C$3:$CJ$118,MATCH([2]Snapshot!$H132,'[2]Caseload by group'!$A$3:$A$121,0),MATCH([2]Snapshot!Z$3,'[2]Caseload by group'!$C$2:$CJ$2,0)))</f>
        <v>17380</v>
      </c>
      <c r="AA132" s="29">
        <f>IF(INDEX('[2]Caseload by group'!$C$3:$CJ$118,MATCH([2]Snapshot!$H132,'[2]Caseload by group'!$A$3:$A$121,0),MATCH([2]Snapshot!AA$3,'[2]Caseload by group'!$C$2:$CJ$2,0))&lt;10,0,INDEX('[2]Caseload by group'!$C$3:$CJ$118,MATCH([2]Snapshot!$H132,'[2]Caseload by group'!$A$3:$A$121,0),MATCH([2]Snapshot!AA$3,'[2]Caseload by group'!$C$2:$CJ$2,0)))</f>
        <v>17602</v>
      </c>
      <c r="AB132" s="29">
        <f>IF(INDEX('[2]Caseload by group'!$C$3:$CJ$118,MATCH([2]Snapshot!$H132,'[2]Caseload by group'!$A$3:$A$121,0),MATCH([2]Snapshot!AB$3,'[2]Caseload by group'!$C$2:$CJ$2,0))&lt;10,0,INDEX('[2]Caseload by group'!$C$3:$CJ$118,MATCH([2]Snapshot!$H132,'[2]Caseload by group'!$A$3:$A$121,0),MATCH([2]Snapshot!AB$3,'[2]Caseload by group'!$C$2:$CJ$2,0)))</f>
        <v>17666</v>
      </c>
      <c r="AC132" s="29">
        <f>IF(INDEX('[2]Caseload by group'!$C$3:$CJ$118,MATCH([2]Snapshot!$H132,'[2]Caseload by group'!$A$3:$A$121,0),MATCH([2]Snapshot!AC$3,'[2]Caseload by group'!$C$2:$CJ$2,0))&lt;10,0,INDEX('[2]Caseload by group'!$C$3:$CJ$118,MATCH([2]Snapshot!$H132,'[2]Caseload by group'!$A$3:$A$121,0),MATCH([2]Snapshot!AC$3,'[2]Caseload by group'!$C$2:$CJ$2,0)))</f>
        <v>16958</v>
      </c>
      <c r="AD132" s="29">
        <f>IF(INDEX('[2]Caseload by group'!$C$3:$CJ$118,MATCH([2]Snapshot!$H132,'[2]Caseload by group'!$A$3:$A$121,0),MATCH([2]Snapshot!AD$3,'[2]Caseload by group'!$C$2:$CJ$2,0))&lt;10,0,INDEX('[2]Caseload by group'!$C$3:$CJ$118,MATCH([2]Snapshot!$H132,'[2]Caseload by group'!$A$3:$A$121,0),MATCH([2]Snapshot!AD$3,'[2]Caseload by group'!$C$2:$CJ$2,0)))</f>
        <v>16599</v>
      </c>
      <c r="AE132" s="29">
        <f>IF(INDEX('[2]Caseload by group'!$C$3:$CJ$118,MATCH([2]Snapshot!$H132,'[2]Caseload by group'!$A$3:$A$121,0),MATCH([2]Snapshot!AE$3,'[2]Caseload by group'!$C$2:$CJ$2,0))&lt;10,0,INDEX('[2]Caseload by group'!$C$3:$CJ$118,MATCH([2]Snapshot!$H132,'[2]Caseload by group'!$A$3:$A$121,0),MATCH([2]Snapshot!AE$3,'[2]Caseload by group'!$C$2:$CJ$2,0)))</f>
        <v>16932</v>
      </c>
      <c r="AF132" s="29">
        <f>IF(INDEX('[2]Caseload by group'!$C$3:$CJ$118,MATCH([2]Snapshot!$H132,'[2]Caseload by group'!$A$3:$A$121,0),MATCH([2]Snapshot!AF$3,'[2]Caseload by group'!$C$2:$CJ$2,0))&lt;10,0,INDEX('[2]Caseload by group'!$C$3:$CJ$118,MATCH([2]Snapshot!$H132,'[2]Caseload by group'!$A$3:$A$121,0),MATCH([2]Snapshot!AF$3,'[2]Caseload by group'!$C$2:$CJ$2,0)))</f>
        <v>16830</v>
      </c>
      <c r="AG132" s="29">
        <f>IF(INDEX('[2]Caseload by group'!$C$3:$CJ$118,MATCH([2]Snapshot!$H132,'[2]Caseload by group'!$A$3:$A$121,0),MATCH([2]Snapshot!AG$3,'[2]Caseload by group'!$C$2:$CJ$2,0))&lt;10,0,INDEX('[2]Caseload by group'!$C$3:$CJ$118,MATCH([2]Snapshot!$H132,'[2]Caseload by group'!$A$3:$A$121,0),MATCH([2]Snapshot!AG$3,'[2]Caseload by group'!$C$2:$CJ$2,0)))</f>
        <v>16595</v>
      </c>
      <c r="AH132" s="29">
        <f>IF(INDEX('[2]Caseload by group'!$C$3:$CJ$118,MATCH([2]Snapshot!$H132,'[2]Caseload by group'!$A$3:$A$121,0),MATCH([2]Snapshot!AH$3,'[2]Caseload by group'!$C$2:$CJ$2,0))&lt;10,0,INDEX('[2]Caseload by group'!$C$3:$CJ$118,MATCH([2]Snapshot!$H132,'[2]Caseload by group'!$A$3:$A$121,0),MATCH([2]Snapshot!AH$3,'[2]Caseload by group'!$C$2:$CJ$2,0)))</f>
        <v>16550</v>
      </c>
      <c r="AI132" s="29">
        <f>IF(INDEX('[2]Caseload by group'!$C$3:$CJ$118,MATCH([2]Snapshot!$H132,'[2]Caseload by group'!$A$3:$A$121,0),MATCH([2]Snapshot!AI$3,'[2]Caseload by group'!$C$2:$CJ$2,0))&lt;10,0,INDEX('[2]Caseload by group'!$C$3:$CJ$118,MATCH([2]Snapshot!$H132,'[2]Caseload by group'!$A$3:$A$121,0),MATCH([2]Snapshot!AI$3,'[2]Caseload by group'!$C$2:$CJ$2,0)))</f>
        <v>16450</v>
      </c>
      <c r="AJ132" s="29">
        <f>IF(INDEX('[2]Caseload by group'!$C$3:$CJ$118,MATCH([2]Snapshot!$H132,'[2]Caseload by group'!$A$3:$A$121,0),MATCH([2]Snapshot!AJ$3,'[2]Caseload by group'!$C$2:$CJ$2,0))&lt;10,0,INDEX('[2]Caseload by group'!$C$3:$CJ$118,MATCH([2]Snapshot!$H132,'[2]Caseload by group'!$A$3:$A$121,0),MATCH([2]Snapshot!AJ$3,'[2]Caseload by group'!$C$2:$CJ$2,0)))</f>
        <v>16433</v>
      </c>
      <c r="AK132" s="29">
        <f>IF(INDEX('[2]Caseload by group'!$C$3:$CJ$118,MATCH([2]Snapshot!$H132,'[2]Caseload by group'!$A$3:$A$121,0),MATCH([2]Snapshot!AK$3,'[2]Caseload by group'!$C$2:$CJ$2,0))&lt;10,0,INDEX('[2]Caseload by group'!$C$3:$CJ$118,MATCH([2]Snapshot!$H132,'[2]Caseload by group'!$A$3:$A$121,0),MATCH([2]Snapshot!AK$3,'[2]Caseload by group'!$C$2:$CJ$2,0)))</f>
        <v>16038</v>
      </c>
      <c r="AL132" s="29">
        <f>IF(INDEX('[2]Caseload by group'!$C$3:$CJ$118,MATCH([2]Snapshot!$H132,'[2]Caseload by group'!$A$3:$A$121,0),MATCH([2]Snapshot!AL$3,'[2]Caseload by group'!$C$2:$CJ$2,0))&lt;10,0,INDEX('[2]Caseload by group'!$C$3:$CJ$118,MATCH([2]Snapshot!$H132,'[2]Caseload by group'!$A$3:$A$121,0),MATCH([2]Snapshot!AL$3,'[2]Caseload by group'!$C$2:$CJ$2,0)))</f>
        <v>15810</v>
      </c>
      <c r="AM132" s="29">
        <f>IF(INDEX('[2]Caseload by group'!$C$3:$CJ$118,MATCH([2]Snapshot!$H132,'[2]Caseload by group'!$A$3:$A$121,0),MATCH([2]Snapshot!AM$3,'[2]Caseload by group'!$C$2:$CJ$2,0))&lt;10,0,INDEX('[2]Caseload by group'!$C$3:$CJ$118,MATCH([2]Snapshot!$H132,'[2]Caseload by group'!$A$3:$A$121,0),MATCH([2]Snapshot!AM$3,'[2]Caseload by group'!$C$2:$CJ$2,0)))</f>
        <v>19092</v>
      </c>
      <c r="AN132" s="29">
        <f>IF(INDEX('[2]Caseload by group'!$C$3:$CJ$118,MATCH([2]Snapshot!$H132,'[2]Caseload by group'!$A$3:$A$121,0),MATCH([2]Snapshot!AN$3,'[2]Caseload by group'!$C$2:$CJ$2,0))&lt;10,0,INDEX('[2]Caseload by group'!$C$3:$CJ$118,MATCH([2]Snapshot!$H132,'[2]Caseload by group'!$A$3:$A$121,0),MATCH([2]Snapshot!AN$3,'[2]Caseload by group'!$C$2:$CJ$2,0)))</f>
        <v>20953</v>
      </c>
      <c r="AO132" s="29">
        <f>IF(INDEX('[2]Caseload by group'!$C$3:$CJ$118,MATCH([2]Snapshot!$H132,'[2]Caseload by group'!$A$3:$A$121,0),MATCH([2]Snapshot!AO$3,'[2]Caseload by group'!$C$2:$CJ$2,0))&lt;10,0,INDEX('[2]Caseload by group'!$C$3:$CJ$118,MATCH([2]Snapshot!$H132,'[2]Caseload by group'!$A$3:$A$121,0),MATCH([2]Snapshot!AO$3,'[2]Caseload by group'!$C$2:$CJ$2,0)))</f>
        <v>22077</v>
      </c>
      <c r="AP132" s="29">
        <f>IF(INDEX('[2]Caseload by group'!$C$3:$CJ$118,MATCH([2]Snapshot!$H132,'[2]Caseload by group'!$A$3:$A$121,0),MATCH([2]Snapshot!AP$3,'[2]Caseload by group'!$C$2:$CJ$2,0))&lt;10,0,INDEX('[2]Caseload by group'!$C$3:$CJ$118,MATCH([2]Snapshot!$H132,'[2]Caseload by group'!$A$3:$A$121,0),MATCH([2]Snapshot!AP$3,'[2]Caseload by group'!$C$2:$CJ$2,0)))</f>
        <v>22766</v>
      </c>
      <c r="AQ132" s="29">
        <f>IF(INDEX('[2]Caseload by group'!$C$3:$CJ$118,MATCH([2]Snapshot!$H132,'[2]Caseload by group'!$A$3:$A$121,0),MATCH([2]Snapshot!AQ$3,'[2]Caseload by group'!$C$2:$CJ$2,0))&lt;10,0,INDEX('[2]Caseload by group'!$C$3:$CJ$118,MATCH([2]Snapshot!$H132,'[2]Caseload by group'!$A$3:$A$121,0),MATCH([2]Snapshot!AQ$3,'[2]Caseload by group'!$C$2:$CJ$2,0)))</f>
        <v>23811</v>
      </c>
      <c r="AR132" s="29">
        <f>IF(INDEX('[2]Caseload by group'!$C$3:$CJ$118,MATCH([2]Snapshot!$H132,'[2]Caseload by group'!$A$3:$A$121,0),MATCH([2]Snapshot!AR$3,'[2]Caseload by group'!$C$2:$CJ$2,0))&lt;10,0,INDEX('[2]Caseload by group'!$C$3:$CJ$118,MATCH([2]Snapshot!$H132,'[2]Caseload by group'!$A$3:$A$121,0),MATCH([2]Snapshot!AR$3,'[2]Caseload by group'!$C$2:$CJ$2,0)))</f>
        <v>24236</v>
      </c>
      <c r="AS132" s="29">
        <f>IF(INDEX('[2]Caseload by group'!$C$3:$CJ$118,MATCH([2]Snapshot!$H132,'[2]Caseload by group'!$A$3:$A$121,0),MATCH([2]Snapshot!AS$3,'[2]Caseload by group'!$C$2:$CJ$2,0))&lt;10,0,INDEX('[2]Caseload by group'!$C$3:$CJ$118,MATCH([2]Snapshot!$H132,'[2]Caseload by group'!$A$3:$A$121,0),MATCH([2]Snapshot!AS$3,'[2]Caseload by group'!$C$2:$CJ$2,0)))</f>
        <v>26920</v>
      </c>
      <c r="AT132" s="29">
        <f>IF(INDEX('[2]Caseload by group'!$C$3:$CJ$118,MATCH([2]Snapshot!$H132,'[2]Caseload by group'!$A$3:$A$121,0),MATCH([2]Snapshot!AT$3,'[2]Caseload by group'!$C$2:$CJ$2,0))&lt;10,0,INDEX('[2]Caseload by group'!$C$3:$CJ$118,MATCH([2]Snapshot!$H132,'[2]Caseload by group'!$A$3:$A$121,0),MATCH([2]Snapshot!AT$3,'[2]Caseload by group'!$C$2:$CJ$2,0)))</f>
        <v>27220</v>
      </c>
      <c r="AU132" s="29">
        <f>IF(INDEX('[2]Caseload by group'!$C$3:$CJ$118,MATCH([2]Snapshot!$H132,'[2]Caseload by group'!$A$3:$A$121,0),MATCH([2]Snapshot!AU$3,'[2]Caseload by group'!$C$2:$CJ$2,0))&lt;10,0,INDEX('[2]Caseload by group'!$C$3:$CJ$118,MATCH([2]Snapshot!$H132,'[2]Caseload by group'!$A$3:$A$121,0),MATCH([2]Snapshot!AU$3,'[2]Caseload by group'!$C$2:$CJ$2,0)))</f>
        <v>27285</v>
      </c>
      <c r="AV132" s="29">
        <f>IF(INDEX('[2]Caseload by group'!$C$3:$CJ$118,MATCH([2]Snapshot!$H132,'[2]Caseload by group'!$A$3:$A$121,0),MATCH([2]Snapshot!AV$3,'[2]Caseload by group'!$C$2:$CJ$2,0))&lt;10,0,INDEX('[2]Caseload by group'!$C$3:$CJ$118,MATCH([2]Snapshot!$H132,'[2]Caseload by group'!$A$3:$A$121,0),MATCH([2]Snapshot!AV$3,'[2]Caseload by group'!$C$2:$CJ$2,0)))</f>
        <v>27029</v>
      </c>
      <c r="AW132" s="29">
        <f>IF(INDEX('[2]Caseload by group'!$C$3:$CJ$118,MATCH([2]Snapshot!$H132,'[2]Caseload by group'!$A$3:$A$121,0),MATCH([2]Snapshot!AW$3,'[2]Caseload by group'!$C$2:$CJ$2,0))&lt;10,0,INDEX('[2]Caseload by group'!$C$3:$CJ$118,MATCH([2]Snapshot!$H132,'[2]Caseload by group'!$A$3:$A$121,0),MATCH([2]Snapshot!AW$3,'[2]Caseload by group'!$C$2:$CJ$2,0)))</f>
        <v>27853</v>
      </c>
      <c r="AX132" s="29">
        <f>IF(INDEX('[2]Caseload by group'!$C$3:$CJ$118,MATCH([2]Snapshot!$H132,'[2]Caseload by group'!$A$3:$A$121,0),MATCH([2]Snapshot!AX$3,'[2]Caseload by group'!$C$2:$CJ$2,0))&lt;10,0,INDEX('[2]Caseload by group'!$C$3:$CJ$118,MATCH([2]Snapshot!$H132,'[2]Caseload by group'!$A$3:$A$121,0),MATCH([2]Snapshot!AX$3,'[2]Caseload by group'!$C$2:$CJ$2,0)))</f>
        <v>27629</v>
      </c>
      <c r="AY132" s="29">
        <f>IF(INDEX('[2]Caseload by group'!$C$3:$CJ$118,MATCH([2]Snapshot!$H132,'[2]Caseload by group'!$A$3:$A$121,0),MATCH([2]Snapshot!AY$3,'[2]Caseload by group'!$C$2:$CJ$2,0))&lt;10,0,INDEX('[2]Caseload by group'!$C$3:$CJ$118,MATCH([2]Snapshot!$H132,'[2]Caseload by group'!$A$3:$A$121,0),MATCH([2]Snapshot!AY$3,'[2]Caseload by group'!$C$2:$CJ$2,0)))</f>
        <v>27931</v>
      </c>
      <c r="AZ132" s="29">
        <f>IF(INDEX('[2]Caseload by group'!$C$3:$CJ$118,MATCH([2]Snapshot!$H132,'[2]Caseload by group'!$A$3:$A$121,0),MATCH([2]Snapshot!AZ$3,'[2]Caseload by group'!$C$2:$CJ$2,0))&lt;10,0,INDEX('[2]Caseload by group'!$C$3:$CJ$118,MATCH([2]Snapshot!$H132,'[2]Caseload by group'!$A$3:$A$121,0),MATCH([2]Snapshot!AZ$3,'[2]Caseload by group'!$C$2:$CJ$2,0)))</f>
        <v>27703</v>
      </c>
      <c r="BA132" s="29">
        <f>IF(INDEX('[2]Caseload by group'!$C$3:$CJ$118,MATCH([2]Snapshot!$H132,'[2]Caseload by group'!$A$3:$A$121,0),MATCH([2]Snapshot!BA$3,'[2]Caseload by group'!$C$2:$CJ$2,0))&lt;10,0,INDEX('[2]Caseload by group'!$C$3:$CJ$118,MATCH([2]Snapshot!$H132,'[2]Caseload by group'!$A$3:$A$121,0),MATCH([2]Snapshot!BA$3,'[2]Caseload by group'!$C$2:$CJ$2,0)))</f>
        <v>28871</v>
      </c>
      <c r="BB132" s="29">
        <f>IF(INDEX('[2]Caseload by group'!$C$3:$CJ$118,MATCH([2]Snapshot!$H132,'[2]Caseload by group'!$A$3:$A$121,0),MATCH([2]Snapshot!BB$3,'[2]Caseload by group'!$C$2:$CJ$2,0))&lt;10,0,INDEX('[2]Caseload by group'!$C$3:$CJ$118,MATCH([2]Snapshot!$H132,'[2]Caseload by group'!$A$3:$A$121,0),MATCH([2]Snapshot!BB$3,'[2]Caseload by group'!$C$2:$CJ$2,0)))</f>
        <v>30366</v>
      </c>
      <c r="BC132" s="29">
        <f>IF(INDEX('[2]Caseload by group'!$C$3:$CJ$118,MATCH([2]Snapshot!$H132,'[2]Caseload by group'!$A$3:$A$121,0),MATCH([2]Snapshot!BC$3,'[2]Caseload by group'!$C$2:$CJ$2,0))&lt;10,0,INDEX('[2]Caseload by group'!$C$3:$CJ$118,MATCH([2]Snapshot!$H132,'[2]Caseload by group'!$A$3:$A$121,0),MATCH([2]Snapshot!BC$3,'[2]Caseload by group'!$C$2:$CJ$2,0)))</f>
        <v>30736</v>
      </c>
      <c r="BD132" s="29">
        <f>IF(INDEX('[2]Caseload by group'!$C$3:$CJ$118,MATCH([2]Snapshot!$H132,'[2]Caseload by group'!$A$3:$A$121,0),MATCH([2]Snapshot!BD$3,'[2]Caseload by group'!$C$2:$CJ$2,0))&lt;10,0,INDEX('[2]Caseload by group'!$C$3:$CJ$118,MATCH([2]Snapshot!$H132,'[2]Caseload by group'!$A$3:$A$121,0),MATCH([2]Snapshot!BD$3,'[2]Caseload by group'!$C$2:$CJ$2,0)))</f>
        <v>31239</v>
      </c>
      <c r="BE132" s="29">
        <f>IF(INDEX('[2]Caseload by group'!$C$3:$CJ$118,MATCH([2]Snapshot!$H132,'[2]Caseload by group'!$A$3:$A$121,0),MATCH([2]Snapshot!BE$3,'[2]Caseload by group'!$C$2:$CJ$2,0))&lt;10,0,INDEX('[2]Caseload by group'!$C$3:$CJ$118,MATCH([2]Snapshot!$H132,'[2]Caseload by group'!$A$3:$A$121,0),MATCH([2]Snapshot!BE$3,'[2]Caseload by group'!$C$2:$CJ$2,0)))</f>
        <v>32458</v>
      </c>
      <c r="BF132" s="29">
        <f>IF(INDEX('[2]Caseload by group'!$C$3:$CJ$118,MATCH([2]Snapshot!$H132,'[2]Caseload by group'!$A$3:$A$121,0),MATCH([2]Snapshot!BF$3,'[2]Caseload by group'!$C$2:$CJ$2,0))&lt;10,0,INDEX('[2]Caseload by group'!$C$3:$CJ$118,MATCH([2]Snapshot!$H132,'[2]Caseload by group'!$A$3:$A$121,0),MATCH([2]Snapshot!BF$3,'[2]Caseload by group'!$C$2:$CJ$2,0)))</f>
        <v>32605</v>
      </c>
      <c r="BG132" s="29">
        <f>IF(INDEX('[2]Caseload by group'!$C$3:$CJ$118,MATCH([2]Snapshot!$H132,'[2]Caseload by group'!$A$3:$A$121,0),MATCH([2]Snapshot!BG$3,'[2]Caseload by group'!$C$2:$CJ$2,0))&lt;10,0,INDEX('[2]Caseload by group'!$C$3:$CJ$118,MATCH([2]Snapshot!$H132,'[2]Caseload by group'!$A$3:$A$121,0),MATCH([2]Snapshot!BG$3,'[2]Caseload by group'!$C$2:$CJ$2,0)))</f>
        <v>32237</v>
      </c>
      <c r="BH132" s="29">
        <f>IF(INDEX('[2]Caseload by group'!$C$3:$CJ$118,MATCH([2]Snapshot!$H132,'[2]Caseload by group'!$A$3:$A$121,0),MATCH([2]Snapshot!BH$3,'[2]Caseload by group'!$C$2:$CJ$2,0))&lt;10,0,INDEX('[2]Caseload by group'!$C$3:$CJ$118,MATCH([2]Snapshot!$H132,'[2]Caseload by group'!$A$3:$A$121,0),MATCH([2]Snapshot!BH$3,'[2]Caseload by group'!$C$2:$CJ$2,0)))</f>
        <v>32921</v>
      </c>
      <c r="BI132" s="29">
        <f>IF(INDEX('[2]Caseload by group'!$C$3:$CJ$118,MATCH([2]Snapshot!$H132,'[2]Caseload by group'!$A$3:$A$121,0),MATCH([2]Snapshot!BI$3,'[2]Caseload by group'!$C$2:$CJ$2,0))&lt;10,0,INDEX('[2]Caseload by group'!$C$3:$CJ$118,MATCH([2]Snapshot!$H132,'[2]Caseload by group'!$A$3:$A$121,0),MATCH([2]Snapshot!BI$3,'[2]Caseload by group'!$C$2:$CJ$2,0)))</f>
        <v>32869</v>
      </c>
      <c r="BJ132" s="29">
        <f>IF(INDEX('[2]Caseload by group'!$C$3:$CJ$118,MATCH([2]Snapshot!$H132,'[2]Caseload by group'!$A$3:$A$121,0),MATCH([2]Snapshot!BJ$3,'[2]Caseload by group'!$C$2:$CJ$2,0))&lt;10,0,INDEX('[2]Caseload by group'!$C$3:$CJ$118,MATCH([2]Snapshot!$H132,'[2]Caseload by group'!$A$3:$A$121,0),MATCH([2]Snapshot!BJ$3,'[2]Caseload by group'!$C$2:$CJ$2,0)))</f>
        <v>33408</v>
      </c>
      <c r="BK132" s="29">
        <f>IF(INDEX('[2]Caseload by group'!$C$3:$CJ$118,MATCH([2]Snapshot!$H132,'[2]Caseload by group'!$A$3:$A$121,0),MATCH([2]Snapshot!BK$3,'[2]Caseload by group'!$C$2:$CJ$2,0))&lt;10,0,INDEX('[2]Caseload by group'!$C$3:$CJ$118,MATCH([2]Snapshot!$H132,'[2]Caseload by group'!$A$3:$A$121,0),MATCH([2]Snapshot!BK$3,'[2]Caseload by group'!$C$2:$CJ$2,0)))</f>
        <v>30924</v>
      </c>
      <c r="BL132" s="29">
        <f>IF(INDEX('[2]Caseload by group'!$C$3:$CJ$118,MATCH([2]Snapshot!$H132,'[2]Caseload by group'!$A$3:$A$121,0),MATCH([2]Snapshot!BL$3,'[2]Caseload by group'!$C$2:$CJ$2,0))&lt;10,0,INDEX('[2]Caseload by group'!$C$3:$CJ$118,MATCH([2]Snapshot!$H132,'[2]Caseload by group'!$A$3:$A$121,0),MATCH([2]Snapshot!BL$3,'[2]Caseload by group'!$C$2:$CJ$2,0)))</f>
        <v>31598</v>
      </c>
      <c r="BM132" s="29">
        <f>IF(INDEX('[2]Caseload by group'!$C$3:$CJ$118,MATCH([2]Snapshot!$H132,'[2]Caseload by group'!$A$3:$A$121,0),MATCH([2]Snapshot!BM$3,'[2]Caseload by group'!$C$2:$CJ$2,0))&lt;10,0,INDEX('[2]Caseload by group'!$C$3:$CJ$118,MATCH([2]Snapshot!$H132,'[2]Caseload by group'!$A$3:$A$121,0),MATCH([2]Snapshot!BM$3,'[2]Caseload by group'!$C$2:$CJ$2,0)))</f>
        <v>32394</v>
      </c>
      <c r="BN132" s="29">
        <f>IF(INDEX('[2]Caseload by group'!$C$3:$CJ$118,MATCH([2]Snapshot!$H132,'[2]Caseload by group'!$A$3:$A$121,0),MATCH([2]Snapshot!BN$3,'[2]Caseload by group'!$C$2:$CJ$2,0))&lt;10,0,INDEX('[2]Caseload by group'!$C$3:$CJ$118,MATCH([2]Snapshot!$H132,'[2]Caseload by group'!$A$3:$A$121,0),MATCH([2]Snapshot!BN$3,'[2]Caseload by group'!$C$2:$CJ$2,0)))</f>
        <v>33935</v>
      </c>
      <c r="BO132" s="29">
        <f>IF(INDEX('[2]Caseload by group'!$C$3:$CJ$118,MATCH([2]Snapshot!$H132,'[2]Caseload by group'!$A$3:$A$121,0),MATCH([2]Snapshot!BO$3,'[2]Caseload by group'!$C$2:$CJ$2,0))&lt;10,0,INDEX('[2]Caseload by group'!$C$3:$CJ$118,MATCH([2]Snapshot!$H132,'[2]Caseload by group'!$A$3:$A$121,0),MATCH([2]Snapshot!BO$3,'[2]Caseload by group'!$C$2:$CJ$2,0)))</f>
        <v>34453</v>
      </c>
      <c r="BP132" s="29">
        <f>IF(INDEX('[2]Caseload by group'!$C$3:$CJ$118,MATCH([2]Snapshot!$H132,'[2]Caseload by group'!$A$3:$A$121,0),MATCH([2]Snapshot!BP$3,'[2]Caseload by group'!$C$2:$CJ$2,0))&lt;10,0,INDEX('[2]Caseload by group'!$C$3:$CJ$118,MATCH([2]Snapshot!$H132,'[2]Caseload by group'!$A$3:$A$121,0),MATCH([2]Snapshot!BP$3,'[2]Caseload by group'!$C$2:$CJ$2,0)))</f>
        <v>34701</v>
      </c>
      <c r="BQ132" s="29">
        <f>IF(INDEX('[2]Caseload by group'!$C$3:$CJ$118,MATCH([2]Snapshot!$H132,'[2]Caseload by group'!$A$3:$A$121,0),MATCH([2]Snapshot!BQ$3,'[2]Caseload by group'!$C$2:$CJ$2,0))&lt;10,0,INDEX('[2]Caseload by group'!$C$3:$CJ$118,MATCH([2]Snapshot!$H132,'[2]Caseload by group'!$A$3:$A$121,0),MATCH([2]Snapshot!BQ$3,'[2]Caseload by group'!$C$2:$CJ$2,0)))</f>
        <v>35362</v>
      </c>
      <c r="BR132" s="29">
        <f>IF(INDEX('[2]Caseload by group'!$C$3:$CJ$118,MATCH([2]Snapshot!$H132,'[2]Caseload by group'!$A$3:$A$121,0),MATCH([2]Snapshot!BR$3,'[2]Caseload by group'!$C$2:$CJ$2,0))&lt;10,0,INDEX('[2]Caseload by group'!$C$3:$CJ$118,MATCH([2]Snapshot!$H132,'[2]Caseload by group'!$A$3:$A$121,0),MATCH([2]Snapshot!BR$3,'[2]Caseload by group'!$C$2:$CJ$2,0)))</f>
        <v>35499</v>
      </c>
      <c r="BS132" s="29">
        <f>IF(INDEX('[2]Caseload by group'!$C$3:$CJ$118,MATCH([2]Snapshot!$H132,'[2]Caseload by group'!$A$3:$A$121,0),MATCH([2]Snapshot!BS$3,'[2]Caseload by group'!$C$2:$CJ$2,0))&lt;10,0,INDEX('[2]Caseload by group'!$C$3:$CJ$118,MATCH([2]Snapshot!$H132,'[2]Caseload by group'!$A$3:$A$121,0),MATCH([2]Snapshot!BS$3,'[2]Caseload by group'!$C$2:$CJ$2,0)))</f>
        <v>35514</v>
      </c>
      <c r="BT132" s="29">
        <f>IF(INDEX('[2]Caseload by group'!$C$3:$CJ$118,MATCH([2]Snapshot!$H132,'[2]Caseload by group'!$A$3:$A$121,0),MATCH([2]Snapshot!BT$3,'[2]Caseload by group'!$C$2:$CJ$2,0))&lt;10,0,INDEX('[2]Caseload by group'!$C$3:$CJ$118,MATCH([2]Snapshot!$H132,'[2]Caseload by group'!$A$3:$A$121,0),MATCH([2]Snapshot!BT$3,'[2]Caseload by group'!$C$2:$CJ$2,0)))</f>
        <v>36133</v>
      </c>
      <c r="BU132" s="29">
        <f>IF(INDEX('[2]Caseload by group'!$C$3:$CJ$118,MATCH([2]Snapshot!$H132,'[2]Caseload by group'!$A$3:$A$121,0),MATCH([2]Snapshot!BU$3,'[2]Caseload by group'!$C$2:$CJ$2,0))&lt;10,0,INDEX('[2]Caseload by group'!$C$3:$CJ$118,MATCH([2]Snapshot!$H132,'[2]Caseload by group'!$A$3:$A$121,0),MATCH([2]Snapshot!BU$3,'[2]Caseload by group'!$C$2:$CJ$2,0)))</f>
        <v>38275</v>
      </c>
      <c r="BV132" s="29">
        <f>IF(INDEX('[2]Caseload by group'!$C$3:$CJ$118,MATCH([2]Snapshot!$H132,'[2]Caseload by group'!$A$3:$A$121,0),MATCH([2]Snapshot!BV$3,'[2]Caseload by group'!$C$2:$CJ$2,0))&lt;10,0,INDEX('[2]Caseload by group'!$C$3:$CJ$118,MATCH([2]Snapshot!$H132,'[2]Caseload by group'!$A$3:$A$121,0),MATCH([2]Snapshot!BV$3,'[2]Caseload by group'!$C$2:$CJ$2,0)))</f>
        <v>37395</v>
      </c>
      <c r="BW132" s="29">
        <f>IF(INDEX('[2]Caseload by group'!$C$3:$CJ$118,MATCH([2]Snapshot!$H132,'[2]Caseload by group'!$A$3:$A$121,0),MATCH([2]Snapshot!BW$3,'[2]Caseload by group'!$C$2:$CJ$2,0))&lt;10,0,INDEX('[2]Caseload by group'!$C$3:$CJ$118,MATCH([2]Snapshot!$H132,'[2]Caseload by group'!$A$3:$A$121,0),MATCH([2]Snapshot!BW$3,'[2]Caseload by group'!$C$2:$CJ$2,0)))</f>
        <v>33529</v>
      </c>
      <c r="BX132" s="29">
        <f>IF(INDEX('[2]Caseload by group'!$C$3:$CJ$118,MATCH([2]Snapshot!$H132,'[2]Caseload by group'!$A$3:$A$121,0),MATCH([2]Snapshot!BX$3,'[2]Caseload by group'!$C$2:$CJ$2,0))&lt;10,0,INDEX('[2]Caseload by group'!$C$3:$CJ$118,MATCH([2]Snapshot!$H132,'[2]Caseload by group'!$A$3:$A$121,0),MATCH([2]Snapshot!BX$3,'[2]Caseload by group'!$C$2:$CJ$2,0)))</f>
        <v>33124</v>
      </c>
      <c r="BY132" s="29">
        <f>IF(INDEX('[2]Caseload by group'!$C$3:$CJ$118,MATCH([2]Snapshot!$H132,'[2]Caseload by group'!$A$3:$A$121,0),MATCH([2]Snapshot!BY$3,'[2]Caseload by group'!$C$2:$CJ$2,0))&lt;10,0,INDEX('[2]Caseload by group'!$C$3:$CJ$118,MATCH([2]Snapshot!$H132,'[2]Caseload by group'!$A$3:$A$121,0),MATCH([2]Snapshot!BY$3,'[2]Caseload by group'!$C$2:$CJ$2,0)))</f>
        <v>9823</v>
      </c>
      <c r="BZ132" s="29">
        <f>IF(INDEX('[2]Caseload by group'!$C$3:$CJ$118,MATCH([2]Snapshot!$H132,'[2]Caseload by group'!$A$3:$A$121,0),MATCH([2]Snapshot!BZ$3,'[2]Caseload by group'!$C$2:$CJ$2,0))&lt;10,0,INDEX('[2]Caseload by group'!$C$3:$CJ$118,MATCH([2]Snapshot!$H132,'[2]Caseload by group'!$A$3:$A$121,0),MATCH([2]Snapshot!BZ$3,'[2]Caseload by group'!$C$2:$CJ$2,0)))</f>
        <v>9880</v>
      </c>
      <c r="CA132" s="29">
        <f>IF(INDEX('[2]Caseload by group'!$C$3:$CJ$118,MATCH([2]Snapshot!$H132,'[2]Caseload by group'!$A$3:$A$121,0),MATCH([2]Snapshot!CA$3,'[2]Caseload by group'!$C$2:$CJ$2,0))&lt;10,0,INDEX('[2]Caseload by group'!$C$3:$CJ$118,MATCH([2]Snapshot!$H132,'[2]Caseload by group'!$A$3:$A$121,0),MATCH([2]Snapshot!CA$3,'[2]Caseload by group'!$C$2:$CJ$2,0)))</f>
        <v>9894</v>
      </c>
      <c r="CB132" s="29">
        <f>IF(INDEX('[2]Caseload by group'!$C$3:$CJ$118,MATCH([2]Snapshot!$H132,'[2]Caseload by group'!$A$3:$A$121,0),MATCH([2]Snapshot!CB$3,'[2]Caseload by group'!$C$2:$CJ$2,0))&lt;10,0,INDEX('[2]Caseload by group'!$C$3:$CJ$118,MATCH([2]Snapshot!$H132,'[2]Caseload by group'!$A$3:$A$121,0),MATCH([2]Snapshot!CB$3,'[2]Caseload by group'!$C$2:$CJ$2,0)))</f>
        <v>9823</v>
      </c>
      <c r="CC132" s="29">
        <f>IF(INDEX('[2]Caseload by group'!$C$3:$CJ$118,MATCH([2]Snapshot!$H132,'[2]Caseload by group'!$A$3:$A$121,0),MATCH([2]Snapshot!CC$3,'[2]Caseload by group'!$C$2:$CJ$2,0))&lt;10,0,INDEX('[2]Caseload by group'!$C$3:$CJ$118,MATCH([2]Snapshot!$H132,'[2]Caseload by group'!$A$3:$A$121,0),MATCH([2]Snapshot!CC$3,'[2]Caseload by group'!$C$2:$CJ$2,0)))</f>
        <v>9993</v>
      </c>
      <c r="CD132" s="30"/>
      <c r="CE132" s="30"/>
      <c r="CF132" s="30"/>
      <c r="CG132" s="30"/>
      <c r="CH132" s="36">
        <f>INDEX($I132:$CG132,0,MATCH(MAX($I$3:$CG$3),$I$3:$CG$3,0))-INDEX($I132:$CG132,0,MATCH(MAX($I$3:$CG$3),$I$3:$CG$3,0)-1)</f>
        <v>170</v>
      </c>
      <c r="CI132" s="37">
        <f>CH132/INDEX($I132:$CG132,0,MATCH(MAX($I$3:$CG$3),$I$3:$CG$3,0)-1)</f>
        <v>1.7306321897587296E-2</v>
      </c>
      <c r="CJ132" s="36" t="e">
        <f>#REF!-#REF!</f>
        <v>#REF!</v>
      </c>
      <c r="CK132" s="36">
        <f>INDEX($I132:$CG132,0,MATCH(MAX($I$3:$CG$3),$I$3:$CG$3,0))-I132</f>
        <v>-6189</v>
      </c>
      <c r="CL132" s="37">
        <f>CK132/I132</f>
        <v>-0.38246199480904708</v>
      </c>
    </row>
    <row r="133" spans="1:90" ht="10.5" customHeight="1" x14ac:dyDescent="0.15">
      <c r="A133" s="26"/>
      <c r="C133" s="33" t="s">
        <v>205</v>
      </c>
      <c r="D133" s="46" t="s">
        <v>177</v>
      </c>
      <c r="E133" s="46" t="s">
        <v>5</v>
      </c>
      <c r="F133" s="46" t="s">
        <v>208</v>
      </c>
      <c r="G133" s="46" t="s">
        <v>183</v>
      </c>
      <c r="H133" s="35" t="s">
        <v>126</v>
      </c>
      <c r="I133" s="29">
        <f>IF(INDEX('[2]Caseload by group'!$C$3:$CJ$118,MATCH([2]Snapshot!$H133,'[2]Caseload by group'!$A$3:$A$121,0),MATCH([2]Snapshot!I$3,'[2]Caseload by group'!$C$2:$CJ$2,0))&lt;10,0,INDEX('[2]Caseload by group'!$C$3:$CJ$118,MATCH([2]Snapshot!$H133,'[2]Caseload by group'!$A$3:$A$121,0),MATCH([2]Snapshot!I$3,'[2]Caseload by group'!$C$2:$CJ$2,0)))</f>
        <v>902</v>
      </c>
      <c r="J133" s="29">
        <f>IF(INDEX('[2]Caseload by group'!$C$3:$CJ$118,MATCH([2]Snapshot!$H133,'[2]Caseload by group'!$A$3:$A$121,0),MATCH([2]Snapshot!J$3,'[2]Caseload by group'!$C$2:$CJ$2,0))&lt;10,0,INDEX('[2]Caseload by group'!$C$3:$CJ$118,MATCH([2]Snapshot!$H133,'[2]Caseload by group'!$A$3:$A$121,0),MATCH([2]Snapshot!J$3,'[2]Caseload by group'!$C$2:$CJ$2,0)))</f>
        <v>897</v>
      </c>
      <c r="K133" s="29">
        <f>IF(INDEX('[2]Caseload by group'!$C$3:$CJ$118,MATCH([2]Snapshot!$H133,'[2]Caseload by group'!$A$3:$A$121,0),MATCH([2]Snapshot!K$3,'[2]Caseload by group'!$C$2:$CJ$2,0))&lt;10,0,INDEX('[2]Caseload by group'!$C$3:$CJ$118,MATCH([2]Snapshot!$H133,'[2]Caseload by group'!$A$3:$A$121,0),MATCH([2]Snapshot!K$3,'[2]Caseload by group'!$C$2:$CJ$2,0)))</f>
        <v>891</v>
      </c>
      <c r="L133" s="29">
        <f>IF(INDEX('[2]Caseload by group'!$C$3:$CJ$118,MATCH([2]Snapshot!$H133,'[2]Caseload by group'!$A$3:$A$121,0),MATCH([2]Snapshot!L$3,'[2]Caseload by group'!$C$2:$CJ$2,0))&lt;10,0,INDEX('[2]Caseload by group'!$C$3:$CJ$118,MATCH([2]Snapshot!$H133,'[2]Caseload by group'!$A$3:$A$121,0),MATCH([2]Snapshot!L$3,'[2]Caseload by group'!$C$2:$CJ$2,0)))</f>
        <v>884</v>
      </c>
      <c r="M133" s="29">
        <f>IF(INDEX('[2]Caseload by group'!$C$3:$CJ$118,MATCH([2]Snapshot!$H133,'[2]Caseload by group'!$A$3:$A$121,0),MATCH([2]Snapshot!M$3,'[2]Caseload by group'!$C$2:$CJ$2,0))&lt;10,0,INDEX('[2]Caseload by group'!$C$3:$CJ$118,MATCH([2]Snapshot!$H133,'[2]Caseload by group'!$A$3:$A$121,0),MATCH([2]Snapshot!M$3,'[2]Caseload by group'!$C$2:$CJ$2,0)))</f>
        <v>877</v>
      </c>
      <c r="N133" s="29">
        <f>IF(INDEX('[2]Caseload by group'!$C$3:$CJ$118,MATCH([2]Snapshot!$H133,'[2]Caseload by group'!$A$3:$A$121,0),MATCH([2]Snapshot!N$3,'[2]Caseload by group'!$C$2:$CJ$2,0))&lt;10,0,INDEX('[2]Caseload by group'!$C$3:$CJ$118,MATCH([2]Snapshot!$H133,'[2]Caseload by group'!$A$3:$A$121,0),MATCH([2]Snapshot!N$3,'[2]Caseload by group'!$C$2:$CJ$2,0)))</f>
        <v>863</v>
      </c>
      <c r="O133" s="29">
        <f>IF(INDEX('[2]Caseload by group'!$C$3:$CJ$118,MATCH([2]Snapshot!$H133,'[2]Caseload by group'!$A$3:$A$121,0),MATCH([2]Snapshot!O$3,'[2]Caseload by group'!$C$2:$CJ$2,0))&lt;10,0,INDEX('[2]Caseload by group'!$C$3:$CJ$118,MATCH([2]Snapshot!$H133,'[2]Caseload by group'!$A$3:$A$121,0),MATCH([2]Snapshot!O$3,'[2]Caseload by group'!$C$2:$CJ$2,0)))</f>
        <v>863</v>
      </c>
      <c r="P133" s="29">
        <f>IF(INDEX('[2]Caseload by group'!$C$3:$CJ$118,MATCH([2]Snapshot!$H133,'[2]Caseload by group'!$A$3:$A$121,0),MATCH([2]Snapshot!P$3,'[2]Caseload by group'!$C$2:$CJ$2,0))&lt;10,0,INDEX('[2]Caseload by group'!$C$3:$CJ$118,MATCH([2]Snapshot!$H133,'[2]Caseload by group'!$A$3:$A$121,0),MATCH([2]Snapshot!P$3,'[2]Caseload by group'!$C$2:$CJ$2,0)))</f>
        <v>848</v>
      </c>
      <c r="Q133" s="29">
        <f>IF(INDEX('[2]Caseload by group'!$C$3:$CJ$118,MATCH([2]Snapshot!$H133,'[2]Caseload by group'!$A$3:$A$121,0),MATCH([2]Snapshot!Q$3,'[2]Caseload by group'!$C$2:$CJ$2,0))&lt;10,0,INDEX('[2]Caseload by group'!$C$3:$CJ$118,MATCH([2]Snapshot!$H133,'[2]Caseload by group'!$A$3:$A$121,0),MATCH([2]Snapshot!Q$3,'[2]Caseload by group'!$C$2:$CJ$2,0)))</f>
        <v>840</v>
      </c>
      <c r="R133" s="29">
        <f>IF(INDEX('[2]Caseload by group'!$C$3:$CJ$118,MATCH([2]Snapshot!$H133,'[2]Caseload by group'!$A$3:$A$121,0),MATCH([2]Snapshot!R$3,'[2]Caseload by group'!$C$2:$CJ$2,0))&lt;10,0,INDEX('[2]Caseload by group'!$C$3:$CJ$118,MATCH([2]Snapshot!$H133,'[2]Caseload by group'!$A$3:$A$121,0),MATCH([2]Snapshot!R$3,'[2]Caseload by group'!$C$2:$CJ$2,0)))</f>
        <v>829</v>
      </c>
      <c r="S133" s="29">
        <f>IF(INDEX('[2]Caseload by group'!$C$3:$CJ$118,MATCH([2]Snapshot!$H133,'[2]Caseload by group'!$A$3:$A$121,0),MATCH([2]Snapshot!S$3,'[2]Caseload by group'!$C$2:$CJ$2,0))&lt;10,0,INDEX('[2]Caseload by group'!$C$3:$CJ$118,MATCH([2]Snapshot!$H133,'[2]Caseload by group'!$A$3:$A$121,0),MATCH([2]Snapshot!S$3,'[2]Caseload by group'!$C$2:$CJ$2,0)))</f>
        <v>827</v>
      </c>
      <c r="T133" s="29">
        <f>IF(INDEX('[2]Caseload by group'!$C$3:$CJ$118,MATCH([2]Snapshot!$H133,'[2]Caseload by group'!$A$3:$A$121,0),MATCH([2]Snapshot!T$3,'[2]Caseload by group'!$C$2:$CJ$2,0))&lt;10,0,INDEX('[2]Caseload by group'!$C$3:$CJ$118,MATCH([2]Snapshot!$H133,'[2]Caseload by group'!$A$3:$A$121,0),MATCH([2]Snapshot!T$3,'[2]Caseload by group'!$C$2:$CJ$2,0)))</f>
        <v>833</v>
      </c>
      <c r="U133" s="29">
        <f>IF(INDEX('[2]Caseload by group'!$C$3:$CJ$118,MATCH([2]Snapshot!$H133,'[2]Caseload by group'!$A$3:$A$121,0),MATCH([2]Snapshot!U$3,'[2]Caseload by group'!$C$2:$CJ$2,0))&lt;10,0,INDEX('[2]Caseload by group'!$C$3:$CJ$118,MATCH([2]Snapshot!$H133,'[2]Caseload by group'!$A$3:$A$121,0),MATCH([2]Snapshot!U$3,'[2]Caseload by group'!$C$2:$CJ$2,0)))</f>
        <v>829</v>
      </c>
      <c r="V133" s="29">
        <f>IF(INDEX('[2]Caseload by group'!$C$3:$CJ$118,MATCH([2]Snapshot!$H133,'[2]Caseload by group'!$A$3:$A$121,0),MATCH([2]Snapshot!V$3,'[2]Caseload by group'!$C$2:$CJ$2,0))&lt;10,0,INDEX('[2]Caseload by group'!$C$3:$CJ$118,MATCH([2]Snapshot!$H133,'[2]Caseload by group'!$A$3:$A$121,0),MATCH([2]Snapshot!V$3,'[2]Caseload by group'!$C$2:$CJ$2,0)))</f>
        <v>828</v>
      </c>
      <c r="W133" s="29">
        <f>IF(INDEX('[2]Caseload by group'!$C$3:$CJ$118,MATCH([2]Snapshot!$H133,'[2]Caseload by group'!$A$3:$A$121,0),MATCH([2]Snapshot!W$3,'[2]Caseload by group'!$C$2:$CJ$2,0))&lt;10,0,INDEX('[2]Caseload by group'!$C$3:$CJ$118,MATCH([2]Snapshot!$H133,'[2]Caseload by group'!$A$3:$A$121,0),MATCH([2]Snapshot!W$3,'[2]Caseload by group'!$C$2:$CJ$2,0)))</f>
        <v>815</v>
      </c>
      <c r="X133" s="29">
        <f>IF(INDEX('[2]Caseload by group'!$C$3:$CJ$118,MATCH([2]Snapshot!$H133,'[2]Caseload by group'!$A$3:$A$121,0),MATCH([2]Snapshot!X$3,'[2]Caseload by group'!$C$2:$CJ$2,0))&lt;10,0,INDEX('[2]Caseload by group'!$C$3:$CJ$118,MATCH([2]Snapshot!$H133,'[2]Caseload by group'!$A$3:$A$121,0),MATCH([2]Snapshot!X$3,'[2]Caseload by group'!$C$2:$CJ$2,0)))</f>
        <v>843</v>
      </c>
      <c r="Y133" s="29">
        <f>IF(INDEX('[2]Caseload by group'!$C$3:$CJ$118,MATCH([2]Snapshot!$H133,'[2]Caseload by group'!$A$3:$A$121,0),MATCH([2]Snapshot!Y$3,'[2]Caseload by group'!$C$2:$CJ$2,0))&lt;10,0,INDEX('[2]Caseload by group'!$C$3:$CJ$118,MATCH([2]Snapshot!$H133,'[2]Caseload by group'!$A$3:$A$121,0),MATCH([2]Snapshot!Y$3,'[2]Caseload by group'!$C$2:$CJ$2,0)))</f>
        <v>861</v>
      </c>
      <c r="Z133" s="29">
        <f>IF(INDEX('[2]Caseload by group'!$C$3:$CJ$118,MATCH([2]Snapshot!$H133,'[2]Caseload by group'!$A$3:$A$121,0),MATCH([2]Snapshot!Z$3,'[2]Caseload by group'!$C$2:$CJ$2,0))&lt;10,0,INDEX('[2]Caseload by group'!$C$3:$CJ$118,MATCH([2]Snapshot!$H133,'[2]Caseload by group'!$A$3:$A$121,0),MATCH([2]Snapshot!Z$3,'[2]Caseload by group'!$C$2:$CJ$2,0)))</f>
        <v>866</v>
      </c>
      <c r="AA133" s="29">
        <f>IF(INDEX('[2]Caseload by group'!$C$3:$CJ$118,MATCH([2]Snapshot!$H133,'[2]Caseload by group'!$A$3:$A$121,0),MATCH([2]Snapshot!AA$3,'[2]Caseload by group'!$C$2:$CJ$2,0))&lt;10,0,INDEX('[2]Caseload by group'!$C$3:$CJ$118,MATCH([2]Snapshot!$H133,'[2]Caseload by group'!$A$3:$A$121,0),MATCH([2]Snapshot!AA$3,'[2]Caseload by group'!$C$2:$CJ$2,0)))</f>
        <v>204</v>
      </c>
      <c r="AB133" s="29">
        <f>IF(INDEX('[2]Caseload by group'!$C$3:$CJ$118,MATCH([2]Snapshot!$H133,'[2]Caseload by group'!$A$3:$A$121,0),MATCH([2]Snapshot!AB$3,'[2]Caseload by group'!$C$2:$CJ$2,0))&lt;10,0,INDEX('[2]Caseload by group'!$C$3:$CJ$118,MATCH([2]Snapshot!$H133,'[2]Caseload by group'!$A$3:$A$121,0),MATCH([2]Snapshot!AB$3,'[2]Caseload by group'!$C$2:$CJ$2,0)))</f>
        <v>200</v>
      </c>
      <c r="AC133" s="29">
        <f>IF(INDEX('[2]Caseload by group'!$C$3:$CJ$118,MATCH([2]Snapshot!$H133,'[2]Caseload by group'!$A$3:$A$121,0),MATCH([2]Snapshot!AC$3,'[2]Caseload by group'!$C$2:$CJ$2,0))&lt;10,0,INDEX('[2]Caseload by group'!$C$3:$CJ$118,MATCH([2]Snapshot!$H133,'[2]Caseload by group'!$A$3:$A$121,0),MATCH([2]Snapshot!AC$3,'[2]Caseload by group'!$C$2:$CJ$2,0)))</f>
        <v>202</v>
      </c>
      <c r="AD133" s="29">
        <f>IF(INDEX('[2]Caseload by group'!$C$3:$CJ$118,MATCH([2]Snapshot!$H133,'[2]Caseload by group'!$A$3:$A$121,0),MATCH([2]Snapshot!AD$3,'[2]Caseload by group'!$C$2:$CJ$2,0))&lt;10,0,INDEX('[2]Caseload by group'!$C$3:$CJ$118,MATCH([2]Snapshot!$H133,'[2]Caseload by group'!$A$3:$A$121,0),MATCH([2]Snapshot!AD$3,'[2]Caseload by group'!$C$2:$CJ$2,0)))</f>
        <v>205</v>
      </c>
      <c r="AE133" s="29">
        <f>IF(INDEX('[2]Caseload by group'!$C$3:$CJ$118,MATCH([2]Snapshot!$H133,'[2]Caseload by group'!$A$3:$A$121,0),MATCH([2]Snapshot!AE$3,'[2]Caseload by group'!$C$2:$CJ$2,0))&lt;10,0,INDEX('[2]Caseload by group'!$C$3:$CJ$118,MATCH([2]Snapshot!$H133,'[2]Caseload by group'!$A$3:$A$121,0),MATCH([2]Snapshot!AE$3,'[2]Caseload by group'!$C$2:$CJ$2,0)))</f>
        <v>210</v>
      </c>
      <c r="AF133" s="29">
        <f>IF(INDEX('[2]Caseload by group'!$C$3:$CJ$118,MATCH([2]Snapshot!$H133,'[2]Caseload by group'!$A$3:$A$121,0),MATCH([2]Snapshot!AF$3,'[2]Caseload by group'!$C$2:$CJ$2,0))&lt;10,0,INDEX('[2]Caseload by group'!$C$3:$CJ$118,MATCH([2]Snapshot!$H133,'[2]Caseload by group'!$A$3:$A$121,0),MATCH([2]Snapshot!AF$3,'[2]Caseload by group'!$C$2:$CJ$2,0)))</f>
        <v>210</v>
      </c>
      <c r="AG133" s="29">
        <f>IF(INDEX('[2]Caseload by group'!$C$3:$CJ$118,MATCH([2]Snapshot!$H133,'[2]Caseload by group'!$A$3:$A$121,0),MATCH([2]Snapshot!AG$3,'[2]Caseload by group'!$C$2:$CJ$2,0))&lt;10,0,INDEX('[2]Caseload by group'!$C$3:$CJ$118,MATCH([2]Snapshot!$H133,'[2]Caseload by group'!$A$3:$A$121,0),MATCH([2]Snapshot!AG$3,'[2]Caseload by group'!$C$2:$CJ$2,0)))</f>
        <v>207</v>
      </c>
      <c r="AH133" s="29">
        <f>IF(INDEX('[2]Caseload by group'!$C$3:$CJ$118,MATCH([2]Snapshot!$H133,'[2]Caseload by group'!$A$3:$A$121,0),MATCH([2]Snapshot!AH$3,'[2]Caseload by group'!$C$2:$CJ$2,0))&lt;10,0,INDEX('[2]Caseload by group'!$C$3:$CJ$118,MATCH([2]Snapshot!$H133,'[2]Caseload by group'!$A$3:$A$121,0),MATCH([2]Snapshot!AH$3,'[2]Caseload by group'!$C$2:$CJ$2,0)))</f>
        <v>210</v>
      </c>
      <c r="AI133" s="29">
        <f>IF(INDEX('[2]Caseload by group'!$C$3:$CJ$118,MATCH([2]Snapshot!$H133,'[2]Caseload by group'!$A$3:$A$121,0),MATCH([2]Snapshot!AI$3,'[2]Caseload by group'!$C$2:$CJ$2,0))&lt;10,0,INDEX('[2]Caseload by group'!$C$3:$CJ$118,MATCH([2]Snapshot!$H133,'[2]Caseload by group'!$A$3:$A$121,0),MATCH([2]Snapshot!AI$3,'[2]Caseload by group'!$C$2:$CJ$2,0)))</f>
        <v>207</v>
      </c>
      <c r="AJ133" s="29">
        <f>IF(INDEX('[2]Caseload by group'!$C$3:$CJ$118,MATCH([2]Snapshot!$H133,'[2]Caseload by group'!$A$3:$A$121,0),MATCH([2]Snapshot!AJ$3,'[2]Caseload by group'!$C$2:$CJ$2,0))&lt;10,0,INDEX('[2]Caseload by group'!$C$3:$CJ$118,MATCH([2]Snapshot!$H133,'[2]Caseload by group'!$A$3:$A$121,0),MATCH([2]Snapshot!AJ$3,'[2]Caseload by group'!$C$2:$CJ$2,0)))</f>
        <v>212</v>
      </c>
      <c r="AK133" s="29">
        <f>IF(INDEX('[2]Caseload by group'!$C$3:$CJ$118,MATCH([2]Snapshot!$H133,'[2]Caseload by group'!$A$3:$A$121,0),MATCH([2]Snapshot!AK$3,'[2]Caseload by group'!$C$2:$CJ$2,0))&lt;10,0,INDEX('[2]Caseload by group'!$C$3:$CJ$118,MATCH([2]Snapshot!$H133,'[2]Caseload by group'!$A$3:$A$121,0),MATCH([2]Snapshot!AK$3,'[2]Caseload by group'!$C$2:$CJ$2,0)))</f>
        <v>213</v>
      </c>
      <c r="AL133" s="29">
        <f>IF(INDEX('[2]Caseload by group'!$C$3:$CJ$118,MATCH([2]Snapshot!$H133,'[2]Caseload by group'!$A$3:$A$121,0),MATCH([2]Snapshot!AL$3,'[2]Caseload by group'!$C$2:$CJ$2,0))&lt;10,0,INDEX('[2]Caseload by group'!$C$3:$CJ$118,MATCH([2]Snapshot!$H133,'[2]Caseload by group'!$A$3:$A$121,0),MATCH([2]Snapshot!AL$3,'[2]Caseload by group'!$C$2:$CJ$2,0)))</f>
        <v>213</v>
      </c>
      <c r="AM133" s="29">
        <f>IF(INDEX('[2]Caseload by group'!$C$3:$CJ$118,MATCH([2]Snapshot!$H133,'[2]Caseload by group'!$A$3:$A$121,0),MATCH([2]Snapshot!AM$3,'[2]Caseload by group'!$C$2:$CJ$2,0))&lt;10,0,INDEX('[2]Caseload by group'!$C$3:$CJ$118,MATCH([2]Snapshot!$H133,'[2]Caseload by group'!$A$3:$A$121,0),MATCH([2]Snapshot!AM$3,'[2]Caseload by group'!$C$2:$CJ$2,0)))</f>
        <v>237</v>
      </c>
      <c r="AN133" s="29">
        <f>IF(INDEX('[2]Caseload by group'!$C$3:$CJ$118,MATCH([2]Snapshot!$H133,'[2]Caseload by group'!$A$3:$A$121,0),MATCH([2]Snapshot!AN$3,'[2]Caseload by group'!$C$2:$CJ$2,0))&lt;10,0,INDEX('[2]Caseload by group'!$C$3:$CJ$118,MATCH([2]Snapshot!$H133,'[2]Caseload by group'!$A$3:$A$121,0),MATCH([2]Snapshot!AN$3,'[2]Caseload by group'!$C$2:$CJ$2,0)))</f>
        <v>256</v>
      </c>
      <c r="AO133" s="29">
        <f>IF(INDEX('[2]Caseload by group'!$C$3:$CJ$118,MATCH([2]Snapshot!$H133,'[2]Caseload by group'!$A$3:$A$121,0),MATCH([2]Snapshot!AO$3,'[2]Caseload by group'!$C$2:$CJ$2,0))&lt;10,0,INDEX('[2]Caseload by group'!$C$3:$CJ$118,MATCH([2]Snapshot!$H133,'[2]Caseload by group'!$A$3:$A$121,0),MATCH([2]Snapshot!AO$3,'[2]Caseload by group'!$C$2:$CJ$2,0)))</f>
        <v>287</v>
      </c>
      <c r="AP133" s="29">
        <f>IF(INDEX('[2]Caseload by group'!$C$3:$CJ$118,MATCH([2]Snapshot!$H133,'[2]Caseload by group'!$A$3:$A$121,0),MATCH([2]Snapshot!AP$3,'[2]Caseload by group'!$C$2:$CJ$2,0))&lt;10,0,INDEX('[2]Caseload by group'!$C$3:$CJ$118,MATCH([2]Snapshot!$H133,'[2]Caseload by group'!$A$3:$A$121,0),MATCH([2]Snapshot!AP$3,'[2]Caseload by group'!$C$2:$CJ$2,0)))</f>
        <v>309</v>
      </c>
      <c r="AQ133" s="29">
        <f>IF(INDEX('[2]Caseload by group'!$C$3:$CJ$118,MATCH([2]Snapshot!$H133,'[2]Caseload by group'!$A$3:$A$121,0),MATCH([2]Snapshot!AQ$3,'[2]Caseload by group'!$C$2:$CJ$2,0))&lt;10,0,INDEX('[2]Caseload by group'!$C$3:$CJ$118,MATCH([2]Snapshot!$H133,'[2]Caseload by group'!$A$3:$A$121,0),MATCH([2]Snapshot!AQ$3,'[2]Caseload by group'!$C$2:$CJ$2,0)))</f>
        <v>360</v>
      </c>
      <c r="AR133" s="29">
        <f>IF(INDEX('[2]Caseload by group'!$C$3:$CJ$118,MATCH([2]Snapshot!$H133,'[2]Caseload by group'!$A$3:$A$121,0),MATCH([2]Snapshot!AR$3,'[2]Caseload by group'!$C$2:$CJ$2,0))&lt;10,0,INDEX('[2]Caseload by group'!$C$3:$CJ$118,MATCH([2]Snapshot!$H133,'[2]Caseload by group'!$A$3:$A$121,0),MATCH([2]Snapshot!AR$3,'[2]Caseload by group'!$C$2:$CJ$2,0)))</f>
        <v>409</v>
      </c>
      <c r="AS133" s="29">
        <f>IF(INDEX('[2]Caseload by group'!$C$3:$CJ$118,MATCH([2]Snapshot!$H133,'[2]Caseload by group'!$A$3:$A$121,0),MATCH([2]Snapshot!AS$3,'[2]Caseload by group'!$C$2:$CJ$2,0))&lt;10,0,INDEX('[2]Caseload by group'!$C$3:$CJ$118,MATCH([2]Snapshot!$H133,'[2]Caseload by group'!$A$3:$A$121,0),MATCH([2]Snapshot!AS$3,'[2]Caseload by group'!$C$2:$CJ$2,0)))</f>
        <v>495</v>
      </c>
      <c r="AT133" s="29">
        <f>IF(INDEX('[2]Caseload by group'!$C$3:$CJ$118,MATCH([2]Snapshot!$H133,'[2]Caseload by group'!$A$3:$A$121,0),MATCH([2]Snapshot!AT$3,'[2]Caseload by group'!$C$2:$CJ$2,0))&lt;10,0,INDEX('[2]Caseload by group'!$C$3:$CJ$118,MATCH([2]Snapshot!$H133,'[2]Caseload by group'!$A$3:$A$121,0),MATCH([2]Snapshot!AT$3,'[2]Caseload by group'!$C$2:$CJ$2,0)))</f>
        <v>743</v>
      </c>
      <c r="AU133" s="29">
        <f>IF(INDEX('[2]Caseload by group'!$C$3:$CJ$118,MATCH([2]Snapshot!$H133,'[2]Caseload by group'!$A$3:$A$121,0),MATCH([2]Snapshot!AU$3,'[2]Caseload by group'!$C$2:$CJ$2,0))&lt;10,0,INDEX('[2]Caseload by group'!$C$3:$CJ$118,MATCH([2]Snapshot!$H133,'[2]Caseload by group'!$A$3:$A$121,0),MATCH([2]Snapshot!AU$3,'[2]Caseload by group'!$C$2:$CJ$2,0)))</f>
        <v>1102</v>
      </c>
      <c r="AV133" s="29">
        <f>IF(INDEX('[2]Caseload by group'!$C$3:$CJ$118,MATCH([2]Snapshot!$H133,'[2]Caseload by group'!$A$3:$A$121,0),MATCH([2]Snapshot!AV$3,'[2]Caseload by group'!$C$2:$CJ$2,0))&lt;10,0,INDEX('[2]Caseload by group'!$C$3:$CJ$118,MATCH([2]Snapshot!$H133,'[2]Caseload by group'!$A$3:$A$121,0),MATCH([2]Snapshot!AV$3,'[2]Caseload by group'!$C$2:$CJ$2,0)))</f>
        <v>1376</v>
      </c>
      <c r="AW133" s="29">
        <f>IF(INDEX('[2]Caseload by group'!$C$3:$CJ$118,MATCH([2]Snapshot!$H133,'[2]Caseload by group'!$A$3:$A$121,0),MATCH([2]Snapshot!AW$3,'[2]Caseload by group'!$C$2:$CJ$2,0))&lt;10,0,INDEX('[2]Caseload by group'!$C$3:$CJ$118,MATCH([2]Snapshot!$H133,'[2]Caseload by group'!$A$3:$A$121,0),MATCH([2]Snapshot!AW$3,'[2]Caseload by group'!$C$2:$CJ$2,0)))</f>
        <v>1475</v>
      </c>
      <c r="AX133" s="29">
        <f>IF(INDEX('[2]Caseload by group'!$C$3:$CJ$118,MATCH([2]Snapshot!$H133,'[2]Caseload by group'!$A$3:$A$121,0),MATCH([2]Snapshot!AX$3,'[2]Caseload by group'!$C$2:$CJ$2,0))&lt;10,0,INDEX('[2]Caseload by group'!$C$3:$CJ$118,MATCH([2]Snapshot!$H133,'[2]Caseload by group'!$A$3:$A$121,0),MATCH([2]Snapshot!AX$3,'[2]Caseload by group'!$C$2:$CJ$2,0)))</f>
        <v>1536</v>
      </c>
      <c r="AY133" s="29">
        <f>IF(INDEX('[2]Caseload by group'!$C$3:$CJ$118,MATCH([2]Snapshot!$H133,'[2]Caseload by group'!$A$3:$A$121,0),MATCH([2]Snapshot!AY$3,'[2]Caseload by group'!$C$2:$CJ$2,0))&lt;10,0,INDEX('[2]Caseload by group'!$C$3:$CJ$118,MATCH([2]Snapshot!$H133,'[2]Caseload by group'!$A$3:$A$121,0),MATCH([2]Snapshot!AY$3,'[2]Caseload by group'!$C$2:$CJ$2,0)))</f>
        <v>1548</v>
      </c>
      <c r="AZ133" s="29">
        <f>IF(INDEX('[2]Caseload by group'!$C$3:$CJ$118,MATCH([2]Snapshot!$H133,'[2]Caseload by group'!$A$3:$A$121,0),MATCH([2]Snapshot!AZ$3,'[2]Caseload by group'!$C$2:$CJ$2,0))&lt;10,0,INDEX('[2]Caseload by group'!$C$3:$CJ$118,MATCH([2]Snapshot!$H133,'[2]Caseload by group'!$A$3:$A$121,0),MATCH([2]Snapshot!AZ$3,'[2]Caseload by group'!$C$2:$CJ$2,0)))</f>
        <v>1664</v>
      </c>
      <c r="BA133" s="29">
        <f>IF(INDEX('[2]Caseload by group'!$C$3:$CJ$118,MATCH([2]Snapshot!$H133,'[2]Caseload by group'!$A$3:$A$121,0),MATCH([2]Snapshot!BA$3,'[2]Caseload by group'!$C$2:$CJ$2,0))&lt;10,0,INDEX('[2]Caseload by group'!$C$3:$CJ$118,MATCH([2]Snapshot!$H133,'[2]Caseload by group'!$A$3:$A$121,0),MATCH([2]Snapshot!BA$3,'[2]Caseload by group'!$C$2:$CJ$2,0)))</f>
        <v>1775</v>
      </c>
      <c r="BB133" s="29">
        <f>IF(INDEX('[2]Caseload by group'!$C$3:$CJ$118,MATCH([2]Snapshot!$H133,'[2]Caseload by group'!$A$3:$A$121,0),MATCH([2]Snapshot!BB$3,'[2]Caseload by group'!$C$2:$CJ$2,0))&lt;10,0,INDEX('[2]Caseload by group'!$C$3:$CJ$118,MATCH([2]Snapshot!$H133,'[2]Caseload by group'!$A$3:$A$121,0),MATCH([2]Snapshot!BB$3,'[2]Caseload by group'!$C$2:$CJ$2,0)))</f>
        <v>1943</v>
      </c>
      <c r="BC133" s="29">
        <f>IF(INDEX('[2]Caseload by group'!$C$3:$CJ$118,MATCH([2]Snapshot!$H133,'[2]Caseload by group'!$A$3:$A$121,0),MATCH([2]Snapshot!BC$3,'[2]Caseload by group'!$C$2:$CJ$2,0))&lt;10,0,INDEX('[2]Caseload by group'!$C$3:$CJ$118,MATCH([2]Snapshot!$H133,'[2]Caseload by group'!$A$3:$A$121,0),MATCH([2]Snapshot!BC$3,'[2]Caseload by group'!$C$2:$CJ$2,0)))</f>
        <v>2181</v>
      </c>
      <c r="BD133" s="29">
        <f>IF(INDEX('[2]Caseload by group'!$C$3:$CJ$118,MATCH([2]Snapshot!$H133,'[2]Caseload by group'!$A$3:$A$121,0),MATCH([2]Snapshot!BD$3,'[2]Caseload by group'!$C$2:$CJ$2,0))&lt;10,0,INDEX('[2]Caseload by group'!$C$3:$CJ$118,MATCH([2]Snapshot!$H133,'[2]Caseload by group'!$A$3:$A$121,0),MATCH([2]Snapshot!BD$3,'[2]Caseload by group'!$C$2:$CJ$2,0)))</f>
        <v>2449</v>
      </c>
      <c r="BE133" s="29">
        <f>IF(INDEX('[2]Caseload by group'!$C$3:$CJ$118,MATCH([2]Snapshot!$H133,'[2]Caseload by group'!$A$3:$A$121,0),MATCH([2]Snapshot!BE$3,'[2]Caseload by group'!$C$2:$CJ$2,0))&lt;10,0,INDEX('[2]Caseload by group'!$C$3:$CJ$118,MATCH([2]Snapshot!$H133,'[2]Caseload by group'!$A$3:$A$121,0),MATCH([2]Snapshot!BE$3,'[2]Caseload by group'!$C$2:$CJ$2,0)))</f>
        <v>2564</v>
      </c>
      <c r="BF133" s="29">
        <f>IF(INDEX('[2]Caseload by group'!$C$3:$CJ$118,MATCH([2]Snapshot!$H133,'[2]Caseload by group'!$A$3:$A$121,0),MATCH([2]Snapshot!BF$3,'[2]Caseload by group'!$C$2:$CJ$2,0))&lt;10,0,INDEX('[2]Caseload by group'!$C$3:$CJ$118,MATCH([2]Snapshot!$H133,'[2]Caseload by group'!$A$3:$A$121,0),MATCH([2]Snapshot!BF$3,'[2]Caseload by group'!$C$2:$CJ$2,0)))</f>
        <v>2616</v>
      </c>
      <c r="BG133" s="29">
        <f>IF(INDEX('[2]Caseload by group'!$C$3:$CJ$118,MATCH([2]Snapshot!$H133,'[2]Caseload by group'!$A$3:$A$121,0),MATCH([2]Snapshot!BG$3,'[2]Caseload by group'!$C$2:$CJ$2,0))&lt;10,0,INDEX('[2]Caseload by group'!$C$3:$CJ$118,MATCH([2]Snapshot!$H133,'[2]Caseload by group'!$A$3:$A$121,0),MATCH([2]Snapshot!BG$3,'[2]Caseload by group'!$C$2:$CJ$2,0)))</f>
        <v>2731</v>
      </c>
      <c r="BH133" s="29">
        <f>IF(INDEX('[2]Caseload by group'!$C$3:$CJ$118,MATCH([2]Snapshot!$H133,'[2]Caseload by group'!$A$3:$A$121,0),MATCH([2]Snapshot!BH$3,'[2]Caseload by group'!$C$2:$CJ$2,0))&lt;10,0,INDEX('[2]Caseload by group'!$C$3:$CJ$118,MATCH([2]Snapshot!$H133,'[2]Caseload by group'!$A$3:$A$121,0),MATCH([2]Snapshot!BH$3,'[2]Caseload by group'!$C$2:$CJ$2,0)))</f>
        <v>2827</v>
      </c>
      <c r="BI133" s="29">
        <f>IF(INDEX('[2]Caseload by group'!$C$3:$CJ$118,MATCH([2]Snapshot!$H133,'[2]Caseload by group'!$A$3:$A$121,0),MATCH([2]Snapshot!BI$3,'[2]Caseload by group'!$C$2:$CJ$2,0))&lt;10,0,INDEX('[2]Caseload by group'!$C$3:$CJ$118,MATCH([2]Snapshot!$H133,'[2]Caseload by group'!$A$3:$A$121,0),MATCH([2]Snapshot!BI$3,'[2]Caseload by group'!$C$2:$CJ$2,0)))</f>
        <v>2780</v>
      </c>
      <c r="BJ133" s="29">
        <f>IF(INDEX('[2]Caseload by group'!$C$3:$CJ$118,MATCH([2]Snapshot!$H133,'[2]Caseload by group'!$A$3:$A$121,0),MATCH([2]Snapshot!BJ$3,'[2]Caseload by group'!$C$2:$CJ$2,0))&lt;10,0,INDEX('[2]Caseload by group'!$C$3:$CJ$118,MATCH([2]Snapshot!$H133,'[2]Caseload by group'!$A$3:$A$121,0),MATCH([2]Snapshot!BJ$3,'[2]Caseload by group'!$C$2:$CJ$2,0)))</f>
        <v>2534</v>
      </c>
      <c r="BK133" s="29">
        <f>IF(INDEX('[2]Caseload by group'!$C$3:$CJ$118,MATCH([2]Snapshot!$H133,'[2]Caseload by group'!$A$3:$A$121,0),MATCH([2]Snapshot!BK$3,'[2]Caseload by group'!$C$2:$CJ$2,0))&lt;10,0,INDEX('[2]Caseload by group'!$C$3:$CJ$118,MATCH([2]Snapshot!$H133,'[2]Caseload by group'!$A$3:$A$121,0),MATCH([2]Snapshot!BK$3,'[2]Caseload by group'!$C$2:$CJ$2,0)))</f>
        <v>2464</v>
      </c>
      <c r="BL133" s="29">
        <f>IF(INDEX('[2]Caseload by group'!$C$3:$CJ$118,MATCH([2]Snapshot!$H133,'[2]Caseload by group'!$A$3:$A$121,0),MATCH([2]Snapshot!BL$3,'[2]Caseload by group'!$C$2:$CJ$2,0))&lt;10,0,INDEX('[2]Caseload by group'!$C$3:$CJ$118,MATCH([2]Snapshot!$H133,'[2]Caseload by group'!$A$3:$A$121,0),MATCH([2]Snapshot!BL$3,'[2]Caseload by group'!$C$2:$CJ$2,0)))</f>
        <v>2336</v>
      </c>
      <c r="BM133" s="29">
        <f>IF(INDEX('[2]Caseload by group'!$C$3:$CJ$118,MATCH([2]Snapshot!$H133,'[2]Caseload by group'!$A$3:$A$121,0),MATCH([2]Snapshot!BM$3,'[2]Caseload by group'!$C$2:$CJ$2,0))&lt;10,0,INDEX('[2]Caseload by group'!$C$3:$CJ$118,MATCH([2]Snapshot!$H133,'[2]Caseload by group'!$A$3:$A$121,0),MATCH([2]Snapshot!BM$3,'[2]Caseload by group'!$C$2:$CJ$2,0)))</f>
        <v>2399</v>
      </c>
      <c r="BN133" s="29">
        <f>IF(INDEX('[2]Caseload by group'!$C$3:$CJ$118,MATCH([2]Snapshot!$H133,'[2]Caseload by group'!$A$3:$A$121,0),MATCH([2]Snapshot!BN$3,'[2]Caseload by group'!$C$2:$CJ$2,0))&lt;10,0,INDEX('[2]Caseload by group'!$C$3:$CJ$118,MATCH([2]Snapshot!$H133,'[2]Caseload by group'!$A$3:$A$121,0),MATCH([2]Snapshot!BN$3,'[2]Caseload by group'!$C$2:$CJ$2,0)))</f>
        <v>2534</v>
      </c>
      <c r="BO133" s="29">
        <f>IF(INDEX('[2]Caseload by group'!$C$3:$CJ$118,MATCH([2]Snapshot!$H133,'[2]Caseload by group'!$A$3:$A$121,0),MATCH([2]Snapshot!BO$3,'[2]Caseload by group'!$C$2:$CJ$2,0))&lt;10,0,INDEX('[2]Caseload by group'!$C$3:$CJ$118,MATCH([2]Snapshot!$H133,'[2]Caseload by group'!$A$3:$A$121,0),MATCH([2]Snapshot!BO$3,'[2]Caseload by group'!$C$2:$CJ$2,0)))</f>
        <v>2577</v>
      </c>
      <c r="BP133" s="29">
        <f>IF(INDEX('[2]Caseload by group'!$C$3:$CJ$118,MATCH([2]Snapshot!$H133,'[2]Caseload by group'!$A$3:$A$121,0),MATCH([2]Snapshot!BP$3,'[2]Caseload by group'!$C$2:$CJ$2,0))&lt;10,0,INDEX('[2]Caseload by group'!$C$3:$CJ$118,MATCH([2]Snapshot!$H133,'[2]Caseload by group'!$A$3:$A$121,0),MATCH([2]Snapshot!BP$3,'[2]Caseload by group'!$C$2:$CJ$2,0)))</f>
        <v>2523</v>
      </c>
      <c r="BQ133" s="29">
        <f>IF(INDEX('[2]Caseload by group'!$C$3:$CJ$118,MATCH([2]Snapshot!$H133,'[2]Caseload by group'!$A$3:$A$121,0),MATCH([2]Snapshot!BQ$3,'[2]Caseload by group'!$C$2:$CJ$2,0))&lt;10,0,INDEX('[2]Caseload by group'!$C$3:$CJ$118,MATCH([2]Snapshot!$H133,'[2]Caseload by group'!$A$3:$A$121,0),MATCH([2]Snapshot!BQ$3,'[2]Caseload by group'!$C$2:$CJ$2,0)))</f>
        <v>2169</v>
      </c>
      <c r="BR133" s="29">
        <f>IF(INDEX('[2]Caseload by group'!$C$3:$CJ$118,MATCH([2]Snapshot!$H133,'[2]Caseload by group'!$A$3:$A$121,0),MATCH([2]Snapshot!BR$3,'[2]Caseload by group'!$C$2:$CJ$2,0))&lt;10,0,INDEX('[2]Caseload by group'!$C$3:$CJ$118,MATCH([2]Snapshot!$H133,'[2]Caseload by group'!$A$3:$A$121,0),MATCH([2]Snapshot!BR$3,'[2]Caseload by group'!$C$2:$CJ$2,0)))</f>
        <v>2050</v>
      </c>
      <c r="BS133" s="29">
        <f>IF(INDEX('[2]Caseload by group'!$C$3:$CJ$118,MATCH([2]Snapshot!$H133,'[2]Caseload by group'!$A$3:$A$121,0),MATCH([2]Snapshot!BS$3,'[2]Caseload by group'!$C$2:$CJ$2,0))&lt;10,0,INDEX('[2]Caseload by group'!$C$3:$CJ$118,MATCH([2]Snapshot!$H133,'[2]Caseload by group'!$A$3:$A$121,0),MATCH([2]Snapshot!BS$3,'[2]Caseload by group'!$C$2:$CJ$2,0)))</f>
        <v>1988</v>
      </c>
      <c r="BT133" s="29">
        <f>IF(INDEX('[2]Caseload by group'!$C$3:$CJ$118,MATCH([2]Snapshot!$H133,'[2]Caseload by group'!$A$3:$A$121,0),MATCH([2]Snapshot!BT$3,'[2]Caseload by group'!$C$2:$CJ$2,0))&lt;10,0,INDEX('[2]Caseload by group'!$C$3:$CJ$118,MATCH([2]Snapshot!$H133,'[2]Caseload by group'!$A$3:$A$121,0),MATCH([2]Snapshot!BT$3,'[2]Caseload by group'!$C$2:$CJ$2,0)))</f>
        <v>1990</v>
      </c>
      <c r="BU133" s="29">
        <f>IF(INDEX('[2]Caseload by group'!$C$3:$CJ$118,MATCH([2]Snapshot!$H133,'[2]Caseload by group'!$A$3:$A$121,0),MATCH([2]Snapshot!BU$3,'[2]Caseload by group'!$C$2:$CJ$2,0))&lt;10,0,INDEX('[2]Caseload by group'!$C$3:$CJ$118,MATCH([2]Snapshot!$H133,'[2]Caseload by group'!$A$3:$A$121,0),MATCH([2]Snapshot!BU$3,'[2]Caseload by group'!$C$2:$CJ$2,0)))</f>
        <v>2022</v>
      </c>
      <c r="BV133" s="29">
        <f>IF(INDEX('[2]Caseload by group'!$C$3:$CJ$118,MATCH([2]Snapshot!$H133,'[2]Caseload by group'!$A$3:$A$121,0),MATCH([2]Snapshot!BV$3,'[2]Caseload by group'!$C$2:$CJ$2,0))&lt;10,0,INDEX('[2]Caseload by group'!$C$3:$CJ$118,MATCH([2]Snapshot!$H133,'[2]Caseload by group'!$A$3:$A$121,0),MATCH([2]Snapshot!BV$3,'[2]Caseload by group'!$C$2:$CJ$2,0)))</f>
        <v>2044</v>
      </c>
      <c r="BW133" s="29">
        <f>IF(INDEX('[2]Caseload by group'!$C$3:$CJ$118,MATCH([2]Snapshot!$H133,'[2]Caseload by group'!$A$3:$A$121,0),MATCH([2]Snapshot!BW$3,'[2]Caseload by group'!$C$2:$CJ$2,0))&lt;10,0,INDEX('[2]Caseload by group'!$C$3:$CJ$118,MATCH([2]Snapshot!$H133,'[2]Caseload by group'!$A$3:$A$121,0),MATCH([2]Snapshot!BW$3,'[2]Caseload by group'!$C$2:$CJ$2,0)))</f>
        <v>1896</v>
      </c>
      <c r="BX133" s="29">
        <f>IF(INDEX('[2]Caseload by group'!$C$3:$CJ$118,MATCH([2]Snapshot!$H133,'[2]Caseload by group'!$A$3:$A$121,0),MATCH([2]Snapshot!BX$3,'[2]Caseload by group'!$C$2:$CJ$2,0))&lt;10,0,INDEX('[2]Caseload by group'!$C$3:$CJ$118,MATCH([2]Snapshot!$H133,'[2]Caseload by group'!$A$3:$A$121,0),MATCH([2]Snapshot!BX$3,'[2]Caseload by group'!$C$2:$CJ$2,0)))</f>
        <v>1541</v>
      </c>
      <c r="BY133" s="29">
        <f>IF(INDEX('[2]Caseload by group'!$C$3:$CJ$118,MATCH([2]Snapshot!$H133,'[2]Caseload by group'!$A$3:$A$121,0),MATCH([2]Snapshot!BY$3,'[2]Caseload by group'!$C$2:$CJ$2,0))&lt;10,0,INDEX('[2]Caseload by group'!$C$3:$CJ$118,MATCH([2]Snapshot!$H133,'[2]Caseload by group'!$A$3:$A$121,0),MATCH([2]Snapshot!BY$3,'[2]Caseload by group'!$C$2:$CJ$2,0)))</f>
        <v>266</v>
      </c>
      <c r="BZ133" s="29">
        <f>IF(INDEX('[2]Caseload by group'!$C$3:$CJ$118,MATCH([2]Snapshot!$H133,'[2]Caseload by group'!$A$3:$A$121,0),MATCH([2]Snapshot!BZ$3,'[2]Caseload by group'!$C$2:$CJ$2,0))&lt;10,0,INDEX('[2]Caseload by group'!$C$3:$CJ$118,MATCH([2]Snapshot!$H133,'[2]Caseload by group'!$A$3:$A$121,0),MATCH([2]Snapshot!BZ$3,'[2]Caseload by group'!$C$2:$CJ$2,0)))</f>
        <v>266</v>
      </c>
      <c r="CA133" s="29">
        <f>IF(INDEX('[2]Caseload by group'!$C$3:$CJ$118,MATCH([2]Snapshot!$H133,'[2]Caseload by group'!$A$3:$A$121,0),MATCH([2]Snapshot!CA$3,'[2]Caseload by group'!$C$2:$CJ$2,0))&lt;10,0,INDEX('[2]Caseload by group'!$C$3:$CJ$118,MATCH([2]Snapshot!$H133,'[2]Caseload by group'!$A$3:$A$121,0),MATCH([2]Snapshot!CA$3,'[2]Caseload by group'!$C$2:$CJ$2,0)))</f>
        <v>234</v>
      </c>
      <c r="CB133" s="29">
        <f>IF(INDEX('[2]Caseload by group'!$C$3:$CJ$118,MATCH([2]Snapshot!$H133,'[2]Caseload by group'!$A$3:$A$121,0),MATCH([2]Snapshot!CB$3,'[2]Caseload by group'!$C$2:$CJ$2,0))&lt;10,0,INDEX('[2]Caseload by group'!$C$3:$CJ$118,MATCH([2]Snapshot!$H133,'[2]Caseload by group'!$A$3:$A$121,0),MATCH([2]Snapshot!CB$3,'[2]Caseload by group'!$C$2:$CJ$2,0)))</f>
        <v>218</v>
      </c>
      <c r="CC133" s="29">
        <f>IF(INDEX('[2]Caseload by group'!$C$3:$CJ$118,MATCH([2]Snapshot!$H133,'[2]Caseload by group'!$A$3:$A$121,0),MATCH([2]Snapshot!CC$3,'[2]Caseload by group'!$C$2:$CJ$2,0))&lt;10,0,INDEX('[2]Caseload by group'!$C$3:$CJ$118,MATCH([2]Snapshot!$H133,'[2]Caseload by group'!$A$3:$A$121,0),MATCH([2]Snapshot!CC$3,'[2]Caseload by group'!$C$2:$CJ$2,0)))</f>
        <v>216</v>
      </c>
      <c r="CD133" s="30"/>
      <c r="CE133" s="30"/>
      <c r="CF133" s="30"/>
      <c r="CG133" s="30"/>
      <c r="CH133" s="36">
        <f>INDEX($I133:$CG133,0,MATCH(MAX($I$3:$CG$3),$I$3:$CG$3,0))-INDEX($I133:$CG133,0,MATCH(MAX($I$3:$CG$3),$I$3:$CG$3,0)-1)</f>
        <v>-2</v>
      </c>
      <c r="CI133" s="37">
        <f>CH133/INDEX($I133:$CG133,0,MATCH(MAX($I$3:$CG$3),$I$3:$CG$3,0)-1)</f>
        <v>-9.1743119266055051E-3</v>
      </c>
      <c r="CJ133" s="36"/>
      <c r="CK133" s="36"/>
      <c r="CL133" s="37"/>
    </row>
    <row r="134" spans="1:90" ht="10.5" customHeight="1" x14ac:dyDescent="0.15">
      <c r="A134" s="26"/>
      <c r="C134" s="33"/>
      <c r="H134" s="35"/>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30"/>
      <c r="CE134" s="30"/>
      <c r="CF134" s="30"/>
      <c r="CG134" s="30"/>
      <c r="CH134" s="36"/>
      <c r="CI134" s="37"/>
      <c r="CK134" s="36"/>
      <c r="CL134" s="37"/>
    </row>
    <row r="135" spans="1:90" ht="10.5" customHeight="1" x14ac:dyDescent="0.15">
      <c r="A135" s="26"/>
      <c r="C135" s="6" t="s">
        <v>127</v>
      </c>
      <c r="H135" s="35"/>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30"/>
      <c r="CE135" s="30"/>
      <c r="CF135" s="30"/>
      <c r="CG135" s="30"/>
      <c r="CH135" s="36"/>
      <c r="CI135" s="37"/>
      <c r="CK135" s="36"/>
      <c r="CL135" s="37"/>
    </row>
    <row r="136" spans="1:90" ht="10.5" customHeight="1" x14ac:dyDescent="0.15">
      <c r="A136" s="26"/>
      <c r="C136" s="33" t="s">
        <v>204</v>
      </c>
      <c r="D136" s="46" t="s">
        <v>178</v>
      </c>
      <c r="E136" s="46" t="s">
        <v>5</v>
      </c>
      <c r="F136" s="46" t="s">
        <v>207</v>
      </c>
      <c r="G136" s="46" t="s">
        <v>185</v>
      </c>
      <c r="H136" s="35" t="s">
        <v>128</v>
      </c>
      <c r="I136" s="29">
        <f>IF(INDEX('[2]Caseload by group'!$C$3:$CJ$118,MATCH([2]Snapshot!$H136,'[2]Caseload by group'!$A$3:$A$121,0),MATCH([2]Snapshot!I$3,'[2]Caseload by group'!$C$2:$CJ$2,0))&lt;10,0,INDEX('[2]Caseload by group'!$C$3:$CJ$118,MATCH([2]Snapshot!$H136,'[2]Caseload by group'!$A$3:$A$121,0),MATCH([2]Snapshot!I$3,'[2]Caseload by group'!$C$2:$CJ$2,0)))</f>
        <v>8037</v>
      </c>
      <c r="J136" s="29">
        <f>IF(INDEX('[2]Caseload by group'!$C$3:$CJ$118,MATCH([2]Snapshot!$H136,'[2]Caseload by group'!$A$3:$A$121,0),MATCH([2]Snapshot!J$3,'[2]Caseload by group'!$C$2:$CJ$2,0))&lt;10,0,INDEX('[2]Caseload by group'!$C$3:$CJ$118,MATCH([2]Snapshot!$H136,'[2]Caseload by group'!$A$3:$A$121,0),MATCH([2]Snapshot!J$3,'[2]Caseload by group'!$C$2:$CJ$2,0)))</f>
        <v>8086</v>
      </c>
      <c r="K136" s="29">
        <f>IF(INDEX('[2]Caseload by group'!$C$3:$CJ$118,MATCH([2]Snapshot!$H136,'[2]Caseload by group'!$A$3:$A$121,0),MATCH([2]Snapshot!K$3,'[2]Caseload by group'!$C$2:$CJ$2,0))&lt;10,0,INDEX('[2]Caseload by group'!$C$3:$CJ$118,MATCH([2]Snapshot!$H136,'[2]Caseload by group'!$A$3:$A$121,0),MATCH([2]Snapshot!K$3,'[2]Caseload by group'!$C$2:$CJ$2,0)))</f>
        <v>7853</v>
      </c>
      <c r="L136" s="29">
        <f>IF(INDEX('[2]Caseload by group'!$C$3:$CJ$118,MATCH([2]Snapshot!$H136,'[2]Caseload by group'!$A$3:$A$121,0),MATCH([2]Snapshot!L$3,'[2]Caseload by group'!$C$2:$CJ$2,0))&lt;10,0,INDEX('[2]Caseload by group'!$C$3:$CJ$118,MATCH([2]Snapshot!$H136,'[2]Caseload by group'!$A$3:$A$121,0),MATCH([2]Snapshot!L$3,'[2]Caseload by group'!$C$2:$CJ$2,0)))</f>
        <v>8253</v>
      </c>
      <c r="M136" s="29">
        <f>IF(INDEX('[2]Caseload by group'!$C$3:$CJ$118,MATCH([2]Snapshot!$H136,'[2]Caseload by group'!$A$3:$A$121,0),MATCH([2]Snapshot!M$3,'[2]Caseload by group'!$C$2:$CJ$2,0))&lt;10,0,INDEX('[2]Caseload by group'!$C$3:$CJ$118,MATCH([2]Snapshot!$H136,'[2]Caseload by group'!$A$3:$A$121,0),MATCH([2]Snapshot!M$3,'[2]Caseload by group'!$C$2:$CJ$2,0)))</f>
        <v>8034</v>
      </c>
      <c r="N136" s="29">
        <f>IF(INDEX('[2]Caseload by group'!$C$3:$CJ$118,MATCH([2]Snapshot!$H136,'[2]Caseload by group'!$A$3:$A$121,0),MATCH([2]Snapshot!N$3,'[2]Caseload by group'!$C$2:$CJ$2,0))&lt;10,0,INDEX('[2]Caseload by group'!$C$3:$CJ$118,MATCH([2]Snapshot!$H136,'[2]Caseload by group'!$A$3:$A$121,0),MATCH([2]Snapshot!N$3,'[2]Caseload by group'!$C$2:$CJ$2,0)))</f>
        <v>7307</v>
      </c>
      <c r="O136" s="29">
        <f>IF(INDEX('[2]Caseload by group'!$C$3:$CJ$118,MATCH([2]Snapshot!$H136,'[2]Caseload by group'!$A$3:$A$121,0),MATCH([2]Snapshot!O$3,'[2]Caseload by group'!$C$2:$CJ$2,0))&lt;10,0,INDEX('[2]Caseload by group'!$C$3:$CJ$118,MATCH([2]Snapshot!$H136,'[2]Caseload by group'!$A$3:$A$121,0),MATCH([2]Snapshot!O$3,'[2]Caseload by group'!$C$2:$CJ$2,0)))</f>
        <v>7795</v>
      </c>
      <c r="P136" s="29">
        <f>IF(INDEX('[2]Caseload by group'!$C$3:$CJ$118,MATCH([2]Snapshot!$H136,'[2]Caseload by group'!$A$3:$A$121,0),MATCH([2]Snapshot!P$3,'[2]Caseload by group'!$C$2:$CJ$2,0))&lt;10,0,INDEX('[2]Caseload by group'!$C$3:$CJ$118,MATCH([2]Snapshot!$H136,'[2]Caseload by group'!$A$3:$A$121,0),MATCH([2]Snapshot!P$3,'[2]Caseload by group'!$C$2:$CJ$2,0)))</f>
        <v>7963</v>
      </c>
      <c r="Q136" s="29">
        <f>IF(INDEX('[2]Caseload by group'!$C$3:$CJ$118,MATCH([2]Snapshot!$H136,'[2]Caseload by group'!$A$3:$A$121,0),MATCH([2]Snapshot!Q$3,'[2]Caseload by group'!$C$2:$CJ$2,0))&lt;10,0,INDEX('[2]Caseload by group'!$C$3:$CJ$118,MATCH([2]Snapshot!$H136,'[2]Caseload by group'!$A$3:$A$121,0),MATCH([2]Snapshot!Q$3,'[2]Caseload by group'!$C$2:$CJ$2,0)))</f>
        <v>8072</v>
      </c>
      <c r="R136" s="29">
        <f>IF(INDEX('[2]Caseload by group'!$C$3:$CJ$118,MATCH([2]Snapshot!$H136,'[2]Caseload by group'!$A$3:$A$121,0),MATCH([2]Snapshot!R$3,'[2]Caseload by group'!$C$2:$CJ$2,0))&lt;10,0,INDEX('[2]Caseload by group'!$C$3:$CJ$118,MATCH([2]Snapshot!$H136,'[2]Caseload by group'!$A$3:$A$121,0),MATCH([2]Snapshot!R$3,'[2]Caseload by group'!$C$2:$CJ$2,0)))</f>
        <v>7733</v>
      </c>
      <c r="S136" s="29">
        <f>IF(INDEX('[2]Caseload by group'!$C$3:$CJ$118,MATCH([2]Snapshot!$H136,'[2]Caseload by group'!$A$3:$A$121,0),MATCH([2]Snapshot!S$3,'[2]Caseload by group'!$C$2:$CJ$2,0))&lt;10,0,INDEX('[2]Caseload by group'!$C$3:$CJ$118,MATCH([2]Snapshot!$H136,'[2]Caseload by group'!$A$3:$A$121,0),MATCH([2]Snapshot!S$3,'[2]Caseload by group'!$C$2:$CJ$2,0)))</f>
        <v>7226</v>
      </c>
      <c r="T136" s="29">
        <f>IF(INDEX('[2]Caseload by group'!$C$3:$CJ$118,MATCH([2]Snapshot!$H136,'[2]Caseload by group'!$A$3:$A$121,0),MATCH([2]Snapshot!T$3,'[2]Caseload by group'!$C$2:$CJ$2,0))&lt;10,0,INDEX('[2]Caseload by group'!$C$3:$CJ$118,MATCH([2]Snapshot!$H136,'[2]Caseload by group'!$A$3:$A$121,0),MATCH([2]Snapshot!T$3,'[2]Caseload by group'!$C$2:$CJ$2,0)))</f>
        <v>7000</v>
      </c>
      <c r="U136" s="29">
        <f>IF(INDEX('[2]Caseload by group'!$C$3:$CJ$118,MATCH([2]Snapshot!$H136,'[2]Caseload by group'!$A$3:$A$121,0),MATCH([2]Snapshot!U$3,'[2]Caseload by group'!$C$2:$CJ$2,0))&lt;10,0,INDEX('[2]Caseload by group'!$C$3:$CJ$118,MATCH([2]Snapshot!$H136,'[2]Caseload by group'!$A$3:$A$121,0),MATCH([2]Snapshot!U$3,'[2]Caseload by group'!$C$2:$CJ$2,0)))</f>
        <v>7795</v>
      </c>
      <c r="V136" s="29">
        <f>IF(INDEX('[2]Caseload by group'!$C$3:$CJ$118,MATCH([2]Snapshot!$H136,'[2]Caseload by group'!$A$3:$A$121,0),MATCH([2]Snapshot!V$3,'[2]Caseload by group'!$C$2:$CJ$2,0))&lt;10,0,INDEX('[2]Caseload by group'!$C$3:$CJ$118,MATCH([2]Snapshot!$H136,'[2]Caseload by group'!$A$3:$A$121,0),MATCH([2]Snapshot!V$3,'[2]Caseload by group'!$C$2:$CJ$2,0)))</f>
        <v>7559</v>
      </c>
      <c r="W136" s="29">
        <f>IF(INDEX('[2]Caseload by group'!$C$3:$CJ$118,MATCH([2]Snapshot!$H136,'[2]Caseload by group'!$A$3:$A$121,0),MATCH([2]Snapshot!W$3,'[2]Caseload by group'!$C$2:$CJ$2,0))&lt;10,0,INDEX('[2]Caseload by group'!$C$3:$CJ$118,MATCH([2]Snapshot!$H136,'[2]Caseload by group'!$A$3:$A$121,0),MATCH([2]Snapshot!W$3,'[2]Caseload by group'!$C$2:$CJ$2,0)))</f>
        <v>8140</v>
      </c>
      <c r="X136" s="29">
        <f>IF(INDEX('[2]Caseload by group'!$C$3:$CJ$118,MATCH([2]Snapshot!$H136,'[2]Caseload by group'!$A$3:$A$121,0),MATCH([2]Snapshot!X$3,'[2]Caseload by group'!$C$2:$CJ$2,0))&lt;10,0,INDEX('[2]Caseload by group'!$C$3:$CJ$118,MATCH([2]Snapshot!$H136,'[2]Caseload by group'!$A$3:$A$121,0),MATCH([2]Snapshot!X$3,'[2]Caseload by group'!$C$2:$CJ$2,0)))</f>
        <v>8214</v>
      </c>
      <c r="Y136" s="29">
        <f>IF(INDEX('[2]Caseload by group'!$C$3:$CJ$118,MATCH([2]Snapshot!$H136,'[2]Caseload by group'!$A$3:$A$121,0),MATCH([2]Snapshot!Y$3,'[2]Caseload by group'!$C$2:$CJ$2,0))&lt;10,0,INDEX('[2]Caseload by group'!$C$3:$CJ$118,MATCH([2]Snapshot!$H136,'[2]Caseload by group'!$A$3:$A$121,0),MATCH([2]Snapshot!Y$3,'[2]Caseload by group'!$C$2:$CJ$2,0)))</f>
        <v>7301</v>
      </c>
      <c r="Z136" s="29">
        <f>IF(INDEX('[2]Caseload by group'!$C$3:$CJ$118,MATCH([2]Snapshot!$H136,'[2]Caseload by group'!$A$3:$A$121,0),MATCH([2]Snapshot!Z$3,'[2]Caseload by group'!$C$2:$CJ$2,0))&lt;10,0,INDEX('[2]Caseload by group'!$C$3:$CJ$118,MATCH([2]Snapshot!$H136,'[2]Caseload by group'!$A$3:$A$121,0),MATCH([2]Snapshot!Z$3,'[2]Caseload by group'!$C$2:$CJ$2,0)))</f>
        <v>7052</v>
      </c>
      <c r="AA136" s="29">
        <f>IF(INDEX('[2]Caseload by group'!$C$3:$CJ$118,MATCH([2]Snapshot!$H136,'[2]Caseload by group'!$A$3:$A$121,0),MATCH([2]Snapshot!AA$3,'[2]Caseload by group'!$C$2:$CJ$2,0))&lt;10,0,INDEX('[2]Caseload by group'!$C$3:$CJ$118,MATCH([2]Snapshot!$H136,'[2]Caseload by group'!$A$3:$A$121,0),MATCH([2]Snapshot!AA$3,'[2]Caseload by group'!$C$2:$CJ$2,0)))</f>
        <v>6493</v>
      </c>
      <c r="AB136" s="29">
        <f>IF(INDEX('[2]Caseload by group'!$C$3:$CJ$118,MATCH([2]Snapshot!$H136,'[2]Caseload by group'!$A$3:$A$121,0),MATCH([2]Snapshot!AB$3,'[2]Caseload by group'!$C$2:$CJ$2,0))&lt;10,0,INDEX('[2]Caseload by group'!$C$3:$CJ$118,MATCH([2]Snapshot!$H136,'[2]Caseload by group'!$A$3:$A$121,0),MATCH([2]Snapshot!AB$3,'[2]Caseload by group'!$C$2:$CJ$2,0)))</f>
        <v>6137</v>
      </c>
      <c r="AC136" s="29">
        <f>IF(INDEX('[2]Caseload by group'!$C$3:$CJ$118,MATCH([2]Snapshot!$H136,'[2]Caseload by group'!$A$3:$A$121,0),MATCH([2]Snapshot!AC$3,'[2]Caseload by group'!$C$2:$CJ$2,0))&lt;10,0,INDEX('[2]Caseload by group'!$C$3:$CJ$118,MATCH([2]Snapshot!$H136,'[2]Caseload by group'!$A$3:$A$121,0),MATCH([2]Snapshot!AC$3,'[2]Caseload by group'!$C$2:$CJ$2,0)))</f>
        <v>6296</v>
      </c>
      <c r="AD136" s="29">
        <f>IF(INDEX('[2]Caseload by group'!$C$3:$CJ$118,MATCH([2]Snapshot!$H136,'[2]Caseload by group'!$A$3:$A$121,0),MATCH([2]Snapshot!AD$3,'[2]Caseload by group'!$C$2:$CJ$2,0))&lt;10,0,INDEX('[2]Caseload by group'!$C$3:$CJ$118,MATCH([2]Snapshot!$H136,'[2]Caseload by group'!$A$3:$A$121,0),MATCH([2]Snapshot!AD$3,'[2]Caseload by group'!$C$2:$CJ$2,0)))</f>
        <v>6101</v>
      </c>
      <c r="AE136" s="29">
        <f>IF(INDEX('[2]Caseload by group'!$C$3:$CJ$118,MATCH([2]Snapshot!$H136,'[2]Caseload by group'!$A$3:$A$121,0),MATCH([2]Snapshot!AE$3,'[2]Caseload by group'!$C$2:$CJ$2,0))&lt;10,0,INDEX('[2]Caseload by group'!$C$3:$CJ$118,MATCH([2]Snapshot!$H136,'[2]Caseload by group'!$A$3:$A$121,0),MATCH([2]Snapshot!AE$3,'[2]Caseload by group'!$C$2:$CJ$2,0)))</f>
        <v>5051</v>
      </c>
      <c r="AF136" s="29">
        <f>IF(INDEX('[2]Caseload by group'!$C$3:$CJ$118,MATCH([2]Snapshot!$H136,'[2]Caseload by group'!$A$3:$A$121,0),MATCH([2]Snapshot!AF$3,'[2]Caseload by group'!$C$2:$CJ$2,0))&lt;10,0,INDEX('[2]Caseload by group'!$C$3:$CJ$118,MATCH([2]Snapshot!$H136,'[2]Caseload by group'!$A$3:$A$121,0),MATCH([2]Snapshot!AF$3,'[2]Caseload by group'!$C$2:$CJ$2,0)))</f>
        <v>4449</v>
      </c>
      <c r="AG136" s="29">
        <f>IF(INDEX('[2]Caseload by group'!$C$3:$CJ$118,MATCH([2]Snapshot!$H136,'[2]Caseload by group'!$A$3:$A$121,0),MATCH([2]Snapshot!AG$3,'[2]Caseload by group'!$C$2:$CJ$2,0))&lt;10,0,INDEX('[2]Caseload by group'!$C$3:$CJ$118,MATCH([2]Snapshot!$H136,'[2]Caseload by group'!$A$3:$A$121,0),MATCH([2]Snapshot!AG$3,'[2]Caseload by group'!$C$2:$CJ$2,0)))</f>
        <v>4430</v>
      </c>
      <c r="AH136" s="29">
        <f>IF(INDEX('[2]Caseload by group'!$C$3:$CJ$118,MATCH([2]Snapshot!$H136,'[2]Caseload by group'!$A$3:$A$121,0),MATCH([2]Snapshot!AH$3,'[2]Caseload by group'!$C$2:$CJ$2,0))&lt;10,0,INDEX('[2]Caseload by group'!$C$3:$CJ$118,MATCH([2]Snapshot!$H136,'[2]Caseload by group'!$A$3:$A$121,0),MATCH([2]Snapshot!AH$3,'[2]Caseload by group'!$C$2:$CJ$2,0)))</f>
        <v>4181</v>
      </c>
      <c r="AI136" s="29">
        <f>IF(INDEX('[2]Caseload by group'!$C$3:$CJ$118,MATCH([2]Snapshot!$H136,'[2]Caseload by group'!$A$3:$A$121,0),MATCH([2]Snapshot!AI$3,'[2]Caseload by group'!$C$2:$CJ$2,0))&lt;10,0,INDEX('[2]Caseload by group'!$C$3:$CJ$118,MATCH([2]Snapshot!$H136,'[2]Caseload by group'!$A$3:$A$121,0),MATCH([2]Snapshot!AI$3,'[2]Caseload by group'!$C$2:$CJ$2,0)))</f>
        <v>4201</v>
      </c>
      <c r="AJ136" s="29">
        <f>IF(INDEX('[2]Caseload by group'!$C$3:$CJ$118,MATCH([2]Snapshot!$H136,'[2]Caseload by group'!$A$3:$A$121,0),MATCH([2]Snapshot!AJ$3,'[2]Caseload by group'!$C$2:$CJ$2,0))&lt;10,0,INDEX('[2]Caseload by group'!$C$3:$CJ$118,MATCH([2]Snapshot!$H136,'[2]Caseload by group'!$A$3:$A$121,0),MATCH([2]Snapshot!AJ$3,'[2]Caseload by group'!$C$2:$CJ$2,0)))</f>
        <v>4092</v>
      </c>
      <c r="AK136" s="29">
        <f>IF(INDEX('[2]Caseload by group'!$C$3:$CJ$118,MATCH([2]Snapshot!$H136,'[2]Caseload by group'!$A$3:$A$121,0),MATCH([2]Snapshot!AK$3,'[2]Caseload by group'!$C$2:$CJ$2,0))&lt;10,0,INDEX('[2]Caseload by group'!$C$3:$CJ$118,MATCH([2]Snapshot!$H136,'[2]Caseload by group'!$A$3:$A$121,0),MATCH([2]Snapshot!AK$3,'[2]Caseload by group'!$C$2:$CJ$2,0)))</f>
        <v>4785</v>
      </c>
      <c r="AL136" s="29">
        <f>IF(INDEX('[2]Caseload by group'!$C$3:$CJ$118,MATCH([2]Snapshot!$H136,'[2]Caseload by group'!$A$3:$A$121,0),MATCH([2]Snapshot!AL$3,'[2]Caseload by group'!$C$2:$CJ$2,0))&lt;10,0,INDEX('[2]Caseload by group'!$C$3:$CJ$118,MATCH([2]Snapshot!$H136,'[2]Caseload by group'!$A$3:$A$121,0),MATCH([2]Snapshot!AL$3,'[2]Caseload by group'!$C$2:$CJ$2,0)))</f>
        <v>7848</v>
      </c>
      <c r="AM136" s="29">
        <f>IF(INDEX('[2]Caseload by group'!$C$3:$CJ$118,MATCH([2]Snapshot!$H136,'[2]Caseload by group'!$A$3:$A$121,0),MATCH([2]Snapshot!AM$3,'[2]Caseload by group'!$C$2:$CJ$2,0))&lt;10,0,INDEX('[2]Caseload by group'!$C$3:$CJ$118,MATCH([2]Snapshot!$H136,'[2]Caseload by group'!$A$3:$A$121,0),MATCH([2]Snapshot!AM$3,'[2]Caseload by group'!$C$2:$CJ$2,0)))</f>
        <v>8074</v>
      </c>
      <c r="AN136" s="29">
        <f>IF(INDEX('[2]Caseload by group'!$C$3:$CJ$118,MATCH([2]Snapshot!$H136,'[2]Caseload by group'!$A$3:$A$121,0),MATCH([2]Snapshot!AN$3,'[2]Caseload by group'!$C$2:$CJ$2,0))&lt;10,0,INDEX('[2]Caseload by group'!$C$3:$CJ$118,MATCH([2]Snapshot!$H136,'[2]Caseload by group'!$A$3:$A$121,0),MATCH([2]Snapshot!AN$3,'[2]Caseload by group'!$C$2:$CJ$2,0)))</f>
        <v>8087</v>
      </c>
      <c r="AO136" s="29">
        <f>IF(INDEX('[2]Caseload by group'!$C$3:$CJ$118,MATCH([2]Snapshot!$H136,'[2]Caseload by group'!$A$3:$A$121,0),MATCH([2]Snapshot!AO$3,'[2]Caseload by group'!$C$2:$CJ$2,0))&lt;10,0,INDEX('[2]Caseload by group'!$C$3:$CJ$118,MATCH([2]Snapshot!$H136,'[2]Caseload by group'!$A$3:$A$121,0),MATCH([2]Snapshot!AO$3,'[2]Caseload by group'!$C$2:$CJ$2,0)))</f>
        <v>8486</v>
      </c>
      <c r="AP136" s="29">
        <f>IF(INDEX('[2]Caseload by group'!$C$3:$CJ$118,MATCH([2]Snapshot!$H136,'[2]Caseload by group'!$A$3:$A$121,0),MATCH([2]Snapshot!AP$3,'[2]Caseload by group'!$C$2:$CJ$2,0))&lt;10,0,INDEX('[2]Caseload by group'!$C$3:$CJ$118,MATCH([2]Snapshot!$H136,'[2]Caseload by group'!$A$3:$A$121,0),MATCH([2]Snapshot!AP$3,'[2]Caseload by group'!$C$2:$CJ$2,0)))</f>
        <v>7260</v>
      </c>
      <c r="AQ136" s="29">
        <f>IF(INDEX('[2]Caseload by group'!$C$3:$CJ$118,MATCH([2]Snapshot!$H136,'[2]Caseload by group'!$A$3:$A$121,0),MATCH([2]Snapshot!AQ$3,'[2]Caseload by group'!$C$2:$CJ$2,0))&lt;10,0,INDEX('[2]Caseload by group'!$C$3:$CJ$118,MATCH([2]Snapshot!$H136,'[2]Caseload by group'!$A$3:$A$121,0),MATCH([2]Snapshot!AQ$3,'[2]Caseload by group'!$C$2:$CJ$2,0)))</f>
        <v>6726</v>
      </c>
      <c r="AR136" s="29">
        <f>IF(INDEX('[2]Caseload by group'!$C$3:$CJ$118,MATCH([2]Snapshot!$H136,'[2]Caseload by group'!$A$3:$A$121,0),MATCH([2]Snapshot!AR$3,'[2]Caseload by group'!$C$2:$CJ$2,0))&lt;10,0,INDEX('[2]Caseload by group'!$C$3:$CJ$118,MATCH([2]Snapshot!$H136,'[2]Caseload by group'!$A$3:$A$121,0),MATCH([2]Snapshot!AR$3,'[2]Caseload by group'!$C$2:$CJ$2,0)))</f>
        <v>7296</v>
      </c>
      <c r="AS136" s="29">
        <f>IF(INDEX('[2]Caseload by group'!$C$3:$CJ$118,MATCH([2]Snapshot!$H136,'[2]Caseload by group'!$A$3:$A$121,0),MATCH([2]Snapshot!AS$3,'[2]Caseload by group'!$C$2:$CJ$2,0))&lt;10,0,INDEX('[2]Caseload by group'!$C$3:$CJ$118,MATCH([2]Snapshot!$H136,'[2]Caseload by group'!$A$3:$A$121,0),MATCH([2]Snapshot!AS$3,'[2]Caseload by group'!$C$2:$CJ$2,0)))</f>
        <v>8391</v>
      </c>
      <c r="AT136" s="29">
        <f>IF(INDEX('[2]Caseload by group'!$C$3:$CJ$118,MATCH([2]Snapshot!$H136,'[2]Caseload by group'!$A$3:$A$121,0),MATCH([2]Snapshot!AT$3,'[2]Caseload by group'!$C$2:$CJ$2,0))&lt;10,0,INDEX('[2]Caseload by group'!$C$3:$CJ$118,MATCH([2]Snapshot!$H136,'[2]Caseload by group'!$A$3:$A$121,0),MATCH([2]Snapshot!AT$3,'[2]Caseload by group'!$C$2:$CJ$2,0)))</f>
        <v>8489</v>
      </c>
      <c r="AU136" s="29">
        <f>IF(INDEX('[2]Caseload by group'!$C$3:$CJ$118,MATCH([2]Snapshot!$H136,'[2]Caseload by group'!$A$3:$A$121,0),MATCH([2]Snapshot!AU$3,'[2]Caseload by group'!$C$2:$CJ$2,0))&lt;10,0,INDEX('[2]Caseload by group'!$C$3:$CJ$118,MATCH([2]Snapshot!$H136,'[2]Caseload by group'!$A$3:$A$121,0),MATCH([2]Snapshot!AU$3,'[2]Caseload by group'!$C$2:$CJ$2,0)))</f>
        <v>9125</v>
      </c>
      <c r="AV136" s="29">
        <f>IF(INDEX('[2]Caseload by group'!$C$3:$CJ$118,MATCH([2]Snapshot!$H136,'[2]Caseload by group'!$A$3:$A$121,0),MATCH([2]Snapshot!AV$3,'[2]Caseload by group'!$C$2:$CJ$2,0))&lt;10,0,INDEX('[2]Caseload by group'!$C$3:$CJ$118,MATCH([2]Snapshot!$H136,'[2]Caseload by group'!$A$3:$A$121,0),MATCH([2]Snapshot!AV$3,'[2]Caseload by group'!$C$2:$CJ$2,0)))</f>
        <v>10640</v>
      </c>
      <c r="AW136" s="29">
        <f>IF(INDEX('[2]Caseload by group'!$C$3:$CJ$118,MATCH([2]Snapshot!$H136,'[2]Caseload by group'!$A$3:$A$121,0),MATCH([2]Snapshot!AW$3,'[2]Caseload by group'!$C$2:$CJ$2,0))&lt;10,0,INDEX('[2]Caseload by group'!$C$3:$CJ$118,MATCH([2]Snapshot!$H136,'[2]Caseload by group'!$A$3:$A$121,0),MATCH([2]Snapshot!AW$3,'[2]Caseload by group'!$C$2:$CJ$2,0)))</f>
        <v>13031</v>
      </c>
      <c r="AX136" s="29">
        <f>IF(INDEX('[2]Caseload by group'!$C$3:$CJ$118,MATCH([2]Snapshot!$H136,'[2]Caseload by group'!$A$3:$A$121,0),MATCH([2]Snapshot!AX$3,'[2]Caseload by group'!$C$2:$CJ$2,0))&lt;10,0,INDEX('[2]Caseload by group'!$C$3:$CJ$118,MATCH([2]Snapshot!$H136,'[2]Caseload by group'!$A$3:$A$121,0),MATCH([2]Snapshot!AX$3,'[2]Caseload by group'!$C$2:$CJ$2,0)))</f>
        <v>15524</v>
      </c>
      <c r="AY136" s="29">
        <f>IF(INDEX('[2]Caseload by group'!$C$3:$CJ$118,MATCH([2]Snapshot!$H136,'[2]Caseload by group'!$A$3:$A$121,0),MATCH([2]Snapshot!AY$3,'[2]Caseload by group'!$C$2:$CJ$2,0))&lt;10,0,INDEX('[2]Caseload by group'!$C$3:$CJ$118,MATCH([2]Snapshot!$H136,'[2]Caseload by group'!$A$3:$A$121,0),MATCH([2]Snapshot!AY$3,'[2]Caseload by group'!$C$2:$CJ$2,0)))</f>
        <v>14734</v>
      </c>
      <c r="AZ136" s="29">
        <f>IF(INDEX('[2]Caseload by group'!$C$3:$CJ$118,MATCH([2]Snapshot!$H136,'[2]Caseload by group'!$A$3:$A$121,0),MATCH([2]Snapshot!AZ$3,'[2]Caseload by group'!$C$2:$CJ$2,0))&lt;10,0,INDEX('[2]Caseload by group'!$C$3:$CJ$118,MATCH([2]Snapshot!$H136,'[2]Caseload by group'!$A$3:$A$121,0),MATCH([2]Snapshot!AZ$3,'[2]Caseload by group'!$C$2:$CJ$2,0)))</f>
        <v>14337</v>
      </c>
      <c r="BA136" s="29">
        <f>IF(INDEX('[2]Caseload by group'!$C$3:$CJ$118,MATCH([2]Snapshot!$H136,'[2]Caseload by group'!$A$3:$A$121,0),MATCH([2]Snapshot!BA$3,'[2]Caseload by group'!$C$2:$CJ$2,0))&lt;10,0,INDEX('[2]Caseload by group'!$C$3:$CJ$118,MATCH([2]Snapshot!$H136,'[2]Caseload by group'!$A$3:$A$121,0),MATCH([2]Snapshot!BA$3,'[2]Caseload by group'!$C$2:$CJ$2,0)))</f>
        <v>14564</v>
      </c>
      <c r="BB136" s="29">
        <f>IF(INDEX('[2]Caseload by group'!$C$3:$CJ$118,MATCH([2]Snapshot!$H136,'[2]Caseload by group'!$A$3:$A$121,0),MATCH([2]Snapshot!BB$3,'[2]Caseload by group'!$C$2:$CJ$2,0))&lt;10,0,INDEX('[2]Caseload by group'!$C$3:$CJ$118,MATCH([2]Snapshot!$H136,'[2]Caseload by group'!$A$3:$A$121,0),MATCH([2]Snapshot!BB$3,'[2]Caseload by group'!$C$2:$CJ$2,0)))</f>
        <v>13692</v>
      </c>
      <c r="BC136" s="29">
        <f>IF(INDEX('[2]Caseload by group'!$C$3:$CJ$118,MATCH([2]Snapshot!$H136,'[2]Caseload by group'!$A$3:$A$121,0),MATCH([2]Snapshot!BC$3,'[2]Caseload by group'!$C$2:$CJ$2,0))&lt;10,0,INDEX('[2]Caseload by group'!$C$3:$CJ$118,MATCH([2]Snapshot!$H136,'[2]Caseload by group'!$A$3:$A$121,0),MATCH([2]Snapshot!BC$3,'[2]Caseload by group'!$C$2:$CJ$2,0)))</f>
        <v>13859</v>
      </c>
      <c r="BD136" s="29">
        <f>IF(INDEX('[2]Caseload by group'!$C$3:$CJ$118,MATCH([2]Snapshot!$H136,'[2]Caseload by group'!$A$3:$A$121,0),MATCH([2]Snapshot!BD$3,'[2]Caseload by group'!$C$2:$CJ$2,0))&lt;10,0,INDEX('[2]Caseload by group'!$C$3:$CJ$118,MATCH([2]Snapshot!$H136,'[2]Caseload by group'!$A$3:$A$121,0),MATCH([2]Snapshot!BD$3,'[2]Caseload by group'!$C$2:$CJ$2,0)))</f>
        <v>14595</v>
      </c>
      <c r="BE136" s="29">
        <f>IF(INDEX('[2]Caseload by group'!$C$3:$CJ$118,MATCH([2]Snapshot!$H136,'[2]Caseload by group'!$A$3:$A$121,0),MATCH([2]Snapshot!BE$3,'[2]Caseload by group'!$C$2:$CJ$2,0))&lt;10,0,INDEX('[2]Caseload by group'!$C$3:$CJ$118,MATCH([2]Snapshot!$H136,'[2]Caseload by group'!$A$3:$A$121,0),MATCH([2]Snapshot!BE$3,'[2]Caseload by group'!$C$2:$CJ$2,0)))</f>
        <v>13885</v>
      </c>
      <c r="BF136" s="29">
        <f>IF(INDEX('[2]Caseload by group'!$C$3:$CJ$118,MATCH([2]Snapshot!$H136,'[2]Caseload by group'!$A$3:$A$121,0),MATCH([2]Snapshot!BF$3,'[2]Caseload by group'!$C$2:$CJ$2,0))&lt;10,0,INDEX('[2]Caseload by group'!$C$3:$CJ$118,MATCH([2]Snapshot!$H136,'[2]Caseload by group'!$A$3:$A$121,0),MATCH([2]Snapshot!BF$3,'[2]Caseload by group'!$C$2:$CJ$2,0)))</f>
        <v>14848</v>
      </c>
      <c r="BG136" s="29">
        <f>IF(INDEX('[2]Caseload by group'!$C$3:$CJ$118,MATCH([2]Snapshot!$H136,'[2]Caseload by group'!$A$3:$A$121,0),MATCH([2]Snapshot!BG$3,'[2]Caseload by group'!$C$2:$CJ$2,0))&lt;10,0,INDEX('[2]Caseload by group'!$C$3:$CJ$118,MATCH([2]Snapshot!$H136,'[2]Caseload by group'!$A$3:$A$121,0),MATCH([2]Snapshot!BG$3,'[2]Caseload by group'!$C$2:$CJ$2,0)))</f>
        <v>15206</v>
      </c>
      <c r="BH136" s="29">
        <f>IF(INDEX('[2]Caseload by group'!$C$3:$CJ$118,MATCH([2]Snapshot!$H136,'[2]Caseload by group'!$A$3:$A$121,0),MATCH([2]Snapshot!BH$3,'[2]Caseload by group'!$C$2:$CJ$2,0))&lt;10,0,INDEX('[2]Caseload by group'!$C$3:$CJ$118,MATCH([2]Snapshot!$H136,'[2]Caseload by group'!$A$3:$A$121,0),MATCH([2]Snapshot!BH$3,'[2]Caseload by group'!$C$2:$CJ$2,0)))</f>
        <v>16331</v>
      </c>
      <c r="BI136" s="29">
        <f>IF(INDEX('[2]Caseload by group'!$C$3:$CJ$118,MATCH([2]Snapshot!$H136,'[2]Caseload by group'!$A$3:$A$121,0),MATCH([2]Snapshot!BI$3,'[2]Caseload by group'!$C$2:$CJ$2,0))&lt;10,0,INDEX('[2]Caseload by group'!$C$3:$CJ$118,MATCH([2]Snapshot!$H136,'[2]Caseload by group'!$A$3:$A$121,0),MATCH([2]Snapshot!BI$3,'[2]Caseload by group'!$C$2:$CJ$2,0)))</f>
        <v>15457</v>
      </c>
      <c r="BJ136" s="29">
        <f>IF(INDEX('[2]Caseload by group'!$C$3:$CJ$118,MATCH([2]Snapshot!$H136,'[2]Caseload by group'!$A$3:$A$121,0),MATCH([2]Snapshot!BJ$3,'[2]Caseload by group'!$C$2:$CJ$2,0))&lt;10,0,INDEX('[2]Caseload by group'!$C$3:$CJ$118,MATCH([2]Snapshot!$H136,'[2]Caseload by group'!$A$3:$A$121,0),MATCH([2]Snapshot!BJ$3,'[2]Caseload by group'!$C$2:$CJ$2,0)))</f>
        <v>16229</v>
      </c>
      <c r="BK136" s="29">
        <f>IF(INDEX('[2]Caseload by group'!$C$3:$CJ$118,MATCH([2]Snapshot!$H136,'[2]Caseload by group'!$A$3:$A$121,0),MATCH([2]Snapshot!BK$3,'[2]Caseload by group'!$C$2:$CJ$2,0))&lt;10,0,INDEX('[2]Caseload by group'!$C$3:$CJ$118,MATCH([2]Snapshot!$H136,'[2]Caseload by group'!$A$3:$A$121,0),MATCH([2]Snapshot!BK$3,'[2]Caseload by group'!$C$2:$CJ$2,0)))</f>
        <v>14610</v>
      </c>
      <c r="BL136" s="29">
        <f>IF(INDEX('[2]Caseload by group'!$C$3:$CJ$118,MATCH([2]Snapshot!$H136,'[2]Caseload by group'!$A$3:$A$121,0),MATCH([2]Snapshot!BL$3,'[2]Caseload by group'!$C$2:$CJ$2,0))&lt;10,0,INDEX('[2]Caseload by group'!$C$3:$CJ$118,MATCH([2]Snapshot!$H136,'[2]Caseload by group'!$A$3:$A$121,0),MATCH([2]Snapshot!BL$3,'[2]Caseload by group'!$C$2:$CJ$2,0)))</f>
        <v>14533</v>
      </c>
      <c r="BM136" s="29">
        <f>IF(INDEX('[2]Caseload by group'!$C$3:$CJ$118,MATCH([2]Snapshot!$H136,'[2]Caseload by group'!$A$3:$A$121,0),MATCH([2]Snapshot!BM$3,'[2]Caseload by group'!$C$2:$CJ$2,0))&lt;10,0,INDEX('[2]Caseload by group'!$C$3:$CJ$118,MATCH([2]Snapshot!$H136,'[2]Caseload by group'!$A$3:$A$121,0),MATCH([2]Snapshot!BM$3,'[2]Caseload by group'!$C$2:$CJ$2,0)))</f>
        <v>13193</v>
      </c>
      <c r="BN136" s="29">
        <f>IF(INDEX('[2]Caseload by group'!$C$3:$CJ$118,MATCH([2]Snapshot!$H136,'[2]Caseload by group'!$A$3:$A$121,0),MATCH([2]Snapshot!BN$3,'[2]Caseload by group'!$C$2:$CJ$2,0))&lt;10,0,INDEX('[2]Caseload by group'!$C$3:$CJ$118,MATCH([2]Snapshot!$H136,'[2]Caseload by group'!$A$3:$A$121,0),MATCH([2]Snapshot!BN$3,'[2]Caseload by group'!$C$2:$CJ$2,0)))</f>
        <v>12265</v>
      </c>
      <c r="BO136" s="29">
        <f>IF(INDEX('[2]Caseload by group'!$C$3:$CJ$118,MATCH([2]Snapshot!$H136,'[2]Caseload by group'!$A$3:$A$121,0),MATCH([2]Snapshot!BO$3,'[2]Caseload by group'!$C$2:$CJ$2,0))&lt;10,0,INDEX('[2]Caseload by group'!$C$3:$CJ$118,MATCH([2]Snapshot!$H136,'[2]Caseload by group'!$A$3:$A$121,0),MATCH([2]Snapshot!BO$3,'[2]Caseload by group'!$C$2:$CJ$2,0)))</f>
        <v>12255</v>
      </c>
      <c r="BP136" s="29">
        <f>IF(INDEX('[2]Caseload by group'!$C$3:$CJ$118,MATCH([2]Snapshot!$H136,'[2]Caseload by group'!$A$3:$A$121,0),MATCH([2]Snapshot!BP$3,'[2]Caseload by group'!$C$2:$CJ$2,0))&lt;10,0,INDEX('[2]Caseload by group'!$C$3:$CJ$118,MATCH([2]Snapshot!$H136,'[2]Caseload by group'!$A$3:$A$121,0),MATCH([2]Snapshot!BP$3,'[2]Caseload by group'!$C$2:$CJ$2,0)))</f>
        <v>13310</v>
      </c>
      <c r="BQ136" s="29">
        <f>IF(INDEX('[2]Caseload by group'!$C$3:$CJ$118,MATCH([2]Snapshot!$H136,'[2]Caseload by group'!$A$3:$A$121,0),MATCH([2]Snapshot!BQ$3,'[2]Caseload by group'!$C$2:$CJ$2,0))&lt;10,0,INDEX('[2]Caseload by group'!$C$3:$CJ$118,MATCH([2]Snapshot!$H136,'[2]Caseload by group'!$A$3:$A$121,0),MATCH([2]Snapshot!BQ$3,'[2]Caseload by group'!$C$2:$CJ$2,0)))</f>
        <v>12778</v>
      </c>
      <c r="BR136" s="29">
        <f>IF(INDEX('[2]Caseload by group'!$C$3:$CJ$118,MATCH([2]Snapshot!$H136,'[2]Caseload by group'!$A$3:$A$121,0),MATCH([2]Snapshot!BR$3,'[2]Caseload by group'!$C$2:$CJ$2,0))&lt;10,0,INDEX('[2]Caseload by group'!$C$3:$CJ$118,MATCH([2]Snapshot!$H136,'[2]Caseload by group'!$A$3:$A$121,0),MATCH([2]Snapshot!BR$3,'[2]Caseload by group'!$C$2:$CJ$2,0)))</f>
        <v>13819</v>
      </c>
      <c r="BS136" s="29">
        <f>IF(INDEX('[2]Caseload by group'!$C$3:$CJ$118,MATCH([2]Snapshot!$H136,'[2]Caseload by group'!$A$3:$A$121,0),MATCH([2]Snapshot!BS$3,'[2]Caseload by group'!$C$2:$CJ$2,0))&lt;10,0,INDEX('[2]Caseload by group'!$C$3:$CJ$118,MATCH([2]Snapshot!$H136,'[2]Caseload by group'!$A$3:$A$121,0),MATCH([2]Snapshot!BS$3,'[2]Caseload by group'!$C$2:$CJ$2,0)))</f>
        <v>15262</v>
      </c>
      <c r="BT136" s="29">
        <f>IF(INDEX('[2]Caseload by group'!$C$3:$CJ$118,MATCH([2]Snapshot!$H136,'[2]Caseload by group'!$A$3:$A$121,0),MATCH([2]Snapshot!BT$3,'[2]Caseload by group'!$C$2:$CJ$2,0))&lt;10,0,INDEX('[2]Caseload by group'!$C$3:$CJ$118,MATCH([2]Snapshot!$H136,'[2]Caseload by group'!$A$3:$A$121,0),MATCH([2]Snapshot!BT$3,'[2]Caseload by group'!$C$2:$CJ$2,0)))</f>
        <v>18104</v>
      </c>
      <c r="BU136" s="29">
        <f>IF(INDEX('[2]Caseload by group'!$C$3:$CJ$118,MATCH([2]Snapshot!$H136,'[2]Caseload by group'!$A$3:$A$121,0),MATCH([2]Snapshot!BU$3,'[2]Caseload by group'!$C$2:$CJ$2,0))&lt;10,0,INDEX('[2]Caseload by group'!$C$3:$CJ$118,MATCH([2]Snapshot!$H136,'[2]Caseload by group'!$A$3:$A$121,0),MATCH([2]Snapshot!BU$3,'[2]Caseload by group'!$C$2:$CJ$2,0)))</f>
        <v>22764</v>
      </c>
      <c r="BV136" s="29">
        <f>IF(INDEX('[2]Caseload by group'!$C$3:$CJ$118,MATCH([2]Snapshot!$H136,'[2]Caseload by group'!$A$3:$A$121,0),MATCH([2]Snapshot!BV$3,'[2]Caseload by group'!$C$2:$CJ$2,0))&lt;10,0,INDEX('[2]Caseload by group'!$C$3:$CJ$118,MATCH([2]Snapshot!$H136,'[2]Caseload by group'!$A$3:$A$121,0),MATCH([2]Snapshot!BV$3,'[2]Caseload by group'!$C$2:$CJ$2,0)))</f>
        <v>17287</v>
      </c>
      <c r="BW136" s="29">
        <f>IF(INDEX('[2]Caseload by group'!$C$3:$CJ$118,MATCH([2]Snapshot!$H136,'[2]Caseload by group'!$A$3:$A$121,0),MATCH([2]Snapshot!BW$3,'[2]Caseload by group'!$C$2:$CJ$2,0))&lt;10,0,INDEX('[2]Caseload by group'!$C$3:$CJ$118,MATCH([2]Snapshot!$H136,'[2]Caseload by group'!$A$3:$A$121,0),MATCH([2]Snapshot!BW$3,'[2]Caseload by group'!$C$2:$CJ$2,0)))</f>
        <v>17056</v>
      </c>
      <c r="BX136" s="29">
        <f>IF(INDEX('[2]Caseload by group'!$C$3:$CJ$118,MATCH([2]Snapshot!$H136,'[2]Caseload by group'!$A$3:$A$121,0),MATCH([2]Snapshot!BX$3,'[2]Caseload by group'!$C$2:$CJ$2,0))&lt;10,0,INDEX('[2]Caseload by group'!$C$3:$CJ$118,MATCH([2]Snapshot!$H136,'[2]Caseload by group'!$A$3:$A$121,0),MATCH([2]Snapshot!BX$3,'[2]Caseload by group'!$C$2:$CJ$2,0)))</f>
        <v>17142</v>
      </c>
      <c r="BY136" s="29">
        <f>IF(INDEX('[2]Caseload by group'!$C$3:$CJ$118,MATCH([2]Snapshot!$H136,'[2]Caseload by group'!$A$3:$A$121,0),MATCH([2]Snapshot!BY$3,'[2]Caseload by group'!$C$2:$CJ$2,0))&lt;10,0,INDEX('[2]Caseload by group'!$C$3:$CJ$118,MATCH([2]Snapshot!$H136,'[2]Caseload by group'!$A$3:$A$121,0),MATCH([2]Snapshot!BY$3,'[2]Caseload by group'!$C$2:$CJ$2,0)))</f>
        <v>14594</v>
      </c>
      <c r="BZ136" s="29">
        <f>IF(INDEX('[2]Caseload by group'!$C$3:$CJ$118,MATCH([2]Snapshot!$H136,'[2]Caseload by group'!$A$3:$A$121,0),MATCH([2]Snapshot!BZ$3,'[2]Caseload by group'!$C$2:$CJ$2,0))&lt;10,0,INDEX('[2]Caseload by group'!$C$3:$CJ$118,MATCH([2]Snapshot!$H136,'[2]Caseload by group'!$A$3:$A$121,0),MATCH([2]Snapshot!BZ$3,'[2]Caseload by group'!$C$2:$CJ$2,0)))</f>
        <v>14077</v>
      </c>
      <c r="CA136" s="29">
        <f>IF(INDEX('[2]Caseload by group'!$C$3:$CJ$118,MATCH([2]Snapshot!$H136,'[2]Caseload by group'!$A$3:$A$121,0),MATCH([2]Snapshot!CA$3,'[2]Caseload by group'!$C$2:$CJ$2,0))&lt;10,0,INDEX('[2]Caseload by group'!$C$3:$CJ$118,MATCH([2]Snapshot!$H136,'[2]Caseload by group'!$A$3:$A$121,0),MATCH([2]Snapshot!CA$3,'[2]Caseload by group'!$C$2:$CJ$2,0)))</f>
        <v>13722</v>
      </c>
      <c r="CB136" s="29">
        <f>IF(INDEX('[2]Caseload by group'!$C$3:$CJ$118,MATCH([2]Snapshot!$H136,'[2]Caseload by group'!$A$3:$A$121,0),MATCH([2]Snapshot!CB$3,'[2]Caseload by group'!$C$2:$CJ$2,0))&lt;10,0,INDEX('[2]Caseload by group'!$C$3:$CJ$118,MATCH([2]Snapshot!$H136,'[2]Caseload by group'!$A$3:$A$121,0),MATCH([2]Snapshot!CB$3,'[2]Caseload by group'!$C$2:$CJ$2,0)))</f>
        <v>13076</v>
      </c>
      <c r="CC136" s="29">
        <f>IF(INDEX('[2]Caseload by group'!$C$3:$CJ$118,MATCH([2]Snapshot!$H136,'[2]Caseload by group'!$A$3:$A$121,0),MATCH([2]Snapshot!CC$3,'[2]Caseload by group'!$C$2:$CJ$2,0))&lt;10,0,INDEX('[2]Caseload by group'!$C$3:$CJ$118,MATCH([2]Snapshot!$H136,'[2]Caseload by group'!$A$3:$A$121,0),MATCH([2]Snapshot!CC$3,'[2]Caseload by group'!$C$2:$CJ$2,0)))</f>
        <v>13455</v>
      </c>
      <c r="CD136" s="30"/>
      <c r="CE136" s="30"/>
      <c r="CF136" s="30"/>
      <c r="CG136" s="30"/>
      <c r="CH136" s="36">
        <f>INDEX($I136:$CG136,0,MATCH(MAX($I$3:$CG$3),$I$3:$CG$3,0))-INDEX($I136:$CG136,0,MATCH(MAX($I$3:$CG$3),$I$3:$CG$3,0)-1)</f>
        <v>379</v>
      </c>
      <c r="CI136" s="37">
        <f>CH136/INDEX($I136:$CG136,0,MATCH(MAX($I$3:$CG$3),$I$3:$CG$3,0)-1)</f>
        <v>2.8984398898745795E-2</v>
      </c>
      <c r="CJ136" s="36" t="e">
        <f>#REF!-#REF!</f>
        <v>#REF!</v>
      </c>
      <c r="CK136" s="36">
        <f>INDEX($I136:$CG136,0,MATCH(MAX($I$3:$CG$3),$I$3:$CG$3,0))-I136</f>
        <v>5418</v>
      </c>
      <c r="CL136" s="37">
        <f>CK136/I136</f>
        <v>0.67413213885778278</v>
      </c>
    </row>
    <row r="137" spans="1:90" ht="10.5" customHeight="1" x14ac:dyDescent="0.15">
      <c r="A137" s="26"/>
      <c r="C137" s="33" t="s">
        <v>205</v>
      </c>
      <c r="D137" s="46" t="s">
        <v>177</v>
      </c>
      <c r="E137" s="46" t="s">
        <v>5</v>
      </c>
      <c r="F137" s="46" t="s">
        <v>208</v>
      </c>
      <c r="G137" s="46" t="s">
        <v>185</v>
      </c>
      <c r="H137" s="35" t="s">
        <v>129</v>
      </c>
      <c r="I137" s="29">
        <f>IF(INDEX('[2]Caseload by group'!$C$3:$CJ$118,MATCH([2]Snapshot!$H137,'[2]Caseload by group'!$A$3:$A$121,0),MATCH([2]Snapshot!I$3,'[2]Caseload by group'!$C$2:$CJ$2,0))&lt;10,0,INDEX('[2]Caseload by group'!$C$3:$CJ$118,MATCH([2]Snapshot!$H137,'[2]Caseload by group'!$A$3:$A$121,0),MATCH([2]Snapshot!I$3,'[2]Caseload by group'!$C$2:$CJ$2,0)))</f>
        <v>325</v>
      </c>
      <c r="J137" s="29">
        <f>IF(INDEX('[2]Caseload by group'!$C$3:$CJ$118,MATCH([2]Snapshot!$H137,'[2]Caseload by group'!$A$3:$A$121,0),MATCH([2]Snapshot!J$3,'[2]Caseload by group'!$C$2:$CJ$2,0))&lt;10,0,INDEX('[2]Caseload by group'!$C$3:$CJ$118,MATCH([2]Snapshot!$H137,'[2]Caseload by group'!$A$3:$A$121,0),MATCH([2]Snapshot!J$3,'[2]Caseload by group'!$C$2:$CJ$2,0)))</f>
        <v>316</v>
      </c>
      <c r="K137" s="29">
        <f>IF(INDEX('[2]Caseload by group'!$C$3:$CJ$118,MATCH([2]Snapshot!$H137,'[2]Caseload by group'!$A$3:$A$121,0),MATCH([2]Snapshot!K$3,'[2]Caseload by group'!$C$2:$CJ$2,0))&lt;10,0,INDEX('[2]Caseload by group'!$C$3:$CJ$118,MATCH([2]Snapshot!$H137,'[2]Caseload by group'!$A$3:$A$121,0),MATCH([2]Snapshot!K$3,'[2]Caseload by group'!$C$2:$CJ$2,0)))</f>
        <v>335</v>
      </c>
      <c r="L137" s="29">
        <f>IF(INDEX('[2]Caseload by group'!$C$3:$CJ$118,MATCH([2]Snapshot!$H137,'[2]Caseload by group'!$A$3:$A$121,0),MATCH([2]Snapshot!L$3,'[2]Caseload by group'!$C$2:$CJ$2,0))&lt;10,0,INDEX('[2]Caseload by group'!$C$3:$CJ$118,MATCH([2]Snapshot!$H137,'[2]Caseload by group'!$A$3:$A$121,0),MATCH([2]Snapshot!L$3,'[2]Caseload by group'!$C$2:$CJ$2,0)))</f>
        <v>349</v>
      </c>
      <c r="M137" s="29">
        <f>IF(INDEX('[2]Caseload by group'!$C$3:$CJ$118,MATCH([2]Snapshot!$H137,'[2]Caseload by group'!$A$3:$A$121,0),MATCH([2]Snapshot!M$3,'[2]Caseload by group'!$C$2:$CJ$2,0))&lt;10,0,INDEX('[2]Caseload by group'!$C$3:$CJ$118,MATCH([2]Snapshot!$H137,'[2]Caseload by group'!$A$3:$A$121,0),MATCH([2]Snapshot!M$3,'[2]Caseload by group'!$C$2:$CJ$2,0)))</f>
        <v>360</v>
      </c>
      <c r="N137" s="29">
        <f>IF(INDEX('[2]Caseload by group'!$C$3:$CJ$118,MATCH([2]Snapshot!$H137,'[2]Caseload by group'!$A$3:$A$121,0),MATCH([2]Snapshot!N$3,'[2]Caseload by group'!$C$2:$CJ$2,0))&lt;10,0,INDEX('[2]Caseload by group'!$C$3:$CJ$118,MATCH([2]Snapshot!$H137,'[2]Caseload by group'!$A$3:$A$121,0),MATCH([2]Snapshot!N$3,'[2]Caseload by group'!$C$2:$CJ$2,0)))</f>
        <v>353</v>
      </c>
      <c r="O137" s="29">
        <f>IF(INDEX('[2]Caseload by group'!$C$3:$CJ$118,MATCH([2]Snapshot!$H137,'[2]Caseload by group'!$A$3:$A$121,0),MATCH([2]Snapshot!O$3,'[2]Caseload by group'!$C$2:$CJ$2,0))&lt;10,0,INDEX('[2]Caseload by group'!$C$3:$CJ$118,MATCH([2]Snapshot!$H137,'[2]Caseload by group'!$A$3:$A$121,0),MATCH([2]Snapshot!O$3,'[2]Caseload by group'!$C$2:$CJ$2,0)))</f>
        <v>344</v>
      </c>
      <c r="P137" s="29">
        <f>IF(INDEX('[2]Caseload by group'!$C$3:$CJ$118,MATCH([2]Snapshot!$H137,'[2]Caseload by group'!$A$3:$A$121,0),MATCH([2]Snapshot!P$3,'[2]Caseload by group'!$C$2:$CJ$2,0))&lt;10,0,INDEX('[2]Caseload by group'!$C$3:$CJ$118,MATCH([2]Snapshot!$H137,'[2]Caseload by group'!$A$3:$A$121,0),MATCH([2]Snapshot!P$3,'[2]Caseload by group'!$C$2:$CJ$2,0)))</f>
        <v>365</v>
      </c>
      <c r="Q137" s="29">
        <f>IF(INDEX('[2]Caseload by group'!$C$3:$CJ$118,MATCH([2]Snapshot!$H137,'[2]Caseload by group'!$A$3:$A$121,0),MATCH([2]Snapshot!Q$3,'[2]Caseload by group'!$C$2:$CJ$2,0))&lt;10,0,INDEX('[2]Caseload by group'!$C$3:$CJ$118,MATCH([2]Snapshot!$H137,'[2]Caseload by group'!$A$3:$A$121,0),MATCH([2]Snapshot!Q$3,'[2]Caseload by group'!$C$2:$CJ$2,0)))</f>
        <v>370</v>
      </c>
      <c r="R137" s="29">
        <f>IF(INDEX('[2]Caseload by group'!$C$3:$CJ$118,MATCH([2]Snapshot!$H137,'[2]Caseload by group'!$A$3:$A$121,0),MATCH([2]Snapshot!R$3,'[2]Caseload by group'!$C$2:$CJ$2,0))&lt;10,0,INDEX('[2]Caseload by group'!$C$3:$CJ$118,MATCH([2]Snapshot!$H137,'[2]Caseload by group'!$A$3:$A$121,0),MATCH([2]Snapshot!R$3,'[2]Caseload by group'!$C$2:$CJ$2,0)))</f>
        <v>365</v>
      </c>
      <c r="S137" s="29">
        <f>IF(INDEX('[2]Caseload by group'!$C$3:$CJ$118,MATCH([2]Snapshot!$H137,'[2]Caseload by group'!$A$3:$A$121,0),MATCH([2]Snapshot!S$3,'[2]Caseload by group'!$C$2:$CJ$2,0))&lt;10,0,INDEX('[2]Caseload by group'!$C$3:$CJ$118,MATCH([2]Snapshot!$H137,'[2]Caseload by group'!$A$3:$A$121,0),MATCH([2]Snapshot!S$3,'[2]Caseload by group'!$C$2:$CJ$2,0)))</f>
        <v>368</v>
      </c>
      <c r="T137" s="29">
        <f>IF(INDEX('[2]Caseload by group'!$C$3:$CJ$118,MATCH([2]Snapshot!$H137,'[2]Caseload by group'!$A$3:$A$121,0),MATCH([2]Snapshot!T$3,'[2]Caseload by group'!$C$2:$CJ$2,0))&lt;10,0,INDEX('[2]Caseload by group'!$C$3:$CJ$118,MATCH([2]Snapshot!$H137,'[2]Caseload by group'!$A$3:$A$121,0),MATCH([2]Snapshot!T$3,'[2]Caseload by group'!$C$2:$CJ$2,0)))</f>
        <v>352</v>
      </c>
      <c r="U137" s="29">
        <f>IF(INDEX('[2]Caseload by group'!$C$3:$CJ$118,MATCH([2]Snapshot!$H137,'[2]Caseload by group'!$A$3:$A$121,0),MATCH([2]Snapshot!U$3,'[2]Caseload by group'!$C$2:$CJ$2,0))&lt;10,0,INDEX('[2]Caseload by group'!$C$3:$CJ$118,MATCH([2]Snapshot!$H137,'[2]Caseload by group'!$A$3:$A$121,0),MATCH([2]Snapshot!U$3,'[2]Caseload by group'!$C$2:$CJ$2,0)))</f>
        <v>367</v>
      </c>
      <c r="V137" s="29">
        <f>IF(INDEX('[2]Caseload by group'!$C$3:$CJ$118,MATCH([2]Snapshot!$H137,'[2]Caseload by group'!$A$3:$A$121,0),MATCH([2]Snapshot!V$3,'[2]Caseload by group'!$C$2:$CJ$2,0))&lt;10,0,INDEX('[2]Caseload by group'!$C$3:$CJ$118,MATCH([2]Snapshot!$H137,'[2]Caseload by group'!$A$3:$A$121,0),MATCH([2]Snapshot!V$3,'[2]Caseload by group'!$C$2:$CJ$2,0)))</f>
        <v>370</v>
      </c>
      <c r="W137" s="29">
        <f>IF(INDEX('[2]Caseload by group'!$C$3:$CJ$118,MATCH([2]Snapshot!$H137,'[2]Caseload by group'!$A$3:$A$121,0),MATCH([2]Snapshot!W$3,'[2]Caseload by group'!$C$2:$CJ$2,0))&lt;10,0,INDEX('[2]Caseload by group'!$C$3:$CJ$118,MATCH([2]Snapshot!$H137,'[2]Caseload by group'!$A$3:$A$121,0),MATCH([2]Snapshot!W$3,'[2]Caseload by group'!$C$2:$CJ$2,0)))</f>
        <v>386</v>
      </c>
      <c r="X137" s="29">
        <f>IF(INDEX('[2]Caseload by group'!$C$3:$CJ$118,MATCH([2]Snapshot!$H137,'[2]Caseload by group'!$A$3:$A$121,0),MATCH([2]Snapshot!X$3,'[2]Caseload by group'!$C$2:$CJ$2,0))&lt;10,0,INDEX('[2]Caseload by group'!$C$3:$CJ$118,MATCH([2]Snapshot!$H137,'[2]Caseload by group'!$A$3:$A$121,0),MATCH([2]Snapshot!X$3,'[2]Caseload by group'!$C$2:$CJ$2,0)))</f>
        <v>394</v>
      </c>
      <c r="Y137" s="29">
        <f>IF(INDEX('[2]Caseload by group'!$C$3:$CJ$118,MATCH([2]Snapshot!$H137,'[2]Caseload by group'!$A$3:$A$121,0),MATCH([2]Snapshot!Y$3,'[2]Caseload by group'!$C$2:$CJ$2,0))&lt;10,0,INDEX('[2]Caseload by group'!$C$3:$CJ$118,MATCH([2]Snapshot!$H137,'[2]Caseload by group'!$A$3:$A$121,0),MATCH([2]Snapshot!Y$3,'[2]Caseload by group'!$C$2:$CJ$2,0)))</f>
        <v>366</v>
      </c>
      <c r="Z137" s="29">
        <f>IF(INDEX('[2]Caseload by group'!$C$3:$CJ$118,MATCH([2]Snapshot!$H137,'[2]Caseload by group'!$A$3:$A$121,0),MATCH([2]Snapshot!Z$3,'[2]Caseload by group'!$C$2:$CJ$2,0))&lt;10,0,INDEX('[2]Caseload by group'!$C$3:$CJ$118,MATCH([2]Snapshot!$H137,'[2]Caseload by group'!$A$3:$A$121,0),MATCH([2]Snapshot!Z$3,'[2]Caseload by group'!$C$2:$CJ$2,0)))</f>
        <v>361</v>
      </c>
      <c r="AA137" s="29">
        <f>IF(INDEX('[2]Caseload by group'!$C$3:$CJ$118,MATCH([2]Snapshot!$H137,'[2]Caseload by group'!$A$3:$A$121,0),MATCH([2]Snapshot!AA$3,'[2]Caseload by group'!$C$2:$CJ$2,0))&lt;10,0,INDEX('[2]Caseload by group'!$C$3:$CJ$118,MATCH([2]Snapshot!$H137,'[2]Caseload by group'!$A$3:$A$121,0),MATCH([2]Snapshot!AA$3,'[2]Caseload by group'!$C$2:$CJ$2,0)))</f>
        <v>463</v>
      </c>
      <c r="AB137" s="29">
        <f>IF(INDEX('[2]Caseload by group'!$C$3:$CJ$118,MATCH([2]Snapshot!$H137,'[2]Caseload by group'!$A$3:$A$121,0),MATCH([2]Snapshot!AB$3,'[2]Caseload by group'!$C$2:$CJ$2,0))&lt;10,0,INDEX('[2]Caseload by group'!$C$3:$CJ$118,MATCH([2]Snapshot!$H137,'[2]Caseload by group'!$A$3:$A$121,0),MATCH([2]Snapshot!AB$3,'[2]Caseload by group'!$C$2:$CJ$2,0)))</f>
        <v>395</v>
      </c>
      <c r="AC137" s="29">
        <f>IF(INDEX('[2]Caseload by group'!$C$3:$CJ$118,MATCH([2]Snapshot!$H137,'[2]Caseload by group'!$A$3:$A$121,0),MATCH([2]Snapshot!AC$3,'[2]Caseload by group'!$C$2:$CJ$2,0))&lt;10,0,INDEX('[2]Caseload by group'!$C$3:$CJ$118,MATCH([2]Snapshot!$H137,'[2]Caseload by group'!$A$3:$A$121,0),MATCH([2]Snapshot!AC$3,'[2]Caseload by group'!$C$2:$CJ$2,0)))</f>
        <v>380</v>
      </c>
      <c r="AD137" s="29">
        <f>IF(INDEX('[2]Caseload by group'!$C$3:$CJ$118,MATCH([2]Snapshot!$H137,'[2]Caseload by group'!$A$3:$A$121,0),MATCH([2]Snapshot!AD$3,'[2]Caseload by group'!$C$2:$CJ$2,0))&lt;10,0,INDEX('[2]Caseload by group'!$C$3:$CJ$118,MATCH([2]Snapshot!$H137,'[2]Caseload by group'!$A$3:$A$121,0),MATCH([2]Snapshot!AD$3,'[2]Caseload by group'!$C$2:$CJ$2,0)))</f>
        <v>359</v>
      </c>
      <c r="AE137" s="29">
        <f>IF(INDEX('[2]Caseload by group'!$C$3:$CJ$118,MATCH([2]Snapshot!$H137,'[2]Caseload by group'!$A$3:$A$121,0),MATCH([2]Snapshot!AE$3,'[2]Caseload by group'!$C$2:$CJ$2,0))&lt;10,0,INDEX('[2]Caseload by group'!$C$3:$CJ$118,MATCH([2]Snapshot!$H137,'[2]Caseload by group'!$A$3:$A$121,0),MATCH([2]Snapshot!AE$3,'[2]Caseload by group'!$C$2:$CJ$2,0)))</f>
        <v>326</v>
      </c>
      <c r="AF137" s="29">
        <f>IF(INDEX('[2]Caseload by group'!$C$3:$CJ$118,MATCH([2]Snapshot!$H137,'[2]Caseload by group'!$A$3:$A$121,0),MATCH([2]Snapshot!AF$3,'[2]Caseload by group'!$C$2:$CJ$2,0))&lt;10,0,INDEX('[2]Caseload by group'!$C$3:$CJ$118,MATCH([2]Snapshot!$H137,'[2]Caseload by group'!$A$3:$A$121,0),MATCH([2]Snapshot!AF$3,'[2]Caseload by group'!$C$2:$CJ$2,0)))</f>
        <v>320</v>
      </c>
      <c r="AG137" s="29">
        <f>IF(INDEX('[2]Caseload by group'!$C$3:$CJ$118,MATCH([2]Snapshot!$H137,'[2]Caseload by group'!$A$3:$A$121,0),MATCH([2]Snapshot!AG$3,'[2]Caseload by group'!$C$2:$CJ$2,0))&lt;10,0,INDEX('[2]Caseload by group'!$C$3:$CJ$118,MATCH([2]Snapshot!$H137,'[2]Caseload by group'!$A$3:$A$121,0),MATCH([2]Snapshot!AG$3,'[2]Caseload by group'!$C$2:$CJ$2,0)))</f>
        <v>307</v>
      </c>
      <c r="AH137" s="29">
        <f>IF(INDEX('[2]Caseload by group'!$C$3:$CJ$118,MATCH([2]Snapshot!$H137,'[2]Caseload by group'!$A$3:$A$121,0),MATCH([2]Snapshot!AH$3,'[2]Caseload by group'!$C$2:$CJ$2,0))&lt;10,0,INDEX('[2]Caseload by group'!$C$3:$CJ$118,MATCH([2]Snapshot!$H137,'[2]Caseload by group'!$A$3:$A$121,0),MATCH([2]Snapshot!AH$3,'[2]Caseload by group'!$C$2:$CJ$2,0)))</f>
        <v>314</v>
      </c>
      <c r="AI137" s="29">
        <f>IF(INDEX('[2]Caseload by group'!$C$3:$CJ$118,MATCH([2]Snapshot!$H137,'[2]Caseload by group'!$A$3:$A$121,0),MATCH([2]Snapshot!AI$3,'[2]Caseload by group'!$C$2:$CJ$2,0))&lt;10,0,INDEX('[2]Caseload by group'!$C$3:$CJ$118,MATCH([2]Snapshot!$H137,'[2]Caseload by group'!$A$3:$A$121,0),MATCH([2]Snapshot!AI$3,'[2]Caseload by group'!$C$2:$CJ$2,0)))</f>
        <v>318</v>
      </c>
      <c r="AJ137" s="29">
        <f>IF(INDEX('[2]Caseload by group'!$C$3:$CJ$118,MATCH([2]Snapshot!$H137,'[2]Caseload by group'!$A$3:$A$121,0),MATCH([2]Snapshot!AJ$3,'[2]Caseload by group'!$C$2:$CJ$2,0))&lt;10,0,INDEX('[2]Caseload by group'!$C$3:$CJ$118,MATCH([2]Snapshot!$H137,'[2]Caseload by group'!$A$3:$A$121,0),MATCH([2]Snapshot!AJ$3,'[2]Caseload by group'!$C$2:$CJ$2,0)))</f>
        <v>307</v>
      </c>
      <c r="AK137" s="29">
        <f>IF(INDEX('[2]Caseload by group'!$C$3:$CJ$118,MATCH([2]Snapshot!$H137,'[2]Caseload by group'!$A$3:$A$121,0),MATCH([2]Snapshot!AK$3,'[2]Caseload by group'!$C$2:$CJ$2,0))&lt;10,0,INDEX('[2]Caseload by group'!$C$3:$CJ$118,MATCH([2]Snapshot!$H137,'[2]Caseload by group'!$A$3:$A$121,0),MATCH([2]Snapshot!AK$3,'[2]Caseload by group'!$C$2:$CJ$2,0)))</f>
        <v>330</v>
      </c>
      <c r="AL137" s="29">
        <f>IF(INDEX('[2]Caseload by group'!$C$3:$CJ$118,MATCH([2]Snapshot!$H137,'[2]Caseload by group'!$A$3:$A$121,0),MATCH([2]Snapshot!AL$3,'[2]Caseload by group'!$C$2:$CJ$2,0))&lt;10,0,INDEX('[2]Caseload by group'!$C$3:$CJ$118,MATCH([2]Snapshot!$H137,'[2]Caseload by group'!$A$3:$A$121,0),MATCH([2]Snapshot!AL$3,'[2]Caseload by group'!$C$2:$CJ$2,0)))</f>
        <v>404</v>
      </c>
      <c r="AM137" s="29">
        <f>IF(INDEX('[2]Caseload by group'!$C$3:$CJ$118,MATCH([2]Snapshot!$H137,'[2]Caseload by group'!$A$3:$A$121,0),MATCH([2]Snapshot!AM$3,'[2]Caseload by group'!$C$2:$CJ$2,0))&lt;10,0,INDEX('[2]Caseload by group'!$C$3:$CJ$118,MATCH([2]Snapshot!$H137,'[2]Caseload by group'!$A$3:$A$121,0),MATCH([2]Snapshot!AM$3,'[2]Caseload by group'!$C$2:$CJ$2,0)))</f>
        <v>632</v>
      </c>
      <c r="AN137" s="29">
        <f>IF(INDEX('[2]Caseload by group'!$C$3:$CJ$118,MATCH([2]Snapshot!$H137,'[2]Caseload by group'!$A$3:$A$121,0),MATCH([2]Snapshot!AN$3,'[2]Caseload by group'!$C$2:$CJ$2,0))&lt;10,0,INDEX('[2]Caseload by group'!$C$3:$CJ$118,MATCH([2]Snapshot!$H137,'[2]Caseload by group'!$A$3:$A$121,0),MATCH([2]Snapshot!AN$3,'[2]Caseload by group'!$C$2:$CJ$2,0)))</f>
        <v>2187</v>
      </c>
      <c r="AO137" s="29">
        <f>IF(INDEX('[2]Caseload by group'!$C$3:$CJ$118,MATCH([2]Snapshot!$H137,'[2]Caseload by group'!$A$3:$A$121,0),MATCH([2]Snapshot!AO$3,'[2]Caseload by group'!$C$2:$CJ$2,0))&lt;10,0,INDEX('[2]Caseload by group'!$C$3:$CJ$118,MATCH([2]Snapshot!$H137,'[2]Caseload by group'!$A$3:$A$121,0),MATCH([2]Snapshot!AO$3,'[2]Caseload by group'!$C$2:$CJ$2,0)))</f>
        <v>1819</v>
      </c>
      <c r="AP137" s="29">
        <f>IF(INDEX('[2]Caseload by group'!$C$3:$CJ$118,MATCH([2]Snapshot!$H137,'[2]Caseload by group'!$A$3:$A$121,0),MATCH([2]Snapshot!AP$3,'[2]Caseload by group'!$C$2:$CJ$2,0))&lt;10,0,INDEX('[2]Caseload by group'!$C$3:$CJ$118,MATCH([2]Snapshot!$H137,'[2]Caseload by group'!$A$3:$A$121,0),MATCH([2]Snapshot!AP$3,'[2]Caseload by group'!$C$2:$CJ$2,0)))</f>
        <v>486</v>
      </c>
      <c r="AQ137" s="29">
        <f>IF(INDEX('[2]Caseload by group'!$C$3:$CJ$118,MATCH([2]Snapshot!$H137,'[2]Caseload by group'!$A$3:$A$121,0),MATCH([2]Snapshot!AQ$3,'[2]Caseload by group'!$C$2:$CJ$2,0))&lt;10,0,INDEX('[2]Caseload by group'!$C$3:$CJ$118,MATCH([2]Snapshot!$H137,'[2]Caseload by group'!$A$3:$A$121,0),MATCH([2]Snapshot!AQ$3,'[2]Caseload by group'!$C$2:$CJ$2,0)))</f>
        <v>488</v>
      </c>
      <c r="AR137" s="29">
        <f>IF(INDEX('[2]Caseload by group'!$C$3:$CJ$118,MATCH([2]Snapshot!$H137,'[2]Caseload by group'!$A$3:$A$121,0),MATCH([2]Snapshot!AR$3,'[2]Caseload by group'!$C$2:$CJ$2,0))&lt;10,0,INDEX('[2]Caseload by group'!$C$3:$CJ$118,MATCH([2]Snapshot!$H137,'[2]Caseload by group'!$A$3:$A$121,0),MATCH([2]Snapshot!AR$3,'[2]Caseload by group'!$C$2:$CJ$2,0)))</f>
        <v>522</v>
      </c>
      <c r="AS137" s="29">
        <f>IF(INDEX('[2]Caseload by group'!$C$3:$CJ$118,MATCH([2]Snapshot!$H137,'[2]Caseload by group'!$A$3:$A$121,0),MATCH([2]Snapshot!AS$3,'[2]Caseload by group'!$C$2:$CJ$2,0))&lt;10,0,INDEX('[2]Caseload by group'!$C$3:$CJ$118,MATCH([2]Snapshot!$H137,'[2]Caseload by group'!$A$3:$A$121,0),MATCH([2]Snapshot!AS$3,'[2]Caseload by group'!$C$2:$CJ$2,0)))</f>
        <v>654</v>
      </c>
      <c r="AT137" s="29">
        <f>IF(INDEX('[2]Caseload by group'!$C$3:$CJ$118,MATCH([2]Snapshot!$H137,'[2]Caseload by group'!$A$3:$A$121,0),MATCH([2]Snapshot!AT$3,'[2]Caseload by group'!$C$2:$CJ$2,0))&lt;10,0,INDEX('[2]Caseload by group'!$C$3:$CJ$118,MATCH([2]Snapshot!$H137,'[2]Caseload by group'!$A$3:$A$121,0),MATCH([2]Snapshot!AT$3,'[2]Caseload by group'!$C$2:$CJ$2,0)))</f>
        <v>801</v>
      </c>
      <c r="AU137" s="29">
        <f>IF(INDEX('[2]Caseload by group'!$C$3:$CJ$118,MATCH([2]Snapshot!$H137,'[2]Caseload by group'!$A$3:$A$121,0),MATCH([2]Snapshot!AU$3,'[2]Caseload by group'!$C$2:$CJ$2,0))&lt;10,0,INDEX('[2]Caseload by group'!$C$3:$CJ$118,MATCH([2]Snapshot!$H137,'[2]Caseload by group'!$A$3:$A$121,0),MATCH([2]Snapshot!AU$3,'[2]Caseload by group'!$C$2:$CJ$2,0)))</f>
        <v>766</v>
      </c>
      <c r="AV137" s="29">
        <f>IF(INDEX('[2]Caseload by group'!$C$3:$CJ$118,MATCH([2]Snapshot!$H137,'[2]Caseload by group'!$A$3:$A$121,0),MATCH([2]Snapshot!AV$3,'[2]Caseload by group'!$C$2:$CJ$2,0))&lt;10,0,INDEX('[2]Caseload by group'!$C$3:$CJ$118,MATCH([2]Snapshot!$H137,'[2]Caseload by group'!$A$3:$A$121,0),MATCH([2]Snapshot!AV$3,'[2]Caseload by group'!$C$2:$CJ$2,0)))</f>
        <v>766</v>
      </c>
      <c r="AW137" s="29">
        <f>IF(INDEX('[2]Caseload by group'!$C$3:$CJ$118,MATCH([2]Snapshot!$H137,'[2]Caseload by group'!$A$3:$A$121,0),MATCH([2]Snapshot!AW$3,'[2]Caseload by group'!$C$2:$CJ$2,0))&lt;10,0,INDEX('[2]Caseload by group'!$C$3:$CJ$118,MATCH([2]Snapshot!$H137,'[2]Caseload by group'!$A$3:$A$121,0),MATCH([2]Snapshot!AW$3,'[2]Caseload by group'!$C$2:$CJ$2,0)))</f>
        <v>759</v>
      </c>
      <c r="AX137" s="29">
        <f>IF(INDEX('[2]Caseload by group'!$C$3:$CJ$118,MATCH([2]Snapshot!$H137,'[2]Caseload by group'!$A$3:$A$121,0),MATCH([2]Snapshot!AX$3,'[2]Caseload by group'!$C$2:$CJ$2,0))&lt;10,0,INDEX('[2]Caseload by group'!$C$3:$CJ$118,MATCH([2]Snapshot!$H137,'[2]Caseload by group'!$A$3:$A$121,0),MATCH([2]Snapshot!AX$3,'[2]Caseload by group'!$C$2:$CJ$2,0)))</f>
        <v>846</v>
      </c>
      <c r="AY137" s="29">
        <f>IF(INDEX('[2]Caseload by group'!$C$3:$CJ$118,MATCH([2]Snapshot!$H137,'[2]Caseload by group'!$A$3:$A$121,0),MATCH([2]Snapshot!AY$3,'[2]Caseload by group'!$C$2:$CJ$2,0))&lt;10,0,INDEX('[2]Caseload by group'!$C$3:$CJ$118,MATCH([2]Snapshot!$H137,'[2]Caseload by group'!$A$3:$A$121,0),MATCH([2]Snapshot!AY$3,'[2]Caseload by group'!$C$2:$CJ$2,0)))</f>
        <v>967</v>
      </c>
      <c r="AZ137" s="29">
        <f>IF(INDEX('[2]Caseload by group'!$C$3:$CJ$118,MATCH([2]Snapshot!$H137,'[2]Caseload by group'!$A$3:$A$121,0),MATCH([2]Snapshot!AZ$3,'[2]Caseload by group'!$C$2:$CJ$2,0))&lt;10,0,INDEX('[2]Caseload by group'!$C$3:$CJ$118,MATCH([2]Snapshot!$H137,'[2]Caseload by group'!$A$3:$A$121,0),MATCH([2]Snapshot!AZ$3,'[2]Caseload by group'!$C$2:$CJ$2,0)))</f>
        <v>957</v>
      </c>
      <c r="BA137" s="29">
        <f>IF(INDEX('[2]Caseload by group'!$C$3:$CJ$118,MATCH([2]Snapshot!$H137,'[2]Caseload by group'!$A$3:$A$121,0),MATCH([2]Snapshot!BA$3,'[2]Caseload by group'!$C$2:$CJ$2,0))&lt;10,0,INDEX('[2]Caseload by group'!$C$3:$CJ$118,MATCH([2]Snapshot!$H137,'[2]Caseload by group'!$A$3:$A$121,0),MATCH([2]Snapshot!BA$3,'[2]Caseload by group'!$C$2:$CJ$2,0)))</f>
        <v>1004</v>
      </c>
      <c r="BB137" s="29">
        <f>IF(INDEX('[2]Caseload by group'!$C$3:$CJ$118,MATCH([2]Snapshot!$H137,'[2]Caseload by group'!$A$3:$A$121,0),MATCH([2]Snapshot!BB$3,'[2]Caseload by group'!$C$2:$CJ$2,0))&lt;10,0,INDEX('[2]Caseload by group'!$C$3:$CJ$118,MATCH([2]Snapshot!$H137,'[2]Caseload by group'!$A$3:$A$121,0),MATCH([2]Snapshot!BB$3,'[2]Caseload by group'!$C$2:$CJ$2,0)))</f>
        <v>854</v>
      </c>
      <c r="BC137" s="29">
        <f>IF(INDEX('[2]Caseload by group'!$C$3:$CJ$118,MATCH([2]Snapshot!$H137,'[2]Caseload by group'!$A$3:$A$121,0),MATCH([2]Snapshot!BC$3,'[2]Caseload by group'!$C$2:$CJ$2,0))&lt;10,0,INDEX('[2]Caseload by group'!$C$3:$CJ$118,MATCH([2]Snapshot!$H137,'[2]Caseload by group'!$A$3:$A$121,0),MATCH([2]Snapshot!BC$3,'[2]Caseload by group'!$C$2:$CJ$2,0)))</f>
        <v>844</v>
      </c>
      <c r="BD137" s="29">
        <f>IF(INDEX('[2]Caseload by group'!$C$3:$CJ$118,MATCH([2]Snapshot!$H137,'[2]Caseload by group'!$A$3:$A$121,0),MATCH([2]Snapshot!BD$3,'[2]Caseload by group'!$C$2:$CJ$2,0))&lt;10,0,INDEX('[2]Caseload by group'!$C$3:$CJ$118,MATCH([2]Snapshot!$H137,'[2]Caseload by group'!$A$3:$A$121,0),MATCH([2]Snapshot!BD$3,'[2]Caseload by group'!$C$2:$CJ$2,0)))</f>
        <v>854</v>
      </c>
      <c r="BE137" s="29">
        <f>IF(INDEX('[2]Caseload by group'!$C$3:$CJ$118,MATCH([2]Snapshot!$H137,'[2]Caseload by group'!$A$3:$A$121,0),MATCH([2]Snapshot!BE$3,'[2]Caseload by group'!$C$2:$CJ$2,0))&lt;10,0,INDEX('[2]Caseload by group'!$C$3:$CJ$118,MATCH([2]Snapshot!$H137,'[2]Caseload by group'!$A$3:$A$121,0),MATCH([2]Snapshot!BE$3,'[2]Caseload by group'!$C$2:$CJ$2,0)))</f>
        <v>859</v>
      </c>
      <c r="BF137" s="29">
        <f>IF(INDEX('[2]Caseload by group'!$C$3:$CJ$118,MATCH([2]Snapshot!$H137,'[2]Caseload by group'!$A$3:$A$121,0),MATCH([2]Snapshot!BF$3,'[2]Caseload by group'!$C$2:$CJ$2,0))&lt;10,0,INDEX('[2]Caseload by group'!$C$3:$CJ$118,MATCH([2]Snapshot!$H137,'[2]Caseload by group'!$A$3:$A$121,0),MATCH([2]Snapshot!BF$3,'[2]Caseload by group'!$C$2:$CJ$2,0)))</f>
        <v>1147</v>
      </c>
      <c r="BG137" s="29">
        <f>IF(INDEX('[2]Caseload by group'!$C$3:$CJ$118,MATCH([2]Snapshot!$H137,'[2]Caseload by group'!$A$3:$A$121,0),MATCH([2]Snapshot!BG$3,'[2]Caseload by group'!$C$2:$CJ$2,0))&lt;10,0,INDEX('[2]Caseload by group'!$C$3:$CJ$118,MATCH([2]Snapshot!$H137,'[2]Caseload by group'!$A$3:$A$121,0),MATCH([2]Snapshot!BG$3,'[2]Caseload by group'!$C$2:$CJ$2,0)))</f>
        <v>1392</v>
      </c>
      <c r="BH137" s="29">
        <f>IF(INDEX('[2]Caseload by group'!$C$3:$CJ$118,MATCH([2]Snapshot!$H137,'[2]Caseload by group'!$A$3:$A$121,0),MATCH([2]Snapshot!BH$3,'[2]Caseload by group'!$C$2:$CJ$2,0))&lt;10,0,INDEX('[2]Caseload by group'!$C$3:$CJ$118,MATCH([2]Snapshot!$H137,'[2]Caseload by group'!$A$3:$A$121,0),MATCH([2]Snapshot!BH$3,'[2]Caseload by group'!$C$2:$CJ$2,0)))</f>
        <v>814</v>
      </c>
      <c r="BI137" s="29">
        <f>IF(INDEX('[2]Caseload by group'!$C$3:$CJ$118,MATCH([2]Snapshot!$H137,'[2]Caseload by group'!$A$3:$A$121,0),MATCH([2]Snapshot!BI$3,'[2]Caseload by group'!$C$2:$CJ$2,0))&lt;10,0,INDEX('[2]Caseload by group'!$C$3:$CJ$118,MATCH([2]Snapshot!$H137,'[2]Caseload by group'!$A$3:$A$121,0),MATCH([2]Snapshot!BI$3,'[2]Caseload by group'!$C$2:$CJ$2,0)))</f>
        <v>780</v>
      </c>
      <c r="BJ137" s="29">
        <f>IF(INDEX('[2]Caseload by group'!$C$3:$CJ$118,MATCH([2]Snapshot!$H137,'[2]Caseload by group'!$A$3:$A$121,0),MATCH([2]Snapshot!BJ$3,'[2]Caseload by group'!$C$2:$CJ$2,0))&lt;10,0,INDEX('[2]Caseload by group'!$C$3:$CJ$118,MATCH([2]Snapshot!$H137,'[2]Caseload by group'!$A$3:$A$121,0),MATCH([2]Snapshot!BJ$3,'[2]Caseload by group'!$C$2:$CJ$2,0)))</f>
        <v>992</v>
      </c>
      <c r="BK137" s="29">
        <f>IF(INDEX('[2]Caseload by group'!$C$3:$CJ$118,MATCH([2]Snapshot!$H137,'[2]Caseload by group'!$A$3:$A$121,0),MATCH([2]Snapshot!BK$3,'[2]Caseload by group'!$C$2:$CJ$2,0))&lt;10,0,INDEX('[2]Caseload by group'!$C$3:$CJ$118,MATCH([2]Snapshot!$H137,'[2]Caseload by group'!$A$3:$A$121,0),MATCH([2]Snapshot!BK$3,'[2]Caseload by group'!$C$2:$CJ$2,0)))</f>
        <v>1368</v>
      </c>
      <c r="BL137" s="29">
        <f>IF(INDEX('[2]Caseload by group'!$C$3:$CJ$118,MATCH([2]Snapshot!$H137,'[2]Caseload by group'!$A$3:$A$121,0),MATCH([2]Snapshot!BL$3,'[2]Caseload by group'!$C$2:$CJ$2,0))&lt;10,0,INDEX('[2]Caseload by group'!$C$3:$CJ$118,MATCH([2]Snapshot!$H137,'[2]Caseload by group'!$A$3:$A$121,0),MATCH([2]Snapshot!BL$3,'[2]Caseload by group'!$C$2:$CJ$2,0)))</f>
        <v>1467</v>
      </c>
      <c r="BM137" s="29">
        <f>IF(INDEX('[2]Caseload by group'!$C$3:$CJ$118,MATCH([2]Snapshot!$H137,'[2]Caseload by group'!$A$3:$A$121,0),MATCH([2]Snapshot!BM$3,'[2]Caseload by group'!$C$2:$CJ$2,0))&lt;10,0,INDEX('[2]Caseload by group'!$C$3:$CJ$118,MATCH([2]Snapshot!$H137,'[2]Caseload by group'!$A$3:$A$121,0),MATCH([2]Snapshot!BM$3,'[2]Caseload by group'!$C$2:$CJ$2,0)))</f>
        <v>789</v>
      </c>
      <c r="BN137" s="29">
        <f>IF(INDEX('[2]Caseload by group'!$C$3:$CJ$118,MATCH([2]Snapshot!$H137,'[2]Caseload by group'!$A$3:$A$121,0),MATCH([2]Snapshot!BN$3,'[2]Caseload by group'!$C$2:$CJ$2,0))&lt;10,0,INDEX('[2]Caseload by group'!$C$3:$CJ$118,MATCH([2]Snapshot!$H137,'[2]Caseload by group'!$A$3:$A$121,0),MATCH([2]Snapshot!BN$3,'[2]Caseload by group'!$C$2:$CJ$2,0)))</f>
        <v>649</v>
      </c>
      <c r="BO137" s="29">
        <f>IF(INDEX('[2]Caseload by group'!$C$3:$CJ$118,MATCH([2]Snapshot!$H137,'[2]Caseload by group'!$A$3:$A$121,0),MATCH([2]Snapshot!BO$3,'[2]Caseload by group'!$C$2:$CJ$2,0))&lt;10,0,INDEX('[2]Caseload by group'!$C$3:$CJ$118,MATCH([2]Snapshot!$H137,'[2]Caseload by group'!$A$3:$A$121,0),MATCH([2]Snapshot!BO$3,'[2]Caseload by group'!$C$2:$CJ$2,0)))</f>
        <v>597</v>
      </c>
      <c r="BP137" s="29">
        <f>IF(INDEX('[2]Caseload by group'!$C$3:$CJ$118,MATCH([2]Snapshot!$H137,'[2]Caseload by group'!$A$3:$A$121,0),MATCH([2]Snapshot!BP$3,'[2]Caseload by group'!$C$2:$CJ$2,0))&lt;10,0,INDEX('[2]Caseload by group'!$C$3:$CJ$118,MATCH([2]Snapshot!$H137,'[2]Caseload by group'!$A$3:$A$121,0),MATCH([2]Snapshot!BP$3,'[2]Caseload by group'!$C$2:$CJ$2,0)))</f>
        <v>578</v>
      </c>
      <c r="BQ137" s="29">
        <f>IF(INDEX('[2]Caseload by group'!$C$3:$CJ$118,MATCH([2]Snapshot!$H137,'[2]Caseload by group'!$A$3:$A$121,0),MATCH([2]Snapshot!BQ$3,'[2]Caseload by group'!$C$2:$CJ$2,0))&lt;10,0,INDEX('[2]Caseload by group'!$C$3:$CJ$118,MATCH([2]Snapshot!$H137,'[2]Caseload by group'!$A$3:$A$121,0),MATCH([2]Snapshot!BQ$3,'[2]Caseload by group'!$C$2:$CJ$2,0)))</f>
        <v>573</v>
      </c>
      <c r="BR137" s="29">
        <f>IF(INDEX('[2]Caseload by group'!$C$3:$CJ$118,MATCH([2]Snapshot!$H137,'[2]Caseload by group'!$A$3:$A$121,0),MATCH([2]Snapshot!BR$3,'[2]Caseload by group'!$C$2:$CJ$2,0))&lt;10,0,INDEX('[2]Caseload by group'!$C$3:$CJ$118,MATCH([2]Snapshot!$H137,'[2]Caseload by group'!$A$3:$A$121,0),MATCH([2]Snapshot!BR$3,'[2]Caseload by group'!$C$2:$CJ$2,0)))</f>
        <v>549</v>
      </c>
      <c r="BS137" s="29">
        <f>IF(INDEX('[2]Caseload by group'!$C$3:$CJ$118,MATCH([2]Snapshot!$H137,'[2]Caseload by group'!$A$3:$A$121,0),MATCH([2]Snapshot!BS$3,'[2]Caseload by group'!$C$2:$CJ$2,0))&lt;10,0,INDEX('[2]Caseload by group'!$C$3:$CJ$118,MATCH([2]Snapshot!$H137,'[2]Caseload by group'!$A$3:$A$121,0),MATCH([2]Snapshot!BS$3,'[2]Caseload by group'!$C$2:$CJ$2,0)))</f>
        <v>598</v>
      </c>
      <c r="BT137" s="29">
        <f>IF(INDEX('[2]Caseload by group'!$C$3:$CJ$118,MATCH([2]Snapshot!$H137,'[2]Caseload by group'!$A$3:$A$121,0),MATCH([2]Snapshot!BT$3,'[2]Caseload by group'!$C$2:$CJ$2,0))&lt;10,0,INDEX('[2]Caseload by group'!$C$3:$CJ$118,MATCH([2]Snapshot!$H137,'[2]Caseload by group'!$A$3:$A$121,0),MATCH([2]Snapshot!BT$3,'[2]Caseload by group'!$C$2:$CJ$2,0)))</f>
        <v>704</v>
      </c>
      <c r="BU137" s="29">
        <f>IF(INDEX('[2]Caseload by group'!$C$3:$CJ$118,MATCH([2]Snapshot!$H137,'[2]Caseload by group'!$A$3:$A$121,0),MATCH([2]Snapshot!BU$3,'[2]Caseload by group'!$C$2:$CJ$2,0))&lt;10,0,INDEX('[2]Caseload by group'!$C$3:$CJ$118,MATCH([2]Snapshot!$H137,'[2]Caseload by group'!$A$3:$A$121,0),MATCH([2]Snapshot!BU$3,'[2]Caseload by group'!$C$2:$CJ$2,0)))</f>
        <v>815</v>
      </c>
      <c r="BV137" s="29">
        <f>IF(INDEX('[2]Caseload by group'!$C$3:$CJ$118,MATCH([2]Snapshot!$H137,'[2]Caseload by group'!$A$3:$A$121,0),MATCH([2]Snapshot!BV$3,'[2]Caseload by group'!$C$2:$CJ$2,0))&lt;10,0,INDEX('[2]Caseload by group'!$C$3:$CJ$118,MATCH([2]Snapshot!$H137,'[2]Caseload by group'!$A$3:$A$121,0),MATCH([2]Snapshot!BV$3,'[2]Caseload by group'!$C$2:$CJ$2,0)))</f>
        <v>646</v>
      </c>
      <c r="BW137" s="29">
        <f>IF(INDEX('[2]Caseload by group'!$C$3:$CJ$118,MATCH([2]Snapshot!$H137,'[2]Caseload by group'!$A$3:$A$121,0),MATCH([2]Snapshot!BW$3,'[2]Caseload by group'!$C$2:$CJ$2,0))&lt;10,0,INDEX('[2]Caseload by group'!$C$3:$CJ$118,MATCH([2]Snapshot!$H137,'[2]Caseload by group'!$A$3:$A$121,0),MATCH([2]Snapshot!BW$3,'[2]Caseload by group'!$C$2:$CJ$2,0)))</f>
        <v>798</v>
      </c>
      <c r="BX137" s="29">
        <f>IF(INDEX('[2]Caseload by group'!$C$3:$CJ$118,MATCH([2]Snapshot!$H137,'[2]Caseload by group'!$A$3:$A$121,0),MATCH([2]Snapshot!BX$3,'[2]Caseload by group'!$C$2:$CJ$2,0))&lt;10,0,INDEX('[2]Caseload by group'!$C$3:$CJ$118,MATCH([2]Snapshot!$H137,'[2]Caseload by group'!$A$3:$A$121,0),MATCH([2]Snapshot!BX$3,'[2]Caseload by group'!$C$2:$CJ$2,0)))</f>
        <v>756</v>
      </c>
      <c r="BY137" s="29">
        <f>IF(INDEX('[2]Caseload by group'!$C$3:$CJ$118,MATCH([2]Snapshot!$H137,'[2]Caseload by group'!$A$3:$A$121,0),MATCH([2]Snapshot!BY$3,'[2]Caseload by group'!$C$2:$CJ$2,0))&lt;10,0,INDEX('[2]Caseload by group'!$C$3:$CJ$118,MATCH([2]Snapshot!$H137,'[2]Caseload by group'!$A$3:$A$121,0),MATCH([2]Snapshot!BY$3,'[2]Caseload by group'!$C$2:$CJ$2,0)))</f>
        <v>642</v>
      </c>
      <c r="BZ137" s="29">
        <f>IF(INDEX('[2]Caseload by group'!$C$3:$CJ$118,MATCH([2]Snapshot!$H137,'[2]Caseload by group'!$A$3:$A$121,0),MATCH([2]Snapshot!BZ$3,'[2]Caseload by group'!$C$2:$CJ$2,0))&lt;10,0,INDEX('[2]Caseload by group'!$C$3:$CJ$118,MATCH([2]Snapshot!$H137,'[2]Caseload by group'!$A$3:$A$121,0),MATCH([2]Snapshot!BZ$3,'[2]Caseload by group'!$C$2:$CJ$2,0)))</f>
        <v>576</v>
      </c>
      <c r="CA137" s="29">
        <f>IF(INDEX('[2]Caseload by group'!$C$3:$CJ$118,MATCH([2]Snapshot!$H137,'[2]Caseload by group'!$A$3:$A$121,0),MATCH([2]Snapshot!CA$3,'[2]Caseload by group'!$C$2:$CJ$2,0))&lt;10,0,INDEX('[2]Caseload by group'!$C$3:$CJ$118,MATCH([2]Snapshot!$H137,'[2]Caseload by group'!$A$3:$A$121,0),MATCH([2]Snapshot!CA$3,'[2]Caseload by group'!$C$2:$CJ$2,0)))</f>
        <v>583</v>
      </c>
      <c r="CB137" s="29">
        <f>IF(INDEX('[2]Caseload by group'!$C$3:$CJ$118,MATCH([2]Snapshot!$H137,'[2]Caseload by group'!$A$3:$A$121,0),MATCH([2]Snapshot!CB$3,'[2]Caseload by group'!$C$2:$CJ$2,0))&lt;10,0,INDEX('[2]Caseload by group'!$C$3:$CJ$118,MATCH([2]Snapshot!$H137,'[2]Caseload by group'!$A$3:$A$121,0),MATCH([2]Snapshot!CB$3,'[2]Caseload by group'!$C$2:$CJ$2,0)))</f>
        <v>563</v>
      </c>
      <c r="CC137" s="29">
        <f>IF(INDEX('[2]Caseload by group'!$C$3:$CJ$118,MATCH([2]Snapshot!$H137,'[2]Caseload by group'!$A$3:$A$121,0),MATCH([2]Snapshot!CC$3,'[2]Caseload by group'!$C$2:$CJ$2,0))&lt;10,0,INDEX('[2]Caseload by group'!$C$3:$CJ$118,MATCH([2]Snapshot!$H137,'[2]Caseload by group'!$A$3:$A$121,0),MATCH([2]Snapshot!CC$3,'[2]Caseload by group'!$C$2:$CJ$2,0)))</f>
        <v>577</v>
      </c>
      <c r="CD137" s="30"/>
      <c r="CE137" s="30"/>
      <c r="CF137" s="30"/>
      <c r="CG137" s="30"/>
      <c r="CH137" s="36">
        <f>INDEX($I137:$CG137,0,MATCH(MAX($I$3:$CG$3),$I$3:$CG$3,0))-INDEX($I137:$CG137,0,MATCH(MAX($I$3:$CG$3),$I$3:$CG$3,0)-1)</f>
        <v>14</v>
      </c>
      <c r="CI137" s="37">
        <f>CH137/INDEX($I137:$CG137,0,MATCH(MAX($I$3:$CG$3),$I$3:$CG$3,0)-1)</f>
        <v>2.4866785079928951E-2</v>
      </c>
      <c r="CJ137" s="36" t="e">
        <f>#REF!-#REF!</f>
        <v>#REF!</v>
      </c>
      <c r="CK137" s="36">
        <f>INDEX($I137:$CG137,0,MATCH(MAX($I$3:$CG$3),$I$3:$CG$3,0))-I137</f>
        <v>252</v>
      </c>
      <c r="CL137" s="37">
        <f>CK137/I137</f>
        <v>0.77538461538461534</v>
      </c>
    </row>
    <row r="138" spans="1:90" ht="10.5" customHeight="1" x14ac:dyDescent="0.15">
      <c r="A138" s="26"/>
      <c r="C138" s="6" t="s">
        <v>130</v>
      </c>
      <c r="H138" s="35"/>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30"/>
      <c r="CE138" s="30"/>
      <c r="CF138" s="30"/>
      <c r="CG138" s="30"/>
      <c r="CH138" s="36"/>
      <c r="CI138" s="37"/>
      <c r="CK138" s="36"/>
      <c r="CL138" s="37"/>
    </row>
    <row r="139" spans="1:90" ht="10.5" customHeight="1" x14ac:dyDescent="0.15">
      <c r="A139" s="26"/>
      <c r="C139" s="33" t="s">
        <v>204</v>
      </c>
      <c r="D139" s="46" t="s">
        <v>178</v>
      </c>
      <c r="E139" s="46" t="s">
        <v>5</v>
      </c>
      <c r="F139" s="46" t="s">
        <v>207</v>
      </c>
      <c r="G139" s="46" t="s">
        <v>179</v>
      </c>
      <c r="H139" s="35" t="s">
        <v>131</v>
      </c>
      <c r="I139" s="29">
        <f>IF(INDEX('[2]Caseload by group'!$C$3:$CJ$118,MATCH([2]Snapshot!$H139,'[2]Caseload by group'!$A$3:$A$121,0),MATCH([2]Snapshot!I$3,'[2]Caseload by group'!$C$2:$CJ$2,0))&lt;10,0,INDEX('[2]Caseload by group'!$C$3:$CJ$118,MATCH([2]Snapshot!$H139,'[2]Caseload by group'!$A$3:$A$121,0),MATCH([2]Snapshot!I$3,'[2]Caseload by group'!$C$2:$CJ$2,0)))</f>
        <v>10972</v>
      </c>
      <c r="J139" s="29">
        <f>IF(INDEX('[2]Caseload by group'!$C$3:$CJ$118,MATCH([2]Snapshot!$H139,'[2]Caseload by group'!$A$3:$A$121,0),MATCH([2]Snapshot!J$3,'[2]Caseload by group'!$C$2:$CJ$2,0))&lt;10,0,INDEX('[2]Caseload by group'!$C$3:$CJ$118,MATCH([2]Snapshot!$H139,'[2]Caseload by group'!$A$3:$A$121,0),MATCH([2]Snapshot!J$3,'[2]Caseload by group'!$C$2:$CJ$2,0)))</f>
        <v>10883</v>
      </c>
      <c r="K139" s="29">
        <f>IF(INDEX('[2]Caseload by group'!$C$3:$CJ$118,MATCH([2]Snapshot!$H139,'[2]Caseload by group'!$A$3:$A$121,0),MATCH([2]Snapshot!K$3,'[2]Caseload by group'!$C$2:$CJ$2,0))&lt;10,0,INDEX('[2]Caseload by group'!$C$3:$CJ$118,MATCH([2]Snapshot!$H139,'[2]Caseload by group'!$A$3:$A$121,0),MATCH([2]Snapshot!K$3,'[2]Caseload by group'!$C$2:$CJ$2,0)))</f>
        <v>11036</v>
      </c>
      <c r="L139" s="29">
        <f>IF(INDEX('[2]Caseload by group'!$C$3:$CJ$118,MATCH([2]Snapshot!$H139,'[2]Caseload by group'!$A$3:$A$121,0),MATCH([2]Snapshot!L$3,'[2]Caseload by group'!$C$2:$CJ$2,0))&lt;10,0,INDEX('[2]Caseload by group'!$C$3:$CJ$118,MATCH([2]Snapshot!$H139,'[2]Caseload by group'!$A$3:$A$121,0),MATCH([2]Snapshot!L$3,'[2]Caseload by group'!$C$2:$CJ$2,0)))</f>
        <v>10884</v>
      </c>
      <c r="M139" s="29">
        <f>IF(INDEX('[2]Caseload by group'!$C$3:$CJ$118,MATCH([2]Snapshot!$H139,'[2]Caseload by group'!$A$3:$A$121,0),MATCH([2]Snapshot!M$3,'[2]Caseload by group'!$C$2:$CJ$2,0))&lt;10,0,INDEX('[2]Caseload by group'!$C$3:$CJ$118,MATCH([2]Snapshot!$H139,'[2]Caseload by group'!$A$3:$A$121,0),MATCH([2]Snapshot!M$3,'[2]Caseload by group'!$C$2:$CJ$2,0)))</f>
        <v>10943</v>
      </c>
      <c r="N139" s="29">
        <f>IF(INDEX('[2]Caseload by group'!$C$3:$CJ$118,MATCH([2]Snapshot!$H139,'[2]Caseload by group'!$A$3:$A$121,0),MATCH([2]Snapshot!N$3,'[2]Caseload by group'!$C$2:$CJ$2,0))&lt;10,0,INDEX('[2]Caseload by group'!$C$3:$CJ$118,MATCH([2]Snapshot!$H139,'[2]Caseload by group'!$A$3:$A$121,0),MATCH([2]Snapshot!N$3,'[2]Caseload by group'!$C$2:$CJ$2,0)))</f>
        <v>10946</v>
      </c>
      <c r="O139" s="29">
        <f>IF(INDEX('[2]Caseload by group'!$C$3:$CJ$118,MATCH([2]Snapshot!$H139,'[2]Caseload by group'!$A$3:$A$121,0),MATCH([2]Snapshot!O$3,'[2]Caseload by group'!$C$2:$CJ$2,0))&lt;10,0,INDEX('[2]Caseload by group'!$C$3:$CJ$118,MATCH([2]Snapshot!$H139,'[2]Caseload by group'!$A$3:$A$121,0),MATCH([2]Snapshot!O$3,'[2]Caseload by group'!$C$2:$CJ$2,0)))</f>
        <v>10889</v>
      </c>
      <c r="P139" s="29">
        <f>IF(INDEX('[2]Caseload by group'!$C$3:$CJ$118,MATCH([2]Snapshot!$H139,'[2]Caseload by group'!$A$3:$A$121,0),MATCH([2]Snapshot!P$3,'[2]Caseload by group'!$C$2:$CJ$2,0))&lt;10,0,INDEX('[2]Caseload by group'!$C$3:$CJ$118,MATCH([2]Snapshot!$H139,'[2]Caseload by group'!$A$3:$A$121,0),MATCH([2]Snapshot!P$3,'[2]Caseload by group'!$C$2:$CJ$2,0)))</f>
        <v>10858</v>
      </c>
      <c r="Q139" s="29">
        <f>IF(INDEX('[2]Caseload by group'!$C$3:$CJ$118,MATCH([2]Snapshot!$H139,'[2]Caseload by group'!$A$3:$A$121,0),MATCH([2]Snapshot!Q$3,'[2]Caseload by group'!$C$2:$CJ$2,0))&lt;10,0,INDEX('[2]Caseload by group'!$C$3:$CJ$118,MATCH([2]Snapshot!$H139,'[2]Caseload by group'!$A$3:$A$121,0),MATCH([2]Snapshot!Q$3,'[2]Caseload by group'!$C$2:$CJ$2,0)))</f>
        <v>10756</v>
      </c>
      <c r="R139" s="29">
        <f>IF(INDEX('[2]Caseload by group'!$C$3:$CJ$118,MATCH([2]Snapshot!$H139,'[2]Caseload by group'!$A$3:$A$121,0),MATCH([2]Snapshot!R$3,'[2]Caseload by group'!$C$2:$CJ$2,0))&lt;10,0,INDEX('[2]Caseload by group'!$C$3:$CJ$118,MATCH([2]Snapshot!$H139,'[2]Caseload by group'!$A$3:$A$121,0),MATCH([2]Snapshot!R$3,'[2]Caseload by group'!$C$2:$CJ$2,0)))</f>
        <v>10813</v>
      </c>
      <c r="S139" s="29">
        <f>IF(INDEX('[2]Caseload by group'!$C$3:$CJ$118,MATCH([2]Snapshot!$H139,'[2]Caseload by group'!$A$3:$A$121,0),MATCH([2]Snapshot!S$3,'[2]Caseload by group'!$C$2:$CJ$2,0))&lt;10,0,INDEX('[2]Caseload by group'!$C$3:$CJ$118,MATCH([2]Snapshot!$H139,'[2]Caseload by group'!$A$3:$A$121,0),MATCH([2]Snapshot!S$3,'[2]Caseload by group'!$C$2:$CJ$2,0)))</f>
        <v>10976</v>
      </c>
      <c r="T139" s="29">
        <f>IF(INDEX('[2]Caseload by group'!$C$3:$CJ$118,MATCH([2]Snapshot!$H139,'[2]Caseload by group'!$A$3:$A$121,0),MATCH([2]Snapshot!T$3,'[2]Caseload by group'!$C$2:$CJ$2,0))&lt;10,0,INDEX('[2]Caseload by group'!$C$3:$CJ$118,MATCH([2]Snapshot!$H139,'[2]Caseload by group'!$A$3:$A$121,0),MATCH([2]Snapshot!T$3,'[2]Caseload by group'!$C$2:$CJ$2,0)))</f>
        <v>10997</v>
      </c>
      <c r="U139" s="29">
        <f>IF(INDEX('[2]Caseload by group'!$C$3:$CJ$118,MATCH([2]Snapshot!$H139,'[2]Caseload by group'!$A$3:$A$121,0),MATCH([2]Snapshot!U$3,'[2]Caseload by group'!$C$2:$CJ$2,0))&lt;10,0,INDEX('[2]Caseload by group'!$C$3:$CJ$118,MATCH([2]Snapshot!$H139,'[2]Caseload by group'!$A$3:$A$121,0),MATCH([2]Snapshot!U$3,'[2]Caseload by group'!$C$2:$CJ$2,0)))</f>
        <v>10975</v>
      </c>
      <c r="V139" s="29">
        <f>IF(INDEX('[2]Caseload by group'!$C$3:$CJ$118,MATCH([2]Snapshot!$H139,'[2]Caseload by group'!$A$3:$A$121,0),MATCH([2]Snapshot!V$3,'[2]Caseload by group'!$C$2:$CJ$2,0))&lt;10,0,INDEX('[2]Caseload by group'!$C$3:$CJ$118,MATCH([2]Snapshot!$H139,'[2]Caseload by group'!$A$3:$A$121,0),MATCH([2]Snapshot!V$3,'[2]Caseload by group'!$C$2:$CJ$2,0)))</f>
        <v>11038</v>
      </c>
      <c r="W139" s="29">
        <f>IF(INDEX('[2]Caseload by group'!$C$3:$CJ$118,MATCH([2]Snapshot!$H139,'[2]Caseload by group'!$A$3:$A$121,0),MATCH([2]Snapshot!W$3,'[2]Caseload by group'!$C$2:$CJ$2,0))&lt;10,0,INDEX('[2]Caseload by group'!$C$3:$CJ$118,MATCH([2]Snapshot!$H139,'[2]Caseload by group'!$A$3:$A$121,0),MATCH([2]Snapshot!W$3,'[2]Caseload by group'!$C$2:$CJ$2,0)))</f>
        <v>11129</v>
      </c>
      <c r="X139" s="29">
        <f>IF(INDEX('[2]Caseload by group'!$C$3:$CJ$118,MATCH([2]Snapshot!$H139,'[2]Caseload by group'!$A$3:$A$121,0),MATCH([2]Snapshot!X$3,'[2]Caseload by group'!$C$2:$CJ$2,0))&lt;10,0,INDEX('[2]Caseload by group'!$C$3:$CJ$118,MATCH([2]Snapshot!$H139,'[2]Caseload by group'!$A$3:$A$121,0),MATCH([2]Snapshot!X$3,'[2]Caseload by group'!$C$2:$CJ$2,0)))</f>
        <v>11113</v>
      </c>
      <c r="Y139" s="29">
        <f>IF(INDEX('[2]Caseload by group'!$C$3:$CJ$118,MATCH([2]Snapshot!$H139,'[2]Caseload by group'!$A$3:$A$121,0),MATCH([2]Snapshot!Y$3,'[2]Caseload by group'!$C$2:$CJ$2,0))&lt;10,0,INDEX('[2]Caseload by group'!$C$3:$CJ$118,MATCH([2]Snapshot!$H139,'[2]Caseload by group'!$A$3:$A$121,0),MATCH([2]Snapshot!Y$3,'[2]Caseload by group'!$C$2:$CJ$2,0)))</f>
        <v>11227</v>
      </c>
      <c r="Z139" s="29">
        <f>IF(INDEX('[2]Caseload by group'!$C$3:$CJ$118,MATCH([2]Snapshot!$H139,'[2]Caseload by group'!$A$3:$A$121,0),MATCH([2]Snapshot!Z$3,'[2]Caseload by group'!$C$2:$CJ$2,0))&lt;10,0,INDEX('[2]Caseload by group'!$C$3:$CJ$118,MATCH([2]Snapshot!$H139,'[2]Caseload by group'!$A$3:$A$121,0),MATCH([2]Snapshot!Z$3,'[2]Caseload by group'!$C$2:$CJ$2,0)))</f>
        <v>11354</v>
      </c>
      <c r="AA139" s="29">
        <f>IF(INDEX('[2]Caseload by group'!$C$3:$CJ$118,MATCH([2]Snapshot!$H139,'[2]Caseload by group'!$A$3:$A$121,0),MATCH([2]Snapshot!AA$3,'[2]Caseload by group'!$C$2:$CJ$2,0))&lt;10,0,INDEX('[2]Caseload by group'!$C$3:$CJ$118,MATCH([2]Snapshot!$H139,'[2]Caseload by group'!$A$3:$A$121,0),MATCH([2]Snapshot!AA$3,'[2]Caseload by group'!$C$2:$CJ$2,0)))</f>
        <v>11437</v>
      </c>
      <c r="AB139" s="29">
        <f>IF(INDEX('[2]Caseload by group'!$C$3:$CJ$118,MATCH([2]Snapshot!$H139,'[2]Caseload by group'!$A$3:$A$121,0),MATCH([2]Snapshot!AB$3,'[2]Caseload by group'!$C$2:$CJ$2,0))&lt;10,0,INDEX('[2]Caseload by group'!$C$3:$CJ$118,MATCH([2]Snapshot!$H139,'[2]Caseload by group'!$A$3:$A$121,0),MATCH([2]Snapshot!AB$3,'[2]Caseload by group'!$C$2:$CJ$2,0)))</f>
        <v>11521</v>
      </c>
      <c r="AC139" s="29">
        <f>IF(INDEX('[2]Caseload by group'!$C$3:$CJ$118,MATCH([2]Snapshot!$H139,'[2]Caseload by group'!$A$3:$A$121,0),MATCH([2]Snapshot!AC$3,'[2]Caseload by group'!$C$2:$CJ$2,0))&lt;10,0,INDEX('[2]Caseload by group'!$C$3:$CJ$118,MATCH([2]Snapshot!$H139,'[2]Caseload by group'!$A$3:$A$121,0),MATCH([2]Snapshot!AC$3,'[2]Caseload by group'!$C$2:$CJ$2,0)))</f>
        <v>11191</v>
      </c>
      <c r="AD139" s="29">
        <f>IF(INDEX('[2]Caseload by group'!$C$3:$CJ$118,MATCH([2]Snapshot!$H139,'[2]Caseload by group'!$A$3:$A$121,0),MATCH([2]Snapshot!AD$3,'[2]Caseload by group'!$C$2:$CJ$2,0))&lt;10,0,INDEX('[2]Caseload by group'!$C$3:$CJ$118,MATCH([2]Snapshot!$H139,'[2]Caseload by group'!$A$3:$A$121,0),MATCH([2]Snapshot!AD$3,'[2]Caseload by group'!$C$2:$CJ$2,0)))</f>
        <v>11419</v>
      </c>
      <c r="AE139" s="29">
        <f>IF(INDEX('[2]Caseload by group'!$C$3:$CJ$118,MATCH([2]Snapshot!$H139,'[2]Caseload by group'!$A$3:$A$121,0),MATCH([2]Snapshot!AE$3,'[2]Caseload by group'!$C$2:$CJ$2,0))&lt;10,0,INDEX('[2]Caseload by group'!$C$3:$CJ$118,MATCH([2]Snapshot!$H139,'[2]Caseload by group'!$A$3:$A$121,0),MATCH([2]Snapshot!AE$3,'[2]Caseload by group'!$C$2:$CJ$2,0)))</f>
        <v>11440</v>
      </c>
      <c r="AF139" s="29">
        <f>IF(INDEX('[2]Caseload by group'!$C$3:$CJ$118,MATCH([2]Snapshot!$H139,'[2]Caseload by group'!$A$3:$A$121,0),MATCH([2]Snapshot!AF$3,'[2]Caseload by group'!$C$2:$CJ$2,0))&lt;10,0,INDEX('[2]Caseload by group'!$C$3:$CJ$118,MATCH([2]Snapshot!$H139,'[2]Caseload by group'!$A$3:$A$121,0),MATCH([2]Snapshot!AF$3,'[2]Caseload by group'!$C$2:$CJ$2,0)))</f>
        <v>11391</v>
      </c>
      <c r="AG139" s="29">
        <f>IF(INDEX('[2]Caseload by group'!$C$3:$CJ$118,MATCH([2]Snapshot!$H139,'[2]Caseload by group'!$A$3:$A$121,0),MATCH([2]Snapshot!AG$3,'[2]Caseload by group'!$C$2:$CJ$2,0))&lt;10,0,INDEX('[2]Caseload by group'!$C$3:$CJ$118,MATCH([2]Snapshot!$H139,'[2]Caseload by group'!$A$3:$A$121,0),MATCH([2]Snapshot!AG$3,'[2]Caseload by group'!$C$2:$CJ$2,0)))</f>
        <v>11298</v>
      </c>
      <c r="AH139" s="29">
        <f>IF(INDEX('[2]Caseload by group'!$C$3:$CJ$118,MATCH([2]Snapshot!$H139,'[2]Caseload by group'!$A$3:$A$121,0),MATCH([2]Snapshot!AH$3,'[2]Caseload by group'!$C$2:$CJ$2,0))&lt;10,0,INDEX('[2]Caseload by group'!$C$3:$CJ$118,MATCH([2]Snapshot!$H139,'[2]Caseload by group'!$A$3:$A$121,0),MATCH([2]Snapshot!AH$3,'[2]Caseload by group'!$C$2:$CJ$2,0)))</f>
        <v>11307</v>
      </c>
      <c r="AI139" s="29">
        <f>IF(INDEX('[2]Caseload by group'!$C$3:$CJ$118,MATCH([2]Snapshot!$H139,'[2]Caseload by group'!$A$3:$A$121,0),MATCH([2]Snapshot!AI$3,'[2]Caseload by group'!$C$2:$CJ$2,0))&lt;10,0,INDEX('[2]Caseload by group'!$C$3:$CJ$118,MATCH([2]Snapshot!$H139,'[2]Caseload by group'!$A$3:$A$121,0),MATCH([2]Snapshot!AI$3,'[2]Caseload by group'!$C$2:$CJ$2,0)))</f>
        <v>11147</v>
      </c>
      <c r="AJ139" s="29">
        <f>IF(INDEX('[2]Caseload by group'!$C$3:$CJ$118,MATCH([2]Snapshot!$H139,'[2]Caseload by group'!$A$3:$A$121,0),MATCH([2]Snapshot!AJ$3,'[2]Caseload by group'!$C$2:$CJ$2,0))&lt;10,0,INDEX('[2]Caseload by group'!$C$3:$CJ$118,MATCH([2]Snapshot!$H139,'[2]Caseload by group'!$A$3:$A$121,0),MATCH([2]Snapshot!AJ$3,'[2]Caseload by group'!$C$2:$CJ$2,0)))</f>
        <v>11077</v>
      </c>
      <c r="AK139" s="29">
        <f>IF(INDEX('[2]Caseload by group'!$C$3:$CJ$118,MATCH([2]Snapshot!$H139,'[2]Caseload by group'!$A$3:$A$121,0),MATCH([2]Snapshot!AK$3,'[2]Caseload by group'!$C$2:$CJ$2,0))&lt;10,0,INDEX('[2]Caseload by group'!$C$3:$CJ$118,MATCH([2]Snapshot!$H139,'[2]Caseload by group'!$A$3:$A$121,0),MATCH([2]Snapshot!AK$3,'[2]Caseload by group'!$C$2:$CJ$2,0)))</f>
        <v>10906</v>
      </c>
      <c r="AL139" s="29">
        <f>IF(INDEX('[2]Caseload by group'!$C$3:$CJ$118,MATCH([2]Snapshot!$H139,'[2]Caseload by group'!$A$3:$A$121,0),MATCH([2]Snapshot!AL$3,'[2]Caseload by group'!$C$2:$CJ$2,0))&lt;10,0,INDEX('[2]Caseload by group'!$C$3:$CJ$118,MATCH([2]Snapshot!$H139,'[2]Caseload by group'!$A$3:$A$121,0),MATCH([2]Snapshot!AL$3,'[2]Caseload by group'!$C$2:$CJ$2,0)))</f>
        <v>10566</v>
      </c>
      <c r="AM139" s="29">
        <f>IF(INDEX('[2]Caseload by group'!$C$3:$CJ$118,MATCH([2]Snapshot!$H139,'[2]Caseload by group'!$A$3:$A$121,0),MATCH([2]Snapshot!AM$3,'[2]Caseload by group'!$C$2:$CJ$2,0))&lt;10,0,INDEX('[2]Caseload by group'!$C$3:$CJ$118,MATCH([2]Snapshot!$H139,'[2]Caseload by group'!$A$3:$A$121,0),MATCH([2]Snapshot!AM$3,'[2]Caseload by group'!$C$2:$CJ$2,0)))</f>
        <v>10243</v>
      </c>
      <c r="AN139" s="29">
        <f>IF(INDEX('[2]Caseload by group'!$C$3:$CJ$118,MATCH([2]Snapshot!$H139,'[2]Caseload by group'!$A$3:$A$121,0),MATCH([2]Snapshot!AN$3,'[2]Caseload by group'!$C$2:$CJ$2,0))&lt;10,0,INDEX('[2]Caseload by group'!$C$3:$CJ$118,MATCH([2]Snapshot!$H139,'[2]Caseload by group'!$A$3:$A$121,0),MATCH([2]Snapshot!AN$3,'[2]Caseload by group'!$C$2:$CJ$2,0)))</f>
        <v>10138</v>
      </c>
      <c r="AO139" s="29">
        <f>IF(INDEX('[2]Caseload by group'!$C$3:$CJ$118,MATCH([2]Snapshot!$H139,'[2]Caseload by group'!$A$3:$A$121,0),MATCH([2]Snapshot!AO$3,'[2]Caseload by group'!$C$2:$CJ$2,0))&lt;10,0,INDEX('[2]Caseload by group'!$C$3:$CJ$118,MATCH([2]Snapshot!$H139,'[2]Caseload by group'!$A$3:$A$121,0),MATCH([2]Snapshot!AO$3,'[2]Caseload by group'!$C$2:$CJ$2,0)))</f>
        <v>9908</v>
      </c>
      <c r="AP139" s="29">
        <f>IF(INDEX('[2]Caseload by group'!$C$3:$CJ$118,MATCH([2]Snapshot!$H139,'[2]Caseload by group'!$A$3:$A$121,0),MATCH([2]Snapshot!AP$3,'[2]Caseload by group'!$C$2:$CJ$2,0))&lt;10,0,INDEX('[2]Caseload by group'!$C$3:$CJ$118,MATCH([2]Snapshot!$H139,'[2]Caseload by group'!$A$3:$A$121,0),MATCH([2]Snapshot!AP$3,'[2]Caseload by group'!$C$2:$CJ$2,0)))</f>
        <v>9740</v>
      </c>
      <c r="AQ139" s="29">
        <f>IF(INDEX('[2]Caseload by group'!$C$3:$CJ$118,MATCH([2]Snapshot!$H139,'[2]Caseload by group'!$A$3:$A$121,0),MATCH([2]Snapshot!AQ$3,'[2]Caseload by group'!$C$2:$CJ$2,0))&lt;10,0,INDEX('[2]Caseload by group'!$C$3:$CJ$118,MATCH([2]Snapshot!$H139,'[2]Caseload by group'!$A$3:$A$121,0),MATCH([2]Snapshot!AQ$3,'[2]Caseload by group'!$C$2:$CJ$2,0)))</f>
        <v>9596</v>
      </c>
      <c r="AR139" s="29">
        <f>IF(INDEX('[2]Caseload by group'!$C$3:$CJ$118,MATCH([2]Snapshot!$H139,'[2]Caseload by group'!$A$3:$A$121,0),MATCH([2]Snapshot!AR$3,'[2]Caseload by group'!$C$2:$CJ$2,0))&lt;10,0,INDEX('[2]Caseload by group'!$C$3:$CJ$118,MATCH([2]Snapshot!$H139,'[2]Caseload by group'!$A$3:$A$121,0),MATCH([2]Snapshot!AR$3,'[2]Caseload by group'!$C$2:$CJ$2,0)))</f>
        <v>9414</v>
      </c>
      <c r="AS139" s="29">
        <f>IF(INDEX('[2]Caseload by group'!$C$3:$CJ$118,MATCH([2]Snapshot!$H139,'[2]Caseload by group'!$A$3:$A$121,0),MATCH([2]Snapshot!AS$3,'[2]Caseload by group'!$C$2:$CJ$2,0))&lt;10,0,INDEX('[2]Caseload by group'!$C$3:$CJ$118,MATCH([2]Snapshot!$H139,'[2]Caseload by group'!$A$3:$A$121,0),MATCH([2]Snapshot!AS$3,'[2]Caseload by group'!$C$2:$CJ$2,0)))</f>
        <v>9208</v>
      </c>
      <c r="AT139" s="29">
        <f>IF(INDEX('[2]Caseload by group'!$C$3:$CJ$118,MATCH([2]Snapshot!$H139,'[2]Caseload by group'!$A$3:$A$121,0),MATCH([2]Snapshot!AT$3,'[2]Caseload by group'!$C$2:$CJ$2,0))&lt;10,0,INDEX('[2]Caseload by group'!$C$3:$CJ$118,MATCH([2]Snapshot!$H139,'[2]Caseload by group'!$A$3:$A$121,0),MATCH([2]Snapshot!AT$3,'[2]Caseload by group'!$C$2:$CJ$2,0)))</f>
        <v>9085</v>
      </c>
      <c r="AU139" s="29">
        <f>IF(INDEX('[2]Caseload by group'!$C$3:$CJ$118,MATCH([2]Snapshot!$H139,'[2]Caseload by group'!$A$3:$A$121,0),MATCH([2]Snapshot!AU$3,'[2]Caseload by group'!$C$2:$CJ$2,0))&lt;10,0,INDEX('[2]Caseload by group'!$C$3:$CJ$118,MATCH([2]Snapshot!$H139,'[2]Caseload by group'!$A$3:$A$121,0),MATCH([2]Snapshot!AU$3,'[2]Caseload by group'!$C$2:$CJ$2,0)))</f>
        <v>8918</v>
      </c>
      <c r="AV139" s="29">
        <f>IF(INDEX('[2]Caseload by group'!$C$3:$CJ$118,MATCH([2]Snapshot!$H139,'[2]Caseload by group'!$A$3:$A$121,0),MATCH([2]Snapshot!AV$3,'[2]Caseload by group'!$C$2:$CJ$2,0))&lt;10,0,INDEX('[2]Caseload by group'!$C$3:$CJ$118,MATCH([2]Snapshot!$H139,'[2]Caseload by group'!$A$3:$A$121,0),MATCH([2]Snapshot!AV$3,'[2]Caseload by group'!$C$2:$CJ$2,0)))</f>
        <v>8667</v>
      </c>
      <c r="AW139" s="29">
        <f>IF(INDEX('[2]Caseload by group'!$C$3:$CJ$118,MATCH([2]Snapshot!$H139,'[2]Caseload by group'!$A$3:$A$121,0),MATCH([2]Snapshot!AW$3,'[2]Caseload by group'!$C$2:$CJ$2,0))&lt;10,0,INDEX('[2]Caseload by group'!$C$3:$CJ$118,MATCH([2]Snapshot!$H139,'[2]Caseload by group'!$A$3:$A$121,0),MATCH([2]Snapshot!AW$3,'[2]Caseload by group'!$C$2:$CJ$2,0)))</f>
        <v>7028</v>
      </c>
      <c r="AX139" s="29">
        <f>IF(INDEX('[2]Caseload by group'!$C$3:$CJ$118,MATCH([2]Snapshot!$H139,'[2]Caseload by group'!$A$3:$A$121,0),MATCH([2]Snapshot!AX$3,'[2]Caseload by group'!$C$2:$CJ$2,0))&lt;10,0,INDEX('[2]Caseload by group'!$C$3:$CJ$118,MATCH([2]Snapshot!$H139,'[2]Caseload by group'!$A$3:$A$121,0),MATCH([2]Snapshot!AX$3,'[2]Caseload by group'!$C$2:$CJ$2,0)))</f>
        <v>2914</v>
      </c>
      <c r="AY139" s="29">
        <f>IF(INDEX('[2]Caseload by group'!$C$3:$CJ$118,MATCH([2]Snapshot!$H139,'[2]Caseload by group'!$A$3:$A$121,0),MATCH([2]Snapshot!AY$3,'[2]Caseload by group'!$C$2:$CJ$2,0))&lt;10,0,INDEX('[2]Caseload by group'!$C$3:$CJ$118,MATCH([2]Snapshot!$H139,'[2]Caseload by group'!$A$3:$A$121,0),MATCH([2]Snapshot!AY$3,'[2]Caseload by group'!$C$2:$CJ$2,0)))</f>
        <v>4136</v>
      </c>
      <c r="AZ139" s="29">
        <f>IF(INDEX('[2]Caseload by group'!$C$3:$CJ$118,MATCH([2]Snapshot!$H139,'[2]Caseload by group'!$A$3:$A$121,0),MATCH([2]Snapshot!AZ$3,'[2]Caseload by group'!$C$2:$CJ$2,0))&lt;10,0,INDEX('[2]Caseload by group'!$C$3:$CJ$118,MATCH([2]Snapshot!$H139,'[2]Caseload by group'!$A$3:$A$121,0),MATCH([2]Snapshot!AZ$3,'[2]Caseload by group'!$C$2:$CJ$2,0)))</f>
        <v>5175</v>
      </c>
      <c r="BA139" s="29">
        <f>IF(INDEX('[2]Caseload by group'!$C$3:$CJ$118,MATCH([2]Snapshot!$H139,'[2]Caseload by group'!$A$3:$A$121,0),MATCH([2]Snapshot!BA$3,'[2]Caseload by group'!$C$2:$CJ$2,0))&lt;10,0,INDEX('[2]Caseload by group'!$C$3:$CJ$118,MATCH([2]Snapshot!$H139,'[2]Caseload by group'!$A$3:$A$121,0),MATCH([2]Snapshot!BA$3,'[2]Caseload by group'!$C$2:$CJ$2,0)))</f>
        <v>5779</v>
      </c>
      <c r="BB139" s="29">
        <f>IF(INDEX('[2]Caseload by group'!$C$3:$CJ$118,MATCH([2]Snapshot!$H139,'[2]Caseload by group'!$A$3:$A$121,0),MATCH([2]Snapshot!BB$3,'[2]Caseload by group'!$C$2:$CJ$2,0))&lt;10,0,INDEX('[2]Caseload by group'!$C$3:$CJ$118,MATCH([2]Snapshot!$H139,'[2]Caseload by group'!$A$3:$A$121,0),MATCH([2]Snapshot!BB$3,'[2]Caseload by group'!$C$2:$CJ$2,0)))</f>
        <v>6197</v>
      </c>
      <c r="BC139" s="29">
        <f>IF(INDEX('[2]Caseload by group'!$C$3:$CJ$118,MATCH([2]Snapshot!$H139,'[2]Caseload by group'!$A$3:$A$121,0),MATCH([2]Snapshot!BC$3,'[2]Caseload by group'!$C$2:$CJ$2,0))&lt;10,0,INDEX('[2]Caseload by group'!$C$3:$CJ$118,MATCH([2]Snapshot!$H139,'[2]Caseload by group'!$A$3:$A$121,0),MATCH([2]Snapshot!BC$3,'[2]Caseload by group'!$C$2:$CJ$2,0)))</f>
        <v>6537</v>
      </c>
      <c r="BD139" s="29">
        <f>IF(INDEX('[2]Caseload by group'!$C$3:$CJ$118,MATCH([2]Snapshot!$H139,'[2]Caseload by group'!$A$3:$A$121,0),MATCH([2]Snapshot!BD$3,'[2]Caseload by group'!$C$2:$CJ$2,0))&lt;10,0,INDEX('[2]Caseload by group'!$C$3:$CJ$118,MATCH([2]Snapshot!$H139,'[2]Caseload by group'!$A$3:$A$121,0),MATCH([2]Snapshot!BD$3,'[2]Caseload by group'!$C$2:$CJ$2,0)))</f>
        <v>6841</v>
      </c>
      <c r="BE139" s="29">
        <f>IF(INDEX('[2]Caseload by group'!$C$3:$CJ$118,MATCH([2]Snapshot!$H139,'[2]Caseload by group'!$A$3:$A$121,0),MATCH([2]Snapshot!BE$3,'[2]Caseload by group'!$C$2:$CJ$2,0))&lt;10,0,INDEX('[2]Caseload by group'!$C$3:$CJ$118,MATCH([2]Snapshot!$H139,'[2]Caseload by group'!$A$3:$A$121,0),MATCH([2]Snapshot!BE$3,'[2]Caseload by group'!$C$2:$CJ$2,0)))</f>
        <v>7165</v>
      </c>
      <c r="BF139" s="29">
        <f>IF(INDEX('[2]Caseload by group'!$C$3:$CJ$118,MATCH([2]Snapshot!$H139,'[2]Caseload by group'!$A$3:$A$121,0),MATCH([2]Snapshot!BF$3,'[2]Caseload by group'!$C$2:$CJ$2,0))&lt;10,0,INDEX('[2]Caseload by group'!$C$3:$CJ$118,MATCH([2]Snapshot!$H139,'[2]Caseload by group'!$A$3:$A$121,0),MATCH([2]Snapshot!BF$3,'[2]Caseload by group'!$C$2:$CJ$2,0)))</f>
        <v>7275</v>
      </c>
      <c r="BG139" s="29">
        <f>IF(INDEX('[2]Caseload by group'!$C$3:$CJ$118,MATCH([2]Snapshot!$H139,'[2]Caseload by group'!$A$3:$A$121,0),MATCH([2]Snapshot!BG$3,'[2]Caseload by group'!$C$2:$CJ$2,0))&lt;10,0,INDEX('[2]Caseload by group'!$C$3:$CJ$118,MATCH([2]Snapshot!$H139,'[2]Caseload by group'!$A$3:$A$121,0),MATCH([2]Snapshot!BG$3,'[2]Caseload by group'!$C$2:$CJ$2,0)))</f>
        <v>7200</v>
      </c>
      <c r="BH139" s="29">
        <f>IF(INDEX('[2]Caseload by group'!$C$3:$CJ$118,MATCH([2]Snapshot!$H139,'[2]Caseload by group'!$A$3:$A$121,0),MATCH([2]Snapshot!BH$3,'[2]Caseload by group'!$C$2:$CJ$2,0))&lt;10,0,INDEX('[2]Caseload by group'!$C$3:$CJ$118,MATCH([2]Snapshot!$H139,'[2]Caseload by group'!$A$3:$A$121,0),MATCH([2]Snapshot!BH$3,'[2]Caseload by group'!$C$2:$CJ$2,0)))</f>
        <v>7496</v>
      </c>
      <c r="BI139" s="29">
        <f>IF(INDEX('[2]Caseload by group'!$C$3:$CJ$118,MATCH([2]Snapshot!$H139,'[2]Caseload by group'!$A$3:$A$121,0),MATCH([2]Snapshot!BI$3,'[2]Caseload by group'!$C$2:$CJ$2,0))&lt;10,0,INDEX('[2]Caseload by group'!$C$3:$CJ$118,MATCH([2]Snapshot!$H139,'[2]Caseload by group'!$A$3:$A$121,0),MATCH([2]Snapshot!BI$3,'[2]Caseload by group'!$C$2:$CJ$2,0)))</f>
        <v>7433</v>
      </c>
      <c r="BJ139" s="29">
        <f>IF(INDEX('[2]Caseload by group'!$C$3:$CJ$118,MATCH([2]Snapshot!$H139,'[2]Caseload by group'!$A$3:$A$121,0),MATCH([2]Snapshot!BJ$3,'[2]Caseload by group'!$C$2:$CJ$2,0))&lt;10,0,INDEX('[2]Caseload by group'!$C$3:$CJ$118,MATCH([2]Snapshot!$H139,'[2]Caseload by group'!$A$3:$A$121,0),MATCH([2]Snapshot!BJ$3,'[2]Caseload by group'!$C$2:$CJ$2,0)))</f>
        <v>7291</v>
      </c>
      <c r="BK139" s="29">
        <f>IF(INDEX('[2]Caseload by group'!$C$3:$CJ$118,MATCH([2]Snapshot!$H139,'[2]Caseload by group'!$A$3:$A$121,0),MATCH([2]Snapshot!BK$3,'[2]Caseload by group'!$C$2:$CJ$2,0))&lt;10,0,INDEX('[2]Caseload by group'!$C$3:$CJ$118,MATCH([2]Snapshot!$H139,'[2]Caseload by group'!$A$3:$A$121,0),MATCH([2]Snapshot!BK$3,'[2]Caseload by group'!$C$2:$CJ$2,0)))</f>
        <v>6807</v>
      </c>
      <c r="BL139" s="29">
        <f>IF(INDEX('[2]Caseload by group'!$C$3:$CJ$118,MATCH([2]Snapshot!$H139,'[2]Caseload by group'!$A$3:$A$121,0),MATCH([2]Snapshot!BL$3,'[2]Caseload by group'!$C$2:$CJ$2,0))&lt;10,0,INDEX('[2]Caseload by group'!$C$3:$CJ$118,MATCH([2]Snapshot!$H139,'[2]Caseload by group'!$A$3:$A$121,0),MATCH([2]Snapshot!BL$3,'[2]Caseload by group'!$C$2:$CJ$2,0)))</f>
        <v>6997</v>
      </c>
      <c r="BM139" s="29">
        <f>IF(INDEX('[2]Caseload by group'!$C$3:$CJ$118,MATCH([2]Snapshot!$H139,'[2]Caseload by group'!$A$3:$A$121,0),MATCH([2]Snapshot!BM$3,'[2]Caseload by group'!$C$2:$CJ$2,0))&lt;10,0,INDEX('[2]Caseload by group'!$C$3:$CJ$118,MATCH([2]Snapshot!$H139,'[2]Caseload by group'!$A$3:$A$121,0),MATCH([2]Snapshot!BM$3,'[2]Caseload by group'!$C$2:$CJ$2,0)))</f>
        <v>7024</v>
      </c>
      <c r="BN139" s="29">
        <f>IF(INDEX('[2]Caseload by group'!$C$3:$CJ$118,MATCH([2]Snapshot!$H139,'[2]Caseload by group'!$A$3:$A$121,0),MATCH([2]Snapshot!BN$3,'[2]Caseload by group'!$C$2:$CJ$2,0))&lt;10,0,INDEX('[2]Caseload by group'!$C$3:$CJ$118,MATCH([2]Snapshot!$H139,'[2]Caseload by group'!$A$3:$A$121,0),MATCH([2]Snapshot!BN$3,'[2]Caseload by group'!$C$2:$CJ$2,0)))</f>
        <v>7291</v>
      </c>
      <c r="BO139" s="29">
        <f>IF(INDEX('[2]Caseload by group'!$C$3:$CJ$118,MATCH([2]Snapshot!$H139,'[2]Caseload by group'!$A$3:$A$121,0),MATCH([2]Snapshot!BO$3,'[2]Caseload by group'!$C$2:$CJ$2,0))&lt;10,0,INDEX('[2]Caseload by group'!$C$3:$CJ$118,MATCH([2]Snapshot!$H139,'[2]Caseload by group'!$A$3:$A$121,0),MATCH([2]Snapshot!BO$3,'[2]Caseload by group'!$C$2:$CJ$2,0)))</f>
        <v>7326</v>
      </c>
      <c r="BP139" s="29">
        <f>IF(INDEX('[2]Caseload by group'!$C$3:$CJ$118,MATCH([2]Snapshot!$H139,'[2]Caseload by group'!$A$3:$A$121,0),MATCH([2]Snapshot!BP$3,'[2]Caseload by group'!$C$2:$CJ$2,0))&lt;10,0,INDEX('[2]Caseload by group'!$C$3:$CJ$118,MATCH([2]Snapshot!$H139,'[2]Caseload by group'!$A$3:$A$121,0),MATCH([2]Snapshot!BP$3,'[2]Caseload by group'!$C$2:$CJ$2,0)))</f>
        <v>7062</v>
      </c>
      <c r="BQ139" s="29">
        <f>IF(INDEX('[2]Caseload by group'!$C$3:$CJ$118,MATCH([2]Snapshot!$H139,'[2]Caseload by group'!$A$3:$A$121,0),MATCH([2]Snapshot!BQ$3,'[2]Caseload by group'!$C$2:$CJ$2,0))&lt;10,0,INDEX('[2]Caseload by group'!$C$3:$CJ$118,MATCH([2]Snapshot!$H139,'[2]Caseload by group'!$A$3:$A$121,0),MATCH([2]Snapshot!BQ$3,'[2]Caseload by group'!$C$2:$CJ$2,0)))</f>
        <v>7128</v>
      </c>
      <c r="BR139" s="29">
        <f>IF(INDEX('[2]Caseload by group'!$C$3:$CJ$118,MATCH([2]Snapshot!$H139,'[2]Caseload by group'!$A$3:$A$121,0),MATCH([2]Snapshot!BR$3,'[2]Caseload by group'!$C$2:$CJ$2,0))&lt;10,0,INDEX('[2]Caseload by group'!$C$3:$CJ$118,MATCH([2]Snapshot!$H139,'[2]Caseload by group'!$A$3:$A$121,0),MATCH([2]Snapshot!BR$3,'[2]Caseload by group'!$C$2:$CJ$2,0)))</f>
        <v>7383</v>
      </c>
      <c r="BS139" s="29">
        <f>IF(INDEX('[2]Caseload by group'!$C$3:$CJ$118,MATCH([2]Snapshot!$H139,'[2]Caseload by group'!$A$3:$A$121,0),MATCH([2]Snapshot!BS$3,'[2]Caseload by group'!$C$2:$CJ$2,0))&lt;10,0,INDEX('[2]Caseload by group'!$C$3:$CJ$118,MATCH([2]Snapshot!$H139,'[2]Caseload by group'!$A$3:$A$121,0),MATCH([2]Snapshot!BS$3,'[2]Caseload by group'!$C$2:$CJ$2,0)))</f>
        <v>7451</v>
      </c>
      <c r="BT139" s="29">
        <f>IF(INDEX('[2]Caseload by group'!$C$3:$CJ$118,MATCH([2]Snapshot!$H139,'[2]Caseload by group'!$A$3:$A$121,0),MATCH([2]Snapshot!BT$3,'[2]Caseload by group'!$C$2:$CJ$2,0))&lt;10,0,INDEX('[2]Caseload by group'!$C$3:$CJ$118,MATCH([2]Snapshot!$H139,'[2]Caseload by group'!$A$3:$A$121,0),MATCH([2]Snapshot!BT$3,'[2]Caseload by group'!$C$2:$CJ$2,0)))</f>
        <v>7509</v>
      </c>
      <c r="BU139" s="29">
        <f>IF(INDEX('[2]Caseload by group'!$C$3:$CJ$118,MATCH([2]Snapshot!$H139,'[2]Caseload by group'!$A$3:$A$121,0),MATCH([2]Snapshot!BU$3,'[2]Caseload by group'!$C$2:$CJ$2,0))&lt;10,0,INDEX('[2]Caseload by group'!$C$3:$CJ$118,MATCH([2]Snapshot!$H139,'[2]Caseload by group'!$A$3:$A$121,0),MATCH([2]Snapshot!BU$3,'[2]Caseload by group'!$C$2:$CJ$2,0)))</f>
        <v>7664</v>
      </c>
      <c r="BV139" s="29">
        <f>IF(INDEX('[2]Caseload by group'!$C$3:$CJ$118,MATCH([2]Snapshot!$H139,'[2]Caseload by group'!$A$3:$A$121,0),MATCH([2]Snapshot!BV$3,'[2]Caseload by group'!$C$2:$CJ$2,0))&lt;10,0,INDEX('[2]Caseload by group'!$C$3:$CJ$118,MATCH([2]Snapshot!$H139,'[2]Caseload by group'!$A$3:$A$121,0),MATCH([2]Snapshot!BV$3,'[2]Caseload by group'!$C$2:$CJ$2,0)))</f>
        <v>7521</v>
      </c>
      <c r="BW139" s="29">
        <f>IF(INDEX('[2]Caseload by group'!$C$3:$CJ$118,MATCH([2]Snapshot!$H139,'[2]Caseload by group'!$A$3:$A$121,0),MATCH([2]Snapshot!BW$3,'[2]Caseload by group'!$C$2:$CJ$2,0))&lt;10,0,INDEX('[2]Caseload by group'!$C$3:$CJ$118,MATCH([2]Snapshot!$H139,'[2]Caseload by group'!$A$3:$A$121,0),MATCH([2]Snapshot!BW$3,'[2]Caseload by group'!$C$2:$CJ$2,0)))</f>
        <v>6902</v>
      </c>
      <c r="BX139" s="29">
        <f>IF(INDEX('[2]Caseload by group'!$C$3:$CJ$118,MATCH([2]Snapshot!$H139,'[2]Caseload by group'!$A$3:$A$121,0),MATCH([2]Snapshot!BX$3,'[2]Caseload by group'!$C$2:$CJ$2,0))&lt;10,0,INDEX('[2]Caseload by group'!$C$3:$CJ$118,MATCH([2]Snapshot!$H139,'[2]Caseload by group'!$A$3:$A$121,0),MATCH([2]Snapshot!BX$3,'[2]Caseload by group'!$C$2:$CJ$2,0)))</f>
        <v>6906</v>
      </c>
      <c r="BY139" s="29">
        <f>IF(INDEX('[2]Caseload by group'!$C$3:$CJ$118,MATCH([2]Snapshot!$H139,'[2]Caseload by group'!$A$3:$A$121,0),MATCH([2]Snapshot!BY$3,'[2]Caseload by group'!$C$2:$CJ$2,0))&lt;10,0,INDEX('[2]Caseload by group'!$C$3:$CJ$118,MATCH([2]Snapshot!$H139,'[2]Caseload by group'!$A$3:$A$121,0),MATCH([2]Snapshot!BY$3,'[2]Caseload by group'!$C$2:$CJ$2,0)))</f>
        <v>7128</v>
      </c>
      <c r="BZ139" s="29">
        <f>IF(INDEX('[2]Caseload by group'!$C$3:$CJ$118,MATCH([2]Snapshot!$H139,'[2]Caseload by group'!$A$3:$A$121,0),MATCH([2]Snapshot!BZ$3,'[2]Caseload by group'!$C$2:$CJ$2,0))&lt;10,0,INDEX('[2]Caseload by group'!$C$3:$CJ$118,MATCH([2]Snapshot!$H139,'[2]Caseload by group'!$A$3:$A$121,0),MATCH([2]Snapshot!BZ$3,'[2]Caseload by group'!$C$2:$CJ$2,0)))</f>
        <v>7366</v>
      </c>
      <c r="CA139" s="29">
        <f>IF(INDEX('[2]Caseload by group'!$C$3:$CJ$118,MATCH([2]Snapshot!$H139,'[2]Caseload by group'!$A$3:$A$121,0),MATCH([2]Snapshot!CA$3,'[2]Caseload by group'!$C$2:$CJ$2,0))&lt;10,0,INDEX('[2]Caseload by group'!$C$3:$CJ$118,MATCH([2]Snapshot!$H139,'[2]Caseload by group'!$A$3:$A$121,0),MATCH([2]Snapshot!CA$3,'[2]Caseload by group'!$C$2:$CJ$2,0)))</f>
        <v>7566</v>
      </c>
      <c r="CB139" s="29">
        <f>IF(INDEX('[2]Caseload by group'!$C$3:$CJ$118,MATCH([2]Snapshot!$H139,'[2]Caseload by group'!$A$3:$A$121,0),MATCH([2]Snapshot!CB$3,'[2]Caseload by group'!$C$2:$CJ$2,0))&lt;10,0,INDEX('[2]Caseload by group'!$C$3:$CJ$118,MATCH([2]Snapshot!$H139,'[2]Caseload by group'!$A$3:$A$121,0),MATCH([2]Snapshot!CB$3,'[2]Caseload by group'!$C$2:$CJ$2,0)))</f>
        <v>7752</v>
      </c>
      <c r="CC139" s="29">
        <f>IF(INDEX('[2]Caseload by group'!$C$3:$CJ$118,MATCH([2]Snapshot!$H139,'[2]Caseload by group'!$A$3:$A$121,0),MATCH([2]Snapshot!CC$3,'[2]Caseload by group'!$C$2:$CJ$2,0))&lt;10,0,INDEX('[2]Caseload by group'!$C$3:$CJ$118,MATCH([2]Snapshot!$H139,'[2]Caseload by group'!$A$3:$A$121,0),MATCH([2]Snapshot!CC$3,'[2]Caseload by group'!$C$2:$CJ$2,0)))</f>
        <v>7856</v>
      </c>
      <c r="CD139" s="30"/>
      <c r="CE139" s="30"/>
      <c r="CF139" s="30"/>
      <c r="CG139" s="30"/>
      <c r="CH139" s="36">
        <f>INDEX($I139:$CG139,0,MATCH(MAX($I$3:$CG$3),$I$3:$CG$3,0))-INDEX($I139:$CG139,0,MATCH(MAX($I$3:$CG$3),$I$3:$CG$3,0)-1)</f>
        <v>104</v>
      </c>
      <c r="CI139" s="37">
        <f>CH139/INDEX($I139:$CG139,0,MATCH(MAX($I$3:$CG$3),$I$3:$CG$3,0)-1)</f>
        <v>1.3415892672858616E-2</v>
      </c>
      <c r="CJ139" s="36" t="e">
        <f>#REF!-#REF!</f>
        <v>#REF!</v>
      </c>
      <c r="CK139" s="36">
        <f>INDEX($I139:$CG139,0,MATCH(MAX($I$3:$CG$3),$I$3:$CG$3,0))-I139</f>
        <v>-3116</v>
      </c>
      <c r="CL139" s="37">
        <f>CK139/I139</f>
        <v>-0.28399562522785271</v>
      </c>
    </row>
    <row r="140" spans="1:90" ht="10.5" customHeight="1" x14ac:dyDescent="0.15">
      <c r="A140" s="26"/>
      <c r="C140" s="33" t="s">
        <v>205</v>
      </c>
      <c r="D140" s="46" t="s">
        <v>177</v>
      </c>
      <c r="E140" s="46" t="s">
        <v>5</v>
      </c>
      <c r="F140" s="46" t="s">
        <v>208</v>
      </c>
      <c r="G140" s="46" t="s">
        <v>179</v>
      </c>
      <c r="H140" s="35" t="s">
        <v>132</v>
      </c>
      <c r="I140" s="29">
        <f>IF(INDEX('[2]Caseload by group'!$C$3:$CJ$118,MATCH([2]Snapshot!$H140,'[2]Caseload by group'!$A$3:$A$121,0),MATCH([2]Snapshot!I$3,'[2]Caseload by group'!$C$2:$CJ$2,0))&lt;10,0,INDEX('[2]Caseload by group'!$C$3:$CJ$118,MATCH([2]Snapshot!$H140,'[2]Caseload by group'!$A$3:$A$121,0),MATCH([2]Snapshot!I$3,'[2]Caseload by group'!$C$2:$CJ$2,0)))</f>
        <v>3717</v>
      </c>
      <c r="J140" s="29">
        <f>IF(INDEX('[2]Caseload by group'!$C$3:$CJ$118,MATCH([2]Snapshot!$H140,'[2]Caseload by group'!$A$3:$A$121,0),MATCH([2]Snapshot!J$3,'[2]Caseload by group'!$C$2:$CJ$2,0))&lt;10,0,INDEX('[2]Caseload by group'!$C$3:$CJ$118,MATCH([2]Snapshot!$H140,'[2]Caseload by group'!$A$3:$A$121,0),MATCH([2]Snapshot!J$3,'[2]Caseload by group'!$C$2:$CJ$2,0)))</f>
        <v>3673</v>
      </c>
      <c r="K140" s="29">
        <f>IF(INDEX('[2]Caseload by group'!$C$3:$CJ$118,MATCH([2]Snapshot!$H140,'[2]Caseload by group'!$A$3:$A$121,0),MATCH([2]Snapshot!K$3,'[2]Caseload by group'!$C$2:$CJ$2,0))&lt;10,0,INDEX('[2]Caseload by group'!$C$3:$CJ$118,MATCH([2]Snapshot!$H140,'[2]Caseload by group'!$A$3:$A$121,0),MATCH([2]Snapshot!K$3,'[2]Caseload by group'!$C$2:$CJ$2,0)))</f>
        <v>3666</v>
      </c>
      <c r="L140" s="29">
        <f>IF(INDEX('[2]Caseload by group'!$C$3:$CJ$118,MATCH([2]Snapshot!$H140,'[2]Caseload by group'!$A$3:$A$121,0),MATCH([2]Snapshot!L$3,'[2]Caseload by group'!$C$2:$CJ$2,0))&lt;10,0,INDEX('[2]Caseload by group'!$C$3:$CJ$118,MATCH([2]Snapshot!$H140,'[2]Caseload by group'!$A$3:$A$121,0),MATCH([2]Snapshot!L$3,'[2]Caseload by group'!$C$2:$CJ$2,0)))</f>
        <v>3616</v>
      </c>
      <c r="M140" s="29">
        <f>IF(INDEX('[2]Caseload by group'!$C$3:$CJ$118,MATCH([2]Snapshot!$H140,'[2]Caseload by group'!$A$3:$A$121,0),MATCH([2]Snapshot!M$3,'[2]Caseload by group'!$C$2:$CJ$2,0))&lt;10,0,INDEX('[2]Caseload by group'!$C$3:$CJ$118,MATCH([2]Snapshot!$H140,'[2]Caseload by group'!$A$3:$A$121,0),MATCH([2]Snapshot!M$3,'[2]Caseload by group'!$C$2:$CJ$2,0)))</f>
        <v>3567</v>
      </c>
      <c r="N140" s="29">
        <f>IF(INDEX('[2]Caseload by group'!$C$3:$CJ$118,MATCH([2]Snapshot!$H140,'[2]Caseload by group'!$A$3:$A$121,0),MATCH([2]Snapshot!N$3,'[2]Caseload by group'!$C$2:$CJ$2,0))&lt;10,0,INDEX('[2]Caseload by group'!$C$3:$CJ$118,MATCH([2]Snapshot!$H140,'[2]Caseload by group'!$A$3:$A$121,0),MATCH([2]Snapshot!N$3,'[2]Caseload by group'!$C$2:$CJ$2,0)))</f>
        <v>3499</v>
      </c>
      <c r="O140" s="29">
        <f>IF(INDEX('[2]Caseload by group'!$C$3:$CJ$118,MATCH([2]Snapshot!$H140,'[2]Caseload by group'!$A$3:$A$121,0),MATCH([2]Snapshot!O$3,'[2]Caseload by group'!$C$2:$CJ$2,0))&lt;10,0,INDEX('[2]Caseload by group'!$C$3:$CJ$118,MATCH([2]Snapshot!$H140,'[2]Caseload by group'!$A$3:$A$121,0),MATCH([2]Snapshot!O$3,'[2]Caseload by group'!$C$2:$CJ$2,0)))</f>
        <v>3461</v>
      </c>
      <c r="P140" s="29">
        <f>IF(INDEX('[2]Caseload by group'!$C$3:$CJ$118,MATCH([2]Snapshot!$H140,'[2]Caseload by group'!$A$3:$A$121,0),MATCH([2]Snapshot!P$3,'[2]Caseload by group'!$C$2:$CJ$2,0))&lt;10,0,INDEX('[2]Caseload by group'!$C$3:$CJ$118,MATCH([2]Snapshot!$H140,'[2]Caseload by group'!$A$3:$A$121,0),MATCH([2]Snapshot!P$3,'[2]Caseload by group'!$C$2:$CJ$2,0)))</f>
        <v>3433</v>
      </c>
      <c r="Q140" s="29">
        <f>IF(INDEX('[2]Caseload by group'!$C$3:$CJ$118,MATCH([2]Snapshot!$H140,'[2]Caseload by group'!$A$3:$A$121,0),MATCH([2]Snapshot!Q$3,'[2]Caseload by group'!$C$2:$CJ$2,0))&lt;10,0,INDEX('[2]Caseload by group'!$C$3:$CJ$118,MATCH([2]Snapshot!$H140,'[2]Caseload by group'!$A$3:$A$121,0),MATCH([2]Snapshot!Q$3,'[2]Caseload by group'!$C$2:$CJ$2,0)))</f>
        <v>3442</v>
      </c>
      <c r="R140" s="29">
        <f>IF(INDEX('[2]Caseload by group'!$C$3:$CJ$118,MATCH([2]Snapshot!$H140,'[2]Caseload by group'!$A$3:$A$121,0),MATCH([2]Snapshot!R$3,'[2]Caseload by group'!$C$2:$CJ$2,0))&lt;10,0,INDEX('[2]Caseload by group'!$C$3:$CJ$118,MATCH([2]Snapshot!$H140,'[2]Caseload by group'!$A$3:$A$121,0),MATCH([2]Snapshot!R$3,'[2]Caseload by group'!$C$2:$CJ$2,0)))</f>
        <v>3424</v>
      </c>
      <c r="S140" s="29">
        <f>IF(INDEX('[2]Caseload by group'!$C$3:$CJ$118,MATCH([2]Snapshot!$H140,'[2]Caseload by group'!$A$3:$A$121,0),MATCH([2]Snapshot!S$3,'[2]Caseload by group'!$C$2:$CJ$2,0))&lt;10,0,INDEX('[2]Caseload by group'!$C$3:$CJ$118,MATCH([2]Snapshot!$H140,'[2]Caseload by group'!$A$3:$A$121,0),MATCH([2]Snapshot!S$3,'[2]Caseload by group'!$C$2:$CJ$2,0)))</f>
        <v>3362</v>
      </c>
      <c r="T140" s="29">
        <f>IF(INDEX('[2]Caseload by group'!$C$3:$CJ$118,MATCH([2]Snapshot!$H140,'[2]Caseload by group'!$A$3:$A$121,0),MATCH([2]Snapshot!T$3,'[2]Caseload by group'!$C$2:$CJ$2,0))&lt;10,0,INDEX('[2]Caseload by group'!$C$3:$CJ$118,MATCH([2]Snapshot!$H140,'[2]Caseload by group'!$A$3:$A$121,0),MATCH([2]Snapshot!T$3,'[2]Caseload by group'!$C$2:$CJ$2,0)))</f>
        <v>3346</v>
      </c>
      <c r="U140" s="29">
        <f>IF(INDEX('[2]Caseload by group'!$C$3:$CJ$118,MATCH([2]Snapshot!$H140,'[2]Caseload by group'!$A$3:$A$121,0),MATCH([2]Snapshot!U$3,'[2]Caseload by group'!$C$2:$CJ$2,0))&lt;10,0,INDEX('[2]Caseload by group'!$C$3:$CJ$118,MATCH([2]Snapshot!$H140,'[2]Caseload by group'!$A$3:$A$121,0),MATCH([2]Snapshot!U$3,'[2]Caseload by group'!$C$2:$CJ$2,0)))</f>
        <v>3287</v>
      </c>
      <c r="V140" s="29">
        <f>IF(INDEX('[2]Caseload by group'!$C$3:$CJ$118,MATCH([2]Snapshot!$H140,'[2]Caseload by group'!$A$3:$A$121,0),MATCH([2]Snapshot!V$3,'[2]Caseload by group'!$C$2:$CJ$2,0))&lt;10,0,INDEX('[2]Caseload by group'!$C$3:$CJ$118,MATCH([2]Snapshot!$H140,'[2]Caseload by group'!$A$3:$A$121,0),MATCH([2]Snapshot!V$3,'[2]Caseload by group'!$C$2:$CJ$2,0)))</f>
        <v>3241</v>
      </c>
      <c r="W140" s="29">
        <f>IF(INDEX('[2]Caseload by group'!$C$3:$CJ$118,MATCH([2]Snapshot!$H140,'[2]Caseload by group'!$A$3:$A$121,0),MATCH([2]Snapshot!W$3,'[2]Caseload by group'!$C$2:$CJ$2,0))&lt;10,0,INDEX('[2]Caseload by group'!$C$3:$CJ$118,MATCH([2]Snapshot!$H140,'[2]Caseload by group'!$A$3:$A$121,0),MATCH([2]Snapshot!W$3,'[2]Caseload by group'!$C$2:$CJ$2,0)))</f>
        <v>3204</v>
      </c>
      <c r="X140" s="29">
        <f>IF(INDEX('[2]Caseload by group'!$C$3:$CJ$118,MATCH([2]Snapshot!$H140,'[2]Caseload by group'!$A$3:$A$121,0),MATCH([2]Snapshot!X$3,'[2]Caseload by group'!$C$2:$CJ$2,0))&lt;10,0,INDEX('[2]Caseload by group'!$C$3:$CJ$118,MATCH([2]Snapshot!$H140,'[2]Caseload by group'!$A$3:$A$121,0),MATCH([2]Snapshot!X$3,'[2]Caseload by group'!$C$2:$CJ$2,0)))</f>
        <v>3107</v>
      </c>
      <c r="Y140" s="29">
        <f>IF(INDEX('[2]Caseload by group'!$C$3:$CJ$118,MATCH([2]Snapshot!$H140,'[2]Caseload by group'!$A$3:$A$121,0),MATCH([2]Snapshot!Y$3,'[2]Caseload by group'!$C$2:$CJ$2,0))&lt;10,0,INDEX('[2]Caseload by group'!$C$3:$CJ$118,MATCH([2]Snapshot!$H140,'[2]Caseload by group'!$A$3:$A$121,0),MATCH([2]Snapshot!Y$3,'[2]Caseload by group'!$C$2:$CJ$2,0)))</f>
        <v>3075</v>
      </c>
      <c r="Z140" s="29">
        <f>IF(INDEX('[2]Caseload by group'!$C$3:$CJ$118,MATCH([2]Snapshot!$H140,'[2]Caseload by group'!$A$3:$A$121,0),MATCH([2]Snapshot!Z$3,'[2]Caseload by group'!$C$2:$CJ$2,0))&lt;10,0,INDEX('[2]Caseload by group'!$C$3:$CJ$118,MATCH([2]Snapshot!$H140,'[2]Caseload by group'!$A$3:$A$121,0),MATCH([2]Snapshot!Z$3,'[2]Caseload by group'!$C$2:$CJ$2,0)))</f>
        <v>3022</v>
      </c>
      <c r="AA140" s="29">
        <f>IF(INDEX('[2]Caseload by group'!$C$3:$CJ$118,MATCH([2]Snapshot!$H140,'[2]Caseload by group'!$A$3:$A$121,0),MATCH([2]Snapshot!AA$3,'[2]Caseload by group'!$C$2:$CJ$2,0))&lt;10,0,INDEX('[2]Caseload by group'!$C$3:$CJ$118,MATCH([2]Snapshot!$H140,'[2]Caseload by group'!$A$3:$A$121,0),MATCH([2]Snapshot!AA$3,'[2]Caseload by group'!$C$2:$CJ$2,0)))</f>
        <v>93</v>
      </c>
      <c r="AB140" s="29">
        <f>IF(INDEX('[2]Caseload by group'!$C$3:$CJ$118,MATCH([2]Snapshot!$H140,'[2]Caseload by group'!$A$3:$A$121,0),MATCH([2]Snapshot!AB$3,'[2]Caseload by group'!$C$2:$CJ$2,0))&lt;10,0,INDEX('[2]Caseload by group'!$C$3:$CJ$118,MATCH([2]Snapshot!$H140,'[2]Caseload by group'!$A$3:$A$121,0),MATCH([2]Snapshot!AB$3,'[2]Caseload by group'!$C$2:$CJ$2,0)))</f>
        <v>81</v>
      </c>
      <c r="AC140" s="29">
        <f>IF(INDEX('[2]Caseload by group'!$C$3:$CJ$118,MATCH([2]Snapshot!$H140,'[2]Caseload by group'!$A$3:$A$121,0),MATCH([2]Snapshot!AC$3,'[2]Caseload by group'!$C$2:$CJ$2,0))&lt;10,0,INDEX('[2]Caseload by group'!$C$3:$CJ$118,MATCH([2]Snapshot!$H140,'[2]Caseload by group'!$A$3:$A$121,0),MATCH([2]Snapshot!AC$3,'[2]Caseload by group'!$C$2:$CJ$2,0)))</f>
        <v>46</v>
      </c>
      <c r="AD140" s="29">
        <f>IF(INDEX('[2]Caseload by group'!$C$3:$CJ$118,MATCH([2]Snapshot!$H140,'[2]Caseload by group'!$A$3:$A$121,0),MATCH([2]Snapshot!AD$3,'[2]Caseload by group'!$C$2:$CJ$2,0))&lt;10,0,INDEX('[2]Caseload by group'!$C$3:$CJ$118,MATCH([2]Snapshot!$H140,'[2]Caseload by group'!$A$3:$A$121,0),MATCH([2]Snapshot!AD$3,'[2]Caseload by group'!$C$2:$CJ$2,0)))</f>
        <v>45</v>
      </c>
      <c r="AE140" s="29">
        <f>IF(INDEX('[2]Caseload by group'!$C$3:$CJ$118,MATCH([2]Snapshot!$H140,'[2]Caseload by group'!$A$3:$A$121,0),MATCH([2]Snapshot!AE$3,'[2]Caseload by group'!$C$2:$CJ$2,0))&lt;10,0,INDEX('[2]Caseload by group'!$C$3:$CJ$118,MATCH([2]Snapshot!$H140,'[2]Caseload by group'!$A$3:$A$121,0),MATCH([2]Snapshot!AE$3,'[2]Caseload by group'!$C$2:$CJ$2,0)))</f>
        <v>46</v>
      </c>
      <c r="AF140" s="29">
        <f>IF(INDEX('[2]Caseload by group'!$C$3:$CJ$118,MATCH([2]Snapshot!$H140,'[2]Caseload by group'!$A$3:$A$121,0),MATCH([2]Snapshot!AF$3,'[2]Caseload by group'!$C$2:$CJ$2,0))&lt;10,0,INDEX('[2]Caseload by group'!$C$3:$CJ$118,MATCH([2]Snapshot!$H140,'[2]Caseload by group'!$A$3:$A$121,0),MATCH([2]Snapshot!AF$3,'[2]Caseload by group'!$C$2:$CJ$2,0)))</f>
        <v>45</v>
      </c>
      <c r="AG140" s="29">
        <f>IF(INDEX('[2]Caseload by group'!$C$3:$CJ$118,MATCH([2]Snapshot!$H140,'[2]Caseload by group'!$A$3:$A$121,0),MATCH([2]Snapshot!AG$3,'[2]Caseload by group'!$C$2:$CJ$2,0))&lt;10,0,INDEX('[2]Caseload by group'!$C$3:$CJ$118,MATCH([2]Snapshot!$H140,'[2]Caseload by group'!$A$3:$A$121,0),MATCH([2]Snapshot!AG$3,'[2]Caseload by group'!$C$2:$CJ$2,0)))</f>
        <v>45</v>
      </c>
      <c r="AH140" s="29">
        <f>IF(INDEX('[2]Caseload by group'!$C$3:$CJ$118,MATCH([2]Snapshot!$H140,'[2]Caseload by group'!$A$3:$A$121,0),MATCH([2]Snapshot!AH$3,'[2]Caseload by group'!$C$2:$CJ$2,0))&lt;10,0,INDEX('[2]Caseload by group'!$C$3:$CJ$118,MATCH([2]Snapshot!$H140,'[2]Caseload by group'!$A$3:$A$121,0),MATCH([2]Snapshot!AH$3,'[2]Caseload by group'!$C$2:$CJ$2,0)))</f>
        <v>44</v>
      </c>
      <c r="AI140" s="29">
        <f>IF(INDEX('[2]Caseload by group'!$C$3:$CJ$118,MATCH([2]Snapshot!$H140,'[2]Caseload by group'!$A$3:$A$121,0),MATCH([2]Snapshot!AI$3,'[2]Caseload by group'!$C$2:$CJ$2,0))&lt;10,0,INDEX('[2]Caseload by group'!$C$3:$CJ$118,MATCH([2]Snapshot!$H140,'[2]Caseload by group'!$A$3:$A$121,0),MATCH([2]Snapshot!AI$3,'[2]Caseload by group'!$C$2:$CJ$2,0)))</f>
        <v>44</v>
      </c>
      <c r="AJ140" s="29">
        <f>IF(INDEX('[2]Caseload by group'!$C$3:$CJ$118,MATCH([2]Snapshot!$H140,'[2]Caseload by group'!$A$3:$A$121,0),MATCH([2]Snapshot!AJ$3,'[2]Caseload by group'!$C$2:$CJ$2,0))&lt;10,0,INDEX('[2]Caseload by group'!$C$3:$CJ$118,MATCH([2]Snapshot!$H140,'[2]Caseload by group'!$A$3:$A$121,0),MATCH([2]Snapshot!AJ$3,'[2]Caseload by group'!$C$2:$CJ$2,0)))</f>
        <v>44</v>
      </c>
      <c r="AK140" s="29">
        <f>IF(INDEX('[2]Caseload by group'!$C$3:$CJ$118,MATCH([2]Snapshot!$H140,'[2]Caseload by group'!$A$3:$A$121,0),MATCH([2]Snapshot!AK$3,'[2]Caseload by group'!$C$2:$CJ$2,0))&lt;10,0,INDEX('[2]Caseload by group'!$C$3:$CJ$118,MATCH([2]Snapshot!$H140,'[2]Caseload by group'!$A$3:$A$121,0),MATCH([2]Snapshot!AK$3,'[2]Caseload by group'!$C$2:$CJ$2,0)))</f>
        <v>44</v>
      </c>
      <c r="AL140" s="29">
        <f>IF(INDEX('[2]Caseload by group'!$C$3:$CJ$118,MATCH([2]Snapshot!$H140,'[2]Caseload by group'!$A$3:$A$121,0),MATCH([2]Snapshot!AL$3,'[2]Caseload by group'!$C$2:$CJ$2,0))&lt;10,0,INDEX('[2]Caseload by group'!$C$3:$CJ$118,MATCH([2]Snapshot!$H140,'[2]Caseload by group'!$A$3:$A$121,0),MATCH([2]Snapshot!AL$3,'[2]Caseload by group'!$C$2:$CJ$2,0)))</f>
        <v>44</v>
      </c>
      <c r="AM140" s="29">
        <f>IF(INDEX('[2]Caseload by group'!$C$3:$CJ$118,MATCH([2]Snapshot!$H140,'[2]Caseload by group'!$A$3:$A$121,0),MATCH([2]Snapshot!AM$3,'[2]Caseload by group'!$C$2:$CJ$2,0))&lt;10,0,INDEX('[2]Caseload by group'!$C$3:$CJ$118,MATCH([2]Snapshot!$H140,'[2]Caseload by group'!$A$3:$A$121,0),MATCH([2]Snapshot!AM$3,'[2]Caseload by group'!$C$2:$CJ$2,0)))</f>
        <v>43</v>
      </c>
      <c r="AN140" s="29">
        <f>IF(INDEX('[2]Caseload by group'!$C$3:$CJ$118,MATCH([2]Snapshot!$H140,'[2]Caseload by group'!$A$3:$A$121,0),MATCH([2]Snapshot!AN$3,'[2]Caseload by group'!$C$2:$CJ$2,0))&lt;10,0,INDEX('[2]Caseload by group'!$C$3:$CJ$118,MATCH([2]Snapshot!$H140,'[2]Caseload by group'!$A$3:$A$121,0),MATCH([2]Snapshot!AN$3,'[2]Caseload by group'!$C$2:$CJ$2,0)))</f>
        <v>45</v>
      </c>
      <c r="AO140" s="29">
        <f>IF(INDEX('[2]Caseload by group'!$C$3:$CJ$118,MATCH([2]Snapshot!$H140,'[2]Caseload by group'!$A$3:$A$121,0),MATCH([2]Snapshot!AO$3,'[2]Caseload by group'!$C$2:$CJ$2,0))&lt;10,0,INDEX('[2]Caseload by group'!$C$3:$CJ$118,MATCH([2]Snapshot!$H140,'[2]Caseload by group'!$A$3:$A$121,0),MATCH([2]Snapshot!AO$3,'[2]Caseload by group'!$C$2:$CJ$2,0)))</f>
        <v>45</v>
      </c>
      <c r="AP140" s="29">
        <f>IF(INDEX('[2]Caseload by group'!$C$3:$CJ$118,MATCH([2]Snapshot!$H140,'[2]Caseload by group'!$A$3:$A$121,0),MATCH([2]Snapshot!AP$3,'[2]Caseload by group'!$C$2:$CJ$2,0))&lt;10,0,INDEX('[2]Caseload by group'!$C$3:$CJ$118,MATCH([2]Snapshot!$H140,'[2]Caseload by group'!$A$3:$A$121,0),MATCH([2]Snapshot!AP$3,'[2]Caseload by group'!$C$2:$CJ$2,0)))</f>
        <v>47</v>
      </c>
      <c r="AQ140" s="29">
        <f>IF(INDEX('[2]Caseload by group'!$C$3:$CJ$118,MATCH([2]Snapshot!$H140,'[2]Caseload by group'!$A$3:$A$121,0),MATCH([2]Snapshot!AQ$3,'[2]Caseload by group'!$C$2:$CJ$2,0))&lt;10,0,INDEX('[2]Caseload by group'!$C$3:$CJ$118,MATCH([2]Snapshot!$H140,'[2]Caseload by group'!$A$3:$A$121,0),MATCH([2]Snapshot!AQ$3,'[2]Caseload by group'!$C$2:$CJ$2,0)))</f>
        <v>47</v>
      </c>
      <c r="AR140" s="29">
        <f>IF(INDEX('[2]Caseload by group'!$C$3:$CJ$118,MATCH([2]Snapshot!$H140,'[2]Caseload by group'!$A$3:$A$121,0),MATCH([2]Snapshot!AR$3,'[2]Caseload by group'!$C$2:$CJ$2,0))&lt;10,0,INDEX('[2]Caseload by group'!$C$3:$CJ$118,MATCH([2]Snapshot!$H140,'[2]Caseload by group'!$A$3:$A$121,0),MATCH([2]Snapshot!AR$3,'[2]Caseload by group'!$C$2:$CJ$2,0)))</f>
        <v>47</v>
      </c>
      <c r="AS140" s="29">
        <f>IF(INDEX('[2]Caseload by group'!$C$3:$CJ$118,MATCH([2]Snapshot!$H140,'[2]Caseload by group'!$A$3:$A$121,0),MATCH([2]Snapshot!AS$3,'[2]Caseload by group'!$C$2:$CJ$2,0))&lt;10,0,INDEX('[2]Caseload by group'!$C$3:$CJ$118,MATCH([2]Snapshot!$H140,'[2]Caseload by group'!$A$3:$A$121,0),MATCH([2]Snapshot!AS$3,'[2]Caseload by group'!$C$2:$CJ$2,0)))</f>
        <v>47</v>
      </c>
      <c r="AT140" s="29">
        <f>IF(INDEX('[2]Caseload by group'!$C$3:$CJ$118,MATCH([2]Snapshot!$H140,'[2]Caseload by group'!$A$3:$A$121,0),MATCH([2]Snapshot!AT$3,'[2]Caseload by group'!$C$2:$CJ$2,0))&lt;10,0,INDEX('[2]Caseload by group'!$C$3:$CJ$118,MATCH([2]Snapshot!$H140,'[2]Caseload by group'!$A$3:$A$121,0),MATCH([2]Snapshot!AT$3,'[2]Caseload by group'!$C$2:$CJ$2,0)))</f>
        <v>47</v>
      </c>
      <c r="AU140" s="29">
        <f>IF(INDEX('[2]Caseload by group'!$C$3:$CJ$118,MATCH([2]Snapshot!$H140,'[2]Caseload by group'!$A$3:$A$121,0),MATCH([2]Snapshot!AU$3,'[2]Caseload by group'!$C$2:$CJ$2,0))&lt;10,0,INDEX('[2]Caseload by group'!$C$3:$CJ$118,MATCH([2]Snapshot!$H140,'[2]Caseload by group'!$A$3:$A$121,0),MATCH([2]Snapshot!AU$3,'[2]Caseload by group'!$C$2:$CJ$2,0)))</f>
        <v>47</v>
      </c>
      <c r="AV140" s="29">
        <f>IF(INDEX('[2]Caseload by group'!$C$3:$CJ$118,MATCH([2]Snapshot!$H140,'[2]Caseload by group'!$A$3:$A$121,0),MATCH([2]Snapshot!AV$3,'[2]Caseload by group'!$C$2:$CJ$2,0))&lt;10,0,INDEX('[2]Caseload by group'!$C$3:$CJ$118,MATCH([2]Snapshot!$H140,'[2]Caseload by group'!$A$3:$A$121,0),MATCH([2]Snapshot!AV$3,'[2]Caseload by group'!$C$2:$CJ$2,0)))</f>
        <v>47</v>
      </c>
      <c r="AW140" s="29">
        <f>IF(INDEX('[2]Caseload by group'!$C$3:$CJ$118,MATCH([2]Snapshot!$H140,'[2]Caseload by group'!$A$3:$A$121,0),MATCH([2]Snapshot!AW$3,'[2]Caseload by group'!$C$2:$CJ$2,0))&lt;10,0,INDEX('[2]Caseload by group'!$C$3:$CJ$118,MATCH([2]Snapshot!$H140,'[2]Caseload by group'!$A$3:$A$121,0),MATCH([2]Snapshot!AW$3,'[2]Caseload by group'!$C$2:$CJ$2,0)))</f>
        <v>46</v>
      </c>
      <c r="AX140" s="29">
        <f>IF(INDEX('[2]Caseload by group'!$C$3:$CJ$118,MATCH([2]Snapshot!$H140,'[2]Caseload by group'!$A$3:$A$121,0),MATCH([2]Snapshot!AX$3,'[2]Caseload by group'!$C$2:$CJ$2,0))&lt;10,0,INDEX('[2]Caseload by group'!$C$3:$CJ$118,MATCH([2]Snapshot!$H140,'[2]Caseload by group'!$A$3:$A$121,0),MATCH([2]Snapshot!AX$3,'[2]Caseload by group'!$C$2:$CJ$2,0)))</f>
        <v>46</v>
      </c>
      <c r="AY140" s="29">
        <f>IF(INDEX('[2]Caseload by group'!$C$3:$CJ$118,MATCH([2]Snapshot!$H140,'[2]Caseload by group'!$A$3:$A$121,0),MATCH([2]Snapshot!AY$3,'[2]Caseload by group'!$C$2:$CJ$2,0))&lt;10,0,INDEX('[2]Caseload by group'!$C$3:$CJ$118,MATCH([2]Snapshot!$H140,'[2]Caseload by group'!$A$3:$A$121,0),MATCH([2]Snapshot!AY$3,'[2]Caseload by group'!$C$2:$CJ$2,0)))</f>
        <v>48</v>
      </c>
      <c r="AZ140" s="29">
        <f>IF(INDEX('[2]Caseload by group'!$C$3:$CJ$118,MATCH([2]Snapshot!$H140,'[2]Caseload by group'!$A$3:$A$121,0),MATCH([2]Snapshot!AZ$3,'[2]Caseload by group'!$C$2:$CJ$2,0))&lt;10,0,INDEX('[2]Caseload by group'!$C$3:$CJ$118,MATCH([2]Snapshot!$H140,'[2]Caseload by group'!$A$3:$A$121,0),MATCH([2]Snapshot!AZ$3,'[2]Caseload by group'!$C$2:$CJ$2,0)))</f>
        <v>48</v>
      </c>
      <c r="BA140" s="29">
        <f>IF(INDEX('[2]Caseload by group'!$C$3:$CJ$118,MATCH([2]Snapshot!$H140,'[2]Caseload by group'!$A$3:$A$121,0),MATCH([2]Snapshot!BA$3,'[2]Caseload by group'!$C$2:$CJ$2,0))&lt;10,0,INDEX('[2]Caseload by group'!$C$3:$CJ$118,MATCH([2]Snapshot!$H140,'[2]Caseload by group'!$A$3:$A$121,0),MATCH([2]Snapshot!BA$3,'[2]Caseload by group'!$C$2:$CJ$2,0)))</f>
        <v>48</v>
      </c>
      <c r="BB140" s="29">
        <f>IF(INDEX('[2]Caseload by group'!$C$3:$CJ$118,MATCH([2]Snapshot!$H140,'[2]Caseload by group'!$A$3:$A$121,0),MATCH([2]Snapshot!BB$3,'[2]Caseload by group'!$C$2:$CJ$2,0))&lt;10,0,INDEX('[2]Caseload by group'!$C$3:$CJ$118,MATCH([2]Snapshot!$H140,'[2]Caseload by group'!$A$3:$A$121,0),MATCH([2]Snapshot!BB$3,'[2]Caseload by group'!$C$2:$CJ$2,0)))</f>
        <v>48</v>
      </c>
      <c r="BC140" s="29">
        <f>IF(INDEX('[2]Caseload by group'!$C$3:$CJ$118,MATCH([2]Snapshot!$H140,'[2]Caseload by group'!$A$3:$A$121,0),MATCH([2]Snapshot!BC$3,'[2]Caseload by group'!$C$2:$CJ$2,0))&lt;10,0,INDEX('[2]Caseload by group'!$C$3:$CJ$118,MATCH([2]Snapshot!$H140,'[2]Caseload by group'!$A$3:$A$121,0),MATCH([2]Snapshot!BC$3,'[2]Caseload by group'!$C$2:$CJ$2,0)))</f>
        <v>49</v>
      </c>
      <c r="BD140" s="29">
        <f>IF(INDEX('[2]Caseload by group'!$C$3:$CJ$118,MATCH([2]Snapshot!$H140,'[2]Caseload by group'!$A$3:$A$121,0),MATCH([2]Snapshot!BD$3,'[2]Caseload by group'!$C$2:$CJ$2,0))&lt;10,0,INDEX('[2]Caseload by group'!$C$3:$CJ$118,MATCH([2]Snapshot!$H140,'[2]Caseload by group'!$A$3:$A$121,0),MATCH([2]Snapshot!BD$3,'[2]Caseload by group'!$C$2:$CJ$2,0)))</f>
        <v>47</v>
      </c>
      <c r="BE140" s="29">
        <f>IF(INDEX('[2]Caseload by group'!$C$3:$CJ$118,MATCH([2]Snapshot!$H140,'[2]Caseload by group'!$A$3:$A$121,0),MATCH([2]Snapshot!BE$3,'[2]Caseload by group'!$C$2:$CJ$2,0))&lt;10,0,INDEX('[2]Caseload by group'!$C$3:$CJ$118,MATCH([2]Snapshot!$H140,'[2]Caseload by group'!$A$3:$A$121,0),MATCH([2]Snapshot!BE$3,'[2]Caseload by group'!$C$2:$CJ$2,0)))</f>
        <v>48</v>
      </c>
      <c r="BF140" s="29">
        <f>IF(INDEX('[2]Caseload by group'!$C$3:$CJ$118,MATCH([2]Snapshot!$H140,'[2]Caseload by group'!$A$3:$A$121,0),MATCH([2]Snapshot!BF$3,'[2]Caseload by group'!$C$2:$CJ$2,0))&lt;10,0,INDEX('[2]Caseload by group'!$C$3:$CJ$118,MATCH([2]Snapshot!$H140,'[2]Caseload by group'!$A$3:$A$121,0),MATCH([2]Snapshot!BF$3,'[2]Caseload by group'!$C$2:$CJ$2,0)))</f>
        <v>52</v>
      </c>
      <c r="BG140" s="29">
        <f>IF(INDEX('[2]Caseload by group'!$C$3:$CJ$118,MATCH([2]Snapshot!$H140,'[2]Caseload by group'!$A$3:$A$121,0),MATCH([2]Snapshot!BG$3,'[2]Caseload by group'!$C$2:$CJ$2,0))&lt;10,0,INDEX('[2]Caseload by group'!$C$3:$CJ$118,MATCH([2]Snapshot!$H140,'[2]Caseload by group'!$A$3:$A$121,0),MATCH([2]Snapshot!BG$3,'[2]Caseload by group'!$C$2:$CJ$2,0)))</f>
        <v>51</v>
      </c>
      <c r="BH140" s="29">
        <f>IF(INDEX('[2]Caseload by group'!$C$3:$CJ$118,MATCH([2]Snapshot!$H140,'[2]Caseload by group'!$A$3:$A$121,0),MATCH([2]Snapshot!BH$3,'[2]Caseload by group'!$C$2:$CJ$2,0))&lt;10,0,INDEX('[2]Caseload by group'!$C$3:$CJ$118,MATCH([2]Snapshot!$H140,'[2]Caseload by group'!$A$3:$A$121,0),MATCH([2]Snapshot!BH$3,'[2]Caseload by group'!$C$2:$CJ$2,0)))</f>
        <v>50</v>
      </c>
      <c r="BI140" s="29">
        <f>IF(INDEX('[2]Caseload by group'!$C$3:$CJ$118,MATCH([2]Snapshot!$H140,'[2]Caseload by group'!$A$3:$A$121,0),MATCH([2]Snapshot!BI$3,'[2]Caseload by group'!$C$2:$CJ$2,0))&lt;10,0,INDEX('[2]Caseload by group'!$C$3:$CJ$118,MATCH([2]Snapshot!$H140,'[2]Caseload by group'!$A$3:$A$121,0),MATCH([2]Snapshot!BI$3,'[2]Caseload by group'!$C$2:$CJ$2,0)))</f>
        <v>52</v>
      </c>
      <c r="BJ140" s="29">
        <f>IF(INDEX('[2]Caseload by group'!$C$3:$CJ$118,MATCH([2]Snapshot!$H140,'[2]Caseload by group'!$A$3:$A$121,0),MATCH([2]Snapshot!BJ$3,'[2]Caseload by group'!$C$2:$CJ$2,0))&lt;10,0,INDEX('[2]Caseload by group'!$C$3:$CJ$118,MATCH([2]Snapshot!$H140,'[2]Caseload by group'!$A$3:$A$121,0),MATCH([2]Snapshot!BJ$3,'[2]Caseload by group'!$C$2:$CJ$2,0)))</f>
        <v>54</v>
      </c>
      <c r="BK140" s="29">
        <f>IF(INDEX('[2]Caseload by group'!$C$3:$CJ$118,MATCH([2]Snapshot!$H140,'[2]Caseload by group'!$A$3:$A$121,0),MATCH([2]Snapshot!BK$3,'[2]Caseload by group'!$C$2:$CJ$2,0))&lt;10,0,INDEX('[2]Caseload by group'!$C$3:$CJ$118,MATCH([2]Snapshot!$H140,'[2]Caseload by group'!$A$3:$A$121,0),MATCH([2]Snapshot!BK$3,'[2]Caseload by group'!$C$2:$CJ$2,0)))</f>
        <v>54</v>
      </c>
      <c r="BL140" s="29">
        <f>IF(INDEX('[2]Caseload by group'!$C$3:$CJ$118,MATCH([2]Snapshot!$H140,'[2]Caseload by group'!$A$3:$A$121,0),MATCH([2]Snapshot!BL$3,'[2]Caseload by group'!$C$2:$CJ$2,0))&lt;10,0,INDEX('[2]Caseload by group'!$C$3:$CJ$118,MATCH([2]Snapshot!$H140,'[2]Caseload by group'!$A$3:$A$121,0),MATCH([2]Snapshot!BL$3,'[2]Caseload by group'!$C$2:$CJ$2,0)))</f>
        <v>53</v>
      </c>
      <c r="BM140" s="29">
        <f>IF(INDEX('[2]Caseload by group'!$C$3:$CJ$118,MATCH([2]Snapshot!$H140,'[2]Caseload by group'!$A$3:$A$121,0),MATCH([2]Snapshot!BM$3,'[2]Caseload by group'!$C$2:$CJ$2,0))&lt;10,0,INDEX('[2]Caseload by group'!$C$3:$CJ$118,MATCH([2]Snapshot!$H140,'[2]Caseload by group'!$A$3:$A$121,0),MATCH([2]Snapshot!BM$3,'[2]Caseload by group'!$C$2:$CJ$2,0)))</f>
        <v>51</v>
      </c>
      <c r="BN140" s="29">
        <f>IF(INDEX('[2]Caseload by group'!$C$3:$CJ$118,MATCH([2]Snapshot!$H140,'[2]Caseload by group'!$A$3:$A$121,0),MATCH([2]Snapshot!BN$3,'[2]Caseload by group'!$C$2:$CJ$2,0))&lt;10,0,INDEX('[2]Caseload by group'!$C$3:$CJ$118,MATCH([2]Snapshot!$H140,'[2]Caseload by group'!$A$3:$A$121,0),MATCH([2]Snapshot!BN$3,'[2]Caseload by group'!$C$2:$CJ$2,0)))</f>
        <v>51</v>
      </c>
      <c r="BO140" s="29">
        <f>IF(INDEX('[2]Caseload by group'!$C$3:$CJ$118,MATCH([2]Snapshot!$H140,'[2]Caseload by group'!$A$3:$A$121,0),MATCH([2]Snapshot!BO$3,'[2]Caseload by group'!$C$2:$CJ$2,0))&lt;10,0,INDEX('[2]Caseload by group'!$C$3:$CJ$118,MATCH([2]Snapshot!$H140,'[2]Caseload by group'!$A$3:$A$121,0),MATCH([2]Snapshot!BO$3,'[2]Caseload by group'!$C$2:$CJ$2,0)))</f>
        <v>50</v>
      </c>
      <c r="BP140" s="29">
        <f>IF(INDEX('[2]Caseload by group'!$C$3:$CJ$118,MATCH([2]Snapshot!$H140,'[2]Caseload by group'!$A$3:$A$121,0),MATCH([2]Snapshot!BP$3,'[2]Caseload by group'!$C$2:$CJ$2,0))&lt;10,0,INDEX('[2]Caseload by group'!$C$3:$CJ$118,MATCH([2]Snapshot!$H140,'[2]Caseload by group'!$A$3:$A$121,0),MATCH([2]Snapshot!BP$3,'[2]Caseload by group'!$C$2:$CJ$2,0)))</f>
        <v>51</v>
      </c>
      <c r="BQ140" s="29">
        <f>IF(INDEX('[2]Caseload by group'!$C$3:$CJ$118,MATCH([2]Snapshot!$H140,'[2]Caseload by group'!$A$3:$A$121,0),MATCH([2]Snapshot!BQ$3,'[2]Caseload by group'!$C$2:$CJ$2,0))&lt;10,0,INDEX('[2]Caseload by group'!$C$3:$CJ$118,MATCH([2]Snapshot!$H140,'[2]Caseload by group'!$A$3:$A$121,0),MATCH([2]Snapshot!BQ$3,'[2]Caseload by group'!$C$2:$CJ$2,0)))</f>
        <v>52</v>
      </c>
      <c r="BR140" s="29">
        <f>IF(INDEX('[2]Caseload by group'!$C$3:$CJ$118,MATCH([2]Snapshot!$H140,'[2]Caseload by group'!$A$3:$A$121,0),MATCH([2]Snapshot!BR$3,'[2]Caseload by group'!$C$2:$CJ$2,0))&lt;10,0,INDEX('[2]Caseload by group'!$C$3:$CJ$118,MATCH([2]Snapshot!$H140,'[2]Caseload by group'!$A$3:$A$121,0),MATCH([2]Snapshot!BR$3,'[2]Caseload by group'!$C$2:$CJ$2,0)))</f>
        <v>54</v>
      </c>
      <c r="BS140" s="29">
        <f>IF(INDEX('[2]Caseload by group'!$C$3:$CJ$118,MATCH([2]Snapshot!$H140,'[2]Caseload by group'!$A$3:$A$121,0),MATCH([2]Snapshot!BS$3,'[2]Caseload by group'!$C$2:$CJ$2,0))&lt;10,0,INDEX('[2]Caseload by group'!$C$3:$CJ$118,MATCH([2]Snapshot!$H140,'[2]Caseload by group'!$A$3:$A$121,0),MATCH([2]Snapshot!BS$3,'[2]Caseload by group'!$C$2:$CJ$2,0)))</f>
        <v>52</v>
      </c>
      <c r="BT140" s="29">
        <f>IF(INDEX('[2]Caseload by group'!$C$3:$CJ$118,MATCH([2]Snapshot!$H140,'[2]Caseload by group'!$A$3:$A$121,0),MATCH([2]Snapshot!BT$3,'[2]Caseload by group'!$C$2:$CJ$2,0))&lt;10,0,INDEX('[2]Caseload by group'!$C$3:$CJ$118,MATCH([2]Snapshot!$H140,'[2]Caseload by group'!$A$3:$A$121,0),MATCH([2]Snapshot!BT$3,'[2]Caseload by group'!$C$2:$CJ$2,0)))</f>
        <v>52</v>
      </c>
      <c r="BU140" s="29">
        <f>IF(INDEX('[2]Caseload by group'!$C$3:$CJ$118,MATCH([2]Snapshot!$H140,'[2]Caseload by group'!$A$3:$A$121,0),MATCH([2]Snapshot!BU$3,'[2]Caseload by group'!$C$2:$CJ$2,0))&lt;10,0,INDEX('[2]Caseload by group'!$C$3:$CJ$118,MATCH([2]Snapshot!$H140,'[2]Caseload by group'!$A$3:$A$121,0),MATCH([2]Snapshot!BU$3,'[2]Caseload by group'!$C$2:$CJ$2,0)))</f>
        <v>47</v>
      </c>
      <c r="BV140" s="29">
        <f>IF(INDEX('[2]Caseload by group'!$C$3:$CJ$118,MATCH([2]Snapshot!$H140,'[2]Caseload by group'!$A$3:$A$121,0),MATCH([2]Snapshot!BV$3,'[2]Caseload by group'!$C$2:$CJ$2,0))&lt;10,0,INDEX('[2]Caseload by group'!$C$3:$CJ$118,MATCH([2]Snapshot!$H140,'[2]Caseload by group'!$A$3:$A$121,0),MATCH([2]Snapshot!BV$3,'[2]Caseload by group'!$C$2:$CJ$2,0)))</f>
        <v>47</v>
      </c>
      <c r="BW140" s="29">
        <f>IF(INDEX('[2]Caseload by group'!$C$3:$CJ$118,MATCH([2]Snapshot!$H140,'[2]Caseload by group'!$A$3:$A$121,0),MATCH([2]Snapshot!BW$3,'[2]Caseload by group'!$C$2:$CJ$2,0))&lt;10,0,INDEX('[2]Caseload by group'!$C$3:$CJ$118,MATCH([2]Snapshot!$H140,'[2]Caseload by group'!$A$3:$A$121,0),MATCH([2]Snapshot!BW$3,'[2]Caseload by group'!$C$2:$CJ$2,0)))</f>
        <v>46</v>
      </c>
      <c r="BX140" s="29">
        <f>IF(INDEX('[2]Caseload by group'!$C$3:$CJ$118,MATCH([2]Snapshot!$H140,'[2]Caseload by group'!$A$3:$A$121,0),MATCH([2]Snapshot!BX$3,'[2]Caseload by group'!$C$2:$CJ$2,0))&lt;10,0,INDEX('[2]Caseload by group'!$C$3:$CJ$118,MATCH([2]Snapshot!$H140,'[2]Caseload by group'!$A$3:$A$121,0),MATCH([2]Snapshot!BX$3,'[2]Caseload by group'!$C$2:$CJ$2,0)))</f>
        <v>49</v>
      </c>
      <c r="BY140" s="29">
        <f>IF(INDEX('[2]Caseload by group'!$C$3:$CJ$118,MATCH([2]Snapshot!$H140,'[2]Caseload by group'!$A$3:$A$121,0),MATCH([2]Snapshot!BY$3,'[2]Caseload by group'!$C$2:$CJ$2,0))&lt;10,0,INDEX('[2]Caseload by group'!$C$3:$CJ$118,MATCH([2]Snapshot!$H140,'[2]Caseload by group'!$A$3:$A$121,0),MATCH([2]Snapshot!BY$3,'[2]Caseload by group'!$C$2:$CJ$2,0)))</f>
        <v>52</v>
      </c>
      <c r="BZ140" s="29">
        <f>IF(INDEX('[2]Caseload by group'!$C$3:$CJ$118,MATCH([2]Snapshot!$H140,'[2]Caseload by group'!$A$3:$A$121,0),MATCH([2]Snapshot!BZ$3,'[2]Caseload by group'!$C$2:$CJ$2,0))&lt;10,0,INDEX('[2]Caseload by group'!$C$3:$CJ$118,MATCH([2]Snapshot!$H140,'[2]Caseload by group'!$A$3:$A$121,0),MATCH([2]Snapshot!BZ$3,'[2]Caseload by group'!$C$2:$CJ$2,0)))</f>
        <v>76</v>
      </c>
      <c r="CA140" s="29">
        <f>IF(INDEX('[2]Caseload by group'!$C$3:$CJ$118,MATCH([2]Snapshot!$H140,'[2]Caseload by group'!$A$3:$A$121,0),MATCH([2]Snapshot!CA$3,'[2]Caseload by group'!$C$2:$CJ$2,0))&lt;10,0,INDEX('[2]Caseload by group'!$C$3:$CJ$118,MATCH([2]Snapshot!$H140,'[2]Caseload by group'!$A$3:$A$121,0),MATCH([2]Snapshot!CA$3,'[2]Caseload by group'!$C$2:$CJ$2,0)))</f>
        <v>80</v>
      </c>
      <c r="CB140" s="29">
        <f>IF(INDEX('[2]Caseload by group'!$C$3:$CJ$118,MATCH([2]Snapshot!$H140,'[2]Caseload by group'!$A$3:$A$121,0),MATCH([2]Snapshot!CB$3,'[2]Caseload by group'!$C$2:$CJ$2,0))&lt;10,0,INDEX('[2]Caseload by group'!$C$3:$CJ$118,MATCH([2]Snapshot!$H140,'[2]Caseload by group'!$A$3:$A$121,0),MATCH([2]Snapshot!CB$3,'[2]Caseload by group'!$C$2:$CJ$2,0)))</f>
        <v>83</v>
      </c>
      <c r="CC140" s="29">
        <f>IF(INDEX('[2]Caseload by group'!$C$3:$CJ$118,MATCH([2]Snapshot!$H140,'[2]Caseload by group'!$A$3:$A$121,0),MATCH([2]Snapshot!CC$3,'[2]Caseload by group'!$C$2:$CJ$2,0))&lt;10,0,INDEX('[2]Caseload by group'!$C$3:$CJ$118,MATCH([2]Snapshot!$H140,'[2]Caseload by group'!$A$3:$A$121,0),MATCH([2]Snapshot!CC$3,'[2]Caseload by group'!$C$2:$CJ$2,0)))</f>
        <v>89</v>
      </c>
      <c r="CD140" s="30"/>
      <c r="CE140" s="30"/>
      <c r="CF140" s="30"/>
      <c r="CG140" s="30"/>
      <c r="CH140" s="36">
        <f>INDEX($I140:$CG140,0,MATCH(MAX($I$3:$CG$3),$I$3:$CG$3,0))-INDEX($I140:$CG140,0,MATCH(MAX($I$3:$CG$3),$I$3:$CG$3,0)-1)</f>
        <v>6</v>
      </c>
      <c r="CI140" s="37">
        <f>CH140/INDEX($I140:$CG140,0,MATCH(MAX($I$3:$CG$3),$I$3:$CG$3,0)-1)</f>
        <v>7.2289156626506021E-2</v>
      </c>
      <c r="CJ140" s="36" t="e">
        <f>#REF!-#REF!</f>
        <v>#REF!</v>
      </c>
      <c r="CK140" s="36">
        <f>INDEX($I140:$CG140,0,MATCH(MAX($I$3:$CG$3),$I$3:$CG$3,0))-I140</f>
        <v>-3628</v>
      </c>
      <c r="CL140" s="37">
        <f>CK140/I140</f>
        <v>-0.97605595910680654</v>
      </c>
    </row>
    <row r="141" spans="1:90" ht="10.5" customHeight="1" x14ac:dyDescent="0.15">
      <c r="B141" s="136" t="s">
        <v>24</v>
      </c>
      <c r="C141" s="33"/>
      <c r="H141" s="35"/>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30"/>
      <c r="CE141" s="30"/>
      <c r="CF141" s="30"/>
      <c r="CG141" s="30"/>
      <c r="CH141" s="36"/>
      <c r="CI141" s="37"/>
      <c r="CK141" s="36"/>
      <c r="CL141" s="37"/>
    </row>
    <row r="142" spans="1:90" ht="10.5" customHeight="1" x14ac:dyDescent="0.15">
      <c r="C142" s="46" t="s">
        <v>133</v>
      </c>
      <c r="D142" s="46" t="s">
        <v>177</v>
      </c>
      <c r="E142" s="46" t="s">
        <v>24</v>
      </c>
      <c r="F142" s="46" t="s">
        <v>210</v>
      </c>
      <c r="G142" s="46" t="s">
        <v>181</v>
      </c>
      <c r="H142" s="35" t="s">
        <v>134</v>
      </c>
      <c r="I142" s="29">
        <f>IF(INDEX('[2]Caseload by group'!$C$3:$CJ$118,MATCH([2]Snapshot!$H142,'[2]Caseload by group'!$A$3:$A$121,0),MATCH([2]Snapshot!I$3,'[2]Caseload by group'!$C$2:$CJ$2,0))&lt;10,0,INDEX('[2]Caseload by group'!$C$3:$CJ$118,MATCH([2]Snapshot!$H142,'[2]Caseload by group'!$A$3:$A$121,0),MATCH([2]Snapshot!I$3,'[2]Caseload by group'!$C$2:$CJ$2,0)))</f>
        <v>0</v>
      </c>
      <c r="J142" s="29">
        <f>IF(INDEX('[2]Caseload by group'!$C$3:$CJ$118,MATCH([2]Snapshot!$H142,'[2]Caseload by group'!$A$3:$A$121,0),MATCH([2]Snapshot!J$3,'[2]Caseload by group'!$C$2:$CJ$2,0))&lt;10,0,INDEX('[2]Caseload by group'!$C$3:$CJ$118,MATCH([2]Snapshot!$H142,'[2]Caseload by group'!$A$3:$A$121,0),MATCH([2]Snapshot!J$3,'[2]Caseload by group'!$C$2:$CJ$2,0)))</f>
        <v>0</v>
      </c>
      <c r="K142" s="29">
        <f>IF(INDEX('[2]Caseload by group'!$C$3:$CJ$118,MATCH([2]Snapshot!$H142,'[2]Caseload by group'!$A$3:$A$121,0),MATCH([2]Snapshot!K$3,'[2]Caseload by group'!$C$2:$CJ$2,0))&lt;10,0,INDEX('[2]Caseload by group'!$C$3:$CJ$118,MATCH([2]Snapshot!$H142,'[2]Caseload by group'!$A$3:$A$121,0),MATCH([2]Snapshot!K$3,'[2]Caseload by group'!$C$2:$CJ$2,0)))</f>
        <v>0</v>
      </c>
      <c r="L142" s="29">
        <f>IF(INDEX('[2]Caseload by group'!$C$3:$CJ$118,MATCH([2]Snapshot!$H142,'[2]Caseload by group'!$A$3:$A$121,0),MATCH([2]Snapshot!L$3,'[2]Caseload by group'!$C$2:$CJ$2,0))&lt;10,0,INDEX('[2]Caseload by group'!$C$3:$CJ$118,MATCH([2]Snapshot!$H142,'[2]Caseload by group'!$A$3:$A$121,0),MATCH([2]Snapshot!L$3,'[2]Caseload by group'!$C$2:$CJ$2,0)))</f>
        <v>0</v>
      </c>
      <c r="M142" s="29">
        <f>IF(INDEX('[2]Caseload by group'!$C$3:$CJ$118,MATCH([2]Snapshot!$H142,'[2]Caseload by group'!$A$3:$A$121,0),MATCH([2]Snapshot!M$3,'[2]Caseload by group'!$C$2:$CJ$2,0))&lt;10,0,INDEX('[2]Caseload by group'!$C$3:$CJ$118,MATCH([2]Snapshot!$H142,'[2]Caseload by group'!$A$3:$A$121,0),MATCH([2]Snapshot!M$3,'[2]Caseload by group'!$C$2:$CJ$2,0)))</f>
        <v>0</v>
      </c>
      <c r="N142" s="29">
        <f>IF(INDEX('[2]Caseload by group'!$C$3:$CJ$118,MATCH([2]Snapshot!$H142,'[2]Caseload by group'!$A$3:$A$121,0),MATCH([2]Snapshot!N$3,'[2]Caseload by group'!$C$2:$CJ$2,0))&lt;10,0,INDEX('[2]Caseload by group'!$C$3:$CJ$118,MATCH([2]Snapshot!$H142,'[2]Caseload by group'!$A$3:$A$121,0),MATCH([2]Snapshot!N$3,'[2]Caseload by group'!$C$2:$CJ$2,0)))</f>
        <v>0</v>
      </c>
      <c r="O142" s="29">
        <f>IF(INDEX('[2]Caseload by group'!$C$3:$CJ$118,MATCH([2]Snapshot!$H142,'[2]Caseload by group'!$A$3:$A$121,0),MATCH([2]Snapshot!O$3,'[2]Caseload by group'!$C$2:$CJ$2,0))&lt;10,0,INDEX('[2]Caseload by group'!$C$3:$CJ$118,MATCH([2]Snapshot!$H142,'[2]Caseload by group'!$A$3:$A$121,0),MATCH([2]Snapshot!O$3,'[2]Caseload by group'!$C$2:$CJ$2,0)))</f>
        <v>0</v>
      </c>
      <c r="P142" s="29">
        <f>IF(INDEX('[2]Caseload by group'!$C$3:$CJ$118,MATCH([2]Snapshot!$H142,'[2]Caseload by group'!$A$3:$A$121,0),MATCH([2]Snapshot!P$3,'[2]Caseload by group'!$C$2:$CJ$2,0))&lt;10,0,INDEX('[2]Caseload by group'!$C$3:$CJ$118,MATCH([2]Snapshot!$H142,'[2]Caseload by group'!$A$3:$A$121,0),MATCH([2]Snapshot!P$3,'[2]Caseload by group'!$C$2:$CJ$2,0)))</f>
        <v>0</v>
      </c>
      <c r="Q142" s="29">
        <f>IF(INDEX('[2]Caseload by group'!$C$3:$CJ$118,MATCH([2]Snapshot!$H142,'[2]Caseload by group'!$A$3:$A$121,0),MATCH([2]Snapshot!Q$3,'[2]Caseload by group'!$C$2:$CJ$2,0))&lt;10,0,INDEX('[2]Caseload by group'!$C$3:$CJ$118,MATCH([2]Snapshot!$H142,'[2]Caseload by group'!$A$3:$A$121,0),MATCH([2]Snapshot!Q$3,'[2]Caseload by group'!$C$2:$CJ$2,0)))</f>
        <v>0</v>
      </c>
      <c r="R142" s="29">
        <f>IF(INDEX('[2]Caseload by group'!$C$3:$CJ$118,MATCH([2]Snapshot!$H142,'[2]Caseload by group'!$A$3:$A$121,0),MATCH([2]Snapshot!R$3,'[2]Caseload by group'!$C$2:$CJ$2,0))&lt;10,0,INDEX('[2]Caseload by group'!$C$3:$CJ$118,MATCH([2]Snapshot!$H142,'[2]Caseload by group'!$A$3:$A$121,0),MATCH([2]Snapshot!R$3,'[2]Caseload by group'!$C$2:$CJ$2,0)))</f>
        <v>0</v>
      </c>
      <c r="S142" s="29">
        <f>IF(INDEX('[2]Caseload by group'!$C$3:$CJ$118,MATCH([2]Snapshot!$H142,'[2]Caseload by group'!$A$3:$A$121,0),MATCH([2]Snapshot!S$3,'[2]Caseload by group'!$C$2:$CJ$2,0))&lt;10,0,INDEX('[2]Caseload by group'!$C$3:$CJ$118,MATCH([2]Snapshot!$H142,'[2]Caseload by group'!$A$3:$A$121,0),MATCH([2]Snapshot!S$3,'[2]Caseload by group'!$C$2:$CJ$2,0)))</f>
        <v>0</v>
      </c>
      <c r="T142" s="29">
        <f>IF(INDEX('[2]Caseload by group'!$C$3:$CJ$118,MATCH([2]Snapshot!$H142,'[2]Caseload by group'!$A$3:$A$121,0),MATCH([2]Snapshot!T$3,'[2]Caseload by group'!$C$2:$CJ$2,0))&lt;10,0,INDEX('[2]Caseload by group'!$C$3:$CJ$118,MATCH([2]Snapshot!$H142,'[2]Caseload by group'!$A$3:$A$121,0),MATCH([2]Snapshot!T$3,'[2]Caseload by group'!$C$2:$CJ$2,0)))</f>
        <v>0</v>
      </c>
      <c r="U142" s="29">
        <f>IF(INDEX('[2]Caseload by group'!$C$3:$CJ$118,MATCH([2]Snapshot!$H142,'[2]Caseload by group'!$A$3:$A$121,0),MATCH([2]Snapshot!U$3,'[2]Caseload by group'!$C$2:$CJ$2,0))&lt;10,0,INDEX('[2]Caseload by group'!$C$3:$CJ$118,MATCH([2]Snapshot!$H142,'[2]Caseload by group'!$A$3:$A$121,0),MATCH([2]Snapshot!U$3,'[2]Caseload by group'!$C$2:$CJ$2,0)))</f>
        <v>0</v>
      </c>
      <c r="V142" s="29">
        <f>IF(INDEX('[2]Caseload by group'!$C$3:$CJ$118,MATCH([2]Snapshot!$H142,'[2]Caseload by group'!$A$3:$A$121,0),MATCH([2]Snapshot!V$3,'[2]Caseload by group'!$C$2:$CJ$2,0))&lt;10,0,INDEX('[2]Caseload by group'!$C$3:$CJ$118,MATCH([2]Snapshot!$H142,'[2]Caseload by group'!$A$3:$A$121,0),MATCH([2]Snapshot!V$3,'[2]Caseload by group'!$C$2:$CJ$2,0)))</f>
        <v>0</v>
      </c>
      <c r="W142" s="29">
        <f>IF(INDEX('[2]Caseload by group'!$C$3:$CJ$118,MATCH([2]Snapshot!$H142,'[2]Caseload by group'!$A$3:$A$121,0),MATCH([2]Snapshot!W$3,'[2]Caseload by group'!$C$2:$CJ$2,0))&lt;10,0,INDEX('[2]Caseload by group'!$C$3:$CJ$118,MATCH([2]Snapshot!$H142,'[2]Caseload by group'!$A$3:$A$121,0),MATCH([2]Snapshot!W$3,'[2]Caseload by group'!$C$2:$CJ$2,0)))</f>
        <v>0</v>
      </c>
      <c r="X142" s="29">
        <f>IF(INDEX('[2]Caseload by group'!$C$3:$CJ$118,MATCH([2]Snapshot!$H142,'[2]Caseload by group'!$A$3:$A$121,0),MATCH([2]Snapshot!X$3,'[2]Caseload by group'!$C$2:$CJ$2,0))&lt;10,0,INDEX('[2]Caseload by group'!$C$3:$CJ$118,MATCH([2]Snapshot!$H142,'[2]Caseload by group'!$A$3:$A$121,0),MATCH([2]Snapshot!X$3,'[2]Caseload by group'!$C$2:$CJ$2,0)))</f>
        <v>0</v>
      </c>
      <c r="Y142" s="29">
        <f>IF(INDEX('[2]Caseload by group'!$C$3:$CJ$118,MATCH([2]Snapshot!$H142,'[2]Caseload by group'!$A$3:$A$121,0),MATCH([2]Snapshot!Y$3,'[2]Caseload by group'!$C$2:$CJ$2,0))&lt;10,0,INDEX('[2]Caseload by group'!$C$3:$CJ$118,MATCH([2]Snapshot!$H142,'[2]Caseload by group'!$A$3:$A$121,0),MATCH([2]Snapshot!Y$3,'[2]Caseload by group'!$C$2:$CJ$2,0)))</f>
        <v>0</v>
      </c>
      <c r="Z142" s="29">
        <f>IF(INDEX('[2]Caseload by group'!$C$3:$CJ$118,MATCH([2]Snapshot!$H142,'[2]Caseload by group'!$A$3:$A$121,0),MATCH([2]Snapshot!Z$3,'[2]Caseload by group'!$C$2:$CJ$2,0))&lt;10,0,INDEX('[2]Caseload by group'!$C$3:$CJ$118,MATCH([2]Snapshot!$H142,'[2]Caseload by group'!$A$3:$A$121,0),MATCH([2]Snapshot!Z$3,'[2]Caseload by group'!$C$2:$CJ$2,0)))</f>
        <v>0</v>
      </c>
      <c r="AA142" s="29">
        <f>IF(INDEX('[2]Caseload by group'!$C$3:$CJ$118,MATCH([2]Snapshot!$H142,'[2]Caseload by group'!$A$3:$A$121,0),MATCH([2]Snapshot!AA$3,'[2]Caseload by group'!$C$2:$CJ$2,0))&lt;10,0,INDEX('[2]Caseload by group'!$C$3:$CJ$118,MATCH([2]Snapshot!$H142,'[2]Caseload by group'!$A$3:$A$121,0),MATCH([2]Snapshot!AA$3,'[2]Caseload by group'!$C$2:$CJ$2,0)))</f>
        <v>148</v>
      </c>
      <c r="AB142" s="29">
        <f>IF(INDEX('[2]Caseload by group'!$C$3:$CJ$118,MATCH([2]Snapshot!$H142,'[2]Caseload by group'!$A$3:$A$121,0),MATCH([2]Snapshot!AB$3,'[2]Caseload by group'!$C$2:$CJ$2,0))&lt;10,0,INDEX('[2]Caseload by group'!$C$3:$CJ$118,MATCH([2]Snapshot!$H142,'[2]Caseload by group'!$A$3:$A$121,0),MATCH([2]Snapshot!AB$3,'[2]Caseload by group'!$C$2:$CJ$2,0)))</f>
        <v>188</v>
      </c>
      <c r="AC142" s="29">
        <f>IF(INDEX('[2]Caseload by group'!$C$3:$CJ$118,MATCH([2]Snapshot!$H142,'[2]Caseload by group'!$A$3:$A$121,0),MATCH([2]Snapshot!AC$3,'[2]Caseload by group'!$C$2:$CJ$2,0))&lt;10,0,INDEX('[2]Caseload by group'!$C$3:$CJ$118,MATCH([2]Snapshot!$H142,'[2]Caseload by group'!$A$3:$A$121,0),MATCH([2]Snapshot!AC$3,'[2]Caseload by group'!$C$2:$CJ$2,0)))</f>
        <v>198</v>
      </c>
      <c r="AD142" s="29">
        <f>IF(INDEX('[2]Caseload by group'!$C$3:$CJ$118,MATCH([2]Snapshot!$H142,'[2]Caseload by group'!$A$3:$A$121,0),MATCH([2]Snapshot!AD$3,'[2]Caseload by group'!$C$2:$CJ$2,0))&lt;10,0,INDEX('[2]Caseload by group'!$C$3:$CJ$118,MATCH([2]Snapshot!$H142,'[2]Caseload by group'!$A$3:$A$121,0),MATCH([2]Snapshot!AD$3,'[2]Caseload by group'!$C$2:$CJ$2,0)))</f>
        <v>199</v>
      </c>
      <c r="AE142" s="29">
        <f>IF(INDEX('[2]Caseload by group'!$C$3:$CJ$118,MATCH([2]Snapshot!$H142,'[2]Caseload by group'!$A$3:$A$121,0),MATCH([2]Snapshot!AE$3,'[2]Caseload by group'!$C$2:$CJ$2,0))&lt;10,0,INDEX('[2]Caseload by group'!$C$3:$CJ$118,MATCH([2]Snapshot!$H142,'[2]Caseload by group'!$A$3:$A$121,0),MATCH([2]Snapshot!AE$3,'[2]Caseload by group'!$C$2:$CJ$2,0)))</f>
        <v>211</v>
      </c>
      <c r="AF142" s="29">
        <f>IF(INDEX('[2]Caseload by group'!$C$3:$CJ$118,MATCH([2]Snapshot!$H142,'[2]Caseload by group'!$A$3:$A$121,0),MATCH([2]Snapshot!AF$3,'[2]Caseload by group'!$C$2:$CJ$2,0))&lt;10,0,INDEX('[2]Caseload by group'!$C$3:$CJ$118,MATCH([2]Snapshot!$H142,'[2]Caseload by group'!$A$3:$A$121,0),MATCH([2]Snapshot!AF$3,'[2]Caseload by group'!$C$2:$CJ$2,0)))</f>
        <v>215</v>
      </c>
      <c r="AG142" s="29">
        <f>IF(INDEX('[2]Caseload by group'!$C$3:$CJ$118,MATCH([2]Snapshot!$H142,'[2]Caseload by group'!$A$3:$A$121,0),MATCH([2]Snapshot!AG$3,'[2]Caseload by group'!$C$2:$CJ$2,0))&lt;10,0,INDEX('[2]Caseload by group'!$C$3:$CJ$118,MATCH([2]Snapshot!$H142,'[2]Caseload by group'!$A$3:$A$121,0),MATCH([2]Snapshot!AG$3,'[2]Caseload by group'!$C$2:$CJ$2,0)))</f>
        <v>212</v>
      </c>
      <c r="AH142" s="29">
        <f>IF(INDEX('[2]Caseload by group'!$C$3:$CJ$118,MATCH([2]Snapshot!$H142,'[2]Caseload by group'!$A$3:$A$121,0),MATCH([2]Snapshot!AH$3,'[2]Caseload by group'!$C$2:$CJ$2,0))&lt;10,0,INDEX('[2]Caseload by group'!$C$3:$CJ$118,MATCH([2]Snapshot!$H142,'[2]Caseload by group'!$A$3:$A$121,0),MATCH([2]Snapshot!AH$3,'[2]Caseload by group'!$C$2:$CJ$2,0)))</f>
        <v>218</v>
      </c>
      <c r="AI142" s="29">
        <f>IF(INDEX('[2]Caseload by group'!$C$3:$CJ$118,MATCH([2]Snapshot!$H142,'[2]Caseload by group'!$A$3:$A$121,0),MATCH([2]Snapshot!AI$3,'[2]Caseload by group'!$C$2:$CJ$2,0))&lt;10,0,INDEX('[2]Caseload by group'!$C$3:$CJ$118,MATCH([2]Snapshot!$H142,'[2]Caseload by group'!$A$3:$A$121,0),MATCH([2]Snapshot!AI$3,'[2]Caseload by group'!$C$2:$CJ$2,0)))</f>
        <v>220</v>
      </c>
      <c r="AJ142" s="29">
        <f>IF(INDEX('[2]Caseload by group'!$C$3:$CJ$118,MATCH([2]Snapshot!$H142,'[2]Caseload by group'!$A$3:$A$121,0),MATCH([2]Snapshot!AJ$3,'[2]Caseload by group'!$C$2:$CJ$2,0))&lt;10,0,INDEX('[2]Caseload by group'!$C$3:$CJ$118,MATCH([2]Snapshot!$H142,'[2]Caseload by group'!$A$3:$A$121,0),MATCH([2]Snapshot!AJ$3,'[2]Caseload by group'!$C$2:$CJ$2,0)))</f>
        <v>224</v>
      </c>
      <c r="AK142" s="29">
        <f>IF(INDEX('[2]Caseload by group'!$C$3:$CJ$118,MATCH([2]Snapshot!$H142,'[2]Caseload by group'!$A$3:$A$121,0),MATCH([2]Snapshot!AK$3,'[2]Caseload by group'!$C$2:$CJ$2,0))&lt;10,0,INDEX('[2]Caseload by group'!$C$3:$CJ$118,MATCH([2]Snapshot!$H142,'[2]Caseload by group'!$A$3:$A$121,0),MATCH([2]Snapshot!AK$3,'[2]Caseload by group'!$C$2:$CJ$2,0)))</f>
        <v>223</v>
      </c>
      <c r="AL142" s="29">
        <f>IF(INDEX('[2]Caseload by group'!$C$3:$CJ$118,MATCH([2]Snapshot!$H142,'[2]Caseload by group'!$A$3:$A$121,0),MATCH([2]Snapshot!AL$3,'[2]Caseload by group'!$C$2:$CJ$2,0))&lt;10,0,INDEX('[2]Caseload by group'!$C$3:$CJ$118,MATCH([2]Snapshot!$H142,'[2]Caseload by group'!$A$3:$A$121,0),MATCH([2]Snapshot!AL$3,'[2]Caseload by group'!$C$2:$CJ$2,0)))</f>
        <v>211</v>
      </c>
      <c r="AM142" s="29">
        <f>IF(INDEX('[2]Caseload by group'!$C$3:$CJ$118,MATCH([2]Snapshot!$H142,'[2]Caseload by group'!$A$3:$A$121,0),MATCH([2]Snapshot!AM$3,'[2]Caseload by group'!$C$2:$CJ$2,0))&lt;10,0,INDEX('[2]Caseload by group'!$C$3:$CJ$118,MATCH([2]Snapshot!$H142,'[2]Caseload by group'!$A$3:$A$121,0),MATCH([2]Snapshot!AM$3,'[2]Caseload by group'!$C$2:$CJ$2,0)))</f>
        <v>261</v>
      </c>
      <c r="AN142" s="29">
        <f>IF(INDEX('[2]Caseload by group'!$C$3:$CJ$118,MATCH([2]Snapshot!$H142,'[2]Caseload by group'!$A$3:$A$121,0),MATCH([2]Snapshot!AN$3,'[2]Caseload by group'!$C$2:$CJ$2,0))&lt;10,0,INDEX('[2]Caseload by group'!$C$3:$CJ$118,MATCH([2]Snapshot!$H142,'[2]Caseload by group'!$A$3:$A$121,0),MATCH([2]Snapshot!AN$3,'[2]Caseload by group'!$C$2:$CJ$2,0)))</f>
        <v>286</v>
      </c>
      <c r="AO142" s="29">
        <f>IF(INDEX('[2]Caseload by group'!$C$3:$CJ$118,MATCH([2]Snapshot!$H142,'[2]Caseload by group'!$A$3:$A$121,0),MATCH([2]Snapshot!AO$3,'[2]Caseload by group'!$C$2:$CJ$2,0))&lt;10,0,INDEX('[2]Caseload by group'!$C$3:$CJ$118,MATCH([2]Snapshot!$H142,'[2]Caseload by group'!$A$3:$A$121,0),MATCH([2]Snapshot!AO$3,'[2]Caseload by group'!$C$2:$CJ$2,0)))</f>
        <v>287</v>
      </c>
      <c r="AP142" s="29">
        <f>IF(INDEX('[2]Caseload by group'!$C$3:$CJ$118,MATCH([2]Snapshot!$H142,'[2]Caseload by group'!$A$3:$A$121,0),MATCH([2]Snapshot!AP$3,'[2]Caseload by group'!$C$2:$CJ$2,0))&lt;10,0,INDEX('[2]Caseload by group'!$C$3:$CJ$118,MATCH([2]Snapshot!$H142,'[2]Caseload by group'!$A$3:$A$121,0),MATCH([2]Snapshot!AP$3,'[2]Caseload by group'!$C$2:$CJ$2,0)))</f>
        <v>278</v>
      </c>
      <c r="AQ142" s="29">
        <f>IF(INDEX('[2]Caseload by group'!$C$3:$CJ$118,MATCH([2]Snapshot!$H142,'[2]Caseload by group'!$A$3:$A$121,0),MATCH([2]Snapshot!AQ$3,'[2]Caseload by group'!$C$2:$CJ$2,0))&lt;10,0,INDEX('[2]Caseload by group'!$C$3:$CJ$118,MATCH([2]Snapshot!$H142,'[2]Caseload by group'!$A$3:$A$121,0),MATCH([2]Snapshot!AQ$3,'[2]Caseload by group'!$C$2:$CJ$2,0)))</f>
        <v>285</v>
      </c>
      <c r="AR142" s="29">
        <f>IF(INDEX('[2]Caseload by group'!$C$3:$CJ$118,MATCH([2]Snapshot!$H142,'[2]Caseload by group'!$A$3:$A$121,0),MATCH([2]Snapshot!AR$3,'[2]Caseload by group'!$C$2:$CJ$2,0))&lt;10,0,INDEX('[2]Caseload by group'!$C$3:$CJ$118,MATCH([2]Snapshot!$H142,'[2]Caseload by group'!$A$3:$A$121,0),MATCH([2]Snapshot!AR$3,'[2]Caseload by group'!$C$2:$CJ$2,0)))</f>
        <v>281</v>
      </c>
      <c r="AS142" s="29">
        <f>IF(INDEX('[2]Caseload by group'!$C$3:$CJ$118,MATCH([2]Snapshot!$H142,'[2]Caseload by group'!$A$3:$A$121,0),MATCH([2]Snapshot!AS$3,'[2]Caseload by group'!$C$2:$CJ$2,0))&lt;10,0,INDEX('[2]Caseload by group'!$C$3:$CJ$118,MATCH([2]Snapshot!$H142,'[2]Caseload by group'!$A$3:$A$121,0),MATCH([2]Snapshot!AS$3,'[2]Caseload by group'!$C$2:$CJ$2,0)))</f>
        <v>278</v>
      </c>
      <c r="AT142" s="29">
        <f>IF(INDEX('[2]Caseload by group'!$C$3:$CJ$118,MATCH([2]Snapshot!$H142,'[2]Caseload by group'!$A$3:$A$121,0),MATCH([2]Snapshot!AT$3,'[2]Caseload by group'!$C$2:$CJ$2,0))&lt;10,0,INDEX('[2]Caseload by group'!$C$3:$CJ$118,MATCH([2]Snapshot!$H142,'[2]Caseload by group'!$A$3:$A$121,0),MATCH([2]Snapshot!AT$3,'[2]Caseload by group'!$C$2:$CJ$2,0)))</f>
        <v>267</v>
      </c>
      <c r="AU142" s="29">
        <f>IF(INDEX('[2]Caseload by group'!$C$3:$CJ$118,MATCH([2]Snapshot!$H142,'[2]Caseload by group'!$A$3:$A$121,0),MATCH([2]Snapshot!AU$3,'[2]Caseload by group'!$C$2:$CJ$2,0))&lt;10,0,INDEX('[2]Caseload by group'!$C$3:$CJ$118,MATCH([2]Snapshot!$H142,'[2]Caseload by group'!$A$3:$A$121,0),MATCH([2]Snapshot!AU$3,'[2]Caseload by group'!$C$2:$CJ$2,0)))</f>
        <v>267</v>
      </c>
      <c r="AV142" s="29">
        <f>IF(INDEX('[2]Caseload by group'!$C$3:$CJ$118,MATCH([2]Snapshot!$H142,'[2]Caseload by group'!$A$3:$A$121,0),MATCH([2]Snapshot!AV$3,'[2]Caseload by group'!$C$2:$CJ$2,0))&lt;10,0,INDEX('[2]Caseload by group'!$C$3:$CJ$118,MATCH([2]Snapshot!$H142,'[2]Caseload by group'!$A$3:$A$121,0),MATCH([2]Snapshot!AV$3,'[2]Caseload by group'!$C$2:$CJ$2,0)))</f>
        <v>262</v>
      </c>
      <c r="AW142" s="29">
        <f>IF(INDEX('[2]Caseload by group'!$C$3:$CJ$118,MATCH([2]Snapshot!$H142,'[2]Caseload by group'!$A$3:$A$121,0),MATCH([2]Snapshot!AW$3,'[2]Caseload by group'!$C$2:$CJ$2,0))&lt;10,0,INDEX('[2]Caseload by group'!$C$3:$CJ$118,MATCH([2]Snapshot!$H142,'[2]Caseload by group'!$A$3:$A$121,0),MATCH([2]Snapshot!AW$3,'[2]Caseload by group'!$C$2:$CJ$2,0)))</f>
        <v>192</v>
      </c>
      <c r="AX142" s="29">
        <f>IF(INDEX('[2]Caseload by group'!$C$3:$CJ$118,MATCH([2]Snapshot!$H142,'[2]Caseload by group'!$A$3:$A$121,0),MATCH([2]Snapshot!AX$3,'[2]Caseload by group'!$C$2:$CJ$2,0))&lt;10,0,INDEX('[2]Caseload by group'!$C$3:$CJ$118,MATCH([2]Snapshot!$H142,'[2]Caseload by group'!$A$3:$A$121,0),MATCH([2]Snapshot!AX$3,'[2]Caseload by group'!$C$2:$CJ$2,0)))</f>
        <v>190</v>
      </c>
      <c r="AY142" s="29">
        <f>IF(INDEX('[2]Caseload by group'!$C$3:$CJ$118,MATCH([2]Snapshot!$H142,'[2]Caseload by group'!$A$3:$A$121,0),MATCH([2]Snapshot!AY$3,'[2]Caseload by group'!$C$2:$CJ$2,0))&lt;10,0,INDEX('[2]Caseload by group'!$C$3:$CJ$118,MATCH([2]Snapshot!$H142,'[2]Caseload by group'!$A$3:$A$121,0),MATCH([2]Snapshot!AY$3,'[2]Caseload by group'!$C$2:$CJ$2,0)))</f>
        <v>191</v>
      </c>
      <c r="AZ142" s="29">
        <f>IF(INDEX('[2]Caseload by group'!$C$3:$CJ$118,MATCH([2]Snapshot!$H142,'[2]Caseload by group'!$A$3:$A$121,0),MATCH([2]Snapshot!AZ$3,'[2]Caseload by group'!$C$2:$CJ$2,0))&lt;10,0,INDEX('[2]Caseload by group'!$C$3:$CJ$118,MATCH([2]Snapshot!$H142,'[2]Caseload by group'!$A$3:$A$121,0),MATCH([2]Snapshot!AZ$3,'[2]Caseload by group'!$C$2:$CJ$2,0)))</f>
        <v>186</v>
      </c>
      <c r="BA142" s="29">
        <f>IF(INDEX('[2]Caseload by group'!$C$3:$CJ$118,MATCH([2]Snapshot!$H142,'[2]Caseload by group'!$A$3:$A$121,0),MATCH([2]Snapshot!BA$3,'[2]Caseload by group'!$C$2:$CJ$2,0))&lt;10,0,INDEX('[2]Caseload by group'!$C$3:$CJ$118,MATCH([2]Snapshot!$H142,'[2]Caseload by group'!$A$3:$A$121,0),MATCH([2]Snapshot!BA$3,'[2]Caseload by group'!$C$2:$CJ$2,0)))</f>
        <v>182</v>
      </c>
      <c r="BB142" s="29">
        <f>IF(INDEX('[2]Caseload by group'!$C$3:$CJ$118,MATCH([2]Snapshot!$H142,'[2]Caseload by group'!$A$3:$A$121,0),MATCH([2]Snapshot!BB$3,'[2]Caseload by group'!$C$2:$CJ$2,0))&lt;10,0,INDEX('[2]Caseload by group'!$C$3:$CJ$118,MATCH([2]Snapshot!$H142,'[2]Caseload by group'!$A$3:$A$121,0),MATCH([2]Snapshot!BB$3,'[2]Caseload by group'!$C$2:$CJ$2,0)))</f>
        <v>183</v>
      </c>
      <c r="BC142" s="29">
        <f>IF(INDEX('[2]Caseload by group'!$C$3:$CJ$118,MATCH([2]Snapshot!$H142,'[2]Caseload by group'!$A$3:$A$121,0),MATCH([2]Snapshot!BC$3,'[2]Caseload by group'!$C$2:$CJ$2,0))&lt;10,0,INDEX('[2]Caseload by group'!$C$3:$CJ$118,MATCH([2]Snapshot!$H142,'[2]Caseload by group'!$A$3:$A$121,0),MATCH([2]Snapshot!BC$3,'[2]Caseload by group'!$C$2:$CJ$2,0)))</f>
        <v>189</v>
      </c>
      <c r="BD142" s="29">
        <f>IF(INDEX('[2]Caseload by group'!$C$3:$CJ$118,MATCH([2]Snapshot!$H142,'[2]Caseload by group'!$A$3:$A$121,0),MATCH([2]Snapshot!BD$3,'[2]Caseload by group'!$C$2:$CJ$2,0))&lt;10,0,INDEX('[2]Caseload by group'!$C$3:$CJ$118,MATCH([2]Snapshot!$H142,'[2]Caseload by group'!$A$3:$A$121,0),MATCH([2]Snapshot!BD$3,'[2]Caseload by group'!$C$2:$CJ$2,0)))</f>
        <v>184</v>
      </c>
      <c r="BE142" s="29">
        <f>IF(INDEX('[2]Caseload by group'!$C$3:$CJ$118,MATCH([2]Snapshot!$H142,'[2]Caseload by group'!$A$3:$A$121,0),MATCH([2]Snapshot!BE$3,'[2]Caseload by group'!$C$2:$CJ$2,0))&lt;10,0,INDEX('[2]Caseload by group'!$C$3:$CJ$118,MATCH([2]Snapshot!$H142,'[2]Caseload by group'!$A$3:$A$121,0),MATCH([2]Snapshot!BE$3,'[2]Caseload by group'!$C$2:$CJ$2,0)))</f>
        <v>182</v>
      </c>
      <c r="BF142" s="29">
        <f>IF(INDEX('[2]Caseload by group'!$C$3:$CJ$118,MATCH([2]Snapshot!$H142,'[2]Caseload by group'!$A$3:$A$121,0),MATCH([2]Snapshot!BF$3,'[2]Caseload by group'!$C$2:$CJ$2,0))&lt;10,0,INDEX('[2]Caseload by group'!$C$3:$CJ$118,MATCH([2]Snapshot!$H142,'[2]Caseload by group'!$A$3:$A$121,0),MATCH([2]Snapshot!BF$3,'[2]Caseload by group'!$C$2:$CJ$2,0)))</f>
        <v>178</v>
      </c>
      <c r="BG142" s="29">
        <f>IF(INDEX('[2]Caseload by group'!$C$3:$CJ$118,MATCH([2]Snapshot!$H142,'[2]Caseload by group'!$A$3:$A$121,0),MATCH([2]Snapshot!BG$3,'[2]Caseload by group'!$C$2:$CJ$2,0))&lt;10,0,INDEX('[2]Caseload by group'!$C$3:$CJ$118,MATCH([2]Snapshot!$H142,'[2]Caseload by group'!$A$3:$A$121,0),MATCH([2]Snapshot!BG$3,'[2]Caseload by group'!$C$2:$CJ$2,0)))</f>
        <v>179</v>
      </c>
      <c r="BH142" s="29">
        <f>IF(INDEX('[2]Caseload by group'!$C$3:$CJ$118,MATCH([2]Snapshot!$H142,'[2]Caseload by group'!$A$3:$A$121,0),MATCH([2]Snapshot!BH$3,'[2]Caseload by group'!$C$2:$CJ$2,0))&lt;10,0,INDEX('[2]Caseload by group'!$C$3:$CJ$118,MATCH([2]Snapshot!$H142,'[2]Caseload by group'!$A$3:$A$121,0),MATCH([2]Snapshot!BH$3,'[2]Caseload by group'!$C$2:$CJ$2,0)))</f>
        <v>183</v>
      </c>
      <c r="BI142" s="29">
        <f>IF(INDEX('[2]Caseload by group'!$C$3:$CJ$118,MATCH([2]Snapshot!$H142,'[2]Caseload by group'!$A$3:$A$121,0),MATCH([2]Snapshot!BI$3,'[2]Caseload by group'!$C$2:$CJ$2,0))&lt;10,0,INDEX('[2]Caseload by group'!$C$3:$CJ$118,MATCH([2]Snapshot!$H142,'[2]Caseload by group'!$A$3:$A$121,0),MATCH([2]Snapshot!BI$3,'[2]Caseload by group'!$C$2:$CJ$2,0)))</f>
        <v>179</v>
      </c>
      <c r="BJ142" s="29">
        <f>IF(INDEX('[2]Caseload by group'!$C$3:$CJ$118,MATCH([2]Snapshot!$H142,'[2]Caseload by group'!$A$3:$A$121,0),MATCH([2]Snapshot!BJ$3,'[2]Caseload by group'!$C$2:$CJ$2,0))&lt;10,0,INDEX('[2]Caseload by group'!$C$3:$CJ$118,MATCH([2]Snapshot!$H142,'[2]Caseload by group'!$A$3:$A$121,0),MATCH([2]Snapshot!BJ$3,'[2]Caseload by group'!$C$2:$CJ$2,0)))</f>
        <v>173</v>
      </c>
      <c r="BK142" s="29">
        <f>IF(INDEX('[2]Caseload by group'!$C$3:$CJ$118,MATCH([2]Snapshot!$H142,'[2]Caseload by group'!$A$3:$A$121,0),MATCH([2]Snapshot!BK$3,'[2]Caseload by group'!$C$2:$CJ$2,0))&lt;10,0,INDEX('[2]Caseload by group'!$C$3:$CJ$118,MATCH([2]Snapshot!$H142,'[2]Caseload by group'!$A$3:$A$121,0),MATCH([2]Snapshot!BK$3,'[2]Caseload by group'!$C$2:$CJ$2,0)))</f>
        <v>166</v>
      </c>
      <c r="BL142" s="29">
        <f>IF(INDEX('[2]Caseload by group'!$C$3:$CJ$118,MATCH([2]Snapshot!$H142,'[2]Caseload by group'!$A$3:$A$121,0),MATCH([2]Snapshot!BL$3,'[2]Caseload by group'!$C$2:$CJ$2,0))&lt;10,0,INDEX('[2]Caseload by group'!$C$3:$CJ$118,MATCH([2]Snapshot!$H142,'[2]Caseload by group'!$A$3:$A$121,0),MATCH([2]Snapshot!BL$3,'[2]Caseload by group'!$C$2:$CJ$2,0)))</f>
        <v>163</v>
      </c>
      <c r="BM142" s="29">
        <f>IF(INDEX('[2]Caseload by group'!$C$3:$CJ$118,MATCH([2]Snapshot!$H142,'[2]Caseload by group'!$A$3:$A$121,0),MATCH([2]Snapshot!BM$3,'[2]Caseload by group'!$C$2:$CJ$2,0))&lt;10,0,INDEX('[2]Caseload by group'!$C$3:$CJ$118,MATCH([2]Snapshot!$H142,'[2]Caseload by group'!$A$3:$A$121,0),MATCH([2]Snapshot!BM$3,'[2]Caseload by group'!$C$2:$CJ$2,0)))</f>
        <v>166</v>
      </c>
      <c r="BN142" s="29">
        <f>IF(INDEX('[2]Caseload by group'!$C$3:$CJ$118,MATCH([2]Snapshot!$H142,'[2]Caseload by group'!$A$3:$A$121,0),MATCH([2]Snapshot!BN$3,'[2]Caseload by group'!$C$2:$CJ$2,0))&lt;10,0,INDEX('[2]Caseload by group'!$C$3:$CJ$118,MATCH([2]Snapshot!$H142,'[2]Caseload by group'!$A$3:$A$121,0),MATCH([2]Snapshot!BN$3,'[2]Caseload by group'!$C$2:$CJ$2,0)))</f>
        <v>167</v>
      </c>
      <c r="BO142" s="29">
        <f>IF(INDEX('[2]Caseload by group'!$C$3:$CJ$118,MATCH([2]Snapshot!$H142,'[2]Caseload by group'!$A$3:$A$121,0),MATCH([2]Snapshot!BO$3,'[2]Caseload by group'!$C$2:$CJ$2,0))&lt;10,0,INDEX('[2]Caseload by group'!$C$3:$CJ$118,MATCH([2]Snapshot!$H142,'[2]Caseload by group'!$A$3:$A$121,0),MATCH([2]Snapshot!BO$3,'[2]Caseload by group'!$C$2:$CJ$2,0)))</f>
        <v>163</v>
      </c>
      <c r="BP142" s="29">
        <f>IF(INDEX('[2]Caseload by group'!$C$3:$CJ$118,MATCH([2]Snapshot!$H142,'[2]Caseload by group'!$A$3:$A$121,0),MATCH([2]Snapshot!BP$3,'[2]Caseload by group'!$C$2:$CJ$2,0))&lt;10,0,INDEX('[2]Caseload by group'!$C$3:$CJ$118,MATCH([2]Snapshot!$H142,'[2]Caseload by group'!$A$3:$A$121,0),MATCH([2]Snapshot!BP$3,'[2]Caseload by group'!$C$2:$CJ$2,0)))</f>
        <v>159</v>
      </c>
      <c r="BQ142" s="29">
        <f>IF(INDEX('[2]Caseload by group'!$C$3:$CJ$118,MATCH([2]Snapshot!$H142,'[2]Caseload by group'!$A$3:$A$121,0),MATCH([2]Snapshot!BQ$3,'[2]Caseload by group'!$C$2:$CJ$2,0))&lt;10,0,INDEX('[2]Caseload by group'!$C$3:$CJ$118,MATCH([2]Snapshot!$H142,'[2]Caseload by group'!$A$3:$A$121,0),MATCH([2]Snapshot!BQ$3,'[2]Caseload by group'!$C$2:$CJ$2,0)))</f>
        <v>150</v>
      </c>
      <c r="BR142" s="29">
        <f>IF(INDEX('[2]Caseload by group'!$C$3:$CJ$118,MATCH([2]Snapshot!$H142,'[2]Caseload by group'!$A$3:$A$121,0),MATCH([2]Snapshot!BR$3,'[2]Caseload by group'!$C$2:$CJ$2,0))&lt;10,0,INDEX('[2]Caseload by group'!$C$3:$CJ$118,MATCH([2]Snapshot!$H142,'[2]Caseload by group'!$A$3:$A$121,0),MATCH([2]Snapshot!BR$3,'[2]Caseload by group'!$C$2:$CJ$2,0)))</f>
        <v>141</v>
      </c>
      <c r="BS142" s="29">
        <f>IF(INDEX('[2]Caseload by group'!$C$3:$CJ$118,MATCH([2]Snapshot!$H142,'[2]Caseload by group'!$A$3:$A$121,0),MATCH([2]Snapshot!BS$3,'[2]Caseload by group'!$C$2:$CJ$2,0))&lt;10,0,INDEX('[2]Caseload by group'!$C$3:$CJ$118,MATCH([2]Snapshot!$H142,'[2]Caseload by group'!$A$3:$A$121,0),MATCH([2]Snapshot!BS$3,'[2]Caseload by group'!$C$2:$CJ$2,0)))</f>
        <v>140</v>
      </c>
      <c r="BT142" s="29">
        <f>IF(INDEX('[2]Caseload by group'!$C$3:$CJ$118,MATCH([2]Snapshot!$H142,'[2]Caseload by group'!$A$3:$A$121,0),MATCH([2]Snapshot!BT$3,'[2]Caseload by group'!$C$2:$CJ$2,0))&lt;10,0,INDEX('[2]Caseload by group'!$C$3:$CJ$118,MATCH([2]Snapshot!$H142,'[2]Caseload by group'!$A$3:$A$121,0),MATCH([2]Snapshot!BT$3,'[2]Caseload by group'!$C$2:$CJ$2,0)))</f>
        <v>133</v>
      </c>
      <c r="BU142" s="29">
        <f>IF(INDEX('[2]Caseload by group'!$C$3:$CJ$118,MATCH([2]Snapshot!$H142,'[2]Caseload by group'!$A$3:$A$121,0),MATCH([2]Snapshot!BU$3,'[2]Caseload by group'!$C$2:$CJ$2,0))&lt;10,0,INDEX('[2]Caseload by group'!$C$3:$CJ$118,MATCH([2]Snapshot!$H142,'[2]Caseload by group'!$A$3:$A$121,0),MATCH([2]Snapshot!BU$3,'[2]Caseload by group'!$C$2:$CJ$2,0)))</f>
        <v>130</v>
      </c>
      <c r="BV142" s="29">
        <f>IF(INDEX('[2]Caseload by group'!$C$3:$CJ$118,MATCH([2]Snapshot!$H142,'[2]Caseload by group'!$A$3:$A$121,0),MATCH([2]Snapshot!BV$3,'[2]Caseload by group'!$C$2:$CJ$2,0))&lt;10,0,INDEX('[2]Caseload by group'!$C$3:$CJ$118,MATCH([2]Snapshot!$H142,'[2]Caseload by group'!$A$3:$A$121,0),MATCH([2]Snapshot!BV$3,'[2]Caseload by group'!$C$2:$CJ$2,0)))</f>
        <v>126</v>
      </c>
      <c r="BW142" s="29">
        <f>IF(INDEX('[2]Caseload by group'!$C$3:$CJ$118,MATCH([2]Snapshot!$H142,'[2]Caseload by group'!$A$3:$A$121,0),MATCH([2]Snapshot!BW$3,'[2]Caseload by group'!$C$2:$CJ$2,0))&lt;10,0,INDEX('[2]Caseload by group'!$C$3:$CJ$118,MATCH([2]Snapshot!$H142,'[2]Caseload by group'!$A$3:$A$121,0),MATCH([2]Snapshot!BW$3,'[2]Caseload by group'!$C$2:$CJ$2,0)))</f>
        <v>125</v>
      </c>
      <c r="BX142" s="29">
        <f>IF(INDEX('[2]Caseload by group'!$C$3:$CJ$118,MATCH([2]Snapshot!$H142,'[2]Caseload by group'!$A$3:$A$121,0),MATCH([2]Snapshot!BX$3,'[2]Caseload by group'!$C$2:$CJ$2,0))&lt;10,0,INDEX('[2]Caseload by group'!$C$3:$CJ$118,MATCH([2]Snapshot!$H142,'[2]Caseload by group'!$A$3:$A$121,0),MATCH([2]Snapshot!BX$3,'[2]Caseload by group'!$C$2:$CJ$2,0)))</f>
        <v>125</v>
      </c>
      <c r="BY142" s="29">
        <f>IF(INDEX('[2]Caseload by group'!$C$3:$CJ$118,MATCH([2]Snapshot!$H142,'[2]Caseload by group'!$A$3:$A$121,0),MATCH([2]Snapshot!BY$3,'[2]Caseload by group'!$C$2:$CJ$2,0))&lt;10,0,INDEX('[2]Caseload by group'!$C$3:$CJ$118,MATCH([2]Snapshot!$H142,'[2]Caseload by group'!$A$3:$A$121,0),MATCH([2]Snapshot!BY$3,'[2]Caseload by group'!$C$2:$CJ$2,0)))</f>
        <v>104</v>
      </c>
      <c r="BZ142" s="29">
        <f>IF(INDEX('[2]Caseload by group'!$C$3:$CJ$118,MATCH([2]Snapshot!$H142,'[2]Caseload by group'!$A$3:$A$121,0),MATCH([2]Snapshot!BZ$3,'[2]Caseload by group'!$C$2:$CJ$2,0))&lt;10,0,INDEX('[2]Caseload by group'!$C$3:$CJ$118,MATCH([2]Snapshot!$H142,'[2]Caseload by group'!$A$3:$A$121,0),MATCH([2]Snapshot!BZ$3,'[2]Caseload by group'!$C$2:$CJ$2,0)))</f>
        <v>99</v>
      </c>
      <c r="CA142" s="29">
        <f>IF(INDEX('[2]Caseload by group'!$C$3:$CJ$118,MATCH([2]Snapshot!$H142,'[2]Caseload by group'!$A$3:$A$121,0),MATCH([2]Snapshot!CA$3,'[2]Caseload by group'!$C$2:$CJ$2,0))&lt;10,0,INDEX('[2]Caseload by group'!$C$3:$CJ$118,MATCH([2]Snapshot!$H142,'[2]Caseload by group'!$A$3:$A$121,0),MATCH([2]Snapshot!CA$3,'[2]Caseload by group'!$C$2:$CJ$2,0)))</f>
        <v>98</v>
      </c>
      <c r="CB142" s="29">
        <f>IF(INDEX('[2]Caseload by group'!$C$3:$CJ$118,MATCH([2]Snapshot!$H142,'[2]Caseload by group'!$A$3:$A$121,0),MATCH([2]Snapshot!CB$3,'[2]Caseload by group'!$C$2:$CJ$2,0))&lt;10,0,INDEX('[2]Caseload by group'!$C$3:$CJ$118,MATCH([2]Snapshot!$H142,'[2]Caseload by group'!$A$3:$A$121,0),MATCH([2]Snapshot!CB$3,'[2]Caseload by group'!$C$2:$CJ$2,0)))</f>
        <v>96</v>
      </c>
      <c r="CC142" s="29">
        <f>IF(INDEX('[2]Caseload by group'!$C$3:$CJ$118,MATCH([2]Snapshot!$H142,'[2]Caseload by group'!$A$3:$A$121,0),MATCH([2]Snapshot!CC$3,'[2]Caseload by group'!$C$2:$CJ$2,0))&lt;10,0,INDEX('[2]Caseload by group'!$C$3:$CJ$118,MATCH([2]Snapshot!$H142,'[2]Caseload by group'!$A$3:$A$121,0),MATCH([2]Snapshot!CC$3,'[2]Caseload by group'!$C$2:$CJ$2,0)))</f>
        <v>95</v>
      </c>
      <c r="CD142" s="30"/>
      <c r="CE142" s="30"/>
      <c r="CF142" s="30"/>
      <c r="CG142" s="30"/>
      <c r="CH142" s="36">
        <f>INDEX($I142:$CG142,0,MATCH(MAX($I$3:$CG$3),$I$3:$CG$3,0))-INDEX($I142:$CG142,0,MATCH(MAX($I$3:$CG$3),$I$3:$CG$3,0)-1)</f>
        <v>-1</v>
      </c>
      <c r="CI142" s="37">
        <f>CH142/INDEX($I142:$CG142,0,MATCH(MAX($I$3:$CG$3),$I$3:$CG$3,0)-1)</f>
        <v>-1.0416666666666666E-2</v>
      </c>
      <c r="CJ142" s="36" t="e">
        <f>#REF!-#REF!</f>
        <v>#REF!</v>
      </c>
      <c r="CK142" s="36">
        <f>INDEX($I142:$CG142,0,MATCH(MAX($I$3:$CG$3),$I$3:$CG$3,0))-I142</f>
        <v>95</v>
      </c>
      <c r="CL142" s="37">
        <f>CK142/AA142</f>
        <v>0.64189189189189189</v>
      </c>
    </row>
    <row r="143" spans="1:90" ht="10.5" customHeight="1" x14ac:dyDescent="0.15">
      <c r="C143" s="46" t="s">
        <v>252</v>
      </c>
      <c r="D143" s="46" t="s">
        <v>177</v>
      </c>
      <c r="E143" s="46" t="s">
        <v>24</v>
      </c>
      <c r="F143" s="46" t="s">
        <v>210</v>
      </c>
      <c r="G143" s="46" t="s">
        <v>183</v>
      </c>
      <c r="H143" s="35" t="s">
        <v>253</v>
      </c>
      <c r="I143" s="29">
        <f>IF(INDEX('[2]Caseload by group'!$C$3:$CJ$118,MATCH([2]Snapshot!$H143,'[2]Caseload by group'!$A$3:$A$121,0),MATCH([2]Snapshot!I$3,'[2]Caseload by group'!$C$2:$CJ$2,0))&lt;10,0,INDEX('[2]Caseload by group'!$C$3:$CJ$118,MATCH([2]Snapshot!$H143,'[2]Caseload by group'!$A$3:$A$121,0),MATCH([2]Snapshot!I$3,'[2]Caseload by group'!$C$2:$CJ$2,0)))</f>
        <v>0</v>
      </c>
      <c r="J143" s="29">
        <f>IF(INDEX('[2]Caseload by group'!$C$3:$CJ$118,MATCH([2]Snapshot!$H143,'[2]Caseload by group'!$A$3:$A$121,0),MATCH([2]Snapshot!J$3,'[2]Caseload by group'!$C$2:$CJ$2,0))&lt;10,0,INDEX('[2]Caseload by group'!$C$3:$CJ$118,MATCH([2]Snapshot!$H143,'[2]Caseload by group'!$A$3:$A$121,0),MATCH([2]Snapshot!J$3,'[2]Caseload by group'!$C$2:$CJ$2,0)))</f>
        <v>0</v>
      </c>
      <c r="K143" s="29">
        <f>IF(INDEX('[2]Caseload by group'!$C$3:$CJ$118,MATCH([2]Snapshot!$H143,'[2]Caseload by group'!$A$3:$A$121,0),MATCH([2]Snapshot!K$3,'[2]Caseload by group'!$C$2:$CJ$2,0))&lt;10,0,INDEX('[2]Caseload by group'!$C$3:$CJ$118,MATCH([2]Snapshot!$H143,'[2]Caseload by group'!$A$3:$A$121,0),MATCH([2]Snapshot!K$3,'[2]Caseload by group'!$C$2:$CJ$2,0)))</f>
        <v>0</v>
      </c>
      <c r="L143" s="29">
        <f>IF(INDEX('[2]Caseload by group'!$C$3:$CJ$118,MATCH([2]Snapshot!$H143,'[2]Caseload by group'!$A$3:$A$121,0),MATCH([2]Snapshot!L$3,'[2]Caseload by group'!$C$2:$CJ$2,0))&lt;10,0,INDEX('[2]Caseload by group'!$C$3:$CJ$118,MATCH([2]Snapshot!$H143,'[2]Caseload by group'!$A$3:$A$121,0),MATCH([2]Snapshot!L$3,'[2]Caseload by group'!$C$2:$CJ$2,0)))</f>
        <v>0</v>
      </c>
      <c r="M143" s="29">
        <f>IF(INDEX('[2]Caseload by group'!$C$3:$CJ$118,MATCH([2]Snapshot!$H143,'[2]Caseload by group'!$A$3:$A$121,0),MATCH([2]Snapshot!M$3,'[2]Caseload by group'!$C$2:$CJ$2,0))&lt;10,0,INDEX('[2]Caseload by group'!$C$3:$CJ$118,MATCH([2]Snapshot!$H143,'[2]Caseload by group'!$A$3:$A$121,0),MATCH([2]Snapshot!M$3,'[2]Caseload by group'!$C$2:$CJ$2,0)))</f>
        <v>0</v>
      </c>
      <c r="N143" s="29">
        <f>IF(INDEX('[2]Caseload by group'!$C$3:$CJ$118,MATCH([2]Snapshot!$H143,'[2]Caseload by group'!$A$3:$A$121,0),MATCH([2]Snapshot!N$3,'[2]Caseload by group'!$C$2:$CJ$2,0))&lt;10,0,INDEX('[2]Caseload by group'!$C$3:$CJ$118,MATCH([2]Snapshot!$H143,'[2]Caseload by group'!$A$3:$A$121,0),MATCH([2]Snapshot!N$3,'[2]Caseload by group'!$C$2:$CJ$2,0)))</f>
        <v>0</v>
      </c>
      <c r="O143" s="29">
        <f>IF(INDEX('[2]Caseload by group'!$C$3:$CJ$118,MATCH([2]Snapshot!$H143,'[2]Caseload by group'!$A$3:$A$121,0),MATCH([2]Snapshot!O$3,'[2]Caseload by group'!$C$2:$CJ$2,0))&lt;10,0,INDEX('[2]Caseload by group'!$C$3:$CJ$118,MATCH([2]Snapshot!$H143,'[2]Caseload by group'!$A$3:$A$121,0),MATCH([2]Snapshot!O$3,'[2]Caseload by group'!$C$2:$CJ$2,0)))</f>
        <v>0</v>
      </c>
      <c r="P143" s="29">
        <f>IF(INDEX('[2]Caseload by group'!$C$3:$CJ$118,MATCH([2]Snapshot!$H143,'[2]Caseload by group'!$A$3:$A$121,0),MATCH([2]Snapshot!P$3,'[2]Caseload by group'!$C$2:$CJ$2,0))&lt;10,0,INDEX('[2]Caseload by group'!$C$3:$CJ$118,MATCH([2]Snapshot!$H143,'[2]Caseload by group'!$A$3:$A$121,0),MATCH([2]Snapshot!P$3,'[2]Caseload by group'!$C$2:$CJ$2,0)))</f>
        <v>0</v>
      </c>
      <c r="Q143" s="29">
        <f>IF(INDEX('[2]Caseload by group'!$C$3:$CJ$118,MATCH([2]Snapshot!$H143,'[2]Caseload by group'!$A$3:$A$121,0),MATCH([2]Snapshot!Q$3,'[2]Caseload by group'!$C$2:$CJ$2,0))&lt;10,0,INDEX('[2]Caseload by group'!$C$3:$CJ$118,MATCH([2]Snapshot!$H143,'[2]Caseload by group'!$A$3:$A$121,0),MATCH([2]Snapshot!Q$3,'[2]Caseload by group'!$C$2:$CJ$2,0)))</f>
        <v>0</v>
      </c>
      <c r="R143" s="29">
        <f>IF(INDEX('[2]Caseload by group'!$C$3:$CJ$118,MATCH([2]Snapshot!$H143,'[2]Caseload by group'!$A$3:$A$121,0),MATCH([2]Snapshot!R$3,'[2]Caseload by group'!$C$2:$CJ$2,0))&lt;10,0,INDEX('[2]Caseload by group'!$C$3:$CJ$118,MATCH([2]Snapshot!$H143,'[2]Caseload by group'!$A$3:$A$121,0),MATCH([2]Snapshot!R$3,'[2]Caseload by group'!$C$2:$CJ$2,0)))</f>
        <v>0</v>
      </c>
      <c r="S143" s="29">
        <f>IF(INDEX('[2]Caseload by group'!$C$3:$CJ$118,MATCH([2]Snapshot!$H143,'[2]Caseload by group'!$A$3:$A$121,0),MATCH([2]Snapshot!S$3,'[2]Caseload by group'!$C$2:$CJ$2,0))&lt;10,0,INDEX('[2]Caseload by group'!$C$3:$CJ$118,MATCH([2]Snapshot!$H143,'[2]Caseload by group'!$A$3:$A$121,0),MATCH([2]Snapshot!S$3,'[2]Caseload by group'!$C$2:$CJ$2,0)))</f>
        <v>0</v>
      </c>
      <c r="T143" s="29">
        <f>IF(INDEX('[2]Caseload by group'!$C$3:$CJ$118,MATCH([2]Snapshot!$H143,'[2]Caseload by group'!$A$3:$A$121,0),MATCH([2]Snapshot!T$3,'[2]Caseload by group'!$C$2:$CJ$2,0))&lt;10,0,INDEX('[2]Caseload by group'!$C$3:$CJ$118,MATCH([2]Snapshot!$H143,'[2]Caseload by group'!$A$3:$A$121,0),MATCH([2]Snapshot!T$3,'[2]Caseload by group'!$C$2:$CJ$2,0)))</f>
        <v>0</v>
      </c>
      <c r="U143" s="29">
        <f>IF(INDEX('[2]Caseload by group'!$C$3:$CJ$118,MATCH([2]Snapshot!$H143,'[2]Caseload by group'!$A$3:$A$121,0),MATCH([2]Snapshot!U$3,'[2]Caseload by group'!$C$2:$CJ$2,0))&lt;10,0,INDEX('[2]Caseload by group'!$C$3:$CJ$118,MATCH([2]Snapshot!$H143,'[2]Caseload by group'!$A$3:$A$121,0),MATCH([2]Snapshot!U$3,'[2]Caseload by group'!$C$2:$CJ$2,0)))</f>
        <v>0</v>
      </c>
      <c r="V143" s="29">
        <f>IF(INDEX('[2]Caseload by group'!$C$3:$CJ$118,MATCH([2]Snapshot!$H143,'[2]Caseload by group'!$A$3:$A$121,0),MATCH([2]Snapshot!V$3,'[2]Caseload by group'!$C$2:$CJ$2,0))&lt;10,0,INDEX('[2]Caseload by group'!$C$3:$CJ$118,MATCH([2]Snapshot!$H143,'[2]Caseload by group'!$A$3:$A$121,0),MATCH([2]Snapshot!V$3,'[2]Caseload by group'!$C$2:$CJ$2,0)))</f>
        <v>0</v>
      </c>
      <c r="W143" s="29">
        <f>IF(INDEX('[2]Caseload by group'!$C$3:$CJ$118,MATCH([2]Snapshot!$H143,'[2]Caseload by group'!$A$3:$A$121,0),MATCH([2]Snapshot!W$3,'[2]Caseload by group'!$C$2:$CJ$2,0))&lt;10,0,INDEX('[2]Caseload by group'!$C$3:$CJ$118,MATCH([2]Snapshot!$H143,'[2]Caseload by group'!$A$3:$A$121,0),MATCH([2]Snapshot!W$3,'[2]Caseload by group'!$C$2:$CJ$2,0)))</f>
        <v>0</v>
      </c>
      <c r="X143" s="29">
        <f>IF(INDEX('[2]Caseload by group'!$C$3:$CJ$118,MATCH([2]Snapshot!$H143,'[2]Caseload by group'!$A$3:$A$121,0),MATCH([2]Snapshot!X$3,'[2]Caseload by group'!$C$2:$CJ$2,0))&lt;10,0,INDEX('[2]Caseload by group'!$C$3:$CJ$118,MATCH([2]Snapshot!$H143,'[2]Caseload by group'!$A$3:$A$121,0),MATCH([2]Snapshot!X$3,'[2]Caseload by group'!$C$2:$CJ$2,0)))</f>
        <v>0</v>
      </c>
      <c r="Y143" s="29">
        <f>IF(INDEX('[2]Caseload by group'!$C$3:$CJ$118,MATCH([2]Snapshot!$H143,'[2]Caseload by group'!$A$3:$A$121,0),MATCH([2]Snapshot!Y$3,'[2]Caseload by group'!$C$2:$CJ$2,0))&lt;10,0,INDEX('[2]Caseload by group'!$C$3:$CJ$118,MATCH([2]Snapshot!$H143,'[2]Caseload by group'!$A$3:$A$121,0),MATCH([2]Snapshot!Y$3,'[2]Caseload by group'!$C$2:$CJ$2,0)))</f>
        <v>0</v>
      </c>
      <c r="Z143" s="29">
        <f>IF(INDEX('[2]Caseload by group'!$C$3:$CJ$118,MATCH([2]Snapshot!$H143,'[2]Caseload by group'!$A$3:$A$121,0),MATCH([2]Snapshot!Z$3,'[2]Caseload by group'!$C$2:$CJ$2,0))&lt;10,0,INDEX('[2]Caseload by group'!$C$3:$CJ$118,MATCH([2]Snapshot!$H143,'[2]Caseload by group'!$A$3:$A$121,0),MATCH([2]Snapshot!Z$3,'[2]Caseload by group'!$C$2:$CJ$2,0)))</f>
        <v>0</v>
      </c>
      <c r="AA143" s="29">
        <f>IF(INDEX('[2]Caseload by group'!$C$3:$CJ$118,MATCH([2]Snapshot!$H143,'[2]Caseload by group'!$A$3:$A$121,0),MATCH([2]Snapshot!AA$3,'[2]Caseload by group'!$C$2:$CJ$2,0))&lt;10,0,INDEX('[2]Caseload by group'!$C$3:$CJ$118,MATCH([2]Snapshot!$H143,'[2]Caseload by group'!$A$3:$A$121,0),MATCH([2]Snapshot!AA$3,'[2]Caseload by group'!$C$2:$CJ$2,0)))</f>
        <v>0</v>
      </c>
      <c r="AB143" s="29">
        <f>IF(INDEX('[2]Caseload by group'!$C$3:$CJ$118,MATCH([2]Snapshot!$H143,'[2]Caseload by group'!$A$3:$A$121,0),MATCH([2]Snapshot!AB$3,'[2]Caseload by group'!$C$2:$CJ$2,0))&lt;10,0,INDEX('[2]Caseload by group'!$C$3:$CJ$118,MATCH([2]Snapshot!$H143,'[2]Caseload by group'!$A$3:$A$121,0),MATCH([2]Snapshot!AB$3,'[2]Caseload by group'!$C$2:$CJ$2,0)))</f>
        <v>0</v>
      </c>
      <c r="AC143" s="29">
        <f>IF(INDEX('[2]Caseload by group'!$C$3:$CJ$118,MATCH([2]Snapshot!$H143,'[2]Caseload by group'!$A$3:$A$121,0),MATCH([2]Snapshot!AC$3,'[2]Caseload by group'!$C$2:$CJ$2,0))&lt;10,0,INDEX('[2]Caseload by group'!$C$3:$CJ$118,MATCH([2]Snapshot!$H143,'[2]Caseload by group'!$A$3:$A$121,0),MATCH([2]Snapshot!AC$3,'[2]Caseload by group'!$C$2:$CJ$2,0)))</f>
        <v>0</v>
      </c>
      <c r="AD143" s="29">
        <f>IF(INDEX('[2]Caseload by group'!$C$3:$CJ$118,MATCH([2]Snapshot!$H143,'[2]Caseload by group'!$A$3:$A$121,0),MATCH([2]Snapshot!AD$3,'[2]Caseload by group'!$C$2:$CJ$2,0))&lt;10,0,INDEX('[2]Caseload by group'!$C$3:$CJ$118,MATCH([2]Snapshot!$H143,'[2]Caseload by group'!$A$3:$A$121,0),MATCH([2]Snapshot!AD$3,'[2]Caseload by group'!$C$2:$CJ$2,0)))</f>
        <v>0</v>
      </c>
      <c r="AE143" s="29">
        <f>IF(INDEX('[2]Caseload by group'!$C$3:$CJ$118,MATCH([2]Snapshot!$H143,'[2]Caseload by group'!$A$3:$A$121,0),MATCH([2]Snapshot!AE$3,'[2]Caseload by group'!$C$2:$CJ$2,0))&lt;10,0,INDEX('[2]Caseload by group'!$C$3:$CJ$118,MATCH([2]Snapshot!$H143,'[2]Caseload by group'!$A$3:$A$121,0),MATCH([2]Snapshot!AE$3,'[2]Caseload by group'!$C$2:$CJ$2,0)))</f>
        <v>0</v>
      </c>
      <c r="AF143" s="29">
        <f>IF(INDEX('[2]Caseload by group'!$C$3:$CJ$118,MATCH([2]Snapshot!$H143,'[2]Caseload by group'!$A$3:$A$121,0),MATCH([2]Snapshot!AF$3,'[2]Caseload by group'!$C$2:$CJ$2,0))&lt;10,0,INDEX('[2]Caseload by group'!$C$3:$CJ$118,MATCH([2]Snapshot!$H143,'[2]Caseload by group'!$A$3:$A$121,0),MATCH([2]Snapshot!AF$3,'[2]Caseload by group'!$C$2:$CJ$2,0)))</f>
        <v>0</v>
      </c>
      <c r="AG143" s="29">
        <f>IF(INDEX('[2]Caseload by group'!$C$3:$CJ$118,MATCH([2]Snapshot!$H143,'[2]Caseload by group'!$A$3:$A$121,0),MATCH([2]Snapshot!AG$3,'[2]Caseload by group'!$C$2:$CJ$2,0))&lt;10,0,INDEX('[2]Caseload by group'!$C$3:$CJ$118,MATCH([2]Snapshot!$H143,'[2]Caseload by group'!$A$3:$A$121,0),MATCH([2]Snapshot!AG$3,'[2]Caseload by group'!$C$2:$CJ$2,0)))</f>
        <v>0</v>
      </c>
      <c r="AH143" s="29">
        <f>IF(INDEX('[2]Caseload by group'!$C$3:$CJ$118,MATCH([2]Snapshot!$H143,'[2]Caseload by group'!$A$3:$A$121,0),MATCH([2]Snapshot!AH$3,'[2]Caseload by group'!$C$2:$CJ$2,0))&lt;10,0,INDEX('[2]Caseload by group'!$C$3:$CJ$118,MATCH([2]Snapshot!$H143,'[2]Caseload by group'!$A$3:$A$121,0),MATCH([2]Snapshot!AH$3,'[2]Caseload by group'!$C$2:$CJ$2,0)))</f>
        <v>0</v>
      </c>
      <c r="AI143" s="29">
        <f>IF(INDEX('[2]Caseload by group'!$C$3:$CJ$118,MATCH([2]Snapshot!$H143,'[2]Caseload by group'!$A$3:$A$121,0),MATCH([2]Snapshot!AI$3,'[2]Caseload by group'!$C$2:$CJ$2,0))&lt;10,0,INDEX('[2]Caseload by group'!$C$3:$CJ$118,MATCH([2]Snapshot!$H143,'[2]Caseload by group'!$A$3:$A$121,0),MATCH([2]Snapshot!AI$3,'[2]Caseload by group'!$C$2:$CJ$2,0)))</f>
        <v>0</v>
      </c>
      <c r="AJ143" s="29">
        <f>IF(INDEX('[2]Caseload by group'!$C$3:$CJ$118,MATCH([2]Snapshot!$H143,'[2]Caseload by group'!$A$3:$A$121,0),MATCH([2]Snapshot!AJ$3,'[2]Caseload by group'!$C$2:$CJ$2,0))&lt;10,0,INDEX('[2]Caseload by group'!$C$3:$CJ$118,MATCH([2]Snapshot!$H143,'[2]Caseload by group'!$A$3:$A$121,0),MATCH([2]Snapshot!AJ$3,'[2]Caseload by group'!$C$2:$CJ$2,0)))</f>
        <v>0</v>
      </c>
      <c r="AK143" s="29">
        <f>IF(INDEX('[2]Caseload by group'!$C$3:$CJ$118,MATCH([2]Snapshot!$H143,'[2]Caseload by group'!$A$3:$A$121,0),MATCH([2]Snapshot!AK$3,'[2]Caseload by group'!$C$2:$CJ$2,0))&lt;10,0,INDEX('[2]Caseload by group'!$C$3:$CJ$118,MATCH([2]Snapshot!$H143,'[2]Caseload by group'!$A$3:$A$121,0),MATCH([2]Snapshot!AK$3,'[2]Caseload by group'!$C$2:$CJ$2,0)))</f>
        <v>0</v>
      </c>
      <c r="AL143" s="29">
        <f>IF(INDEX('[2]Caseload by group'!$C$3:$CJ$118,MATCH([2]Snapshot!$H143,'[2]Caseload by group'!$A$3:$A$121,0),MATCH([2]Snapshot!AL$3,'[2]Caseload by group'!$C$2:$CJ$2,0))&lt;10,0,INDEX('[2]Caseload by group'!$C$3:$CJ$118,MATCH([2]Snapshot!$H143,'[2]Caseload by group'!$A$3:$A$121,0),MATCH([2]Snapshot!AL$3,'[2]Caseload by group'!$C$2:$CJ$2,0)))</f>
        <v>0</v>
      </c>
      <c r="AM143" s="29">
        <f>IF(INDEX('[2]Caseload by group'!$C$3:$CJ$118,MATCH([2]Snapshot!$H143,'[2]Caseload by group'!$A$3:$A$121,0),MATCH([2]Snapshot!AM$3,'[2]Caseload by group'!$C$2:$CJ$2,0))&lt;10,0,INDEX('[2]Caseload by group'!$C$3:$CJ$118,MATCH([2]Snapshot!$H143,'[2]Caseload by group'!$A$3:$A$121,0),MATCH([2]Snapshot!AM$3,'[2]Caseload by group'!$C$2:$CJ$2,0)))</f>
        <v>0</v>
      </c>
      <c r="AN143" s="29">
        <f>IF(INDEX('[2]Caseload by group'!$C$3:$CJ$118,MATCH([2]Snapshot!$H143,'[2]Caseload by group'!$A$3:$A$121,0),MATCH([2]Snapshot!AN$3,'[2]Caseload by group'!$C$2:$CJ$2,0))&lt;10,0,INDEX('[2]Caseload by group'!$C$3:$CJ$118,MATCH([2]Snapshot!$H143,'[2]Caseload by group'!$A$3:$A$121,0),MATCH([2]Snapshot!AN$3,'[2]Caseload by group'!$C$2:$CJ$2,0)))</f>
        <v>0</v>
      </c>
      <c r="AO143" s="29">
        <f>IF(INDEX('[2]Caseload by group'!$C$3:$CJ$118,MATCH([2]Snapshot!$H143,'[2]Caseload by group'!$A$3:$A$121,0),MATCH([2]Snapshot!AO$3,'[2]Caseload by group'!$C$2:$CJ$2,0))&lt;10,0,INDEX('[2]Caseload by group'!$C$3:$CJ$118,MATCH([2]Snapshot!$H143,'[2]Caseload by group'!$A$3:$A$121,0),MATCH([2]Snapshot!AO$3,'[2]Caseload by group'!$C$2:$CJ$2,0)))</f>
        <v>0</v>
      </c>
      <c r="AP143" s="29">
        <f>IF(INDEX('[2]Caseload by group'!$C$3:$CJ$118,MATCH([2]Snapshot!$H143,'[2]Caseload by group'!$A$3:$A$121,0),MATCH([2]Snapshot!AP$3,'[2]Caseload by group'!$C$2:$CJ$2,0))&lt;10,0,INDEX('[2]Caseload by group'!$C$3:$CJ$118,MATCH([2]Snapshot!$H143,'[2]Caseload by group'!$A$3:$A$121,0),MATCH([2]Snapshot!AP$3,'[2]Caseload by group'!$C$2:$CJ$2,0)))</f>
        <v>0</v>
      </c>
      <c r="AQ143" s="29">
        <f>IF(INDEX('[2]Caseload by group'!$C$3:$CJ$118,MATCH([2]Snapshot!$H143,'[2]Caseload by group'!$A$3:$A$121,0),MATCH([2]Snapshot!AQ$3,'[2]Caseload by group'!$C$2:$CJ$2,0))&lt;10,0,INDEX('[2]Caseload by group'!$C$3:$CJ$118,MATCH([2]Snapshot!$H143,'[2]Caseload by group'!$A$3:$A$121,0),MATCH([2]Snapshot!AQ$3,'[2]Caseload by group'!$C$2:$CJ$2,0)))</f>
        <v>0</v>
      </c>
      <c r="AR143" s="29">
        <f>IF(INDEX('[2]Caseload by group'!$C$3:$CJ$118,MATCH([2]Snapshot!$H143,'[2]Caseload by group'!$A$3:$A$121,0),MATCH([2]Snapshot!AR$3,'[2]Caseload by group'!$C$2:$CJ$2,0))&lt;10,0,INDEX('[2]Caseload by group'!$C$3:$CJ$118,MATCH([2]Snapshot!$H143,'[2]Caseload by group'!$A$3:$A$121,0),MATCH([2]Snapshot!AR$3,'[2]Caseload by group'!$C$2:$CJ$2,0)))</f>
        <v>0</v>
      </c>
      <c r="AS143" s="29">
        <f>IF(INDEX('[2]Caseload by group'!$C$3:$CJ$118,MATCH([2]Snapshot!$H143,'[2]Caseload by group'!$A$3:$A$121,0),MATCH([2]Snapshot!AS$3,'[2]Caseload by group'!$C$2:$CJ$2,0))&lt;10,0,INDEX('[2]Caseload by group'!$C$3:$CJ$118,MATCH([2]Snapshot!$H143,'[2]Caseload by group'!$A$3:$A$121,0),MATCH([2]Snapshot!AS$3,'[2]Caseload by group'!$C$2:$CJ$2,0)))</f>
        <v>0</v>
      </c>
      <c r="AT143" s="29">
        <f>IF(INDEX('[2]Caseload by group'!$C$3:$CJ$118,MATCH([2]Snapshot!$H143,'[2]Caseload by group'!$A$3:$A$121,0),MATCH([2]Snapshot!AT$3,'[2]Caseload by group'!$C$2:$CJ$2,0))&lt;10,0,INDEX('[2]Caseload by group'!$C$3:$CJ$118,MATCH([2]Snapshot!$H143,'[2]Caseload by group'!$A$3:$A$121,0),MATCH([2]Snapshot!AT$3,'[2]Caseload by group'!$C$2:$CJ$2,0)))</f>
        <v>11</v>
      </c>
      <c r="AU143" s="29">
        <f>IF(INDEX('[2]Caseload by group'!$C$3:$CJ$118,MATCH([2]Snapshot!$H143,'[2]Caseload by group'!$A$3:$A$121,0),MATCH([2]Snapshot!AU$3,'[2]Caseload by group'!$C$2:$CJ$2,0))&lt;10,0,INDEX('[2]Caseload by group'!$C$3:$CJ$118,MATCH([2]Snapshot!$H143,'[2]Caseload by group'!$A$3:$A$121,0),MATCH([2]Snapshot!AU$3,'[2]Caseload by group'!$C$2:$CJ$2,0)))</f>
        <v>15</v>
      </c>
      <c r="AV143" s="29">
        <f>IF(INDEX('[2]Caseload by group'!$C$3:$CJ$118,MATCH([2]Snapshot!$H143,'[2]Caseload by group'!$A$3:$A$121,0),MATCH([2]Snapshot!AV$3,'[2]Caseload by group'!$C$2:$CJ$2,0))&lt;10,0,INDEX('[2]Caseload by group'!$C$3:$CJ$118,MATCH([2]Snapshot!$H143,'[2]Caseload by group'!$A$3:$A$121,0),MATCH([2]Snapshot!AV$3,'[2]Caseload by group'!$C$2:$CJ$2,0)))</f>
        <v>18</v>
      </c>
      <c r="AW143" s="29">
        <f>IF(INDEX('[2]Caseload by group'!$C$3:$CJ$118,MATCH([2]Snapshot!$H143,'[2]Caseload by group'!$A$3:$A$121,0),MATCH([2]Snapshot!AW$3,'[2]Caseload by group'!$C$2:$CJ$2,0))&lt;10,0,INDEX('[2]Caseload by group'!$C$3:$CJ$118,MATCH([2]Snapshot!$H143,'[2]Caseload by group'!$A$3:$A$121,0),MATCH([2]Snapshot!AW$3,'[2]Caseload by group'!$C$2:$CJ$2,0)))</f>
        <v>21</v>
      </c>
      <c r="AX143" s="29">
        <f>IF(INDEX('[2]Caseload by group'!$C$3:$CJ$118,MATCH([2]Snapshot!$H143,'[2]Caseload by group'!$A$3:$A$121,0),MATCH([2]Snapshot!AX$3,'[2]Caseload by group'!$C$2:$CJ$2,0))&lt;10,0,INDEX('[2]Caseload by group'!$C$3:$CJ$118,MATCH([2]Snapshot!$H143,'[2]Caseload by group'!$A$3:$A$121,0),MATCH([2]Snapshot!AX$3,'[2]Caseload by group'!$C$2:$CJ$2,0)))</f>
        <v>21</v>
      </c>
      <c r="AY143" s="29">
        <f>IF(INDEX('[2]Caseload by group'!$C$3:$CJ$118,MATCH([2]Snapshot!$H143,'[2]Caseload by group'!$A$3:$A$121,0),MATCH([2]Snapshot!AY$3,'[2]Caseload by group'!$C$2:$CJ$2,0))&lt;10,0,INDEX('[2]Caseload by group'!$C$3:$CJ$118,MATCH([2]Snapshot!$H143,'[2]Caseload by group'!$A$3:$A$121,0),MATCH([2]Snapshot!AY$3,'[2]Caseload by group'!$C$2:$CJ$2,0)))</f>
        <v>22</v>
      </c>
      <c r="AZ143" s="29">
        <f>IF(INDEX('[2]Caseload by group'!$C$3:$CJ$118,MATCH([2]Snapshot!$H143,'[2]Caseload by group'!$A$3:$A$121,0),MATCH([2]Snapshot!AZ$3,'[2]Caseload by group'!$C$2:$CJ$2,0))&lt;10,0,INDEX('[2]Caseload by group'!$C$3:$CJ$118,MATCH([2]Snapshot!$H143,'[2]Caseload by group'!$A$3:$A$121,0),MATCH([2]Snapshot!AZ$3,'[2]Caseload by group'!$C$2:$CJ$2,0)))</f>
        <v>25</v>
      </c>
      <c r="BA143" s="29">
        <f>IF(INDEX('[2]Caseload by group'!$C$3:$CJ$118,MATCH([2]Snapshot!$H143,'[2]Caseload by group'!$A$3:$A$121,0),MATCH([2]Snapshot!BA$3,'[2]Caseload by group'!$C$2:$CJ$2,0))&lt;10,0,INDEX('[2]Caseload by group'!$C$3:$CJ$118,MATCH([2]Snapshot!$H143,'[2]Caseload by group'!$A$3:$A$121,0),MATCH([2]Snapshot!BA$3,'[2]Caseload by group'!$C$2:$CJ$2,0)))</f>
        <v>30</v>
      </c>
      <c r="BB143" s="29">
        <f>IF(INDEX('[2]Caseload by group'!$C$3:$CJ$118,MATCH([2]Snapshot!$H143,'[2]Caseload by group'!$A$3:$A$121,0),MATCH([2]Snapshot!BB$3,'[2]Caseload by group'!$C$2:$CJ$2,0))&lt;10,0,INDEX('[2]Caseload by group'!$C$3:$CJ$118,MATCH([2]Snapshot!$H143,'[2]Caseload by group'!$A$3:$A$121,0),MATCH([2]Snapshot!BB$3,'[2]Caseload by group'!$C$2:$CJ$2,0)))</f>
        <v>35</v>
      </c>
      <c r="BC143" s="29">
        <f>IF(INDEX('[2]Caseload by group'!$C$3:$CJ$118,MATCH([2]Snapshot!$H143,'[2]Caseload by group'!$A$3:$A$121,0),MATCH([2]Snapshot!BC$3,'[2]Caseload by group'!$C$2:$CJ$2,0))&lt;10,0,INDEX('[2]Caseload by group'!$C$3:$CJ$118,MATCH([2]Snapshot!$H143,'[2]Caseload by group'!$A$3:$A$121,0),MATCH([2]Snapshot!BC$3,'[2]Caseload by group'!$C$2:$CJ$2,0)))</f>
        <v>35</v>
      </c>
      <c r="BD143" s="29">
        <f>IF(INDEX('[2]Caseload by group'!$C$3:$CJ$118,MATCH([2]Snapshot!$H143,'[2]Caseload by group'!$A$3:$A$121,0),MATCH([2]Snapshot!BD$3,'[2]Caseload by group'!$C$2:$CJ$2,0))&lt;10,0,INDEX('[2]Caseload by group'!$C$3:$CJ$118,MATCH([2]Snapshot!$H143,'[2]Caseload by group'!$A$3:$A$121,0),MATCH([2]Snapshot!BD$3,'[2]Caseload by group'!$C$2:$CJ$2,0)))</f>
        <v>41</v>
      </c>
      <c r="BE143" s="29">
        <f>IF(INDEX('[2]Caseload by group'!$C$3:$CJ$118,MATCH([2]Snapshot!$H143,'[2]Caseload by group'!$A$3:$A$121,0),MATCH([2]Snapshot!BE$3,'[2]Caseload by group'!$C$2:$CJ$2,0))&lt;10,0,INDEX('[2]Caseload by group'!$C$3:$CJ$118,MATCH([2]Snapshot!$H143,'[2]Caseload by group'!$A$3:$A$121,0),MATCH([2]Snapshot!BE$3,'[2]Caseload by group'!$C$2:$CJ$2,0)))</f>
        <v>39</v>
      </c>
      <c r="BF143" s="29">
        <f>IF(INDEX('[2]Caseload by group'!$C$3:$CJ$118,MATCH([2]Snapshot!$H143,'[2]Caseload by group'!$A$3:$A$121,0),MATCH([2]Snapshot!BF$3,'[2]Caseload by group'!$C$2:$CJ$2,0))&lt;10,0,INDEX('[2]Caseload by group'!$C$3:$CJ$118,MATCH([2]Snapshot!$H143,'[2]Caseload by group'!$A$3:$A$121,0),MATCH([2]Snapshot!BF$3,'[2]Caseload by group'!$C$2:$CJ$2,0)))</f>
        <v>43</v>
      </c>
      <c r="BG143" s="29">
        <f>IF(INDEX('[2]Caseload by group'!$C$3:$CJ$118,MATCH([2]Snapshot!$H143,'[2]Caseload by group'!$A$3:$A$121,0),MATCH([2]Snapshot!BG$3,'[2]Caseload by group'!$C$2:$CJ$2,0))&lt;10,0,INDEX('[2]Caseload by group'!$C$3:$CJ$118,MATCH([2]Snapshot!$H143,'[2]Caseload by group'!$A$3:$A$121,0),MATCH([2]Snapshot!BG$3,'[2]Caseload by group'!$C$2:$CJ$2,0)))</f>
        <v>43</v>
      </c>
      <c r="BH143" s="29">
        <f>IF(INDEX('[2]Caseload by group'!$C$3:$CJ$118,MATCH([2]Snapshot!$H143,'[2]Caseload by group'!$A$3:$A$121,0),MATCH([2]Snapshot!BH$3,'[2]Caseload by group'!$C$2:$CJ$2,0))&lt;10,0,INDEX('[2]Caseload by group'!$C$3:$CJ$118,MATCH([2]Snapshot!$H143,'[2]Caseload by group'!$A$3:$A$121,0),MATCH([2]Snapshot!BH$3,'[2]Caseload by group'!$C$2:$CJ$2,0)))</f>
        <v>45</v>
      </c>
      <c r="BI143" s="29">
        <f>IF(INDEX('[2]Caseload by group'!$C$3:$CJ$118,MATCH([2]Snapshot!$H143,'[2]Caseload by group'!$A$3:$A$121,0),MATCH([2]Snapshot!BI$3,'[2]Caseload by group'!$C$2:$CJ$2,0))&lt;10,0,INDEX('[2]Caseload by group'!$C$3:$CJ$118,MATCH([2]Snapshot!$H143,'[2]Caseload by group'!$A$3:$A$121,0),MATCH([2]Snapshot!BI$3,'[2]Caseload by group'!$C$2:$CJ$2,0)))</f>
        <v>44</v>
      </c>
      <c r="BJ143" s="29">
        <f>IF(INDEX('[2]Caseload by group'!$C$3:$CJ$118,MATCH([2]Snapshot!$H143,'[2]Caseload by group'!$A$3:$A$121,0),MATCH([2]Snapshot!BJ$3,'[2]Caseload by group'!$C$2:$CJ$2,0))&lt;10,0,INDEX('[2]Caseload by group'!$C$3:$CJ$118,MATCH([2]Snapshot!$H143,'[2]Caseload by group'!$A$3:$A$121,0),MATCH([2]Snapshot!BJ$3,'[2]Caseload by group'!$C$2:$CJ$2,0)))</f>
        <v>45</v>
      </c>
      <c r="BK143" s="29">
        <f>IF(INDEX('[2]Caseload by group'!$C$3:$CJ$118,MATCH([2]Snapshot!$H143,'[2]Caseload by group'!$A$3:$A$121,0),MATCH([2]Snapshot!BK$3,'[2]Caseload by group'!$C$2:$CJ$2,0))&lt;10,0,INDEX('[2]Caseload by group'!$C$3:$CJ$118,MATCH([2]Snapshot!$H143,'[2]Caseload by group'!$A$3:$A$121,0),MATCH([2]Snapshot!BK$3,'[2]Caseload by group'!$C$2:$CJ$2,0)))</f>
        <v>50</v>
      </c>
      <c r="BL143" s="29">
        <f>IF(INDEX('[2]Caseload by group'!$C$3:$CJ$118,MATCH([2]Snapshot!$H143,'[2]Caseload by group'!$A$3:$A$121,0),MATCH([2]Snapshot!BL$3,'[2]Caseload by group'!$C$2:$CJ$2,0))&lt;10,0,INDEX('[2]Caseload by group'!$C$3:$CJ$118,MATCH([2]Snapshot!$H143,'[2]Caseload by group'!$A$3:$A$121,0),MATCH([2]Snapshot!BL$3,'[2]Caseload by group'!$C$2:$CJ$2,0)))</f>
        <v>53</v>
      </c>
      <c r="BM143" s="29">
        <f>IF(INDEX('[2]Caseload by group'!$C$3:$CJ$118,MATCH([2]Snapshot!$H143,'[2]Caseload by group'!$A$3:$A$121,0),MATCH([2]Snapshot!BM$3,'[2]Caseload by group'!$C$2:$CJ$2,0))&lt;10,0,INDEX('[2]Caseload by group'!$C$3:$CJ$118,MATCH([2]Snapshot!$H143,'[2]Caseload by group'!$A$3:$A$121,0),MATCH([2]Snapshot!BM$3,'[2]Caseload by group'!$C$2:$CJ$2,0)))</f>
        <v>57</v>
      </c>
      <c r="BN143" s="29">
        <f>IF(INDEX('[2]Caseload by group'!$C$3:$CJ$118,MATCH([2]Snapshot!$H143,'[2]Caseload by group'!$A$3:$A$121,0),MATCH([2]Snapshot!BN$3,'[2]Caseload by group'!$C$2:$CJ$2,0))&lt;10,0,INDEX('[2]Caseload by group'!$C$3:$CJ$118,MATCH([2]Snapshot!$H143,'[2]Caseload by group'!$A$3:$A$121,0),MATCH([2]Snapshot!BN$3,'[2]Caseload by group'!$C$2:$CJ$2,0)))</f>
        <v>58</v>
      </c>
      <c r="BO143" s="29">
        <f>IF(INDEX('[2]Caseload by group'!$C$3:$CJ$118,MATCH([2]Snapshot!$H143,'[2]Caseload by group'!$A$3:$A$121,0),MATCH([2]Snapshot!BO$3,'[2]Caseload by group'!$C$2:$CJ$2,0))&lt;10,0,INDEX('[2]Caseload by group'!$C$3:$CJ$118,MATCH([2]Snapshot!$H143,'[2]Caseload by group'!$A$3:$A$121,0),MATCH([2]Snapshot!BO$3,'[2]Caseload by group'!$C$2:$CJ$2,0)))</f>
        <v>64</v>
      </c>
      <c r="BP143" s="29">
        <f>IF(INDEX('[2]Caseload by group'!$C$3:$CJ$118,MATCH([2]Snapshot!$H143,'[2]Caseload by group'!$A$3:$A$121,0),MATCH([2]Snapshot!BP$3,'[2]Caseload by group'!$C$2:$CJ$2,0))&lt;10,0,INDEX('[2]Caseload by group'!$C$3:$CJ$118,MATCH([2]Snapshot!$H143,'[2]Caseload by group'!$A$3:$A$121,0),MATCH([2]Snapshot!BP$3,'[2]Caseload by group'!$C$2:$CJ$2,0)))</f>
        <v>67</v>
      </c>
      <c r="BQ143" s="29">
        <f>IF(INDEX('[2]Caseload by group'!$C$3:$CJ$118,MATCH([2]Snapshot!$H143,'[2]Caseload by group'!$A$3:$A$121,0),MATCH([2]Snapshot!BQ$3,'[2]Caseload by group'!$C$2:$CJ$2,0))&lt;10,0,INDEX('[2]Caseload by group'!$C$3:$CJ$118,MATCH([2]Snapshot!$H143,'[2]Caseload by group'!$A$3:$A$121,0),MATCH([2]Snapshot!BQ$3,'[2]Caseload by group'!$C$2:$CJ$2,0)))</f>
        <v>63</v>
      </c>
      <c r="BR143" s="29">
        <f>IF(INDEX('[2]Caseload by group'!$C$3:$CJ$118,MATCH([2]Snapshot!$H143,'[2]Caseload by group'!$A$3:$A$121,0),MATCH([2]Snapshot!BR$3,'[2]Caseload by group'!$C$2:$CJ$2,0))&lt;10,0,INDEX('[2]Caseload by group'!$C$3:$CJ$118,MATCH([2]Snapshot!$H143,'[2]Caseload by group'!$A$3:$A$121,0),MATCH([2]Snapshot!BR$3,'[2]Caseload by group'!$C$2:$CJ$2,0)))</f>
        <v>60</v>
      </c>
      <c r="BS143" s="29">
        <f>IF(INDEX('[2]Caseload by group'!$C$3:$CJ$118,MATCH([2]Snapshot!$H143,'[2]Caseload by group'!$A$3:$A$121,0),MATCH([2]Snapshot!BS$3,'[2]Caseload by group'!$C$2:$CJ$2,0))&lt;10,0,INDEX('[2]Caseload by group'!$C$3:$CJ$118,MATCH([2]Snapshot!$H143,'[2]Caseload by group'!$A$3:$A$121,0),MATCH([2]Snapshot!BS$3,'[2]Caseload by group'!$C$2:$CJ$2,0)))</f>
        <v>62</v>
      </c>
      <c r="BT143" s="29">
        <f>IF(INDEX('[2]Caseload by group'!$C$3:$CJ$118,MATCH([2]Snapshot!$H143,'[2]Caseload by group'!$A$3:$A$121,0),MATCH([2]Snapshot!BT$3,'[2]Caseload by group'!$C$2:$CJ$2,0))&lt;10,0,INDEX('[2]Caseload by group'!$C$3:$CJ$118,MATCH([2]Snapshot!$H143,'[2]Caseload by group'!$A$3:$A$121,0),MATCH([2]Snapshot!BT$3,'[2]Caseload by group'!$C$2:$CJ$2,0)))</f>
        <v>65</v>
      </c>
      <c r="BU143" s="29">
        <f>IF(INDEX('[2]Caseload by group'!$C$3:$CJ$118,MATCH([2]Snapshot!$H143,'[2]Caseload by group'!$A$3:$A$121,0),MATCH([2]Snapshot!BU$3,'[2]Caseload by group'!$C$2:$CJ$2,0))&lt;10,0,INDEX('[2]Caseload by group'!$C$3:$CJ$118,MATCH([2]Snapshot!$H143,'[2]Caseload by group'!$A$3:$A$121,0),MATCH([2]Snapshot!BU$3,'[2]Caseload by group'!$C$2:$CJ$2,0)))</f>
        <v>62</v>
      </c>
      <c r="BV143" s="29">
        <f>IF(INDEX('[2]Caseload by group'!$C$3:$CJ$118,MATCH([2]Snapshot!$H143,'[2]Caseload by group'!$A$3:$A$121,0),MATCH([2]Snapshot!BV$3,'[2]Caseload by group'!$C$2:$CJ$2,0))&lt;10,0,INDEX('[2]Caseload by group'!$C$3:$CJ$118,MATCH([2]Snapshot!$H143,'[2]Caseload by group'!$A$3:$A$121,0),MATCH([2]Snapshot!BV$3,'[2]Caseload by group'!$C$2:$CJ$2,0)))</f>
        <v>63</v>
      </c>
      <c r="BW143" s="29">
        <f>IF(INDEX('[2]Caseload by group'!$C$3:$CJ$118,MATCH([2]Snapshot!$H143,'[2]Caseload by group'!$A$3:$A$121,0),MATCH([2]Snapshot!BW$3,'[2]Caseload by group'!$C$2:$CJ$2,0))&lt;10,0,INDEX('[2]Caseload by group'!$C$3:$CJ$118,MATCH([2]Snapshot!$H143,'[2]Caseload by group'!$A$3:$A$121,0),MATCH([2]Snapshot!BW$3,'[2]Caseload by group'!$C$2:$CJ$2,0)))</f>
        <v>60</v>
      </c>
      <c r="BX143" s="29">
        <f>IF(INDEX('[2]Caseload by group'!$C$3:$CJ$118,MATCH([2]Snapshot!$H143,'[2]Caseload by group'!$A$3:$A$121,0),MATCH([2]Snapshot!BX$3,'[2]Caseload by group'!$C$2:$CJ$2,0))&lt;10,0,INDEX('[2]Caseload by group'!$C$3:$CJ$118,MATCH([2]Snapshot!$H143,'[2]Caseload by group'!$A$3:$A$121,0),MATCH([2]Snapshot!BX$3,'[2]Caseload by group'!$C$2:$CJ$2,0)))</f>
        <v>54</v>
      </c>
      <c r="BY143" s="29">
        <f>IF(INDEX('[2]Caseload by group'!$C$3:$CJ$118,MATCH([2]Snapshot!$H143,'[2]Caseload by group'!$A$3:$A$121,0),MATCH([2]Snapshot!BY$3,'[2]Caseload by group'!$C$2:$CJ$2,0))&lt;10,0,INDEX('[2]Caseload by group'!$C$3:$CJ$118,MATCH([2]Snapshot!$H143,'[2]Caseload by group'!$A$3:$A$121,0),MATCH([2]Snapshot!BY$3,'[2]Caseload by group'!$C$2:$CJ$2,0)))</f>
        <v>0</v>
      </c>
      <c r="BZ143" s="29">
        <f>IF(INDEX('[2]Caseload by group'!$C$3:$CJ$118,MATCH([2]Snapshot!$H143,'[2]Caseload by group'!$A$3:$A$121,0),MATCH([2]Snapshot!BZ$3,'[2]Caseload by group'!$C$2:$CJ$2,0))&lt;10,0,INDEX('[2]Caseload by group'!$C$3:$CJ$118,MATCH([2]Snapshot!$H143,'[2]Caseload by group'!$A$3:$A$121,0),MATCH([2]Snapshot!BZ$3,'[2]Caseload by group'!$C$2:$CJ$2,0)))</f>
        <v>0</v>
      </c>
      <c r="CA143" s="29">
        <f>IF(INDEX('[2]Caseload by group'!$C$3:$CJ$118,MATCH([2]Snapshot!$H143,'[2]Caseload by group'!$A$3:$A$121,0),MATCH([2]Snapshot!CA$3,'[2]Caseload by group'!$C$2:$CJ$2,0))&lt;10,0,INDEX('[2]Caseload by group'!$C$3:$CJ$118,MATCH([2]Snapshot!$H143,'[2]Caseload by group'!$A$3:$A$121,0),MATCH([2]Snapshot!CA$3,'[2]Caseload by group'!$C$2:$CJ$2,0)))</f>
        <v>11</v>
      </c>
      <c r="CB143" s="29">
        <f>IF(INDEX('[2]Caseload by group'!$C$3:$CJ$118,MATCH([2]Snapshot!$H143,'[2]Caseload by group'!$A$3:$A$121,0),MATCH([2]Snapshot!CB$3,'[2]Caseload by group'!$C$2:$CJ$2,0))&lt;10,0,INDEX('[2]Caseload by group'!$C$3:$CJ$118,MATCH([2]Snapshot!$H143,'[2]Caseload by group'!$A$3:$A$121,0),MATCH([2]Snapshot!CB$3,'[2]Caseload by group'!$C$2:$CJ$2,0)))</f>
        <v>0</v>
      </c>
      <c r="CC143" s="29">
        <f>IF(INDEX('[2]Caseload by group'!$C$3:$CJ$118,MATCH([2]Snapshot!$H143,'[2]Caseload by group'!$A$3:$A$121,0),MATCH([2]Snapshot!CC$3,'[2]Caseload by group'!$C$2:$CJ$2,0))&lt;10,0,INDEX('[2]Caseload by group'!$C$3:$CJ$118,MATCH([2]Snapshot!$H143,'[2]Caseload by group'!$A$3:$A$121,0),MATCH([2]Snapshot!CC$3,'[2]Caseload by group'!$C$2:$CJ$2,0)))</f>
        <v>0</v>
      </c>
      <c r="CD143" s="30"/>
      <c r="CE143" s="30"/>
      <c r="CF143" s="30"/>
      <c r="CG143" s="30"/>
      <c r="CH143" s="36">
        <f>INDEX($I143:$CG143,0,MATCH(MAX($I$3:$CG$3),$I$3:$CG$3,0))-INDEX($I143:$CG143,0,MATCH(MAX($I$3:$CG$3),$I$3:$CG$3,0)-1)</f>
        <v>0</v>
      </c>
      <c r="CI143" s="37" t="e">
        <f>CH143/INDEX($I143:$CG143,0,MATCH(MAX($I$3:$CG$3),$I$3:$CG$3,0)-1)</f>
        <v>#DIV/0!</v>
      </c>
      <c r="CJ143" s="36" t="e">
        <f>#REF!-#REF!</f>
        <v>#REF!</v>
      </c>
      <c r="CK143" s="36">
        <f>INDEX($I143:$CG143,0,MATCH(MAX($I$3:$CG$3),$I$3:$CG$3,0))-I143</f>
        <v>0</v>
      </c>
      <c r="CL143" s="37" t="e">
        <f>CK143/I143</f>
        <v>#DIV/0!</v>
      </c>
    </row>
    <row r="144" spans="1:90" ht="10.5" customHeight="1" x14ac:dyDescent="0.15">
      <c r="C144" s="46" t="s">
        <v>135</v>
      </c>
      <c r="D144" s="46" t="s">
        <v>177</v>
      </c>
      <c r="E144" s="46" t="s">
        <v>24</v>
      </c>
      <c r="F144" s="46" t="s">
        <v>210</v>
      </c>
      <c r="G144" s="46" t="s">
        <v>185</v>
      </c>
      <c r="H144" s="35" t="s">
        <v>136</v>
      </c>
      <c r="I144" s="29">
        <f>IF(INDEX('[2]Caseload by group'!$C$3:$CJ$118,MATCH([2]Snapshot!$H144,'[2]Caseload by group'!$A$3:$A$121,0),MATCH([2]Snapshot!I$3,'[2]Caseload by group'!$C$2:$CJ$2,0))&lt;10,0,INDEX('[2]Caseload by group'!$C$3:$CJ$118,MATCH([2]Snapshot!$H144,'[2]Caseload by group'!$A$3:$A$121,0),MATCH([2]Snapshot!I$3,'[2]Caseload by group'!$C$2:$CJ$2,0)))</f>
        <v>0</v>
      </c>
      <c r="J144" s="29">
        <f>IF(INDEX('[2]Caseload by group'!$C$3:$CJ$118,MATCH([2]Snapshot!$H144,'[2]Caseload by group'!$A$3:$A$121,0),MATCH([2]Snapshot!J$3,'[2]Caseload by group'!$C$2:$CJ$2,0))&lt;10,0,INDEX('[2]Caseload by group'!$C$3:$CJ$118,MATCH([2]Snapshot!$H144,'[2]Caseload by group'!$A$3:$A$121,0),MATCH([2]Snapshot!J$3,'[2]Caseload by group'!$C$2:$CJ$2,0)))</f>
        <v>0</v>
      </c>
      <c r="K144" s="29">
        <f>IF(INDEX('[2]Caseload by group'!$C$3:$CJ$118,MATCH([2]Snapshot!$H144,'[2]Caseload by group'!$A$3:$A$121,0),MATCH([2]Snapshot!K$3,'[2]Caseload by group'!$C$2:$CJ$2,0))&lt;10,0,INDEX('[2]Caseload by group'!$C$3:$CJ$118,MATCH([2]Snapshot!$H144,'[2]Caseload by group'!$A$3:$A$121,0),MATCH([2]Snapshot!K$3,'[2]Caseload by group'!$C$2:$CJ$2,0)))</f>
        <v>0</v>
      </c>
      <c r="L144" s="29">
        <f>IF(INDEX('[2]Caseload by group'!$C$3:$CJ$118,MATCH([2]Snapshot!$H144,'[2]Caseload by group'!$A$3:$A$121,0),MATCH([2]Snapshot!L$3,'[2]Caseload by group'!$C$2:$CJ$2,0))&lt;10,0,INDEX('[2]Caseload by group'!$C$3:$CJ$118,MATCH([2]Snapshot!$H144,'[2]Caseload by group'!$A$3:$A$121,0),MATCH([2]Snapshot!L$3,'[2]Caseload by group'!$C$2:$CJ$2,0)))</f>
        <v>0</v>
      </c>
      <c r="M144" s="29">
        <f>IF(INDEX('[2]Caseload by group'!$C$3:$CJ$118,MATCH([2]Snapshot!$H144,'[2]Caseload by group'!$A$3:$A$121,0),MATCH([2]Snapshot!M$3,'[2]Caseload by group'!$C$2:$CJ$2,0))&lt;10,0,INDEX('[2]Caseload by group'!$C$3:$CJ$118,MATCH([2]Snapshot!$H144,'[2]Caseload by group'!$A$3:$A$121,0),MATCH([2]Snapshot!M$3,'[2]Caseload by group'!$C$2:$CJ$2,0)))</f>
        <v>0</v>
      </c>
      <c r="N144" s="29">
        <f>IF(INDEX('[2]Caseload by group'!$C$3:$CJ$118,MATCH([2]Snapshot!$H144,'[2]Caseload by group'!$A$3:$A$121,0),MATCH([2]Snapshot!N$3,'[2]Caseload by group'!$C$2:$CJ$2,0))&lt;10,0,INDEX('[2]Caseload by group'!$C$3:$CJ$118,MATCH([2]Snapshot!$H144,'[2]Caseload by group'!$A$3:$A$121,0),MATCH([2]Snapshot!N$3,'[2]Caseload by group'!$C$2:$CJ$2,0)))</f>
        <v>0</v>
      </c>
      <c r="O144" s="29">
        <f>IF(INDEX('[2]Caseload by group'!$C$3:$CJ$118,MATCH([2]Snapshot!$H144,'[2]Caseload by group'!$A$3:$A$121,0),MATCH([2]Snapshot!O$3,'[2]Caseload by group'!$C$2:$CJ$2,0))&lt;10,0,INDEX('[2]Caseload by group'!$C$3:$CJ$118,MATCH([2]Snapshot!$H144,'[2]Caseload by group'!$A$3:$A$121,0),MATCH([2]Snapshot!O$3,'[2]Caseload by group'!$C$2:$CJ$2,0)))</f>
        <v>0</v>
      </c>
      <c r="P144" s="29">
        <f>IF(INDEX('[2]Caseload by group'!$C$3:$CJ$118,MATCH([2]Snapshot!$H144,'[2]Caseload by group'!$A$3:$A$121,0),MATCH([2]Snapshot!P$3,'[2]Caseload by group'!$C$2:$CJ$2,0))&lt;10,0,INDEX('[2]Caseload by group'!$C$3:$CJ$118,MATCH([2]Snapshot!$H144,'[2]Caseload by group'!$A$3:$A$121,0),MATCH([2]Snapshot!P$3,'[2]Caseload by group'!$C$2:$CJ$2,0)))</f>
        <v>0</v>
      </c>
      <c r="Q144" s="29">
        <f>IF(INDEX('[2]Caseload by group'!$C$3:$CJ$118,MATCH([2]Snapshot!$H144,'[2]Caseload by group'!$A$3:$A$121,0),MATCH([2]Snapshot!Q$3,'[2]Caseload by group'!$C$2:$CJ$2,0))&lt;10,0,INDEX('[2]Caseload by group'!$C$3:$CJ$118,MATCH([2]Snapshot!$H144,'[2]Caseload by group'!$A$3:$A$121,0),MATCH([2]Snapshot!Q$3,'[2]Caseload by group'!$C$2:$CJ$2,0)))</f>
        <v>0</v>
      </c>
      <c r="R144" s="29">
        <f>IF(INDEX('[2]Caseload by group'!$C$3:$CJ$118,MATCH([2]Snapshot!$H144,'[2]Caseload by group'!$A$3:$A$121,0),MATCH([2]Snapshot!R$3,'[2]Caseload by group'!$C$2:$CJ$2,0))&lt;10,0,INDEX('[2]Caseload by group'!$C$3:$CJ$118,MATCH([2]Snapshot!$H144,'[2]Caseload by group'!$A$3:$A$121,0),MATCH([2]Snapshot!R$3,'[2]Caseload by group'!$C$2:$CJ$2,0)))</f>
        <v>0</v>
      </c>
      <c r="S144" s="29">
        <f>IF(INDEX('[2]Caseload by group'!$C$3:$CJ$118,MATCH([2]Snapshot!$H144,'[2]Caseload by group'!$A$3:$A$121,0),MATCH([2]Snapshot!S$3,'[2]Caseload by group'!$C$2:$CJ$2,0))&lt;10,0,INDEX('[2]Caseload by group'!$C$3:$CJ$118,MATCH([2]Snapshot!$H144,'[2]Caseload by group'!$A$3:$A$121,0),MATCH([2]Snapshot!S$3,'[2]Caseload by group'!$C$2:$CJ$2,0)))</f>
        <v>0</v>
      </c>
      <c r="T144" s="29">
        <f>IF(INDEX('[2]Caseload by group'!$C$3:$CJ$118,MATCH([2]Snapshot!$H144,'[2]Caseload by group'!$A$3:$A$121,0),MATCH([2]Snapshot!T$3,'[2]Caseload by group'!$C$2:$CJ$2,0))&lt;10,0,INDEX('[2]Caseload by group'!$C$3:$CJ$118,MATCH([2]Snapshot!$H144,'[2]Caseload by group'!$A$3:$A$121,0),MATCH([2]Snapshot!T$3,'[2]Caseload by group'!$C$2:$CJ$2,0)))</f>
        <v>0</v>
      </c>
      <c r="U144" s="29">
        <f>IF(INDEX('[2]Caseload by group'!$C$3:$CJ$118,MATCH([2]Snapshot!$H144,'[2]Caseload by group'!$A$3:$A$121,0),MATCH([2]Snapshot!U$3,'[2]Caseload by group'!$C$2:$CJ$2,0))&lt;10,0,INDEX('[2]Caseload by group'!$C$3:$CJ$118,MATCH([2]Snapshot!$H144,'[2]Caseload by group'!$A$3:$A$121,0),MATCH([2]Snapshot!U$3,'[2]Caseload by group'!$C$2:$CJ$2,0)))</f>
        <v>0</v>
      </c>
      <c r="V144" s="29">
        <f>IF(INDEX('[2]Caseload by group'!$C$3:$CJ$118,MATCH([2]Snapshot!$H144,'[2]Caseload by group'!$A$3:$A$121,0),MATCH([2]Snapshot!V$3,'[2]Caseload by group'!$C$2:$CJ$2,0))&lt;10,0,INDEX('[2]Caseload by group'!$C$3:$CJ$118,MATCH([2]Snapshot!$H144,'[2]Caseload by group'!$A$3:$A$121,0),MATCH([2]Snapshot!V$3,'[2]Caseload by group'!$C$2:$CJ$2,0)))</f>
        <v>0</v>
      </c>
      <c r="W144" s="29">
        <f>IF(INDEX('[2]Caseload by group'!$C$3:$CJ$118,MATCH([2]Snapshot!$H144,'[2]Caseload by group'!$A$3:$A$121,0),MATCH([2]Snapshot!W$3,'[2]Caseload by group'!$C$2:$CJ$2,0))&lt;10,0,INDEX('[2]Caseload by group'!$C$3:$CJ$118,MATCH([2]Snapshot!$H144,'[2]Caseload by group'!$A$3:$A$121,0),MATCH([2]Snapshot!W$3,'[2]Caseload by group'!$C$2:$CJ$2,0)))</f>
        <v>0</v>
      </c>
      <c r="X144" s="29">
        <f>IF(INDEX('[2]Caseload by group'!$C$3:$CJ$118,MATCH([2]Snapshot!$H144,'[2]Caseload by group'!$A$3:$A$121,0),MATCH([2]Snapshot!X$3,'[2]Caseload by group'!$C$2:$CJ$2,0))&lt;10,0,INDEX('[2]Caseload by group'!$C$3:$CJ$118,MATCH([2]Snapshot!$H144,'[2]Caseload by group'!$A$3:$A$121,0),MATCH([2]Snapshot!X$3,'[2]Caseload by group'!$C$2:$CJ$2,0)))</f>
        <v>0</v>
      </c>
      <c r="Y144" s="29">
        <f>IF(INDEX('[2]Caseload by group'!$C$3:$CJ$118,MATCH([2]Snapshot!$H144,'[2]Caseload by group'!$A$3:$A$121,0),MATCH([2]Snapshot!Y$3,'[2]Caseload by group'!$C$2:$CJ$2,0))&lt;10,0,INDEX('[2]Caseload by group'!$C$3:$CJ$118,MATCH([2]Snapshot!$H144,'[2]Caseload by group'!$A$3:$A$121,0),MATCH([2]Snapshot!Y$3,'[2]Caseload by group'!$C$2:$CJ$2,0)))</f>
        <v>0</v>
      </c>
      <c r="Z144" s="29">
        <f>IF(INDEX('[2]Caseload by group'!$C$3:$CJ$118,MATCH([2]Snapshot!$H144,'[2]Caseload by group'!$A$3:$A$121,0),MATCH([2]Snapshot!Z$3,'[2]Caseload by group'!$C$2:$CJ$2,0))&lt;10,0,INDEX('[2]Caseload by group'!$C$3:$CJ$118,MATCH([2]Snapshot!$H144,'[2]Caseload by group'!$A$3:$A$121,0),MATCH([2]Snapshot!Z$3,'[2]Caseload by group'!$C$2:$CJ$2,0)))</f>
        <v>0</v>
      </c>
      <c r="AA144" s="29">
        <f>IF(INDEX('[2]Caseload by group'!$C$3:$CJ$118,MATCH([2]Snapshot!$H144,'[2]Caseload by group'!$A$3:$A$121,0),MATCH([2]Snapshot!AA$3,'[2]Caseload by group'!$C$2:$CJ$2,0))&lt;10,0,INDEX('[2]Caseload by group'!$C$3:$CJ$118,MATCH([2]Snapshot!$H144,'[2]Caseload by group'!$A$3:$A$121,0),MATCH([2]Snapshot!AA$3,'[2]Caseload by group'!$C$2:$CJ$2,0)))</f>
        <v>199</v>
      </c>
      <c r="AB144" s="29">
        <f>IF(INDEX('[2]Caseload by group'!$C$3:$CJ$118,MATCH([2]Snapshot!$H144,'[2]Caseload by group'!$A$3:$A$121,0),MATCH([2]Snapshot!AB$3,'[2]Caseload by group'!$C$2:$CJ$2,0))&lt;10,0,INDEX('[2]Caseload by group'!$C$3:$CJ$118,MATCH([2]Snapshot!$H144,'[2]Caseload by group'!$A$3:$A$121,0),MATCH([2]Snapshot!AB$3,'[2]Caseload by group'!$C$2:$CJ$2,0)))</f>
        <v>182</v>
      </c>
      <c r="AC144" s="29">
        <f>IF(INDEX('[2]Caseload by group'!$C$3:$CJ$118,MATCH([2]Snapshot!$H144,'[2]Caseload by group'!$A$3:$A$121,0),MATCH([2]Snapshot!AC$3,'[2]Caseload by group'!$C$2:$CJ$2,0))&lt;10,0,INDEX('[2]Caseload by group'!$C$3:$CJ$118,MATCH([2]Snapshot!$H144,'[2]Caseload by group'!$A$3:$A$121,0),MATCH([2]Snapshot!AC$3,'[2]Caseload by group'!$C$2:$CJ$2,0)))</f>
        <v>170</v>
      </c>
      <c r="AD144" s="29">
        <f>IF(INDEX('[2]Caseload by group'!$C$3:$CJ$118,MATCH([2]Snapshot!$H144,'[2]Caseload by group'!$A$3:$A$121,0),MATCH([2]Snapshot!AD$3,'[2]Caseload by group'!$C$2:$CJ$2,0))&lt;10,0,INDEX('[2]Caseload by group'!$C$3:$CJ$118,MATCH([2]Snapshot!$H144,'[2]Caseload by group'!$A$3:$A$121,0),MATCH([2]Snapshot!AD$3,'[2]Caseload by group'!$C$2:$CJ$2,0)))</f>
        <v>159</v>
      </c>
      <c r="AE144" s="29">
        <f>IF(INDEX('[2]Caseload by group'!$C$3:$CJ$118,MATCH([2]Snapshot!$H144,'[2]Caseload by group'!$A$3:$A$121,0),MATCH([2]Snapshot!AE$3,'[2]Caseload by group'!$C$2:$CJ$2,0))&lt;10,0,INDEX('[2]Caseload by group'!$C$3:$CJ$118,MATCH([2]Snapshot!$H144,'[2]Caseload by group'!$A$3:$A$121,0),MATCH([2]Snapshot!AE$3,'[2]Caseload by group'!$C$2:$CJ$2,0)))</f>
        <v>149</v>
      </c>
      <c r="AF144" s="29">
        <f>IF(INDEX('[2]Caseload by group'!$C$3:$CJ$118,MATCH([2]Snapshot!$H144,'[2]Caseload by group'!$A$3:$A$121,0),MATCH([2]Snapshot!AF$3,'[2]Caseload by group'!$C$2:$CJ$2,0))&lt;10,0,INDEX('[2]Caseload by group'!$C$3:$CJ$118,MATCH([2]Snapshot!$H144,'[2]Caseload by group'!$A$3:$A$121,0),MATCH([2]Snapshot!AF$3,'[2]Caseload by group'!$C$2:$CJ$2,0)))</f>
        <v>146</v>
      </c>
      <c r="AG144" s="29">
        <f>IF(INDEX('[2]Caseload by group'!$C$3:$CJ$118,MATCH([2]Snapshot!$H144,'[2]Caseload by group'!$A$3:$A$121,0),MATCH([2]Snapshot!AG$3,'[2]Caseload by group'!$C$2:$CJ$2,0))&lt;10,0,INDEX('[2]Caseload by group'!$C$3:$CJ$118,MATCH([2]Snapshot!$H144,'[2]Caseload by group'!$A$3:$A$121,0),MATCH([2]Snapshot!AG$3,'[2]Caseload by group'!$C$2:$CJ$2,0)))</f>
        <v>142</v>
      </c>
      <c r="AH144" s="29">
        <f>IF(INDEX('[2]Caseload by group'!$C$3:$CJ$118,MATCH([2]Snapshot!$H144,'[2]Caseload by group'!$A$3:$A$121,0),MATCH([2]Snapshot!AH$3,'[2]Caseload by group'!$C$2:$CJ$2,0))&lt;10,0,INDEX('[2]Caseload by group'!$C$3:$CJ$118,MATCH([2]Snapshot!$H144,'[2]Caseload by group'!$A$3:$A$121,0),MATCH([2]Snapshot!AH$3,'[2]Caseload by group'!$C$2:$CJ$2,0)))</f>
        <v>137</v>
      </c>
      <c r="AI144" s="29">
        <f>IF(INDEX('[2]Caseload by group'!$C$3:$CJ$118,MATCH([2]Snapshot!$H144,'[2]Caseload by group'!$A$3:$A$121,0),MATCH([2]Snapshot!AI$3,'[2]Caseload by group'!$C$2:$CJ$2,0))&lt;10,0,INDEX('[2]Caseload by group'!$C$3:$CJ$118,MATCH([2]Snapshot!$H144,'[2]Caseload by group'!$A$3:$A$121,0),MATCH([2]Snapshot!AI$3,'[2]Caseload by group'!$C$2:$CJ$2,0)))</f>
        <v>132</v>
      </c>
      <c r="AJ144" s="29">
        <f>IF(INDEX('[2]Caseload by group'!$C$3:$CJ$118,MATCH([2]Snapshot!$H144,'[2]Caseload by group'!$A$3:$A$121,0),MATCH([2]Snapshot!AJ$3,'[2]Caseload by group'!$C$2:$CJ$2,0))&lt;10,0,INDEX('[2]Caseload by group'!$C$3:$CJ$118,MATCH([2]Snapshot!$H144,'[2]Caseload by group'!$A$3:$A$121,0),MATCH([2]Snapshot!AJ$3,'[2]Caseload by group'!$C$2:$CJ$2,0)))</f>
        <v>125</v>
      </c>
      <c r="AK144" s="29">
        <f>IF(INDEX('[2]Caseload by group'!$C$3:$CJ$118,MATCH([2]Snapshot!$H144,'[2]Caseload by group'!$A$3:$A$121,0),MATCH([2]Snapshot!AK$3,'[2]Caseload by group'!$C$2:$CJ$2,0))&lt;10,0,INDEX('[2]Caseload by group'!$C$3:$CJ$118,MATCH([2]Snapshot!$H144,'[2]Caseload by group'!$A$3:$A$121,0),MATCH([2]Snapshot!AK$3,'[2]Caseload by group'!$C$2:$CJ$2,0)))</f>
        <v>128</v>
      </c>
      <c r="AL144" s="29">
        <f>IF(INDEX('[2]Caseload by group'!$C$3:$CJ$118,MATCH([2]Snapshot!$H144,'[2]Caseload by group'!$A$3:$A$121,0),MATCH([2]Snapshot!AL$3,'[2]Caseload by group'!$C$2:$CJ$2,0))&lt;10,0,INDEX('[2]Caseload by group'!$C$3:$CJ$118,MATCH([2]Snapshot!$H144,'[2]Caseload by group'!$A$3:$A$121,0),MATCH([2]Snapshot!AL$3,'[2]Caseload by group'!$C$2:$CJ$2,0)))</f>
        <v>136</v>
      </c>
      <c r="AM144" s="29">
        <f>IF(INDEX('[2]Caseload by group'!$C$3:$CJ$118,MATCH([2]Snapshot!$H144,'[2]Caseload by group'!$A$3:$A$121,0),MATCH([2]Snapshot!AM$3,'[2]Caseload by group'!$C$2:$CJ$2,0))&lt;10,0,INDEX('[2]Caseload by group'!$C$3:$CJ$118,MATCH([2]Snapshot!$H144,'[2]Caseload by group'!$A$3:$A$121,0),MATCH([2]Snapshot!AM$3,'[2]Caseload by group'!$C$2:$CJ$2,0)))</f>
        <v>89</v>
      </c>
      <c r="AN144" s="29">
        <f>IF(INDEX('[2]Caseload by group'!$C$3:$CJ$118,MATCH([2]Snapshot!$H144,'[2]Caseload by group'!$A$3:$A$121,0),MATCH([2]Snapshot!AN$3,'[2]Caseload by group'!$C$2:$CJ$2,0))&lt;10,0,INDEX('[2]Caseload by group'!$C$3:$CJ$118,MATCH([2]Snapshot!$H144,'[2]Caseload by group'!$A$3:$A$121,0),MATCH([2]Snapshot!AN$3,'[2]Caseload by group'!$C$2:$CJ$2,0)))</f>
        <v>74</v>
      </c>
      <c r="AO144" s="29">
        <f>IF(INDEX('[2]Caseload by group'!$C$3:$CJ$118,MATCH([2]Snapshot!$H144,'[2]Caseload by group'!$A$3:$A$121,0),MATCH([2]Snapshot!AO$3,'[2]Caseload by group'!$C$2:$CJ$2,0))&lt;10,0,INDEX('[2]Caseload by group'!$C$3:$CJ$118,MATCH([2]Snapshot!$H144,'[2]Caseload by group'!$A$3:$A$121,0),MATCH([2]Snapshot!AO$3,'[2]Caseload by group'!$C$2:$CJ$2,0)))</f>
        <v>80</v>
      </c>
      <c r="AP144" s="29">
        <f>IF(INDEX('[2]Caseload by group'!$C$3:$CJ$118,MATCH([2]Snapshot!$H144,'[2]Caseload by group'!$A$3:$A$121,0),MATCH([2]Snapshot!AP$3,'[2]Caseload by group'!$C$2:$CJ$2,0))&lt;10,0,INDEX('[2]Caseload by group'!$C$3:$CJ$118,MATCH([2]Snapshot!$H144,'[2]Caseload by group'!$A$3:$A$121,0),MATCH([2]Snapshot!AP$3,'[2]Caseload by group'!$C$2:$CJ$2,0)))</f>
        <v>84</v>
      </c>
      <c r="AQ144" s="29">
        <f>IF(INDEX('[2]Caseload by group'!$C$3:$CJ$118,MATCH([2]Snapshot!$H144,'[2]Caseload by group'!$A$3:$A$121,0),MATCH([2]Snapshot!AQ$3,'[2]Caseload by group'!$C$2:$CJ$2,0))&lt;10,0,INDEX('[2]Caseload by group'!$C$3:$CJ$118,MATCH([2]Snapshot!$H144,'[2]Caseload by group'!$A$3:$A$121,0),MATCH([2]Snapshot!AQ$3,'[2]Caseload by group'!$C$2:$CJ$2,0)))</f>
        <v>81</v>
      </c>
      <c r="AR144" s="29">
        <f>IF(INDEX('[2]Caseload by group'!$C$3:$CJ$118,MATCH([2]Snapshot!$H144,'[2]Caseload by group'!$A$3:$A$121,0),MATCH([2]Snapshot!AR$3,'[2]Caseload by group'!$C$2:$CJ$2,0))&lt;10,0,INDEX('[2]Caseload by group'!$C$3:$CJ$118,MATCH([2]Snapshot!$H144,'[2]Caseload by group'!$A$3:$A$121,0),MATCH([2]Snapshot!AR$3,'[2]Caseload by group'!$C$2:$CJ$2,0)))</f>
        <v>89</v>
      </c>
      <c r="AS144" s="29">
        <f>IF(INDEX('[2]Caseload by group'!$C$3:$CJ$118,MATCH([2]Snapshot!$H144,'[2]Caseload by group'!$A$3:$A$121,0),MATCH([2]Snapshot!AS$3,'[2]Caseload by group'!$C$2:$CJ$2,0))&lt;10,0,INDEX('[2]Caseload by group'!$C$3:$CJ$118,MATCH([2]Snapshot!$H144,'[2]Caseload by group'!$A$3:$A$121,0),MATCH([2]Snapshot!AS$3,'[2]Caseload by group'!$C$2:$CJ$2,0)))</f>
        <v>87</v>
      </c>
      <c r="AT144" s="29">
        <f>IF(INDEX('[2]Caseload by group'!$C$3:$CJ$118,MATCH([2]Snapshot!$H144,'[2]Caseload by group'!$A$3:$A$121,0),MATCH([2]Snapshot!AT$3,'[2]Caseload by group'!$C$2:$CJ$2,0))&lt;10,0,INDEX('[2]Caseload by group'!$C$3:$CJ$118,MATCH([2]Snapshot!$H144,'[2]Caseload by group'!$A$3:$A$121,0),MATCH([2]Snapshot!AT$3,'[2]Caseload by group'!$C$2:$CJ$2,0)))</f>
        <v>95</v>
      </c>
      <c r="AU144" s="29">
        <f>IF(INDEX('[2]Caseload by group'!$C$3:$CJ$118,MATCH([2]Snapshot!$H144,'[2]Caseload by group'!$A$3:$A$121,0),MATCH([2]Snapshot!AU$3,'[2]Caseload by group'!$C$2:$CJ$2,0))&lt;10,0,INDEX('[2]Caseload by group'!$C$3:$CJ$118,MATCH([2]Snapshot!$H144,'[2]Caseload by group'!$A$3:$A$121,0),MATCH([2]Snapshot!AU$3,'[2]Caseload by group'!$C$2:$CJ$2,0)))</f>
        <v>92</v>
      </c>
      <c r="AV144" s="29">
        <f>IF(INDEX('[2]Caseload by group'!$C$3:$CJ$118,MATCH([2]Snapshot!$H144,'[2]Caseload by group'!$A$3:$A$121,0),MATCH([2]Snapshot!AV$3,'[2]Caseload by group'!$C$2:$CJ$2,0))&lt;10,0,INDEX('[2]Caseload by group'!$C$3:$CJ$118,MATCH([2]Snapshot!$H144,'[2]Caseload by group'!$A$3:$A$121,0),MATCH([2]Snapshot!AV$3,'[2]Caseload by group'!$C$2:$CJ$2,0)))</f>
        <v>98</v>
      </c>
      <c r="AW144" s="29">
        <f>IF(INDEX('[2]Caseload by group'!$C$3:$CJ$118,MATCH([2]Snapshot!$H144,'[2]Caseload by group'!$A$3:$A$121,0),MATCH([2]Snapshot!AW$3,'[2]Caseload by group'!$C$2:$CJ$2,0))&lt;10,0,INDEX('[2]Caseload by group'!$C$3:$CJ$118,MATCH([2]Snapshot!$H144,'[2]Caseload by group'!$A$3:$A$121,0),MATCH([2]Snapshot!AW$3,'[2]Caseload by group'!$C$2:$CJ$2,0)))</f>
        <v>96</v>
      </c>
      <c r="AX144" s="29">
        <f>IF(INDEX('[2]Caseload by group'!$C$3:$CJ$118,MATCH([2]Snapshot!$H144,'[2]Caseload by group'!$A$3:$A$121,0),MATCH([2]Snapshot!AX$3,'[2]Caseload by group'!$C$2:$CJ$2,0))&lt;10,0,INDEX('[2]Caseload by group'!$C$3:$CJ$118,MATCH([2]Snapshot!$H144,'[2]Caseload by group'!$A$3:$A$121,0),MATCH([2]Snapshot!AX$3,'[2]Caseload by group'!$C$2:$CJ$2,0)))</f>
        <v>100</v>
      </c>
      <c r="AY144" s="29">
        <f>IF(INDEX('[2]Caseload by group'!$C$3:$CJ$118,MATCH([2]Snapshot!$H144,'[2]Caseload by group'!$A$3:$A$121,0),MATCH([2]Snapshot!AY$3,'[2]Caseload by group'!$C$2:$CJ$2,0))&lt;10,0,INDEX('[2]Caseload by group'!$C$3:$CJ$118,MATCH([2]Snapshot!$H144,'[2]Caseload by group'!$A$3:$A$121,0),MATCH([2]Snapshot!AY$3,'[2]Caseload by group'!$C$2:$CJ$2,0)))</f>
        <v>89</v>
      </c>
      <c r="AZ144" s="29">
        <f>IF(INDEX('[2]Caseload by group'!$C$3:$CJ$118,MATCH([2]Snapshot!$H144,'[2]Caseload by group'!$A$3:$A$121,0),MATCH([2]Snapshot!AZ$3,'[2]Caseload by group'!$C$2:$CJ$2,0))&lt;10,0,INDEX('[2]Caseload by group'!$C$3:$CJ$118,MATCH([2]Snapshot!$H144,'[2]Caseload by group'!$A$3:$A$121,0),MATCH([2]Snapshot!AZ$3,'[2]Caseload by group'!$C$2:$CJ$2,0)))</f>
        <v>88</v>
      </c>
      <c r="BA144" s="29">
        <f>IF(INDEX('[2]Caseload by group'!$C$3:$CJ$118,MATCH([2]Snapshot!$H144,'[2]Caseload by group'!$A$3:$A$121,0),MATCH([2]Snapshot!BA$3,'[2]Caseload by group'!$C$2:$CJ$2,0))&lt;10,0,INDEX('[2]Caseload by group'!$C$3:$CJ$118,MATCH([2]Snapshot!$H144,'[2]Caseload by group'!$A$3:$A$121,0),MATCH([2]Snapshot!BA$3,'[2]Caseload by group'!$C$2:$CJ$2,0)))</f>
        <v>94</v>
      </c>
      <c r="BB144" s="29">
        <f>IF(INDEX('[2]Caseload by group'!$C$3:$CJ$118,MATCH([2]Snapshot!$H144,'[2]Caseload by group'!$A$3:$A$121,0),MATCH([2]Snapshot!BB$3,'[2]Caseload by group'!$C$2:$CJ$2,0))&lt;10,0,INDEX('[2]Caseload by group'!$C$3:$CJ$118,MATCH([2]Snapshot!$H144,'[2]Caseload by group'!$A$3:$A$121,0),MATCH([2]Snapshot!BB$3,'[2]Caseload by group'!$C$2:$CJ$2,0)))</f>
        <v>88</v>
      </c>
      <c r="BC144" s="29">
        <f>IF(INDEX('[2]Caseload by group'!$C$3:$CJ$118,MATCH([2]Snapshot!$H144,'[2]Caseload by group'!$A$3:$A$121,0),MATCH([2]Snapshot!BC$3,'[2]Caseload by group'!$C$2:$CJ$2,0))&lt;10,0,INDEX('[2]Caseload by group'!$C$3:$CJ$118,MATCH([2]Snapshot!$H144,'[2]Caseload by group'!$A$3:$A$121,0),MATCH([2]Snapshot!BC$3,'[2]Caseload by group'!$C$2:$CJ$2,0)))</f>
        <v>87</v>
      </c>
      <c r="BD144" s="29">
        <f>IF(INDEX('[2]Caseload by group'!$C$3:$CJ$118,MATCH([2]Snapshot!$H144,'[2]Caseload by group'!$A$3:$A$121,0),MATCH([2]Snapshot!BD$3,'[2]Caseload by group'!$C$2:$CJ$2,0))&lt;10,0,INDEX('[2]Caseload by group'!$C$3:$CJ$118,MATCH([2]Snapshot!$H144,'[2]Caseload by group'!$A$3:$A$121,0),MATCH([2]Snapshot!BD$3,'[2]Caseload by group'!$C$2:$CJ$2,0)))</f>
        <v>81</v>
      </c>
      <c r="BE144" s="29">
        <f>IF(INDEX('[2]Caseload by group'!$C$3:$CJ$118,MATCH([2]Snapshot!$H144,'[2]Caseload by group'!$A$3:$A$121,0),MATCH([2]Snapshot!BE$3,'[2]Caseload by group'!$C$2:$CJ$2,0))&lt;10,0,INDEX('[2]Caseload by group'!$C$3:$CJ$118,MATCH([2]Snapshot!$H144,'[2]Caseload by group'!$A$3:$A$121,0),MATCH([2]Snapshot!BE$3,'[2]Caseload by group'!$C$2:$CJ$2,0)))</f>
        <v>85</v>
      </c>
      <c r="BF144" s="29">
        <f>IF(INDEX('[2]Caseload by group'!$C$3:$CJ$118,MATCH([2]Snapshot!$H144,'[2]Caseload by group'!$A$3:$A$121,0),MATCH([2]Snapshot!BF$3,'[2]Caseload by group'!$C$2:$CJ$2,0))&lt;10,0,INDEX('[2]Caseload by group'!$C$3:$CJ$118,MATCH([2]Snapshot!$H144,'[2]Caseload by group'!$A$3:$A$121,0),MATCH([2]Snapshot!BF$3,'[2]Caseload by group'!$C$2:$CJ$2,0)))</f>
        <v>78</v>
      </c>
      <c r="BG144" s="29">
        <f>IF(INDEX('[2]Caseload by group'!$C$3:$CJ$118,MATCH([2]Snapshot!$H144,'[2]Caseload by group'!$A$3:$A$121,0),MATCH([2]Snapshot!BG$3,'[2]Caseload by group'!$C$2:$CJ$2,0))&lt;10,0,INDEX('[2]Caseload by group'!$C$3:$CJ$118,MATCH([2]Snapshot!$H144,'[2]Caseload by group'!$A$3:$A$121,0),MATCH([2]Snapshot!BG$3,'[2]Caseload by group'!$C$2:$CJ$2,0)))</f>
        <v>75</v>
      </c>
      <c r="BH144" s="29">
        <f>IF(INDEX('[2]Caseload by group'!$C$3:$CJ$118,MATCH([2]Snapshot!$H144,'[2]Caseload by group'!$A$3:$A$121,0),MATCH([2]Snapshot!BH$3,'[2]Caseload by group'!$C$2:$CJ$2,0))&lt;10,0,INDEX('[2]Caseload by group'!$C$3:$CJ$118,MATCH([2]Snapshot!$H144,'[2]Caseload by group'!$A$3:$A$121,0),MATCH([2]Snapshot!BH$3,'[2]Caseload by group'!$C$2:$CJ$2,0)))</f>
        <v>74</v>
      </c>
      <c r="BI144" s="29">
        <f>IF(INDEX('[2]Caseload by group'!$C$3:$CJ$118,MATCH([2]Snapshot!$H144,'[2]Caseload by group'!$A$3:$A$121,0),MATCH([2]Snapshot!BI$3,'[2]Caseload by group'!$C$2:$CJ$2,0))&lt;10,0,INDEX('[2]Caseload by group'!$C$3:$CJ$118,MATCH([2]Snapshot!$H144,'[2]Caseload by group'!$A$3:$A$121,0),MATCH([2]Snapshot!BI$3,'[2]Caseload by group'!$C$2:$CJ$2,0)))</f>
        <v>77</v>
      </c>
      <c r="BJ144" s="29">
        <f>IF(INDEX('[2]Caseload by group'!$C$3:$CJ$118,MATCH([2]Snapshot!$H144,'[2]Caseload by group'!$A$3:$A$121,0),MATCH([2]Snapshot!BJ$3,'[2]Caseload by group'!$C$2:$CJ$2,0))&lt;10,0,INDEX('[2]Caseload by group'!$C$3:$CJ$118,MATCH([2]Snapshot!$H144,'[2]Caseload by group'!$A$3:$A$121,0),MATCH([2]Snapshot!BJ$3,'[2]Caseload by group'!$C$2:$CJ$2,0)))</f>
        <v>77</v>
      </c>
      <c r="BK144" s="29">
        <f>IF(INDEX('[2]Caseload by group'!$C$3:$CJ$118,MATCH([2]Snapshot!$H144,'[2]Caseload by group'!$A$3:$A$121,0),MATCH([2]Snapshot!BK$3,'[2]Caseload by group'!$C$2:$CJ$2,0))&lt;10,0,INDEX('[2]Caseload by group'!$C$3:$CJ$118,MATCH([2]Snapshot!$H144,'[2]Caseload by group'!$A$3:$A$121,0),MATCH([2]Snapshot!BK$3,'[2]Caseload by group'!$C$2:$CJ$2,0)))</f>
        <v>80</v>
      </c>
      <c r="BL144" s="29">
        <f>IF(INDEX('[2]Caseload by group'!$C$3:$CJ$118,MATCH([2]Snapshot!$H144,'[2]Caseload by group'!$A$3:$A$121,0),MATCH([2]Snapshot!BL$3,'[2]Caseload by group'!$C$2:$CJ$2,0))&lt;10,0,INDEX('[2]Caseload by group'!$C$3:$CJ$118,MATCH([2]Snapshot!$H144,'[2]Caseload by group'!$A$3:$A$121,0),MATCH([2]Snapshot!BL$3,'[2]Caseload by group'!$C$2:$CJ$2,0)))</f>
        <v>84</v>
      </c>
      <c r="BM144" s="29">
        <f>IF(INDEX('[2]Caseload by group'!$C$3:$CJ$118,MATCH([2]Snapshot!$H144,'[2]Caseload by group'!$A$3:$A$121,0),MATCH([2]Snapshot!BM$3,'[2]Caseload by group'!$C$2:$CJ$2,0))&lt;10,0,INDEX('[2]Caseload by group'!$C$3:$CJ$118,MATCH([2]Snapshot!$H144,'[2]Caseload by group'!$A$3:$A$121,0),MATCH([2]Snapshot!BM$3,'[2]Caseload by group'!$C$2:$CJ$2,0)))</f>
        <v>72</v>
      </c>
      <c r="BN144" s="29">
        <f>IF(INDEX('[2]Caseload by group'!$C$3:$CJ$118,MATCH([2]Snapshot!$H144,'[2]Caseload by group'!$A$3:$A$121,0),MATCH([2]Snapshot!BN$3,'[2]Caseload by group'!$C$2:$CJ$2,0))&lt;10,0,INDEX('[2]Caseload by group'!$C$3:$CJ$118,MATCH([2]Snapshot!$H144,'[2]Caseload by group'!$A$3:$A$121,0),MATCH([2]Snapshot!BN$3,'[2]Caseload by group'!$C$2:$CJ$2,0)))</f>
        <v>66</v>
      </c>
      <c r="BO144" s="29">
        <f>IF(INDEX('[2]Caseload by group'!$C$3:$CJ$118,MATCH([2]Snapshot!$H144,'[2]Caseload by group'!$A$3:$A$121,0),MATCH([2]Snapshot!BO$3,'[2]Caseload by group'!$C$2:$CJ$2,0))&lt;10,0,INDEX('[2]Caseload by group'!$C$3:$CJ$118,MATCH([2]Snapshot!$H144,'[2]Caseload by group'!$A$3:$A$121,0),MATCH([2]Snapshot!BO$3,'[2]Caseload by group'!$C$2:$CJ$2,0)))</f>
        <v>70</v>
      </c>
      <c r="BP144" s="29">
        <f>IF(INDEX('[2]Caseload by group'!$C$3:$CJ$118,MATCH([2]Snapshot!$H144,'[2]Caseload by group'!$A$3:$A$121,0),MATCH([2]Snapshot!BP$3,'[2]Caseload by group'!$C$2:$CJ$2,0))&lt;10,0,INDEX('[2]Caseload by group'!$C$3:$CJ$118,MATCH([2]Snapshot!$H144,'[2]Caseload by group'!$A$3:$A$121,0),MATCH([2]Snapshot!BP$3,'[2]Caseload by group'!$C$2:$CJ$2,0)))</f>
        <v>64</v>
      </c>
      <c r="BQ144" s="29">
        <f>IF(INDEX('[2]Caseload by group'!$C$3:$CJ$118,MATCH([2]Snapshot!$H144,'[2]Caseload by group'!$A$3:$A$121,0),MATCH([2]Snapshot!BQ$3,'[2]Caseload by group'!$C$2:$CJ$2,0))&lt;10,0,INDEX('[2]Caseload by group'!$C$3:$CJ$118,MATCH([2]Snapshot!$H144,'[2]Caseload by group'!$A$3:$A$121,0),MATCH([2]Snapshot!BQ$3,'[2]Caseload by group'!$C$2:$CJ$2,0)))</f>
        <v>67</v>
      </c>
      <c r="BR144" s="29">
        <f>IF(INDEX('[2]Caseload by group'!$C$3:$CJ$118,MATCH([2]Snapshot!$H144,'[2]Caseload by group'!$A$3:$A$121,0),MATCH([2]Snapshot!BR$3,'[2]Caseload by group'!$C$2:$CJ$2,0))&lt;10,0,INDEX('[2]Caseload by group'!$C$3:$CJ$118,MATCH([2]Snapshot!$H144,'[2]Caseload by group'!$A$3:$A$121,0),MATCH([2]Snapshot!BR$3,'[2]Caseload by group'!$C$2:$CJ$2,0)))</f>
        <v>66</v>
      </c>
      <c r="BS144" s="29">
        <f>IF(INDEX('[2]Caseload by group'!$C$3:$CJ$118,MATCH([2]Snapshot!$H144,'[2]Caseload by group'!$A$3:$A$121,0),MATCH([2]Snapshot!BS$3,'[2]Caseload by group'!$C$2:$CJ$2,0))&lt;10,0,INDEX('[2]Caseload by group'!$C$3:$CJ$118,MATCH([2]Snapshot!$H144,'[2]Caseload by group'!$A$3:$A$121,0),MATCH([2]Snapshot!BS$3,'[2]Caseload by group'!$C$2:$CJ$2,0)))</f>
        <v>64</v>
      </c>
      <c r="BT144" s="29">
        <f>IF(INDEX('[2]Caseload by group'!$C$3:$CJ$118,MATCH([2]Snapshot!$H144,'[2]Caseload by group'!$A$3:$A$121,0),MATCH([2]Snapshot!BT$3,'[2]Caseload by group'!$C$2:$CJ$2,0))&lt;10,0,INDEX('[2]Caseload by group'!$C$3:$CJ$118,MATCH([2]Snapshot!$H144,'[2]Caseload by group'!$A$3:$A$121,0),MATCH([2]Snapshot!BT$3,'[2]Caseload by group'!$C$2:$CJ$2,0)))</f>
        <v>67</v>
      </c>
      <c r="BU144" s="29">
        <f>IF(INDEX('[2]Caseload by group'!$C$3:$CJ$118,MATCH([2]Snapshot!$H144,'[2]Caseload by group'!$A$3:$A$121,0),MATCH([2]Snapshot!BU$3,'[2]Caseload by group'!$C$2:$CJ$2,0))&lt;10,0,INDEX('[2]Caseload by group'!$C$3:$CJ$118,MATCH([2]Snapshot!$H144,'[2]Caseload by group'!$A$3:$A$121,0),MATCH([2]Snapshot!BU$3,'[2]Caseload by group'!$C$2:$CJ$2,0)))</f>
        <v>63</v>
      </c>
      <c r="BV144" s="29">
        <f>IF(INDEX('[2]Caseload by group'!$C$3:$CJ$118,MATCH([2]Snapshot!$H144,'[2]Caseload by group'!$A$3:$A$121,0),MATCH([2]Snapshot!BV$3,'[2]Caseload by group'!$C$2:$CJ$2,0))&lt;10,0,INDEX('[2]Caseload by group'!$C$3:$CJ$118,MATCH([2]Snapshot!$H144,'[2]Caseload by group'!$A$3:$A$121,0),MATCH([2]Snapshot!BV$3,'[2]Caseload by group'!$C$2:$CJ$2,0)))</f>
        <v>69</v>
      </c>
      <c r="BW144" s="29">
        <f>IF(INDEX('[2]Caseload by group'!$C$3:$CJ$118,MATCH([2]Snapshot!$H144,'[2]Caseload by group'!$A$3:$A$121,0),MATCH([2]Snapshot!BW$3,'[2]Caseload by group'!$C$2:$CJ$2,0))&lt;10,0,INDEX('[2]Caseload by group'!$C$3:$CJ$118,MATCH([2]Snapshot!$H144,'[2]Caseload by group'!$A$3:$A$121,0),MATCH([2]Snapshot!BW$3,'[2]Caseload by group'!$C$2:$CJ$2,0)))</f>
        <v>72</v>
      </c>
      <c r="BX144" s="29">
        <f>IF(INDEX('[2]Caseload by group'!$C$3:$CJ$118,MATCH([2]Snapshot!$H144,'[2]Caseload by group'!$A$3:$A$121,0),MATCH([2]Snapshot!BX$3,'[2]Caseload by group'!$C$2:$CJ$2,0))&lt;10,0,INDEX('[2]Caseload by group'!$C$3:$CJ$118,MATCH([2]Snapshot!$H144,'[2]Caseload by group'!$A$3:$A$121,0),MATCH([2]Snapshot!BX$3,'[2]Caseload by group'!$C$2:$CJ$2,0)))</f>
        <v>66</v>
      </c>
      <c r="BY144" s="29">
        <f>IF(INDEX('[2]Caseload by group'!$C$3:$CJ$118,MATCH([2]Snapshot!$H144,'[2]Caseload by group'!$A$3:$A$121,0),MATCH([2]Snapshot!BY$3,'[2]Caseload by group'!$C$2:$CJ$2,0))&lt;10,0,INDEX('[2]Caseload by group'!$C$3:$CJ$118,MATCH([2]Snapshot!$H144,'[2]Caseload by group'!$A$3:$A$121,0),MATCH([2]Snapshot!BY$3,'[2]Caseload by group'!$C$2:$CJ$2,0)))</f>
        <v>126</v>
      </c>
      <c r="BZ144" s="29">
        <f>IF(INDEX('[2]Caseload by group'!$C$3:$CJ$118,MATCH([2]Snapshot!$H144,'[2]Caseload by group'!$A$3:$A$121,0),MATCH([2]Snapshot!BZ$3,'[2]Caseload by group'!$C$2:$CJ$2,0))&lt;10,0,INDEX('[2]Caseload by group'!$C$3:$CJ$118,MATCH([2]Snapshot!$H144,'[2]Caseload by group'!$A$3:$A$121,0),MATCH([2]Snapshot!BZ$3,'[2]Caseload by group'!$C$2:$CJ$2,0)))</f>
        <v>126</v>
      </c>
      <c r="CA144" s="29">
        <f>IF(INDEX('[2]Caseload by group'!$C$3:$CJ$118,MATCH([2]Snapshot!$H144,'[2]Caseload by group'!$A$3:$A$121,0),MATCH([2]Snapshot!CA$3,'[2]Caseload by group'!$C$2:$CJ$2,0))&lt;10,0,INDEX('[2]Caseload by group'!$C$3:$CJ$118,MATCH([2]Snapshot!$H144,'[2]Caseload by group'!$A$3:$A$121,0),MATCH([2]Snapshot!CA$3,'[2]Caseload by group'!$C$2:$CJ$2,0)))</f>
        <v>125</v>
      </c>
      <c r="CB144" s="29">
        <f>IF(INDEX('[2]Caseload by group'!$C$3:$CJ$118,MATCH([2]Snapshot!$H144,'[2]Caseload by group'!$A$3:$A$121,0),MATCH([2]Snapshot!CB$3,'[2]Caseload by group'!$C$2:$CJ$2,0))&lt;10,0,INDEX('[2]Caseload by group'!$C$3:$CJ$118,MATCH([2]Snapshot!$H144,'[2]Caseload by group'!$A$3:$A$121,0),MATCH([2]Snapshot!CB$3,'[2]Caseload by group'!$C$2:$CJ$2,0)))</f>
        <v>129</v>
      </c>
      <c r="CC144" s="29">
        <f>IF(INDEX('[2]Caseload by group'!$C$3:$CJ$118,MATCH([2]Snapshot!$H144,'[2]Caseload by group'!$A$3:$A$121,0),MATCH([2]Snapshot!CC$3,'[2]Caseload by group'!$C$2:$CJ$2,0))&lt;10,0,INDEX('[2]Caseload by group'!$C$3:$CJ$118,MATCH([2]Snapshot!$H144,'[2]Caseload by group'!$A$3:$A$121,0),MATCH([2]Snapshot!CC$3,'[2]Caseload by group'!$C$2:$CJ$2,0)))</f>
        <v>125</v>
      </c>
      <c r="CD144" s="30"/>
      <c r="CE144" s="30"/>
      <c r="CF144" s="30"/>
      <c r="CG144" s="30"/>
      <c r="CH144" s="36">
        <f>INDEX($I144:$CG144,0,MATCH(MAX($I$3:$CG$3),$I$3:$CG$3,0))-INDEX($I144:$CG144,0,MATCH(MAX($I$3:$CG$3),$I$3:$CG$3,0)-1)</f>
        <v>-4</v>
      </c>
      <c r="CI144" s="37">
        <f>CH144/INDEX($I144:$CG144,0,MATCH(MAX($I$3:$CG$3),$I$3:$CG$3,0)-1)</f>
        <v>-3.1007751937984496E-2</v>
      </c>
      <c r="CJ144" s="36" t="e">
        <f>#REF!-#REF!</f>
        <v>#REF!</v>
      </c>
      <c r="CK144" s="36">
        <f>INDEX($I144:$CG144,0,MATCH(MAX($I$3:$CG$3),$I$3:$CG$3,0))-I144</f>
        <v>125</v>
      </c>
      <c r="CL144" s="37">
        <f>CK144/AA144</f>
        <v>0.62814070351758799</v>
      </c>
    </row>
    <row r="145" spans="1:90" ht="10.5" customHeight="1" thickBot="1" x14ac:dyDescent="0.2">
      <c r="C145" s="46" t="s">
        <v>137</v>
      </c>
      <c r="D145" s="46" t="s">
        <v>177</v>
      </c>
      <c r="E145" s="46" t="s">
        <v>24</v>
      </c>
      <c r="F145" s="46" t="s">
        <v>210</v>
      </c>
      <c r="G145" s="46" t="s">
        <v>179</v>
      </c>
      <c r="H145" s="35" t="s">
        <v>138</v>
      </c>
      <c r="I145" s="47">
        <f>IF(INDEX('[2]Caseload by group'!$C$3:$CJ$118,MATCH([2]Snapshot!$H145,'[2]Caseload by group'!$A$3:$A$121,0),MATCH([2]Snapshot!I$3,'[2]Caseload by group'!$C$2:$CJ$2,0))&lt;10,0,INDEX('[2]Caseload by group'!$C$3:$CJ$118,MATCH([2]Snapshot!$H145,'[2]Caseload by group'!$A$3:$A$121,0),MATCH([2]Snapshot!I$3,'[2]Caseload by group'!$C$2:$CJ$2,0)))</f>
        <v>0</v>
      </c>
      <c r="J145" s="47">
        <f>IF(INDEX('[2]Caseload by group'!$C$3:$CJ$118,MATCH([2]Snapshot!$H145,'[2]Caseload by group'!$A$3:$A$121,0),MATCH([2]Snapshot!J$3,'[2]Caseload by group'!$C$2:$CJ$2,0))&lt;10,0,INDEX('[2]Caseload by group'!$C$3:$CJ$118,MATCH([2]Snapshot!$H145,'[2]Caseload by group'!$A$3:$A$121,0),MATCH([2]Snapshot!J$3,'[2]Caseload by group'!$C$2:$CJ$2,0)))</f>
        <v>0</v>
      </c>
      <c r="K145" s="47">
        <f>IF(INDEX('[2]Caseload by group'!$C$3:$CJ$118,MATCH([2]Snapshot!$H145,'[2]Caseload by group'!$A$3:$A$121,0),MATCH([2]Snapshot!K$3,'[2]Caseload by group'!$C$2:$CJ$2,0))&lt;10,0,INDEX('[2]Caseload by group'!$C$3:$CJ$118,MATCH([2]Snapshot!$H145,'[2]Caseload by group'!$A$3:$A$121,0),MATCH([2]Snapshot!K$3,'[2]Caseload by group'!$C$2:$CJ$2,0)))</f>
        <v>0</v>
      </c>
      <c r="L145" s="47">
        <f>IF(INDEX('[2]Caseload by group'!$C$3:$CJ$118,MATCH([2]Snapshot!$H145,'[2]Caseload by group'!$A$3:$A$121,0),MATCH([2]Snapshot!L$3,'[2]Caseload by group'!$C$2:$CJ$2,0))&lt;10,0,INDEX('[2]Caseload by group'!$C$3:$CJ$118,MATCH([2]Snapshot!$H145,'[2]Caseload by group'!$A$3:$A$121,0),MATCH([2]Snapshot!L$3,'[2]Caseload by group'!$C$2:$CJ$2,0)))</f>
        <v>0</v>
      </c>
      <c r="M145" s="47">
        <f>IF(INDEX('[2]Caseload by group'!$C$3:$CJ$118,MATCH([2]Snapshot!$H145,'[2]Caseload by group'!$A$3:$A$121,0),MATCH([2]Snapshot!M$3,'[2]Caseload by group'!$C$2:$CJ$2,0))&lt;10,0,INDEX('[2]Caseload by group'!$C$3:$CJ$118,MATCH([2]Snapshot!$H145,'[2]Caseload by group'!$A$3:$A$121,0),MATCH([2]Snapshot!M$3,'[2]Caseload by group'!$C$2:$CJ$2,0)))</f>
        <v>0</v>
      </c>
      <c r="N145" s="47">
        <f>IF(INDEX('[2]Caseload by group'!$C$3:$CJ$118,MATCH([2]Snapshot!$H145,'[2]Caseload by group'!$A$3:$A$121,0),MATCH([2]Snapshot!N$3,'[2]Caseload by group'!$C$2:$CJ$2,0))&lt;10,0,INDEX('[2]Caseload by group'!$C$3:$CJ$118,MATCH([2]Snapshot!$H145,'[2]Caseload by group'!$A$3:$A$121,0),MATCH([2]Snapshot!N$3,'[2]Caseload by group'!$C$2:$CJ$2,0)))</f>
        <v>0</v>
      </c>
      <c r="O145" s="47">
        <f>IF(INDEX('[2]Caseload by group'!$C$3:$CJ$118,MATCH([2]Snapshot!$H145,'[2]Caseload by group'!$A$3:$A$121,0),MATCH([2]Snapshot!O$3,'[2]Caseload by group'!$C$2:$CJ$2,0))&lt;10,0,INDEX('[2]Caseload by group'!$C$3:$CJ$118,MATCH([2]Snapshot!$H145,'[2]Caseload by group'!$A$3:$A$121,0),MATCH([2]Snapshot!O$3,'[2]Caseload by group'!$C$2:$CJ$2,0)))</f>
        <v>0</v>
      </c>
      <c r="P145" s="47">
        <f>IF(INDEX('[2]Caseload by group'!$C$3:$CJ$118,MATCH([2]Snapshot!$H145,'[2]Caseload by group'!$A$3:$A$121,0),MATCH([2]Snapshot!P$3,'[2]Caseload by group'!$C$2:$CJ$2,0))&lt;10,0,INDEX('[2]Caseload by group'!$C$3:$CJ$118,MATCH([2]Snapshot!$H145,'[2]Caseload by group'!$A$3:$A$121,0),MATCH([2]Snapshot!P$3,'[2]Caseload by group'!$C$2:$CJ$2,0)))</f>
        <v>0</v>
      </c>
      <c r="Q145" s="47">
        <f>IF(INDEX('[2]Caseload by group'!$C$3:$CJ$118,MATCH([2]Snapshot!$H145,'[2]Caseload by group'!$A$3:$A$121,0),MATCH([2]Snapshot!Q$3,'[2]Caseload by group'!$C$2:$CJ$2,0))&lt;10,0,INDEX('[2]Caseload by group'!$C$3:$CJ$118,MATCH([2]Snapshot!$H145,'[2]Caseload by group'!$A$3:$A$121,0),MATCH([2]Snapshot!Q$3,'[2]Caseload by group'!$C$2:$CJ$2,0)))</f>
        <v>0</v>
      </c>
      <c r="R145" s="47">
        <f>IF(INDEX('[2]Caseload by group'!$C$3:$CJ$118,MATCH([2]Snapshot!$H145,'[2]Caseload by group'!$A$3:$A$121,0),MATCH([2]Snapshot!R$3,'[2]Caseload by group'!$C$2:$CJ$2,0))&lt;10,0,INDEX('[2]Caseload by group'!$C$3:$CJ$118,MATCH([2]Snapshot!$H145,'[2]Caseload by group'!$A$3:$A$121,0),MATCH([2]Snapshot!R$3,'[2]Caseload by group'!$C$2:$CJ$2,0)))</f>
        <v>0</v>
      </c>
      <c r="S145" s="47">
        <f>IF(INDEX('[2]Caseload by group'!$C$3:$CJ$118,MATCH([2]Snapshot!$H145,'[2]Caseload by group'!$A$3:$A$121,0),MATCH([2]Snapshot!S$3,'[2]Caseload by group'!$C$2:$CJ$2,0))&lt;10,0,INDEX('[2]Caseload by group'!$C$3:$CJ$118,MATCH([2]Snapshot!$H145,'[2]Caseload by group'!$A$3:$A$121,0),MATCH([2]Snapshot!S$3,'[2]Caseload by group'!$C$2:$CJ$2,0)))</f>
        <v>0</v>
      </c>
      <c r="T145" s="47">
        <f>IF(INDEX('[2]Caseload by group'!$C$3:$CJ$118,MATCH([2]Snapshot!$H145,'[2]Caseload by group'!$A$3:$A$121,0),MATCH([2]Snapshot!T$3,'[2]Caseload by group'!$C$2:$CJ$2,0))&lt;10,0,INDEX('[2]Caseload by group'!$C$3:$CJ$118,MATCH([2]Snapshot!$H145,'[2]Caseload by group'!$A$3:$A$121,0),MATCH([2]Snapshot!T$3,'[2]Caseload by group'!$C$2:$CJ$2,0)))</f>
        <v>0</v>
      </c>
      <c r="U145" s="47">
        <f>IF(INDEX('[2]Caseload by group'!$C$3:$CJ$118,MATCH([2]Snapshot!$H145,'[2]Caseload by group'!$A$3:$A$121,0),MATCH([2]Snapshot!U$3,'[2]Caseload by group'!$C$2:$CJ$2,0))&lt;10,0,INDEX('[2]Caseload by group'!$C$3:$CJ$118,MATCH([2]Snapshot!$H145,'[2]Caseload by group'!$A$3:$A$121,0),MATCH([2]Snapshot!U$3,'[2]Caseload by group'!$C$2:$CJ$2,0)))</f>
        <v>0</v>
      </c>
      <c r="V145" s="47">
        <f>IF(INDEX('[2]Caseload by group'!$C$3:$CJ$118,MATCH([2]Snapshot!$H145,'[2]Caseload by group'!$A$3:$A$121,0),MATCH([2]Snapshot!V$3,'[2]Caseload by group'!$C$2:$CJ$2,0))&lt;10,0,INDEX('[2]Caseload by group'!$C$3:$CJ$118,MATCH([2]Snapshot!$H145,'[2]Caseload by group'!$A$3:$A$121,0),MATCH([2]Snapshot!V$3,'[2]Caseload by group'!$C$2:$CJ$2,0)))</f>
        <v>0</v>
      </c>
      <c r="W145" s="47">
        <f>IF(INDEX('[2]Caseload by group'!$C$3:$CJ$118,MATCH([2]Snapshot!$H145,'[2]Caseload by group'!$A$3:$A$121,0),MATCH([2]Snapshot!W$3,'[2]Caseload by group'!$C$2:$CJ$2,0))&lt;10,0,INDEX('[2]Caseload by group'!$C$3:$CJ$118,MATCH([2]Snapshot!$H145,'[2]Caseload by group'!$A$3:$A$121,0),MATCH([2]Snapshot!W$3,'[2]Caseload by group'!$C$2:$CJ$2,0)))</f>
        <v>0</v>
      </c>
      <c r="X145" s="47">
        <f>IF(INDEX('[2]Caseload by group'!$C$3:$CJ$118,MATCH([2]Snapshot!$H145,'[2]Caseload by group'!$A$3:$A$121,0),MATCH([2]Snapshot!X$3,'[2]Caseload by group'!$C$2:$CJ$2,0))&lt;10,0,INDEX('[2]Caseload by group'!$C$3:$CJ$118,MATCH([2]Snapshot!$H145,'[2]Caseload by group'!$A$3:$A$121,0),MATCH([2]Snapshot!X$3,'[2]Caseload by group'!$C$2:$CJ$2,0)))</f>
        <v>0</v>
      </c>
      <c r="Y145" s="47">
        <f>IF(INDEX('[2]Caseload by group'!$C$3:$CJ$118,MATCH([2]Snapshot!$H145,'[2]Caseload by group'!$A$3:$A$121,0),MATCH([2]Snapshot!Y$3,'[2]Caseload by group'!$C$2:$CJ$2,0))&lt;10,0,INDEX('[2]Caseload by group'!$C$3:$CJ$118,MATCH([2]Snapshot!$H145,'[2]Caseload by group'!$A$3:$A$121,0),MATCH([2]Snapshot!Y$3,'[2]Caseload by group'!$C$2:$CJ$2,0)))</f>
        <v>0</v>
      </c>
      <c r="Z145" s="47">
        <f>IF(INDEX('[2]Caseload by group'!$C$3:$CJ$118,MATCH([2]Snapshot!$H145,'[2]Caseload by group'!$A$3:$A$121,0),MATCH([2]Snapshot!Z$3,'[2]Caseload by group'!$C$2:$CJ$2,0))&lt;10,0,INDEX('[2]Caseload by group'!$C$3:$CJ$118,MATCH([2]Snapshot!$H145,'[2]Caseload by group'!$A$3:$A$121,0),MATCH([2]Snapshot!Z$3,'[2]Caseload by group'!$C$2:$CJ$2,0)))</f>
        <v>0</v>
      </c>
      <c r="AA145" s="47">
        <f>IF(INDEX('[2]Caseload by group'!$C$3:$CJ$118,MATCH([2]Snapshot!$H145,'[2]Caseload by group'!$A$3:$A$121,0),MATCH([2]Snapshot!AA$3,'[2]Caseload by group'!$C$2:$CJ$2,0))&lt;10,0,INDEX('[2]Caseload by group'!$C$3:$CJ$118,MATCH([2]Snapshot!$H145,'[2]Caseload by group'!$A$3:$A$121,0),MATCH([2]Snapshot!AA$3,'[2]Caseload by group'!$C$2:$CJ$2,0)))</f>
        <v>0</v>
      </c>
      <c r="AB145" s="47">
        <f>IF(INDEX('[2]Caseload by group'!$C$3:$CJ$118,MATCH([2]Snapshot!$H145,'[2]Caseload by group'!$A$3:$A$121,0),MATCH([2]Snapshot!AB$3,'[2]Caseload by group'!$C$2:$CJ$2,0))&lt;10,0,INDEX('[2]Caseload by group'!$C$3:$CJ$118,MATCH([2]Snapshot!$H145,'[2]Caseload by group'!$A$3:$A$121,0),MATCH([2]Snapshot!AB$3,'[2]Caseload by group'!$C$2:$CJ$2,0)))</f>
        <v>0</v>
      </c>
      <c r="AC145" s="47">
        <f>IF(INDEX('[2]Caseload by group'!$C$3:$CJ$118,MATCH([2]Snapshot!$H145,'[2]Caseload by group'!$A$3:$A$121,0),MATCH([2]Snapshot!AC$3,'[2]Caseload by group'!$C$2:$CJ$2,0))&lt;10,0,INDEX('[2]Caseload by group'!$C$3:$CJ$118,MATCH([2]Snapshot!$H145,'[2]Caseload by group'!$A$3:$A$121,0),MATCH([2]Snapshot!AC$3,'[2]Caseload by group'!$C$2:$CJ$2,0)))</f>
        <v>0</v>
      </c>
      <c r="AD145" s="47">
        <f>IF(INDEX('[2]Caseload by group'!$C$3:$CJ$118,MATCH([2]Snapshot!$H145,'[2]Caseload by group'!$A$3:$A$121,0),MATCH([2]Snapshot!AD$3,'[2]Caseload by group'!$C$2:$CJ$2,0))&lt;10,0,INDEX('[2]Caseload by group'!$C$3:$CJ$118,MATCH([2]Snapshot!$H145,'[2]Caseload by group'!$A$3:$A$121,0),MATCH([2]Snapshot!AD$3,'[2]Caseload by group'!$C$2:$CJ$2,0)))</f>
        <v>0</v>
      </c>
      <c r="AE145" s="47">
        <f>IF(INDEX('[2]Caseload by group'!$C$3:$CJ$118,MATCH([2]Snapshot!$H145,'[2]Caseload by group'!$A$3:$A$121,0),MATCH([2]Snapshot!AE$3,'[2]Caseload by group'!$C$2:$CJ$2,0))&lt;10,0,INDEX('[2]Caseload by group'!$C$3:$CJ$118,MATCH([2]Snapshot!$H145,'[2]Caseload by group'!$A$3:$A$121,0),MATCH([2]Snapshot!AE$3,'[2]Caseload by group'!$C$2:$CJ$2,0)))</f>
        <v>0</v>
      </c>
      <c r="AF145" s="47">
        <f>IF(INDEX('[2]Caseload by group'!$C$3:$CJ$118,MATCH([2]Snapshot!$H145,'[2]Caseload by group'!$A$3:$A$121,0),MATCH([2]Snapshot!AF$3,'[2]Caseload by group'!$C$2:$CJ$2,0))&lt;10,0,INDEX('[2]Caseload by group'!$C$3:$CJ$118,MATCH([2]Snapshot!$H145,'[2]Caseload by group'!$A$3:$A$121,0),MATCH([2]Snapshot!AF$3,'[2]Caseload by group'!$C$2:$CJ$2,0)))</f>
        <v>0</v>
      </c>
      <c r="AG145" s="47">
        <f>IF(INDEX('[2]Caseload by group'!$C$3:$CJ$118,MATCH([2]Snapshot!$H145,'[2]Caseload by group'!$A$3:$A$121,0),MATCH([2]Snapshot!AG$3,'[2]Caseload by group'!$C$2:$CJ$2,0))&lt;10,0,INDEX('[2]Caseload by group'!$C$3:$CJ$118,MATCH([2]Snapshot!$H145,'[2]Caseload by group'!$A$3:$A$121,0),MATCH([2]Snapshot!AG$3,'[2]Caseload by group'!$C$2:$CJ$2,0)))</f>
        <v>0</v>
      </c>
      <c r="AH145" s="47">
        <f>IF(INDEX('[2]Caseload by group'!$C$3:$CJ$118,MATCH([2]Snapshot!$H145,'[2]Caseload by group'!$A$3:$A$121,0),MATCH([2]Snapshot!AH$3,'[2]Caseload by group'!$C$2:$CJ$2,0))&lt;10,0,INDEX('[2]Caseload by group'!$C$3:$CJ$118,MATCH([2]Snapshot!$H145,'[2]Caseload by group'!$A$3:$A$121,0),MATCH([2]Snapshot!AH$3,'[2]Caseload by group'!$C$2:$CJ$2,0)))</f>
        <v>0</v>
      </c>
      <c r="AI145" s="47">
        <f>IF(INDEX('[2]Caseload by group'!$C$3:$CJ$118,MATCH([2]Snapshot!$H145,'[2]Caseload by group'!$A$3:$A$121,0),MATCH([2]Snapshot!AI$3,'[2]Caseload by group'!$C$2:$CJ$2,0))&lt;10,0,INDEX('[2]Caseload by group'!$C$3:$CJ$118,MATCH([2]Snapshot!$H145,'[2]Caseload by group'!$A$3:$A$121,0),MATCH([2]Snapshot!AI$3,'[2]Caseload by group'!$C$2:$CJ$2,0)))</f>
        <v>0</v>
      </c>
      <c r="AJ145" s="47">
        <f>IF(INDEX('[2]Caseload by group'!$C$3:$CJ$118,MATCH([2]Snapshot!$H145,'[2]Caseload by group'!$A$3:$A$121,0),MATCH([2]Snapshot!AJ$3,'[2]Caseload by group'!$C$2:$CJ$2,0))&lt;10,0,INDEX('[2]Caseload by group'!$C$3:$CJ$118,MATCH([2]Snapshot!$H145,'[2]Caseload by group'!$A$3:$A$121,0),MATCH([2]Snapshot!AJ$3,'[2]Caseload by group'!$C$2:$CJ$2,0)))</f>
        <v>0</v>
      </c>
      <c r="AK145" s="47">
        <f>IF(INDEX('[2]Caseload by group'!$C$3:$CJ$118,MATCH([2]Snapshot!$H145,'[2]Caseload by group'!$A$3:$A$121,0),MATCH([2]Snapshot!AK$3,'[2]Caseload by group'!$C$2:$CJ$2,0))&lt;10,0,INDEX('[2]Caseload by group'!$C$3:$CJ$118,MATCH([2]Snapshot!$H145,'[2]Caseload by group'!$A$3:$A$121,0),MATCH([2]Snapshot!AK$3,'[2]Caseload by group'!$C$2:$CJ$2,0)))</f>
        <v>0</v>
      </c>
      <c r="AL145" s="47">
        <f>IF(INDEX('[2]Caseload by group'!$C$3:$CJ$118,MATCH([2]Snapshot!$H145,'[2]Caseload by group'!$A$3:$A$121,0),MATCH([2]Snapshot!AL$3,'[2]Caseload by group'!$C$2:$CJ$2,0))&lt;10,0,INDEX('[2]Caseload by group'!$C$3:$CJ$118,MATCH([2]Snapshot!$H145,'[2]Caseload by group'!$A$3:$A$121,0),MATCH([2]Snapshot!AL$3,'[2]Caseload by group'!$C$2:$CJ$2,0)))</f>
        <v>0</v>
      </c>
      <c r="AM145" s="47">
        <f>IF(INDEX('[2]Caseload by group'!$C$3:$CJ$118,MATCH([2]Snapshot!$H145,'[2]Caseload by group'!$A$3:$A$121,0),MATCH([2]Snapshot!AM$3,'[2]Caseload by group'!$C$2:$CJ$2,0))&lt;10,0,INDEX('[2]Caseload by group'!$C$3:$CJ$118,MATCH([2]Snapshot!$H145,'[2]Caseload by group'!$A$3:$A$121,0),MATCH([2]Snapshot!AM$3,'[2]Caseload by group'!$C$2:$CJ$2,0)))</f>
        <v>0</v>
      </c>
      <c r="AN145" s="47">
        <f>IF(INDEX('[2]Caseload by group'!$C$3:$CJ$118,MATCH([2]Snapshot!$H145,'[2]Caseload by group'!$A$3:$A$121,0),MATCH([2]Snapshot!AN$3,'[2]Caseload by group'!$C$2:$CJ$2,0))&lt;10,0,INDEX('[2]Caseload by group'!$C$3:$CJ$118,MATCH([2]Snapshot!$H145,'[2]Caseload by group'!$A$3:$A$121,0),MATCH([2]Snapshot!AN$3,'[2]Caseload by group'!$C$2:$CJ$2,0)))</f>
        <v>0</v>
      </c>
      <c r="AO145" s="47">
        <f>IF(INDEX('[2]Caseload by group'!$C$3:$CJ$118,MATCH([2]Snapshot!$H145,'[2]Caseload by group'!$A$3:$A$121,0),MATCH([2]Snapshot!AO$3,'[2]Caseload by group'!$C$2:$CJ$2,0))&lt;10,0,INDEX('[2]Caseload by group'!$C$3:$CJ$118,MATCH([2]Snapshot!$H145,'[2]Caseload by group'!$A$3:$A$121,0),MATCH([2]Snapshot!AO$3,'[2]Caseload by group'!$C$2:$CJ$2,0)))</f>
        <v>0</v>
      </c>
      <c r="AP145" s="47">
        <f>IF(INDEX('[2]Caseload by group'!$C$3:$CJ$118,MATCH([2]Snapshot!$H145,'[2]Caseload by group'!$A$3:$A$121,0),MATCH([2]Snapshot!AP$3,'[2]Caseload by group'!$C$2:$CJ$2,0))&lt;10,0,INDEX('[2]Caseload by group'!$C$3:$CJ$118,MATCH([2]Snapshot!$H145,'[2]Caseload by group'!$A$3:$A$121,0),MATCH([2]Snapshot!AP$3,'[2]Caseload by group'!$C$2:$CJ$2,0)))</f>
        <v>0</v>
      </c>
      <c r="AQ145" s="47">
        <f>IF(INDEX('[2]Caseload by group'!$C$3:$CJ$118,MATCH([2]Snapshot!$H145,'[2]Caseload by group'!$A$3:$A$121,0),MATCH([2]Snapshot!AQ$3,'[2]Caseload by group'!$C$2:$CJ$2,0))&lt;10,0,INDEX('[2]Caseload by group'!$C$3:$CJ$118,MATCH([2]Snapshot!$H145,'[2]Caseload by group'!$A$3:$A$121,0),MATCH([2]Snapshot!AQ$3,'[2]Caseload by group'!$C$2:$CJ$2,0)))</f>
        <v>0</v>
      </c>
      <c r="AR145" s="47">
        <f>IF(INDEX('[2]Caseload by group'!$C$3:$CJ$118,MATCH([2]Snapshot!$H145,'[2]Caseload by group'!$A$3:$A$121,0),MATCH([2]Snapshot!AR$3,'[2]Caseload by group'!$C$2:$CJ$2,0))&lt;10,0,INDEX('[2]Caseload by group'!$C$3:$CJ$118,MATCH([2]Snapshot!$H145,'[2]Caseload by group'!$A$3:$A$121,0),MATCH([2]Snapshot!AR$3,'[2]Caseload by group'!$C$2:$CJ$2,0)))</f>
        <v>0</v>
      </c>
      <c r="AS145" s="47">
        <f>IF(INDEX('[2]Caseload by group'!$C$3:$CJ$118,MATCH([2]Snapshot!$H145,'[2]Caseload by group'!$A$3:$A$121,0),MATCH([2]Snapshot!AS$3,'[2]Caseload by group'!$C$2:$CJ$2,0))&lt;10,0,INDEX('[2]Caseload by group'!$C$3:$CJ$118,MATCH([2]Snapshot!$H145,'[2]Caseload by group'!$A$3:$A$121,0),MATCH([2]Snapshot!AS$3,'[2]Caseload by group'!$C$2:$CJ$2,0)))</f>
        <v>0</v>
      </c>
      <c r="AT145" s="47">
        <f>IF(INDEX('[2]Caseload by group'!$C$3:$CJ$118,MATCH([2]Snapshot!$H145,'[2]Caseload by group'!$A$3:$A$121,0),MATCH([2]Snapshot!AT$3,'[2]Caseload by group'!$C$2:$CJ$2,0))&lt;10,0,INDEX('[2]Caseload by group'!$C$3:$CJ$118,MATCH([2]Snapshot!$H145,'[2]Caseload by group'!$A$3:$A$121,0),MATCH([2]Snapshot!AT$3,'[2]Caseload by group'!$C$2:$CJ$2,0)))</f>
        <v>0</v>
      </c>
      <c r="AU145" s="47">
        <f>IF(INDEX('[2]Caseload by group'!$C$3:$CJ$118,MATCH([2]Snapshot!$H145,'[2]Caseload by group'!$A$3:$A$121,0),MATCH([2]Snapshot!AU$3,'[2]Caseload by group'!$C$2:$CJ$2,0))&lt;10,0,INDEX('[2]Caseload by group'!$C$3:$CJ$118,MATCH([2]Snapshot!$H145,'[2]Caseload by group'!$A$3:$A$121,0),MATCH([2]Snapshot!AU$3,'[2]Caseload by group'!$C$2:$CJ$2,0)))</f>
        <v>0</v>
      </c>
      <c r="AV145" s="47">
        <f>IF(INDEX('[2]Caseload by group'!$C$3:$CJ$118,MATCH([2]Snapshot!$H145,'[2]Caseload by group'!$A$3:$A$121,0),MATCH([2]Snapshot!AV$3,'[2]Caseload by group'!$C$2:$CJ$2,0))&lt;10,0,INDEX('[2]Caseload by group'!$C$3:$CJ$118,MATCH([2]Snapshot!$H145,'[2]Caseload by group'!$A$3:$A$121,0),MATCH([2]Snapshot!AV$3,'[2]Caseload by group'!$C$2:$CJ$2,0)))</f>
        <v>0</v>
      </c>
      <c r="AW145" s="47">
        <f>IF(INDEX('[2]Caseload by group'!$C$3:$CJ$118,MATCH([2]Snapshot!$H145,'[2]Caseload by group'!$A$3:$A$121,0),MATCH([2]Snapshot!AW$3,'[2]Caseload by group'!$C$2:$CJ$2,0))&lt;10,0,INDEX('[2]Caseload by group'!$C$3:$CJ$118,MATCH([2]Snapshot!$H145,'[2]Caseload by group'!$A$3:$A$121,0),MATCH([2]Snapshot!AW$3,'[2]Caseload by group'!$C$2:$CJ$2,0)))</f>
        <v>0</v>
      </c>
      <c r="AX145" s="47">
        <f>IF(INDEX('[2]Caseload by group'!$C$3:$CJ$118,MATCH([2]Snapshot!$H145,'[2]Caseload by group'!$A$3:$A$121,0),MATCH([2]Snapshot!AX$3,'[2]Caseload by group'!$C$2:$CJ$2,0))&lt;10,0,INDEX('[2]Caseload by group'!$C$3:$CJ$118,MATCH([2]Snapshot!$H145,'[2]Caseload by group'!$A$3:$A$121,0),MATCH([2]Snapshot!AX$3,'[2]Caseload by group'!$C$2:$CJ$2,0)))</f>
        <v>0</v>
      </c>
      <c r="AY145" s="47">
        <f>IF(INDEX('[2]Caseload by group'!$C$3:$CJ$118,MATCH([2]Snapshot!$H145,'[2]Caseload by group'!$A$3:$A$121,0),MATCH([2]Snapshot!AY$3,'[2]Caseload by group'!$C$2:$CJ$2,0))&lt;10,0,INDEX('[2]Caseload by group'!$C$3:$CJ$118,MATCH([2]Snapshot!$H145,'[2]Caseload by group'!$A$3:$A$121,0),MATCH([2]Snapshot!AY$3,'[2]Caseload by group'!$C$2:$CJ$2,0)))</f>
        <v>0</v>
      </c>
      <c r="AZ145" s="47">
        <f>IF(INDEX('[2]Caseload by group'!$C$3:$CJ$118,MATCH([2]Snapshot!$H145,'[2]Caseload by group'!$A$3:$A$121,0),MATCH([2]Snapshot!AZ$3,'[2]Caseload by group'!$C$2:$CJ$2,0))&lt;10,0,INDEX('[2]Caseload by group'!$C$3:$CJ$118,MATCH([2]Snapshot!$H145,'[2]Caseload by group'!$A$3:$A$121,0),MATCH([2]Snapshot!AZ$3,'[2]Caseload by group'!$C$2:$CJ$2,0)))</f>
        <v>0</v>
      </c>
      <c r="BA145" s="47">
        <f>IF(INDEX('[2]Caseload by group'!$C$3:$CJ$118,MATCH([2]Snapshot!$H145,'[2]Caseload by group'!$A$3:$A$121,0),MATCH([2]Snapshot!BA$3,'[2]Caseload by group'!$C$2:$CJ$2,0))&lt;10,0,INDEX('[2]Caseload by group'!$C$3:$CJ$118,MATCH([2]Snapshot!$H145,'[2]Caseload by group'!$A$3:$A$121,0),MATCH([2]Snapshot!BA$3,'[2]Caseload by group'!$C$2:$CJ$2,0)))</f>
        <v>0</v>
      </c>
      <c r="BB145" s="47">
        <f>IF(INDEX('[2]Caseload by group'!$C$3:$CJ$118,MATCH([2]Snapshot!$H145,'[2]Caseload by group'!$A$3:$A$121,0),MATCH([2]Snapshot!BB$3,'[2]Caseload by group'!$C$2:$CJ$2,0))&lt;10,0,INDEX('[2]Caseload by group'!$C$3:$CJ$118,MATCH([2]Snapshot!$H145,'[2]Caseload by group'!$A$3:$A$121,0),MATCH([2]Snapshot!BB$3,'[2]Caseload by group'!$C$2:$CJ$2,0)))</f>
        <v>0</v>
      </c>
      <c r="BC145" s="47">
        <f>IF(INDEX('[2]Caseload by group'!$C$3:$CJ$118,MATCH([2]Snapshot!$H145,'[2]Caseload by group'!$A$3:$A$121,0),MATCH([2]Snapshot!BC$3,'[2]Caseload by group'!$C$2:$CJ$2,0))&lt;10,0,INDEX('[2]Caseload by group'!$C$3:$CJ$118,MATCH([2]Snapshot!$H145,'[2]Caseload by group'!$A$3:$A$121,0),MATCH([2]Snapshot!BC$3,'[2]Caseload by group'!$C$2:$CJ$2,0)))</f>
        <v>0</v>
      </c>
      <c r="BD145" s="47">
        <f>IF(INDEX('[2]Caseload by group'!$C$3:$CJ$118,MATCH([2]Snapshot!$H145,'[2]Caseload by group'!$A$3:$A$121,0),MATCH([2]Snapshot!BD$3,'[2]Caseload by group'!$C$2:$CJ$2,0))&lt;10,0,INDEX('[2]Caseload by group'!$C$3:$CJ$118,MATCH([2]Snapshot!$H145,'[2]Caseload by group'!$A$3:$A$121,0),MATCH([2]Snapshot!BD$3,'[2]Caseload by group'!$C$2:$CJ$2,0)))</f>
        <v>0</v>
      </c>
      <c r="BE145" s="47">
        <f>IF(INDEX('[2]Caseload by group'!$C$3:$CJ$118,MATCH([2]Snapshot!$H145,'[2]Caseload by group'!$A$3:$A$121,0),MATCH([2]Snapshot!BE$3,'[2]Caseload by group'!$C$2:$CJ$2,0))&lt;10,0,INDEX('[2]Caseload by group'!$C$3:$CJ$118,MATCH([2]Snapshot!$H145,'[2]Caseload by group'!$A$3:$A$121,0),MATCH([2]Snapshot!BE$3,'[2]Caseload by group'!$C$2:$CJ$2,0)))</f>
        <v>0</v>
      </c>
      <c r="BF145" s="47">
        <f>IF(INDEX('[2]Caseload by group'!$C$3:$CJ$118,MATCH([2]Snapshot!$H145,'[2]Caseload by group'!$A$3:$A$121,0),MATCH([2]Snapshot!BF$3,'[2]Caseload by group'!$C$2:$CJ$2,0))&lt;10,0,INDEX('[2]Caseload by group'!$C$3:$CJ$118,MATCH([2]Snapshot!$H145,'[2]Caseload by group'!$A$3:$A$121,0),MATCH([2]Snapshot!BF$3,'[2]Caseload by group'!$C$2:$CJ$2,0)))</f>
        <v>0</v>
      </c>
      <c r="BG145" s="47">
        <f>IF(INDEX('[2]Caseload by group'!$C$3:$CJ$118,MATCH([2]Snapshot!$H145,'[2]Caseload by group'!$A$3:$A$121,0),MATCH([2]Snapshot!BG$3,'[2]Caseload by group'!$C$2:$CJ$2,0))&lt;10,0,INDEX('[2]Caseload by group'!$C$3:$CJ$118,MATCH([2]Snapshot!$H145,'[2]Caseload by group'!$A$3:$A$121,0),MATCH([2]Snapshot!BG$3,'[2]Caseload by group'!$C$2:$CJ$2,0)))</f>
        <v>0</v>
      </c>
      <c r="BH145" s="47">
        <f>IF(INDEX('[2]Caseload by group'!$C$3:$CJ$118,MATCH([2]Snapshot!$H145,'[2]Caseload by group'!$A$3:$A$121,0),MATCH([2]Snapshot!BH$3,'[2]Caseload by group'!$C$2:$CJ$2,0))&lt;10,0,INDEX('[2]Caseload by group'!$C$3:$CJ$118,MATCH([2]Snapshot!$H145,'[2]Caseload by group'!$A$3:$A$121,0),MATCH([2]Snapshot!BH$3,'[2]Caseload by group'!$C$2:$CJ$2,0)))</f>
        <v>0</v>
      </c>
      <c r="BI145" s="47">
        <f>IF(INDEX('[2]Caseload by group'!$C$3:$CJ$118,MATCH([2]Snapshot!$H145,'[2]Caseload by group'!$A$3:$A$121,0),MATCH([2]Snapshot!BI$3,'[2]Caseload by group'!$C$2:$CJ$2,0))&lt;10,0,INDEX('[2]Caseload by group'!$C$3:$CJ$118,MATCH([2]Snapshot!$H145,'[2]Caseload by group'!$A$3:$A$121,0),MATCH([2]Snapshot!BI$3,'[2]Caseload by group'!$C$2:$CJ$2,0)))</f>
        <v>0</v>
      </c>
      <c r="BJ145" s="47">
        <f>IF(INDEX('[2]Caseload by group'!$C$3:$CJ$118,MATCH([2]Snapshot!$H145,'[2]Caseload by group'!$A$3:$A$121,0),MATCH([2]Snapshot!BJ$3,'[2]Caseload by group'!$C$2:$CJ$2,0))&lt;10,0,INDEX('[2]Caseload by group'!$C$3:$CJ$118,MATCH([2]Snapshot!$H145,'[2]Caseload by group'!$A$3:$A$121,0),MATCH([2]Snapshot!BJ$3,'[2]Caseload by group'!$C$2:$CJ$2,0)))</f>
        <v>0</v>
      </c>
      <c r="BK145" s="47">
        <f>IF(INDEX('[2]Caseload by group'!$C$3:$CJ$118,MATCH([2]Snapshot!$H145,'[2]Caseload by group'!$A$3:$A$121,0),MATCH([2]Snapshot!BK$3,'[2]Caseload by group'!$C$2:$CJ$2,0))&lt;10,0,INDEX('[2]Caseload by group'!$C$3:$CJ$118,MATCH([2]Snapshot!$H145,'[2]Caseload by group'!$A$3:$A$121,0),MATCH([2]Snapshot!BK$3,'[2]Caseload by group'!$C$2:$CJ$2,0)))</f>
        <v>0</v>
      </c>
      <c r="BL145" s="47">
        <f>IF(INDEX('[2]Caseload by group'!$C$3:$CJ$118,MATCH([2]Snapshot!$H145,'[2]Caseload by group'!$A$3:$A$121,0),MATCH([2]Snapshot!BL$3,'[2]Caseload by group'!$C$2:$CJ$2,0))&lt;10,0,INDEX('[2]Caseload by group'!$C$3:$CJ$118,MATCH([2]Snapshot!$H145,'[2]Caseload by group'!$A$3:$A$121,0),MATCH([2]Snapshot!BL$3,'[2]Caseload by group'!$C$2:$CJ$2,0)))</f>
        <v>0</v>
      </c>
      <c r="BM145" s="47">
        <f>IF(INDEX('[2]Caseload by group'!$C$3:$CJ$118,MATCH([2]Snapshot!$H145,'[2]Caseload by group'!$A$3:$A$121,0),MATCH([2]Snapshot!BM$3,'[2]Caseload by group'!$C$2:$CJ$2,0))&lt;10,0,INDEX('[2]Caseload by group'!$C$3:$CJ$118,MATCH([2]Snapshot!$H145,'[2]Caseload by group'!$A$3:$A$121,0),MATCH([2]Snapshot!BM$3,'[2]Caseload by group'!$C$2:$CJ$2,0)))</f>
        <v>0</v>
      </c>
      <c r="BN145" s="47">
        <f>IF(INDEX('[2]Caseload by group'!$C$3:$CJ$118,MATCH([2]Snapshot!$H145,'[2]Caseload by group'!$A$3:$A$121,0),MATCH([2]Snapshot!BN$3,'[2]Caseload by group'!$C$2:$CJ$2,0))&lt;10,0,INDEX('[2]Caseload by group'!$C$3:$CJ$118,MATCH([2]Snapshot!$H145,'[2]Caseload by group'!$A$3:$A$121,0),MATCH([2]Snapshot!BN$3,'[2]Caseload by group'!$C$2:$CJ$2,0)))</f>
        <v>0</v>
      </c>
      <c r="BO145" s="47">
        <f>IF(INDEX('[2]Caseload by group'!$C$3:$CJ$118,MATCH([2]Snapshot!$H145,'[2]Caseload by group'!$A$3:$A$121,0),MATCH([2]Snapshot!BO$3,'[2]Caseload by group'!$C$2:$CJ$2,0))&lt;10,0,INDEX('[2]Caseload by group'!$C$3:$CJ$118,MATCH([2]Snapshot!$H145,'[2]Caseload by group'!$A$3:$A$121,0),MATCH([2]Snapshot!BO$3,'[2]Caseload by group'!$C$2:$CJ$2,0)))</f>
        <v>0</v>
      </c>
      <c r="BP145" s="47">
        <f>IF(INDEX('[2]Caseload by group'!$C$3:$CJ$118,MATCH([2]Snapshot!$H145,'[2]Caseload by group'!$A$3:$A$121,0),MATCH([2]Snapshot!BP$3,'[2]Caseload by group'!$C$2:$CJ$2,0))&lt;10,0,INDEX('[2]Caseload by group'!$C$3:$CJ$118,MATCH([2]Snapshot!$H145,'[2]Caseload by group'!$A$3:$A$121,0),MATCH([2]Snapshot!BP$3,'[2]Caseload by group'!$C$2:$CJ$2,0)))</f>
        <v>0</v>
      </c>
      <c r="BQ145" s="47">
        <f>IF(INDEX('[2]Caseload by group'!$C$3:$CJ$118,MATCH([2]Snapshot!$H145,'[2]Caseload by group'!$A$3:$A$121,0),MATCH([2]Snapshot!BQ$3,'[2]Caseload by group'!$C$2:$CJ$2,0))&lt;10,0,INDEX('[2]Caseload by group'!$C$3:$CJ$118,MATCH([2]Snapshot!$H145,'[2]Caseload by group'!$A$3:$A$121,0),MATCH([2]Snapshot!BQ$3,'[2]Caseload by group'!$C$2:$CJ$2,0)))</f>
        <v>0</v>
      </c>
      <c r="BR145" s="47">
        <f>IF(INDEX('[2]Caseload by group'!$C$3:$CJ$118,MATCH([2]Snapshot!$H145,'[2]Caseload by group'!$A$3:$A$121,0),MATCH([2]Snapshot!BR$3,'[2]Caseload by group'!$C$2:$CJ$2,0))&lt;10,0,INDEX('[2]Caseload by group'!$C$3:$CJ$118,MATCH([2]Snapshot!$H145,'[2]Caseload by group'!$A$3:$A$121,0),MATCH([2]Snapshot!BR$3,'[2]Caseload by group'!$C$2:$CJ$2,0)))</f>
        <v>0</v>
      </c>
      <c r="BS145" s="47">
        <f>IF(INDEX('[2]Caseload by group'!$C$3:$CJ$118,MATCH([2]Snapshot!$H145,'[2]Caseload by group'!$A$3:$A$121,0),MATCH([2]Snapshot!BS$3,'[2]Caseload by group'!$C$2:$CJ$2,0))&lt;10,0,INDEX('[2]Caseload by group'!$C$3:$CJ$118,MATCH([2]Snapshot!$H145,'[2]Caseload by group'!$A$3:$A$121,0),MATCH([2]Snapshot!BS$3,'[2]Caseload by group'!$C$2:$CJ$2,0)))</f>
        <v>0</v>
      </c>
      <c r="BT145" s="47">
        <f>IF(INDEX('[2]Caseload by group'!$C$3:$CJ$118,MATCH([2]Snapshot!$H145,'[2]Caseload by group'!$A$3:$A$121,0),MATCH([2]Snapshot!BT$3,'[2]Caseload by group'!$C$2:$CJ$2,0))&lt;10,0,INDEX('[2]Caseload by group'!$C$3:$CJ$118,MATCH([2]Snapshot!$H145,'[2]Caseload by group'!$A$3:$A$121,0),MATCH([2]Snapshot!BT$3,'[2]Caseload by group'!$C$2:$CJ$2,0)))</f>
        <v>0</v>
      </c>
      <c r="BU145" s="47">
        <f>IF(INDEX('[2]Caseload by group'!$C$3:$CJ$118,MATCH([2]Snapshot!$H145,'[2]Caseload by group'!$A$3:$A$121,0),MATCH([2]Snapshot!BU$3,'[2]Caseload by group'!$C$2:$CJ$2,0))&lt;10,0,INDEX('[2]Caseload by group'!$C$3:$CJ$118,MATCH([2]Snapshot!$H145,'[2]Caseload by group'!$A$3:$A$121,0),MATCH([2]Snapshot!BU$3,'[2]Caseload by group'!$C$2:$CJ$2,0)))</f>
        <v>0</v>
      </c>
      <c r="BV145" s="47">
        <f>IF(INDEX('[2]Caseload by group'!$C$3:$CJ$118,MATCH([2]Snapshot!$H145,'[2]Caseload by group'!$A$3:$A$121,0),MATCH([2]Snapshot!BV$3,'[2]Caseload by group'!$C$2:$CJ$2,0))&lt;10,0,INDEX('[2]Caseload by group'!$C$3:$CJ$118,MATCH([2]Snapshot!$H145,'[2]Caseload by group'!$A$3:$A$121,0),MATCH([2]Snapshot!BV$3,'[2]Caseload by group'!$C$2:$CJ$2,0)))</f>
        <v>0</v>
      </c>
      <c r="BW145" s="47">
        <f>IF(INDEX('[2]Caseload by group'!$C$3:$CJ$118,MATCH([2]Snapshot!$H145,'[2]Caseload by group'!$A$3:$A$121,0),MATCH([2]Snapshot!BW$3,'[2]Caseload by group'!$C$2:$CJ$2,0))&lt;10,0,INDEX('[2]Caseload by group'!$C$3:$CJ$118,MATCH([2]Snapshot!$H145,'[2]Caseload by group'!$A$3:$A$121,0),MATCH([2]Snapshot!BW$3,'[2]Caseload by group'!$C$2:$CJ$2,0)))</f>
        <v>0</v>
      </c>
      <c r="BX145" s="47">
        <f>IF(INDEX('[2]Caseload by group'!$C$3:$CJ$118,MATCH([2]Snapshot!$H145,'[2]Caseload by group'!$A$3:$A$121,0),MATCH([2]Snapshot!BX$3,'[2]Caseload by group'!$C$2:$CJ$2,0))&lt;10,0,INDEX('[2]Caseload by group'!$C$3:$CJ$118,MATCH([2]Snapshot!$H145,'[2]Caseload by group'!$A$3:$A$121,0),MATCH([2]Snapshot!BX$3,'[2]Caseload by group'!$C$2:$CJ$2,0)))</f>
        <v>0</v>
      </c>
      <c r="BY145" s="47">
        <f>IF(INDEX('[2]Caseload by group'!$C$3:$CJ$118,MATCH([2]Snapshot!$H145,'[2]Caseload by group'!$A$3:$A$121,0),MATCH([2]Snapshot!BY$3,'[2]Caseload by group'!$C$2:$CJ$2,0))&lt;10,0,INDEX('[2]Caseload by group'!$C$3:$CJ$118,MATCH([2]Snapshot!$H145,'[2]Caseload by group'!$A$3:$A$121,0),MATCH([2]Snapshot!BY$3,'[2]Caseload by group'!$C$2:$CJ$2,0)))</f>
        <v>0</v>
      </c>
      <c r="BZ145" s="47">
        <f>IF(INDEX('[2]Caseload by group'!$C$3:$CJ$118,MATCH([2]Snapshot!$H145,'[2]Caseload by group'!$A$3:$A$121,0),MATCH([2]Snapshot!BZ$3,'[2]Caseload by group'!$C$2:$CJ$2,0))&lt;10,0,INDEX('[2]Caseload by group'!$C$3:$CJ$118,MATCH([2]Snapshot!$H145,'[2]Caseload by group'!$A$3:$A$121,0),MATCH([2]Snapshot!BZ$3,'[2]Caseload by group'!$C$2:$CJ$2,0)))</f>
        <v>0</v>
      </c>
      <c r="CA145" s="47">
        <f>IF(INDEX('[2]Caseload by group'!$C$3:$CJ$118,MATCH([2]Snapshot!$H145,'[2]Caseload by group'!$A$3:$A$121,0),MATCH([2]Snapshot!CA$3,'[2]Caseload by group'!$C$2:$CJ$2,0))&lt;10,0,INDEX('[2]Caseload by group'!$C$3:$CJ$118,MATCH([2]Snapshot!$H145,'[2]Caseload by group'!$A$3:$A$121,0),MATCH([2]Snapshot!CA$3,'[2]Caseload by group'!$C$2:$CJ$2,0)))</f>
        <v>0</v>
      </c>
      <c r="CB145" s="47">
        <f>IF(INDEX('[2]Caseload by group'!$C$3:$CJ$118,MATCH([2]Snapshot!$H145,'[2]Caseload by group'!$A$3:$A$121,0),MATCH([2]Snapshot!CB$3,'[2]Caseload by group'!$C$2:$CJ$2,0))&lt;10,0,INDEX('[2]Caseload by group'!$C$3:$CJ$118,MATCH([2]Snapshot!$H145,'[2]Caseload by group'!$A$3:$A$121,0),MATCH([2]Snapshot!CB$3,'[2]Caseload by group'!$C$2:$CJ$2,0)))</f>
        <v>0</v>
      </c>
      <c r="CC145" s="47">
        <f>IF(INDEX('[2]Caseload by group'!$C$3:$CJ$118,MATCH([2]Snapshot!$H145,'[2]Caseload by group'!$A$3:$A$121,0),MATCH([2]Snapshot!CC$3,'[2]Caseload by group'!$C$2:$CJ$2,0))&lt;10,0,INDEX('[2]Caseload by group'!$C$3:$CJ$118,MATCH([2]Snapshot!$H145,'[2]Caseload by group'!$A$3:$A$121,0),MATCH([2]Snapshot!CC$3,'[2]Caseload by group'!$C$2:$CJ$2,0)))</f>
        <v>0</v>
      </c>
      <c r="CD145" s="30"/>
      <c r="CE145" s="30"/>
      <c r="CF145" s="30"/>
      <c r="CG145" s="30"/>
      <c r="CH145" s="36"/>
      <c r="CI145" s="37"/>
      <c r="CJ145" s="6" t="e">
        <f>#REF!-#REF!</f>
        <v>#REF!</v>
      </c>
      <c r="CK145" s="36"/>
      <c r="CL145" s="37"/>
    </row>
    <row r="146" spans="1:90" s="136" customFormat="1" ht="10.5" customHeight="1" x14ac:dyDescent="0.15">
      <c r="A146" s="51" t="s">
        <v>139</v>
      </c>
      <c r="D146" s="132"/>
      <c r="E146" s="132"/>
      <c r="F146" s="132"/>
      <c r="G146" s="132"/>
      <c r="H146" s="41"/>
      <c r="I146" s="42">
        <f>SUM(I129:I130,I132:I133,I136:I137,I139:I145,I126:I127,I123:I124)</f>
        <v>63034</v>
      </c>
      <c r="J146" s="42">
        <f t="shared" ref="J146:BU146" si="31">SUM(J129:J130,J132:J133,J136:J137,J139:J145,J126:J127,J123:J124)</f>
        <v>63492</v>
      </c>
      <c r="K146" s="42">
        <f t="shared" si="31"/>
        <v>64285</v>
      </c>
      <c r="L146" s="42">
        <f t="shared" si="31"/>
        <v>64154</v>
      </c>
      <c r="M146" s="42">
        <f t="shared" si="31"/>
        <v>63909</v>
      </c>
      <c r="N146" s="42">
        <f t="shared" si="31"/>
        <v>63244</v>
      </c>
      <c r="O146" s="42">
        <f t="shared" si="31"/>
        <v>64365</v>
      </c>
      <c r="P146" s="42">
        <f t="shared" si="31"/>
        <v>64710</v>
      </c>
      <c r="Q146" s="42">
        <f t="shared" si="31"/>
        <v>64678</v>
      </c>
      <c r="R146" s="42">
        <f t="shared" si="31"/>
        <v>64737</v>
      </c>
      <c r="S146" s="42">
        <f t="shared" si="31"/>
        <v>64243</v>
      </c>
      <c r="T146" s="42">
        <f t="shared" si="31"/>
        <v>64121</v>
      </c>
      <c r="U146" s="42">
        <f t="shared" si="31"/>
        <v>64122</v>
      </c>
      <c r="V146" s="42">
        <f t="shared" si="31"/>
        <v>64646</v>
      </c>
      <c r="W146" s="42">
        <f t="shared" si="31"/>
        <v>65020</v>
      </c>
      <c r="X146" s="42">
        <f t="shared" si="31"/>
        <v>65352</v>
      </c>
      <c r="Y146" s="42">
        <f t="shared" si="31"/>
        <v>65333</v>
      </c>
      <c r="Z146" s="42">
        <f t="shared" si="31"/>
        <v>65004</v>
      </c>
      <c r="AA146" s="42">
        <f t="shared" si="31"/>
        <v>62222</v>
      </c>
      <c r="AB146" s="42">
        <f t="shared" si="31"/>
        <v>62356</v>
      </c>
      <c r="AC146" s="42">
        <f t="shared" si="31"/>
        <v>60468</v>
      </c>
      <c r="AD146" s="42">
        <f t="shared" si="31"/>
        <v>59789</v>
      </c>
      <c r="AE146" s="42">
        <f t="shared" si="31"/>
        <v>59613</v>
      </c>
      <c r="AF146" s="42">
        <f t="shared" si="31"/>
        <v>58692</v>
      </c>
      <c r="AG146" s="42">
        <f t="shared" si="31"/>
        <v>57856</v>
      </c>
      <c r="AH146" s="42">
        <f t="shared" si="31"/>
        <v>57559</v>
      </c>
      <c r="AI146" s="42">
        <f t="shared" si="31"/>
        <v>57234</v>
      </c>
      <c r="AJ146" s="42">
        <f t="shared" si="31"/>
        <v>56791</v>
      </c>
      <c r="AK146" s="42">
        <f t="shared" si="31"/>
        <v>56269</v>
      </c>
      <c r="AL146" s="42">
        <f t="shared" si="31"/>
        <v>57501</v>
      </c>
      <c r="AM146" s="42">
        <f t="shared" si="31"/>
        <v>62246</v>
      </c>
      <c r="AN146" s="42">
        <f t="shared" si="31"/>
        <v>66565</v>
      </c>
      <c r="AO146" s="42">
        <f t="shared" si="31"/>
        <v>67572</v>
      </c>
      <c r="AP146" s="42">
        <f t="shared" si="31"/>
        <v>67334</v>
      </c>
      <c r="AQ146" s="42">
        <f t="shared" si="31"/>
        <v>68923</v>
      </c>
      <c r="AR146" s="42">
        <f t="shared" si="31"/>
        <v>70216</v>
      </c>
      <c r="AS146" s="42">
        <f t="shared" si="31"/>
        <v>77059</v>
      </c>
      <c r="AT146" s="42">
        <f t="shared" si="31"/>
        <v>79120</v>
      </c>
      <c r="AU146" s="42">
        <f t="shared" si="31"/>
        <v>80165</v>
      </c>
      <c r="AV146" s="42">
        <f t="shared" si="31"/>
        <v>81780</v>
      </c>
      <c r="AW146" s="42">
        <f t="shared" si="31"/>
        <v>86968</v>
      </c>
      <c r="AX146" s="42">
        <f t="shared" si="31"/>
        <v>86199</v>
      </c>
      <c r="AY146" s="42">
        <f t="shared" si="31"/>
        <v>89003</v>
      </c>
      <c r="AZ146" s="42">
        <f t="shared" si="31"/>
        <v>90317</v>
      </c>
      <c r="BA146" s="42">
        <f t="shared" si="31"/>
        <v>94166</v>
      </c>
      <c r="BB146" s="42">
        <f t="shared" si="31"/>
        <v>97335</v>
      </c>
      <c r="BC146" s="42">
        <f t="shared" si="31"/>
        <v>98223</v>
      </c>
      <c r="BD146" s="42">
        <f t="shared" si="31"/>
        <v>100009</v>
      </c>
      <c r="BE146" s="42">
        <f t="shared" si="31"/>
        <v>103250</v>
      </c>
      <c r="BF146" s="42">
        <f t="shared" si="31"/>
        <v>106307</v>
      </c>
      <c r="BG146" s="42">
        <f t="shared" si="31"/>
        <v>107121</v>
      </c>
      <c r="BH146" s="42">
        <f t="shared" si="31"/>
        <v>109365</v>
      </c>
      <c r="BI146" s="42">
        <f t="shared" si="31"/>
        <v>110019</v>
      </c>
      <c r="BJ146" s="42">
        <f t="shared" si="31"/>
        <v>111130</v>
      </c>
      <c r="BK146" s="42">
        <f t="shared" si="31"/>
        <v>103420</v>
      </c>
      <c r="BL146" s="42">
        <f t="shared" si="31"/>
        <v>105359</v>
      </c>
      <c r="BM146" s="42">
        <f t="shared" si="31"/>
        <v>107138</v>
      </c>
      <c r="BN146" s="42">
        <f t="shared" si="31"/>
        <v>109581</v>
      </c>
      <c r="BO146" s="42">
        <f t="shared" si="31"/>
        <v>109520</v>
      </c>
      <c r="BP146" s="42">
        <f t="shared" si="31"/>
        <v>109893</v>
      </c>
      <c r="BQ146" s="42">
        <f t="shared" si="31"/>
        <v>110534</v>
      </c>
      <c r="BR146" s="42">
        <f t="shared" si="31"/>
        <v>111779</v>
      </c>
      <c r="BS146" s="42">
        <f t="shared" si="31"/>
        <v>112413</v>
      </c>
      <c r="BT146" s="42">
        <f t="shared" si="31"/>
        <v>112700</v>
      </c>
      <c r="BU146" s="42">
        <f t="shared" si="31"/>
        <v>117029</v>
      </c>
      <c r="BV146" s="42">
        <f t="shared" ref="BV146:CA146" si="32">SUM(BV129:BV130,BV132:BV133,BV136:BV137,BV139:BV145,BV126:BV127,BV123:BV124)</f>
        <v>115577</v>
      </c>
      <c r="BW146" s="42">
        <f t="shared" si="32"/>
        <v>106198</v>
      </c>
      <c r="BX146" s="42">
        <f t="shared" si="32"/>
        <v>107332</v>
      </c>
      <c r="BY146" s="42">
        <f t="shared" si="32"/>
        <v>108275</v>
      </c>
      <c r="BZ146" s="42">
        <f t="shared" si="32"/>
        <v>109191</v>
      </c>
      <c r="CA146" s="42">
        <f t="shared" si="32"/>
        <v>109027</v>
      </c>
      <c r="CB146" s="42">
        <f>SUM(CB129:CB130,CB132:CB133,CB136:CB137,CB139:CB145,CB126:CB127,CB123:CB124)</f>
        <v>108595</v>
      </c>
      <c r="CC146" s="42">
        <f>SUM(CC129:CC130,CC132:CC133,CC136:CC137,CC139:CC145,CC126:CC127,CC123:CC124)</f>
        <v>110940</v>
      </c>
      <c r="CD146" s="43"/>
      <c r="CE146" s="43"/>
      <c r="CF146" s="43"/>
      <c r="CG146" s="43"/>
      <c r="CH146" s="63">
        <f>INDEX($I146:$CG146,0,MATCH(MAX($I$3:$CG$3),$I$3:$CG$3,0))-INDEX($I146:$CG146,0,MATCH(MAX($I$3:$CG$3),$I$3:$CG$3,0)-1)</f>
        <v>2345</v>
      </c>
      <c r="CI146" s="64">
        <f>CH146/INDEX($I146:$CG146,0,MATCH(MAX($I$3:$CG$3),$I$3:$CG$3,0)-1)</f>
        <v>2.1593996040333348E-2</v>
      </c>
      <c r="CJ146" s="136" t="e">
        <f>#REF!-#REF!</f>
        <v>#REF!</v>
      </c>
      <c r="CK146" s="63">
        <f>INDEX($I146:$CG146,0,MATCH(MAX($I$3:$CG$3),$I$3:$CG$3,0))-I146</f>
        <v>47906</v>
      </c>
      <c r="CL146" s="64">
        <f>CK146/I146</f>
        <v>0.76000253831265663</v>
      </c>
    </row>
    <row r="147" spans="1:90" ht="10.5" customHeight="1" x14ac:dyDescent="0.15">
      <c r="A147" s="26"/>
      <c r="H147" s="35"/>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30"/>
      <c r="CE147" s="30"/>
      <c r="CF147" s="30"/>
      <c r="CG147" s="30"/>
      <c r="CH147" s="36"/>
      <c r="CI147" s="37"/>
      <c r="CK147" s="36"/>
      <c r="CL147" s="37"/>
    </row>
    <row r="148" spans="1:90" ht="10.5" customHeight="1" x14ac:dyDescent="0.15">
      <c r="A148" s="26"/>
      <c r="H148" s="35"/>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30"/>
      <c r="CE148" s="30"/>
      <c r="CF148" s="30"/>
      <c r="CG148" s="30"/>
      <c r="CH148" s="36"/>
      <c r="CI148" s="37"/>
      <c r="CK148" s="36"/>
      <c r="CL148" s="37"/>
    </row>
    <row r="149" spans="1:90" ht="10.5" customHeight="1" x14ac:dyDescent="0.15">
      <c r="A149" s="51" t="s">
        <v>140</v>
      </c>
      <c r="H149" s="35"/>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30"/>
      <c r="CE149" s="30"/>
      <c r="CF149" s="30"/>
      <c r="CG149" s="30"/>
      <c r="CH149" s="36"/>
      <c r="CI149" s="37"/>
      <c r="CK149" s="36"/>
      <c r="CL149" s="37"/>
    </row>
    <row r="150" spans="1:90" ht="10.5" customHeight="1" x14ac:dyDescent="0.15">
      <c r="A150" s="26"/>
      <c r="C150" s="33" t="s">
        <v>204</v>
      </c>
      <c r="D150" s="46" t="s">
        <v>178</v>
      </c>
      <c r="E150" s="46" t="s">
        <v>5</v>
      </c>
      <c r="F150" s="46" t="s">
        <v>207</v>
      </c>
      <c r="G150" s="46" t="s">
        <v>179</v>
      </c>
      <c r="H150" s="35" t="s">
        <v>141</v>
      </c>
      <c r="I150" s="29">
        <f>IF(INDEX('[2]Caseload by group'!$C$3:$CJ$118,MATCH([2]Snapshot!$H150,'[2]Caseload by group'!$A$3:$A$121,0),MATCH([2]Snapshot!I$3,'[2]Caseload by group'!$C$2:$CJ$2,0))&lt;10,0,INDEX('[2]Caseload by group'!$C$3:$CJ$118,MATCH([2]Snapshot!$H150,'[2]Caseload by group'!$A$3:$A$121,0),MATCH([2]Snapshot!I$3,'[2]Caseload by group'!$C$2:$CJ$2,0)))</f>
        <v>11908</v>
      </c>
      <c r="J150" s="29">
        <f>IF(INDEX('[2]Caseload by group'!$C$3:$CJ$118,MATCH([2]Snapshot!$H150,'[2]Caseload by group'!$A$3:$A$121,0),MATCH([2]Snapshot!J$3,'[2]Caseload by group'!$C$2:$CJ$2,0))&lt;10,0,INDEX('[2]Caseload by group'!$C$3:$CJ$118,MATCH([2]Snapshot!$H150,'[2]Caseload by group'!$A$3:$A$121,0),MATCH([2]Snapshot!J$3,'[2]Caseload by group'!$C$2:$CJ$2,0)))</f>
        <v>11976</v>
      </c>
      <c r="K150" s="29">
        <f>IF(INDEX('[2]Caseload by group'!$C$3:$CJ$118,MATCH([2]Snapshot!$H150,'[2]Caseload by group'!$A$3:$A$121,0),MATCH([2]Snapshot!K$3,'[2]Caseload by group'!$C$2:$CJ$2,0))&lt;10,0,INDEX('[2]Caseload by group'!$C$3:$CJ$118,MATCH([2]Snapshot!$H150,'[2]Caseload by group'!$A$3:$A$121,0),MATCH([2]Snapshot!K$3,'[2]Caseload by group'!$C$2:$CJ$2,0)))</f>
        <v>12072</v>
      </c>
      <c r="L150" s="29">
        <f>IF(INDEX('[2]Caseload by group'!$C$3:$CJ$118,MATCH([2]Snapshot!$H150,'[2]Caseload by group'!$A$3:$A$121,0),MATCH([2]Snapshot!L$3,'[2]Caseload by group'!$C$2:$CJ$2,0))&lt;10,0,INDEX('[2]Caseload by group'!$C$3:$CJ$118,MATCH([2]Snapshot!$H150,'[2]Caseload by group'!$A$3:$A$121,0),MATCH([2]Snapshot!L$3,'[2]Caseload by group'!$C$2:$CJ$2,0)))</f>
        <v>12148</v>
      </c>
      <c r="M150" s="29">
        <f>IF(INDEX('[2]Caseload by group'!$C$3:$CJ$118,MATCH([2]Snapshot!$H150,'[2]Caseload by group'!$A$3:$A$121,0),MATCH([2]Snapshot!M$3,'[2]Caseload by group'!$C$2:$CJ$2,0))&lt;10,0,INDEX('[2]Caseload by group'!$C$3:$CJ$118,MATCH([2]Snapshot!$H150,'[2]Caseload by group'!$A$3:$A$121,0),MATCH([2]Snapshot!M$3,'[2]Caseload by group'!$C$2:$CJ$2,0)))</f>
        <v>12058</v>
      </c>
      <c r="N150" s="29">
        <f>IF(INDEX('[2]Caseload by group'!$C$3:$CJ$118,MATCH([2]Snapshot!$H150,'[2]Caseload by group'!$A$3:$A$121,0),MATCH([2]Snapshot!N$3,'[2]Caseload by group'!$C$2:$CJ$2,0))&lt;10,0,INDEX('[2]Caseload by group'!$C$3:$CJ$118,MATCH([2]Snapshot!$H150,'[2]Caseload by group'!$A$3:$A$121,0),MATCH([2]Snapshot!N$3,'[2]Caseload by group'!$C$2:$CJ$2,0)))</f>
        <v>11795</v>
      </c>
      <c r="O150" s="29">
        <f>IF(INDEX('[2]Caseload by group'!$C$3:$CJ$118,MATCH([2]Snapshot!$H150,'[2]Caseload by group'!$A$3:$A$121,0),MATCH([2]Snapshot!O$3,'[2]Caseload by group'!$C$2:$CJ$2,0))&lt;10,0,INDEX('[2]Caseload by group'!$C$3:$CJ$118,MATCH([2]Snapshot!$H150,'[2]Caseload by group'!$A$3:$A$121,0),MATCH([2]Snapshot!O$3,'[2]Caseload by group'!$C$2:$CJ$2,0)))</f>
        <v>11980</v>
      </c>
      <c r="P150" s="29">
        <f>IF(INDEX('[2]Caseload by group'!$C$3:$CJ$118,MATCH([2]Snapshot!$H150,'[2]Caseload by group'!$A$3:$A$121,0),MATCH([2]Snapshot!P$3,'[2]Caseload by group'!$C$2:$CJ$2,0))&lt;10,0,INDEX('[2]Caseload by group'!$C$3:$CJ$118,MATCH([2]Snapshot!$H150,'[2]Caseload by group'!$A$3:$A$121,0),MATCH([2]Snapshot!P$3,'[2]Caseload by group'!$C$2:$CJ$2,0)))</f>
        <v>11970</v>
      </c>
      <c r="Q150" s="29">
        <f>IF(INDEX('[2]Caseload by group'!$C$3:$CJ$118,MATCH([2]Snapshot!$H150,'[2]Caseload by group'!$A$3:$A$121,0),MATCH([2]Snapshot!Q$3,'[2]Caseload by group'!$C$2:$CJ$2,0))&lt;10,0,INDEX('[2]Caseload by group'!$C$3:$CJ$118,MATCH([2]Snapshot!$H150,'[2]Caseload by group'!$A$3:$A$121,0),MATCH([2]Snapshot!Q$3,'[2]Caseload by group'!$C$2:$CJ$2,0)))</f>
        <v>11980</v>
      </c>
      <c r="R150" s="29">
        <f>IF(INDEX('[2]Caseload by group'!$C$3:$CJ$118,MATCH([2]Snapshot!$H150,'[2]Caseload by group'!$A$3:$A$121,0),MATCH([2]Snapshot!R$3,'[2]Caseload by group'!$C$2:$CJ$2,0))&lt;10,0,INDEX('[2]Caseload by group'!$C$3:$CJ$118,MATCH([2]Snapshot!$H150,'[2]Caseload by group'!$A$3:$A$121,0),MATCH([2]Snapshot!R$3,'[2]Caseload by group'!$C$2:$CJ$2,0)))</f>
        <v>12001</v>
      </c>
      <c r="S150" s="29">
        <f>IF(INDEX('[2]Caseload by group'!$C$3:$CJ$118,MATCH([2]Snapshot!$H150,'[2]Caseload by group'!$A$3:$A$121,0),MATCH([2]Snapshot!S$3,'[2]Caseload by group'!$C$2:$CJ$2,0))&lt;10,0,INDEX('[2]Caseload by group'!$C$3:$CJ$118,MATCH([2]Snapshot!$H150,'[2]Caseload by group'!$A$3:$A$121,0),MATCH([2]Snapshot!S$3,'[2]Caseload by group'!$C$2:$CJ$2,0)))</f>
        <v>11784</v>
      </c>
      <c r="T150" s="29">
        <f>IF(INDEX('[2]Caseload by group'!$C$3:$CJ$118,MATCH([2]Snapshot!$H150,'[2]Caseload by group'!$A$3:$A$121,0),MATCH([2]Snapshot!T$3,'[2]Caseload by group'!$C$2:$CJ$2,0))&lt;10,0,INDEX('[2]Caseload by group'!$C$3:$CJ$118,MATCH([2]Snapshot!$H150,'[2]Caseload by group'!$A$3:$A$121,0),MATCH([2]Snapshot!T$3,'[2]Caseload by group'!$C$2:$CJ$2,0)))</f>
        <v>11698</v>
      </c>
      <c r="U150" s="29">
        <f>IF(INDEX('[2]Caseload by group'!$C$3:$CJ$118,MATCH([2]Snapshot!$H150,'[2]Caseload by group'!$A$3:$A$121,0),MATCH([2]Snapshot!U$3,'[2]Caseload by group'!$C$2:$CJ$2,0))&lt;10,0,INDEX('[2]Caseload by group'!$C$3:$CJ$118,MATCH([2]Snapshot!$H150,'[2]Caseload by group'!$A$3:$A$121,0),MATCH([2]Snapshot!U$3,'[2]Caseload by group'!$C$2:$CJ$2,0)))</f>
        <v>11708</v>
      </c>
      <c r="V150" s="29">
        <f>IF(INDEX('[2]Caseload by group'!$C$3:$CJ$118,MATCH([2]Snapshot!$H150,'[2]Caseload by group'!$A$3:$A$121,0),MATCH([2]Snapshot!V$3,'[2]Caseload by group'!$C$2:$CJ$2,0))&lt;10,0,INDEX('[2]Caseload by group'!$C$3:$CJ$118,MATCH([2]Snapshot!$H150,'[2]Caseload by group'!$A$3:$A$121,0),MATCH([2]Snapshot!V$3,'[2]Caseload by group'!$C$2:$CJ$2,0)))</f>
        <v>11669</v>
      </c>
      <c r="W150" s="29">
        <f>IF(INDEX('[2]Caseload by group'!$C$3:$CJ$118,MATCH([2]Snapshot!$H150,'[2]Caseload by group'!$A$3:$A$121,0),MATCH([2]Snapshot!W$3,'[2]Caseload by group'!$C$2:$CJ$2,0))&lt;10,0,INDEX('[2]Caseload by group'!$C$3:$CJ$118,MATCH([2]Snapshot!$H150,'[2]Caseload by group'!$A$3:$A$121,0),MATCH([2]Snapshot!W$3,'[2]Caseload by group'!$C$2:$CJ$2,0)))</f>
        <v>12035</v>
      </c>
      <c r="X150" s="29">
        <f>IF(INDEX('[2]Caseload by group'!$C$3:$CJ$118,MATCH([2]Snapshot!$H150,'[2]Caseload by group'!$A$3:$A$121,0),MATCH([2]Snapshot!X$3,'[2]Caseload by group'!$C$2:$CJ$2,0))&lt;10,0,INDEX('[2]Caseload by group'!$C$3:$CJ$118,MATCH([2]Snapshot!$H150,'[2]Caseload by group'!$A$3:$A$121,0),MATCH([2]Snapshot!X$3,'[2]Caseload by group'!$C$2:$CJ$2,0)))</f>
        <v>12486</v>
      </c>
      <c r="Y150" s="29">
        <f>IF(INDEX('[2]Caseload by group'!$C$3:$CJ$118,MATCH([2]Snapshot!$H150,'[2]Caseload by group'!$A$3:$A$121,0),MATCH([2]Snapshot!Y$3,'[2]Caseload by group'!$C$2:$CJ$2,0))&lt;10,0,INDEX('[2]Caseload by group'!$C$3:$CJ$118,MATCH([2]Snapshot!$H150,'[2]Caseload by group'!$A$3:$A$121,0),MATCH([2]Snapshot!Y$3,'[2]Caseload by group'!$C$2:$CJ$2,0)))</f>
        <v>12713</v>
      </c>
      <c r="Z150" s="29">
        <f>IF(INDEX('[2]Caseload by group'!$C$3:$CJ$118,MATCH([2]Snapshot!$H150,'[2]Caseload by group'!$A$3:$A$121,0),MATCH([2]Snapshot!Z$3,'[2]Caseload by group'!$C$2:$CJ$2,0))&lt;10,0,INDEX('[2]Caseload by group'!$C$3:$CJ$118,MATCH([2]Snapshot!$H150,'[2]Caseload by group'!$A$3:$A$121,0),MATCH([2]Snapshot!Z$3,'[2]Caseload by group'!$C$2:$CJ$2,0)))</f>
        <v>12982</v>
      </c>
      <c r="AA150" s="29">
        <f>IF(INDEX('[2]Caseload by group'!$C$3:$CJ$118,MATCH([2]Snapshot!$H150,'[2]Caseload by group'!$A$3:$A$121,0),MATCH([2]Snapshot!AA$3,'[2]Caseload by group'!$C$2:$CJ$2,0))&lt;10,0,INDEX('[2]Caseload by group'!$C$3:$CJ$118,MATCH([2]Snapshot!$H150,'[2]Caseload by group'!$A$3:$A$121,0),MATCH([2]Snapshot!AA$3,'[2]Caseload by group'!$C$2:$CJ$2,0)))</f>
        <v>12893</v>
      </c>
      <c r="AB150" s="29">
        <f>IF(INDEX('[2]Caseload by group'!$C$3:$CJ$118,MATCH([2]Snapshot!$H150,'[2]Caseload by group'!$A$3:$A$121,0),MATCH([2]Snapshot!AB$3,'[2]Caseload by group'!$C$2:$CJ$2,0))&lt;10,0,INDEX('[2]Caseload by group'!$C$3:$CJ$118,MATCH([2]Snapshot!$H150,'[2]Caseload by group'!$A$3:$A$121,0),MATCH([2]Snapshot!AB$3,'[2]Caseload by group'!$C$2:$CJ$2,0)))</f>
        <v>12925</v>
      </c>
      <c r="AC150" s="29">
        <f>IF(INDEX('[2]Caseload by group'!$C$3:$CJ$118,MATCH([2]Snapshot!$H150,'[2]Caseload by group'!$A$3:$A$121,0),MATCH([2]Snapshot!AC$3,'[2]Caseload by group'!$C$2:$CJ$2,0))&lt;10,0,INDEX('[2]Caseload by group'!$C$3:$CJ$118,MATCH([2]Snapshot!$H150,'[2]Caseload by group'!$A$3:$A$121,0),MATCH([2]Snapshot!AC$3,'[2]Caseload by group'!$C$2:$CJ$2,0)))</f>
        <v>12954</v>
      </c>
      <c r="AD150" s="29">
        <f>IF(INDEX('[2]Caseload by group'!$C$3:$CJ$118,MATCH([2]Snapshot!$H150,'[2]Caseload by group'!$A$3:$A$121,0),MATCH([2]Snapshot!AD$3,'[2]Caseload by group'!$C$2:$CJ$2,0))&lt;10,0,INDEX('[2]Caseload by group'!$C$3:$CJ$118,MATCH([2]Snapshot!$H150,'[2]Caseload by group'!$A$3:$A$121,0),MATCH([2]Snapshot!AD$3,'[2]Caseload by group'!$C$2:$CJ$2,0)))</f>
        <v>12872</v>
      </c>
      <c r="AE150" s="29">
        <f>IF(INDEX('[2]Caseload by group'!$C$3:$CJ$118,MATCH([2]Snapshot!$H150,'[2]Caseload by group'!$A$3:$A$121,0),MATCH([2]Snapshot!AE$3,'[2]Caseload by group'!$C$2:$CJ$2,0))&lt;10,0,INDEX('[2]Caseload by group'!$C$3:$CJ$118,MATCH([2]Snapshot!$H150,'[2]Caseload by group'!$A$3:$A$121,0),MATCH([2]Snapshot!AE$3,'[2]Caseload by group'!$C$2:$CJ$2,0)))</f>
        <v>12860</v>
      </c>
      <c r="AF150" s="29">
        <f>IF(INDEX('[2]Caseload by group'!$C$3:$CJ$118,MATCH([2]Snapshot!$H150,'[2]Caseload by group'!$A$3:$A$121,0),MATCH([2]Snapshot!AF$3,'[2]Caseload by group'!$C$2:$CJ$2,0))&lt;10,0,INDEX('[2]Caseload by group'!$C$3:$CJ$118,MATCH([2]Snapshot!$H150,'[2]Caseload by group'!$A$3:$A$121,0),MATCH([2]Snapshot!AF$3,'[2]Caseload by group'!$C$2:$CJ$2,0)))</f>
        <v>14877</v>
      </c>
      <c r="AG150" s="29">
        <f>IF(INDEX('[2]Caseload by group'!$C$3:$CJ$118,MATCH([2]Snapshot!$H150,'[2]Caseload by group'!$A$3:$A$121,0),MATCH([2]Snapshot!AG$3,'[2]Caseload by group'!$C$2:$CJ$2,0))&lt;10,0,INDEX('[2]Caseload by group'!$C$3:$CJ$118,MATCH([2]Snapshot!$H150,'[2]Caseload by group'!$A$3:$A$121,0),MATCH([2]Snapshot!AG$3,'[2]Caseload by group'!$C$2:$CJ$2,0)))</f>
        <v>15678</v>
      </c>
      <c r="AH150" s="29">
        <f>IF(INDEX('[2]Caseload by group'!$C$3:$CJ$118,MATCH([2]Snapshot!$H150,'[2]Caseload by group'!$A$3:$A$121,0),MATCH([2]Snapshot!AH$3,'[2]Caseload by group'!$C$2:$CJ$2,0))&lt;10,0,INDEX('[2]Caseload by group'!$C$3:$CJ$118,MATCH([2]Snapshot!$H150,'[2]Caseload by group'!$A$3:$A$121,0),MATCH([2]Snapshot!AH$3,'[2]Caseload by group'!$C$2:$CJ$2,0)))</f>
        <v>16529</v>
      </c>
      <c r="AI150" s="29">
        <f>IF(INDEX('[2]Caseload by group'!$C$3:$CJ$118,MATCH([2]Snapshot!$H150,'[2]Caseload by group'!$A$3:$A$121,0),MATCH([2]Snapshot!AI$3,'[2]Caseload by group'!$C$2:$CJ$2,0))&lt;10,0,INDEX('[2]Caseload by group'!$C$3:$CJ$118,MATCH([2]Snapshot!$H150,'[2]Caseload by group'!$A$3:$A$121,0),MATCH([2]Snapshot!AI$3,'[2]Caseload by group'!$C$2:$CJ$2,0)))</f>
        <v>17180</v>
      </c>
      <c r="AJ150" s="29">
        <f>IF(INDEX('[2]Caseload by group'!$C$3:$CJ$118,MATCH([2]Snapshot!$H150,'[2]Caseload by group'!$A$3:$A$121,0),MATCH([2]Snapshot!AJ$3,'[2]Caseload by group'!$C$2:$CJ$2,0))&lt;10,0,INDEX('[2]Caseload by group'!$C$3:$CJ$118,MATCH([2]Snapshot!$H150,'[2]Caseload by group'!$A$3:$A$121,0),MATCH([2]Snapshot!AJ$3,'[2]Caseload by group'!$C$2:$CJ$2,0)))</f>
        <v>17597</v>
      </c>
      <c r="AK150" s="29">
        <f>IF(INDEX('[2]Caseload by group'!$C$3:$CJ$118,MATCH([2]Snapshot!$H150,'[2]Caseload by group'!$A$3:$A$121,0),MATCH([2]Snapshot!AK$3,'[2]Caseload by group'!$C$2:$CJ$2,0))&lt;10,0,INDEX('[2]Caseload by group'!$C$3:$CJ$118,MATCH([2]Snapshot!$H150,'[2]Caseload by group'!$A$3:$A$121,0),MATCH([2]Snapshot!AK$3,'[2]Caseload by group'!$C$2:$CJ$2,0)))</f>
        <v>17880</v>
      </c>
      <c r="AL150" s="29">
        <f>IF(INDEX('[2]Caseload by group'!$C$3:$CJ$118,MATCH([2]Snapshot!$H150,'[2]Caseload by group'!$A$3:$A$121,0),MATCH([2]Snapshot!AL$3,'[2]Caseload by group'!$C$2:$CJ$2,0))&lt;10,0,INDEX('[2]Caseload by group'!$C$3:$CJ$118,MATCH([2]Snapshot!$H150,'[2]Caseload by group'!$A$3:$A$121,0),MATCH([2]Snapshot!AL$3,'[2]Caseload by group'!$C$2:$CJ$2,0)))</f>
        <v>18546</v>
      </c>
      <c r="AM150" s="29">
        <f>IF(INDEX('[2]Caseload by group'!$C$3:$CJ$118,MATCH([2]Snapshot!$H150,'[2]Caseload by group'!$A$3:$A$121,0),MATCH([2]Snapshot!AM$3,'[2]Caseload by group'!$C$2:$CJ$2,0))&lt;10,0,INDEX('[2]Caseload by group'!$C$3:$CJ$118,MATCH([2]Snapshot!$H150,'[2]Caseload by group'!$A$3:$A$121,0),MATCH([2]Snapshot!AM$3,'[2]Caseload by group'!$C$2:$CJ$2,0)))</f>
        <v>19509</v>
      </c>
      <c r="AN150" s="29">
        <f>IF(INDEX('[2]Caseload by group'!$C$3:$CJ$118,MATCH([2]Snapshot!$H150,'[2]Caseload by group'!$A$3:$A$121,0),MATCH([2]Snapshot!AN$3,'[2]Caseload by group'!$C$2:$CJ$2,0))&lt;10,0,INDEX('[2]Caseload by group'!$C$3:$CJ$118,MATCH([2]Snapshot!$H150,'[2]Caseload by group'!$A$3:$A$121,0),MATCH([2]Snapshot!AN$3,'[2]Caseload by group'!$C$2:$CJ$2,0)))</f>
        <v>20158</v>
      </c>
      <c r="AO150" s="29">
        <f>IF(INDEX('[2]Caseload by group'!$C$3:$CJ$118,MATCH([2]Snapshot!$H150,'[2]Caseload by group'!$A$3:$A$121,0),MATCH([2]Snapshot!AO$3,'[2]Caseload by group'!$C$2:$CJ$2,0))&lt;10,0,INDEX('[2]Caseload by group'!$C$3:$CJ$118,MATCH([2]Snapshot!$H150,'[2]Caseload by group'!$A$3:$A$121,0),MATCH([2]Snapshot!AO$3,'[2]Caseload by group'!$C$2:$CJ$2,0)))</f>
        <v>17889</v>
      </c>
      <c r="AP150" s="29">
        <f>IF(INDEX('[2]Caseload by group'!$C$3:$CJ$118,MATCH([2]Snapshot!$H150,'[2]Caseload by group'!$A$3:$A$121,0),MATCH([2]Snapshot!AP$3,'[2]Caseload by group'!$C$2:$CJ$2,0))&lt;10,0,INDEX('[2]Caseload by group'!$C$3:$CJ$118,MATCH([2]Snapshot!$H150,'[2]Caseload by group'!$A$3:$A$121,0),MATCH([2]Snapshot!AP$3,'[2]Caseload by group'!$C$2:$CJ$2,0)))</f>
        <v>16955</v>
      </c>
      <c r="AQ150" s="29">
        <f>IF(INDEX('[2]Caseload by group'!$C$3:$CJ$118,MATCH([2]Snapshot!$H150,'[2]Caseload by group'!$A$3:$A$121,0),MATCH([2]Snapshot!AQ$3,'[2]Caseload by group'!$C$2:$CJ$2,0))&lt;10,0,INDEX('[2]Caseload by group'!$C$3:$CJ$118,MATCH([2]Snapshot!$H150,'[2]Caseload by group'!$A$3:$A$121,0),MATCH([2]Snapshot!AQ$3,'[2]Caseload by group'!$C$2:$CJ$2,0)))</f>
        <v>18099</v>
      </c>
      <c r="AR150" s="29">
        <f>IF(INDEX('[2]Caseload by group'!$C$3:$CJ$118,MATCH([2]Snapshot!$H150,'[2]Caseload by group'!$A$3:$A$121,0),MATCH([2]Snapshot!AR$3,'[2]Caseload by group'!$C$2:$CJ$2,0))&lt;10,0,INDEX('[2]Caseload by group'!$C$3:$CJ$118,MATCH([2]Snapshot!$H150,'[2]Caseload by group'!$A$3:$A$121,0),MATCH([2]Snapshot!AR$3,'[2]Caseload by group'!$C$2:$CJ$2,0)))</f>
        <v>18934</v>
      </c>
      <c r="AS150" s="29">
        <f>IF(INDEX('[2]Caseload by group'!$C$3:$CJ$118,MATCH([2]Snapshot!$H150,'[2]Caseload by group'!$A$3:$A$121,0),MATCH([2]Snapshot!AS$3,'[2]Caseload by group'!$C$2:$CJ$2,0))&lt;10,0,INDEX('[2]Caseload by group'!$C$3:$CJ$118,MATCH([2]Snapshot!$H150,'[2]Caseload by group'!$A$3:$A$121,0),MATCH([2]Snapshot!AS$3,'[2]Caseload by group'!$C$2:$CJ$2,0)))</f>
        <v>19207</v>
      </c>
      <c r="AT150" s="29">
        <f>IF(INDEX('[2]Caseload by group'!$C$3:$CJ$118,MATCH([2]Snapshot!$H150,'[2]Caseload by group'!$A$3:$A$121,0),MATCH([2]Snapshot!AT$3,'[2]Caseload by group'!$C$2:$CJ$2,0))&lt;10,0,INDEX('[2]Caseload by group'!$C$3:$CJ$118,MATCH([2]Snapshot!$H150,'[2]Caseload by group'!$A$3:$A$121,0),MATCH([2]Snapshot!AT$3,'[2]Caseload by group'!$C$2:$CJ$2,0)))</f>
        <v>19089</v>
      </c>
      <c r="AU150" s="29">
        <f>IF(INDEX('[2]Caseload by group'!$C$3:$CJ$118,MATCH([2]Snapshot!$H150,'[2]Caseload by group'!$A$3:$A$121,0),MATCH([2]Snapshot!AU$3,'[2]Caseload by group'!$C$2:$CJ$2,0))&lt;10,0,INDEX('[2]Caseload by group'!$C$3:$CJ$118,MATCH([2]Snapshot!$H150,'[2]Caseload by group'!$A$3:$A$121,0),MATCH([2]Snapshot!AU$3,'[2]Caseload by group'!$C$2:$CJ$2,0)))</f>
        <v>18974</v>
      </c>
      <c r="AV150" s="29">
        <f>IF(INDEX('[2]Caseload by group'!$C$3:$CJ$118,MATCH([2]Snapshot!$H150,'[2]Caseload by group'!$A$3:$A$121,0),MATCH([2]Snapshot!AV$3,'[2]Caseload by group'!$C$2:$CJ$2,0))&lt;10,0,INDEX('[2]Caseload by group'!$C$3:$CJ$118,MATCH([2]Snapshot!$H150,'[2]Caseload by group'!$A$3:$A$121,0),MATCH([2]Snapshot!AV$3,'[2]Caseload by group'!$C$2:$CJ$2,0)))</f>
        <v>19569</v>
      </c>
      <c r="AW150" s="29">
        <f>IF(INDEX('[2]Caseload by group'!$C$3:$CJ$118,MATCH([2]Snapshot!$H150,'[2]Caseload by group'!$A$3:$A$121,0),MATCH([2]Snapshot!AW$3,'[2]Caseload by group'!$C$2:$CJ$2,0))&lt;10,0,INDEX('[2]Caseload by group'!$C$3:$CJ$118,MATCH([2]Snapshot!$H150,'[2]Caseload by group'!$A$3:$A$121,0),MATCH([2]Snapshot!AW$3,'[2]Caseload by group'!$C$2:$CJ$2,0)))</f>
        <v>19660</v>
      </c>
      <c r="AX150" s="29">
        <f>IF(INDEX('[2]Caseload by group'!$C$3:$CJ$118,MATCH([2]Snapshot!$H150,'[2]Caseload by group'!$A$3:$A$121,0),MATCH([2]Snapshot!AX$3,'[2]Caseload by group'!$C$2:$CJ$2,0))&lt;10,0,INDEX('[2]Caseload by group'!$C$3:$CJ$118,MATCH([2]Snapshot!$H150,'[2]Caseload by group'!$A$3:$A$121,0),MATCH([2]Snapshot!AX$3,'[2]Caseload by group'!$C$2:$CJ$2,0)))</f>
        <v>20295</v>
      </c>
      <c r="AY150" s="29">
        <f>IF(INDEX('[2]Caseload by group'!$C$3:$CJ$118,MATCH([2]Snapshot!$H150,'[2]Caseload by group'!$A$3:$A$121,0),MATCH([2]Snapshot!AY$3,'[2]Caseload by group'!$C$2:$CJ$2,0))&lt;10,0,INDEX('[2]Caseload by group'!$C$3:$CJ$118,MATCH([2]Snapshot!$H150,'[2]Caseload by group'!$A$3:$A$121,0),MATCH([2]Snapshot!AY$3,'[2]Caseload by group'!$C$2:$CJ$2,0)))</f>
        <v>20689</v>
      </c>
      <c r="AZ150" s="29">
        <f>IF(INDEX('[2]Caseload by group'!$C$3:$CJ$118,MATCH([2]Snapshot!$H150,'[2]Caseload by group'!$A$3:$A$121,0),MATCH([2]Snapshot!AZ$3,'[2]Caseload by group'!$C$2:$CJ$2,0))&lt;10,0,INDEX('[2]Caseload by group'!$C$3:$CJ$118,MATCH([2]Snapshot!$H150,'[2]Caseload by group'!$A$3:$A$121,0),MATCH([2]Snapshot!AZ$3,'[2]Caseload by group'!$C$2:$CJ$2,0)))</f>
        <v>21130</v>
      </c>
      <c r="BA150" s="29">
        <f>IF(INDEX('[2]Caseload by group'!$C$3:$CJ$118,MATCH([2]Snapshot!$H150,'[2]Caseload by group'!$A$3:$A$121,0),MATCH([2]Snapshot!BA$3,'[2]Caseload by group'!$C$2:$CJ$2,0))&lt;10,0,INDEX('[2]Caseload by group'!$C$3:$CJ$118,MATCH([2]Snapshot!$H150,'[2]Caseload by group'!$A$3:$A$121,0),MATCH([2]Snapshot!BA$3,'[2]Caseload by group'!$C$2:$CJ$2,0)))</f>
        <v>18362</v>
      </c>
      <c r="BB150" s="29">
        <f>IF(INDEX('[2]Caseload by group'!$C$3:$CJ$118,MATCH([2]Snapshot!$H150,'[2]Caseload by group'!$A$3:$A$121,0),MATCH([2]Snapshot!BB$3,'[2]Caseload by group'!$C$2:$CJ$2,0))&lt;10,0,INDEX('[2]Caseload by group'!$C$3:$CJ$118,MATCH([2]Snapshot!$H150,'[2]Caseload by group'!$A$3:$A$121,0),MATCH([2]Snapshot!BB$3,'[2]Caseload by group'!$C$2:$CJ$2,0)))</f>
        <v>18742</v>
      </c>
      <c r="BC150" s="29">
        <f>IF(INDEX('[2]Caseload by group'!$C$3:$CJ$118,MATCH([2]Snapshot!$H150,'[2]Caseload by group'!$A$3:$A$121,0),MATCH([2]Snapshot!BC$3,'[2]Caseload by group'!$C$2:$CJ$2,0))&lt;10,0,INDEX('[2]Caseload by group'!$C$3:$CJ$118,MATCH([2]Snapshot!$H150,'[2]Caseload by group'!$A$3:$A$121,0),MATCH([2]Snapshot!BC$3,'[2]Caseload by group'!$C$2:$CJ$2,0)))</f>
        <v>19360</v>
      </c>
      <c r="BD150" s="29">
        <f>IF(INDEX('[2]Caseload by group'!$C$3:$CJ$118,MATCH([2]Snapshot!$H150,'[2]Caseload by group'!$A$3:$A$121,0),MATCH([2]Snapshot!BD$3,'[2]Caseload by group'!$C$2:$CJ$2,0))&lt;10,0,INDEX('[2]Caseload by group'!$C$3:$CJ$118,MATCH([2]Snapshot!$H150,'[2]Caseload by group'!$A$3:$A$121,0),MATCH([2]Snapshot!BD$3,'[2]Caseload by group'!$C$2:$CJ$2,0)))</f>
        <v>19593</v>
      </c>
      <c r="BE150" s="29">
        <f>IF(INDEX('[2]Caseload by group'!$C$3:$CJ$118,MATCH([2]Snapshot!$H150,'[2]Caseload by group'!$A$3:$A$121,0),MATCH([2]Snapshot!BE$3,'[2]Caseload by group'!$C$2:$CJ$2,0))&lt;10,0,INDEX('[2]Caseload by group'!$C$3:$CJ$118,MATCH([2]Snapshot!$H150,'[2]Caseload by group'!$A$3:$A$121,0),MATCH([2]Snapshot!BE$3,'[2]Caseload by group'!$C$2:$CJ$2,0)))</f>
        <v>20201</v>
      </c>
      <c r="BF150" s="29">
        <f>IF(INDEX('[2]Caseload by group'!$C$3:$CJ$118,MATCH([2]Snapshot!$H150,'[2]Caseload by group'!$A$3:$A$121,0),MATCH([2]Snapshot!BF$3,'[2]Caseload by group'!$C$2:$CJ$2,0))&lt;10,0,INDEX('[2]Caseload by group'!$C$3:$CJ$118,MATCH([2]Snapshot!$H150,'[2]Caseload by group'!$A$3:$A$121,0),MATCH([2]Snapshot!BF$3,'[2]Caseload by group'!$C$2:$CJ$2,0)))</f>
        <v>21005</v>
      </c>
      <c r="BG150" s="29">
        <f>IF(INDEX('[2]Caseload by group'!$C$3:$CJ$118,MATCH([2]Snapshot!$H150,'[2]Caseload by group'!$A$3:$A$121,0),MATCH([2]Snapshot!BG$3,'[2]Caseload by group'!$C$2:$CJ$2,0))&lt;10,0,INDEX('[2]Caseload by group'!$C$3:$CJ$118,MATCH([2]Snapshot!$H150,'[2]Caseload by group'!$A$3:$A$121,0),MATCH([2]Snapshot!BG$3,'[2]Caseload by group'!$C$2:$CJ$2,0)))</f>
        <v>21764</v>
      </c>
      <c r="BH150" s="29">
        <f>IF(INDEX('[2]Caseload by group'!$C$3:$CJ$118,MATCH([2]Snapshot!$H150,'[2]Caseload by group'!$A$3:$A$121,0),MATCH([2]Snapshot!BH$3,'[2]Caseload by group'!$C$2:$CJ$2,0))&lt;10,0,INDEX('[2]Caseload by group'!$C$3:$CJ$118,MATCH([2]Snapshot!$H150,'[2]Caseload by group'!$A$3:$A$121,0),MATCH([2]Snapshot!BH$3,'[2]Caseload by group'!$C$2:$CJ$2,0)))</f>
        <v>22025</v>
      </c>
      <c r="BI150" s="29">
        <f>IF(INDEX('[2]Caseload by group'!$C$3:$CJ$118,MATCH([2]Snapshot!$H150,'[2]Caseload by group'!$A$3:$A$121,0),MATCH([2]Snapshot!BI$3,'[2]Caseload by group'!$C$2:$CJ$2,0))&lt;10,0,INDEX('[2]Caseload by group'!$C$3:$CJ$118,MATCH([2]Snapshot!$H150,'[2]Caseload by group'!$A$3:$A$121,0),MATCH([2]Snapshot!BI$3,'[2]Caseload by group'!$C$2:$CJ$2,0)))</f>
        <v>22269</v>
      </c>
      <c r="BJ150" s="29">
        <f>IF(INDEX('[2]Caseload by group'!$C$3:$CJ$118,MATCH([2]Snapshot!$H150,'[2]Caseload by group'!$A$3:$A$121,0),MATCH([2]Snapshot!BJ$3,'[2]Caseload by group'!$C$2:$CJ$2,0))&lt;10,0,INDEX('[2]Caseload by group'!$C$3:$CJ$118,MATCH([2]Snapshot!$H150,'[2]Caseload by group'!$A$3:$A$121,0),MATCH([2]Snapshot!BJ$3,'[2]Caseload by group'!$C$2:$CJ$2,0)))</f>
        <v>22048</v>
      </c>
      <c r="BK150" s="29">
        <f>IF(INDEX('[2]Caseload by group'!$C$3:$CJ$118,MATCH([2]Snapshot!$H150,'[2]Caseload by group'!$A$3:$A$121,0),MATCH([2]Snapshot!BK$3,'[2]Caseload by group'!$C$2:$CJ$2,0))&lt;10,0,INDEX('[2]Caseload by group'!$C$3:$CJ$118,MATCH([2]Snapshot!$H150,'[2]Caseload by group'!$A$3:$A$121,0),MATCH([2]Snapshot!BK$3,'[2]Caseload by group'!$C$2:$CJ$2,0)))</f>
        <v>23190</v>
      </c>
      <c r="BL150" s="29">
        <f>IF(INDEX('[2]Caseload by group'!$C$3:$CJ$118,MATCH([2]Snapshot!$H150,'[2]Caseload by group'!$A$3:$A$121,0),MATCH([2]Snapshot!BL$3,'[2]Caseload by group'!$C$2:$CJ$2,0))&lt;10,0,INDEX('[2]Caseload by group'!$C$3:$CJ$118,MATCH([2]Snapshot!$H150,'[2]Caseload by group'!$A$3:$A$121,0),MATCH([2]Snapshot!BL$3,'[2]Caseload by group'!$C$2:$CJ$2,0)))</f>
        <v>23383</v>
      </c>
      <c r="BM150" s="29">
        <f>IF(INDEX('[2]Caseload by group'!$C$3:$CJ$118,MATCH([2]Snapshot!$H150,'[2]Caseload by group'!$A$3:$A$121,0),MATCH([2]Snapshot!BM$3,'[2]Caseload by group'!$C$2:$CJ$2,0))&lt;10,0,INDEX('[2]Caseload by group'!$C$3:$CJ$118,MATCH([2]Snapshot!$H150,'[2]Caseload by group'!$A$3:$A$121,0),MATCH([2]Snapshot!BM$3,'[2]Caseload by group'!$C$2:$CJ$2,0)))</f>
        <v>23385</v>
      </c>
      <c r="BN150" s="29">
        <f>IF(INDEX('[2]Caseload by group'!$C$3:$CJ$118,MATCH([2]Snapshot!$H150,'[2]Caseload by group'!$A$3:$A$121,0),MATCH([2]Snapshot!BN$3,'[2]Caseload by group'!$C$2:$CJ$2,0))&lt;10,0,INDEX('[2]Caseload by group'!$C$3:$CJ$118,MATCH([2]Snapshot!$H150,'[2]Caseload by group'!$A$3:$A$121,0),MATCH([2]Snapshot!BN$3,'[2]Caseload by group'!$C$2:$CJ$2,0)))</f>
        <v>23877</v>
      </c>
      <c r="BO150" s="29">
        <f>IF(INDEX('[2]Caseload by group'!$C$3:$CJ$118,MATCH([2]Snapshot!$H150,'[2]Caseload by group'!$A$3:$A$121,0),MATCH([2]Snapshot!BO$3,'[2]Caseload by group'!$C$2:$CJ$2,0))&lt;10,0,INDEX('[2]Caseload by group'!$C$3:$CJ$118,MATCH([2]Snapshot!$H150,'[2]Caseload by group'!$A$3:$A$121,0),MATCH([2]Snapshot!BO$3,'[2]Caseload by group'!$C$2:$CJ$2,0)))</f>
        <v>24150</v>
      </c>
      <c r="BP150" s="29">
        <f>IF(INDEX('[2]Caseload by group'!$C$3:$CJ$118,MATCH([2]Snapshot!$H150,'[2]Caseload by group'!$A$3:$A$121,0),MATCH([2]Snapshot!BP$3,'[2]Caseload by group'!$C$2:$CJ$2,0))&lt;10,0,INDEX('[2]Caseload by group'!$C$3:$CJ$118,MATCH([2]Snapshot!$H150,'[2]Caseload by group'!$A$3:$A$121,0),MATCH([2]Snapshot!BP$3,'[2]Caseload by group'!$C$2:$CJ$2,0)))</f>
        <v>24092</v>
      </c>
      <c r="BQ150" s="29">
        <f>IF(INDEX('[2]Caseload by group'!$C$3:$CJ$118,MATCH([2]Snapshot!$H150,'[2]Caseload by group'!$A$3:$A$121,0),MATCH([2]Snapshot!BQ$3,'[2]Caseload by group'!$C$2:$CJ$2,0))&lt;10,0,INDEX('[2]Caseload by group'!$C$3:$CJ$118,MATCH([2]Snapshot!$H150,'[2]Caseload by group'!$A$3:$A$121,0),MATCH([2]Snapshot!BQ$3,'[2]Caseload by group'!$C$2:$CJ$2,0)))</f>
        <v>23571</v>
      </c>
      <c r="BR150" s="29">
        <f>IF(INDEX('[2]Caseload by group'!$C$3:$CJ$118,MATCH([2]Snapshot!$H150,'[2]Caseload by group'!$A$3:$A$121,0),MATCH([2]Snapshot!BR$3,'[2]Caseload by group'!$C$2:$CJ$2,0))&lt;10,0,INDEX('[2]Caseload by group'!$C$3:$CJ$118,MATCH([2]Snapshot!$H150,'[2]Caseload by group'!$A$3:$A$121,0),MATCH([2]Snapshot!BR$3,'[2]Caseload by group'!$C$2:$CJ$2,0)))</f>
        <v>24100</v>
      </c>
      <c r="BS150" s="29">
        <f>IF(INDEX('[2]Caseload by group'!$C$3:$CJ$118,MATCH([2]Snapshot!$H150,'[2]Caseload by group'!$A$3:$A$121,0),MATCH([2]Snapshot!BS$3,'[2]Caseload by group'!$C$2:$CJ$2,0))&lt;10,0,INDEX('[2]Caseload by group'!$C$3:$CJ$118,MATCH([2]Snapshot!$H150,'[2]Caseload by group'!$A$3:$A$121,0),MATCH([2]Snapshot!BS$3,'[2]Caseload by group'!$C$2:$CJ$2,0)))</f>
        <v>24648</v>
      </c>
      <c r="BT150" s="29">
        <f>IF(INDEX('[2]Caseload by group'!$C$3:$CJ$118,MATCH([2]Snapshot!$H150,'[2]Caseload by group'!$A$3:$A$121,0),MATCH([2]Snapshot!BT$3,'[2]Caseload by group'!$C$2:$CJ$2,0))&lt;10,0,INDEX('[2]Caseload by group'!$C$3:$CJ$118,MATCH([2]Snapshot!$H150,'[2]Caseload by group'!$A$3:$A$121,0),MATCH([2]Snapshot!BT$3,'[2]Caseload by group'!$C$2:$CJ$2,0)))</f>
        <v>25127</v>
      </c>
      <c r="BU150" s="29">
        <f>IF(INDEX('[2]Caseload by group'!$C$3:$CJ$118,MATCH([2]Snapshot!$H150,'[2]Caseload by group'!$A$3:$A$121,0),MATCH([2]Snapshot!BU$3,'[2]Caseload by group'!$C$2:$CJ$2,0))&lt;10,0,INDEX('[2]Caseload by group'!$C$3:$CJ$118,MATCH([2]Snapshot!$H150,'[2]Caseload by group'!$A$3:$A$121,0),MATCH([2]Snapshot!BU$3,'[2]Caseload by group'!$C$2:$CJ$2,0)))</f>
        <v>25150</v>
      </c>
      <c r="BV150" s="29">
        <f>IF(INDEX('[2]Caseload by group'!$C$3:$CJ$118,MATCH([2]Snapshot!$H150,'[2]Caseload by group'!$A$3:$A$121,0),MATCH([2]Snapshot!BV$3,'[2]Caseload by group'!$C$2:$CJ$2,0))&lt;10,0,INDEX('[2]Caseload by group'!$C$3:$CJ$118,MATCH([2]Snapshot!$H150,'[2]Caseload by group'!$A$3:$A$121,0),MATCH([2]Snapshot!BV$3,'[2]Caseload by group'!$C$2:$CJ$2,0)))</f>
        <v>25632</v>
      </c>
      <c r="BW150" s="29">
        <f>IF(INDEX('[2]Caseload by group'!$C$3:$CJ$118,MATCH([2]Snapshot!$H150,'[2]Caseload by group'!$A$3:$A$121,0),MATCH([2]Snapshot!BW$3,'[2]Caseload by group'!$C$2:$CJ$2,0))&lt;10,0,INDEX('[2]Caseload by group'!$C$3:$CJ$118,MATCH([2]Snapshot!$H150,'[2]Caseload by group'!$A$3:$A$121,0),MATCH([2]Snapshot!BW$3,'[2]Caseload by group'!$C$2:$CJ$2,0)))</f>
        <v>25949</v>
      </c>
      <c r="BX150" s="29">
        <f>IF(INDEX('[2]Caseload by group'!$C$3:$CJ$118,MATCH([2]Snapshot!$H150,'[2]Caseload by group'!$A$3:$A$121,0),MATCH([2]Snapshot!BX$3,'[2]Caseload by group'!$C$2:$CJ$2,0))&lt;10,0,INDEX('[2]Caseload by group'!$C$3:$CJ$118,MATCH([2]Snapshot!$H150,'[2]Caseload by group'!$A$3:$A$121,0),MATCH([2]Snapshot!BX$3,'[2]Caseload by group'!$C$2:$CJ$2,0)))</f>
        <v>25552</v>
      </c>
      <c r="BY150" s="29">
        <f>IF(INDEX('[2]Caseload by group'!$C$3:$CJ$118,MATCH([2]Snapshot!$H150,'[2]Caseload by group'!$A$3:$A$121,0),MATCH([2]Snapshot!BY$3,'[2]Caseload by group'!$C$2:$CJ$2,0))&lt;10,0,INDEX('[2]Caseload by group'!$C$3:$CJ$118,MATCH([2]Snapshot!$H150,'[2]Caseload by group'!$A$3:$A$121,0),MATCH([2]Snapshot!BY$3,'[2]Caseload by group'!$C$2:$CJ$2,0)))</f>
        <v>26066</v>
      </c>
      <c r="BZ150" s="29">
        <f>IF(INDEX('[2]Caseload by group'!$C$3:$CJ$118,MATCH([2]Snapshot!$H150,'[2]Caseload by group'!$A$3:$A$121,0),MATCH([2]Snapshot!BZ$3,'[2]Caseload by group'!$C$2:$CJ$2,0))&lt;10,0,INDEX('[2]Caseload by group'!$C$3:$CJ$118,MATCH([2]Snapshot!$H150,'[2]Caseload by group'!$A$3:$A$121,0),MATCH([2]Snapshot!BZ$3,'[2]Caseload by group'!$C$2:$CJ$2,0)))</f>
        <v>26307</v>
      </c>
      <c r="CA150" s="29">
        <f>IF(INDEX('[2]Caseload by group'!$C$3:$CJ$118,MATCH([2]Snapshot!$H150,'[2]Caseload by group'!$A$3:$A$121,0),MATCH([2]Snapshot!CA$3,'[2]Caseload by group'!$C$2:$CJ$2,0))&lt;10,0,INDEX('[2]Caseload by group'!$C$3:$CJ$118,MATCH([2]Snapshot!$H150,'[2]Caseload by group'!$A$3:$A$121,0),MATCH([2]Snapshot!CA$3,'[2]Caseload by group'!$C$2:$CJ$2,0)))</f>
        <v>25641</v>
      </c>
      <c r="CB150" s="29">
        <f>IF(INDEX('[2]Caseload by group'!$C$3:$CJ$118,MATCH([2]Snapshot!$H150,'[2]Caseload by group'!$A$3:$A$121,0),MATCH([2]Snapshot!CB$3,'[2]Caseload by group'!$C$2:$CJ$2,0))&lt;10,0,INDEX('[2]Caseload by group'!$C$3:$CJ$118,MATCH([2]Snapshot!$H150,'[2]Caseload by group'!$A$3:$A$121,0),MATCH([2]Snapshot!CB$3,'[2]Caseload by group'!$C$2:$CJ$2,0)))</f>
        <v>26118</v>
      </c>
      <c r="CC150" s="29">
        <f>IF(INDEX('[2]Caseload by group'!$C$3:$CJ$118,MATCH([2]Snapshot!$H150,'[2]Caseload by group'!$A$3:$A$121,0),MATCH([2]Snapshot!CC$3,'[2]Caseload by group'!$C$2:$CJ$2,0))&lt;10,0,INDEX('[2]Caseload by group'!$C$3:$CJ$118,MATCH([2]Snapshot!$H150,'[2]Caseload by group'!$A$3:$A$121,0),MATCH([2]Snapshot!CC$3,'[2]Caseload by group'!$C$2:$CJ$2,0)))</f>
        <v>26485</v>
      </c>
      <c r="CD150" s="30"/>
      <c r="CE150" s="30"/>
      <c r="CF150" s="30"/>
      <c r="CG150" s="30"/>
      <c r="CH150" s="36">
        <f>INDEX($I150:$CG150,0,MATCH(MAX($I$3:$CG$3),$I$3:$CG$3,0))-INDEX($I150:$CG150,0,MATCH(MAX($I$3:$CG$3),$I$3:$CG$3,0)-1)</f>
        <v>367</v>
      </c>
      <c r="CI150" s="37">
        <f>CH150/INDEX($I150:$CG150,0,MATCH(MAX($I$3:$CG$3),$I$3:$CG$3,0)-1)</f>
        <v>1.40516119151543E-2</v>
      </c>
      <c r="CJ150" s="6" t="e">
        <f>#REF!-#REF!</f>
        <v>#REF!</v>
      </c>
      <c r="CK150" s="36">
        <f>INDEX($I150:$CG150,0,MATCH(MAX($I$3:$CG$3),$I$3:$CG$3,0))-I150</f>
        <v>14577</v>
      </c>
      <c r="CL150" s="37">
        <f>CK150/I150</f>
        <v>1.2241350352704063</v>
      </c>
    </row>
    <row r="151" spans="1:90" ht="10.5" customHeight="1" thickBot="1" x14ac:dyDescent="0.2">
      <c r="A151" s="26"/>
      <c r="C151" s="33" t="s">
        <v>205</v>
      </c>
      <c r="D151" s="46" t="s">
        <v>177</v>
      </c>
      <c r="E151" s="46" t="s">
        <v>5</v>
      </c>
      <c r="F151" s="46" t="s">
        <v>208</v>
      </c>
      <c r="G151" s="46" t="s">
        <v>179</v>
      </c>
      <c r="H151" s="35" t="s">
        <v>142</v>
      </c>
      <c r="I151" s="47">
        <f>IF(INDEX('[2]Caseload by group'!$C$3:$CJ$118,MATCH([2]Snapshot!$H151,'[2]Caseload by group'!$A$3:$A$121,0),MATCH([2]Snapshot!I$3,'[2]Caseload by group'!$C$2:$CJ$2,0))&lt;10,0,INDEX('[2]Caseload by group'!$C$3:$CJ$118,MATCH([2]Snapshot!$H151,'[2]Caseload by group'!$A$3:$A$121,0),MATCH([2]Snapshot!I$3,'[2]Caseload by group'!$C$2:$CJ$2,0)))</f>
        <v>58668</v>
      </c>
      <c r="J151" s="47">
        <f>IF(INDEX('[2]Caseload by group'!$C$3:$CJ$118,MATCH([2]Snapshot!$H151,'[2]Caseload by group'!$A$3:$A$121,0),MATCH([2]Snapshot!J$3,'[2]Caseload by group'!$C$2:$CJ$2,0))&lt;10,0,INDEX('[2]Caseload by group'!$C$3:$CJ$118,MATCH([2]Snapshot!$H151,'[2]Caseload by group'!$A$3:$A$121,0),MATCH([2]Snapshot!J$3,'[2]Caseload by group'!$C$2:$CJ$2,0)))</f>
        <v>58911</v>
      </c>
      <c r="K151" s="47">
        <f>IF(INDEX('[2]Caseload by group'!$C$3:$CJ$118,MATCH([2]Snapshot!$H151,'[2]Caseload by group'!$A$3:$A$121,0),MATCH([2]Snapshot!K$3,'[2]Caseload by group'!$C$2:$CJ$2,0))&lt;10,0,INDEX('[2]Caseload by group'!$C$3:$CJ$118,MATCH([2]Snapshot!$H151,'[2]Caseload by group'!$A$3:$A$121,0),MATCH([2]Snapshot!K$3,'[2]Caseload by group'!$C$2:$CJ$2,0)))</f>
        <v>59200</v>
      </c>
      <c r="L151" s="47">
        <f>IF(INDEX('[2]Caseload by group'!$C$3:$CJ$118,MATCH([2]Snapshot!$H151,'[2]Caseload by group'!$A$3:$A$121,0),MATCH([2]Snapshot!L$3,'[2]Caseload by group'!$C$2:$CJ$2,0))&lt;10,0,INDEX('[2]Caseload by group'!$C$3:$CJ$118,MATCH([2]Snapshot!$H151,'[2]Caseload by group'!$A$3:$A$121,0),MATCH([2]Snapshot!L$3,'[2]Caseload by group'!$C$2:$CJ$2,0)))</f>
        <v>59076</v>
      </c>
      <c r="M151" s="47">
        <f>IF(INDEX('[2]Caseload by group'!$C$3:$CJ$118,MATCH([2]Snapshot!$H151,'[2]Caseload by group'!$A$3:$A$121,0),MATCH([2]Snapshot!M$3,'[2]Caseload by group'!$C$2:$CJ$2,0))&lt;10,0,INDEX('[2]Caseload by group'!$C$3:$CJ$118,MATCH([2]Snapshot!$H151,'[2]Caseload by group'!$A$3:$A$121,0),MATCH([2]Snapshot!M$3,'[2]Caseload by group'!$C$2:$CJ$2,0)))</f>
        <v>58797</v>
      </c>
      <c r="N151" s="47">
        <f>IF(INDEX('[2]Caseload by group'!$C$3:$CJ$118,MATCH([2]Snapshot!$H151,'[2]Caseload by group'!$A$3:$A$121,0),MATCH([2]Snapshot!N$3,'[2]Caseload by group'!$C$2:$CJ$2,0))&lt;10,0,INDEX('[2]Caseload by group'!$C$3:$CJ$118,MATCH([2]Snapshot!$H151,'[2]Caseload by group'!$A$3:$A$121,0),MATCH([2]Snapshot!N$3,'[2]Caseload by group'!$C$2:$CJ$2,0)))</f>
        <v>58501</v>
      </c>
      <c r="O151" s="47">
        <f>IF(INDEX('[2]Caseload by group'!$C$3:$CJ$118,MATCH([2]Snapshot!$H151,'[2]Caseload by group'!$A$3:$A$121,0),MATCH([2]Snapshot!O$3,'[2]Caseload by group'!$C$2:$CJ$2,0))&lt;10,0,INDEX('[2]Caseload by group'!$C$3:$CJ$118,MATCH([2]Snapshot!$H151,'[2]Caseload by group'!$A$3:$A$121,0),MATCH([2]Snapshot!O$3,'[2]Caseload by group'!$C$2:$CJ$2,0)))</f>
        <v>57927</v>
      </c>
      <c r="P151" s="47">
        <f>IF(INDEX('[2]Caseload by group'!$C$3:$CJ$118,MATCH([2]Snapshot!$H151,'[2]Caseload by group'!$A$3:$A$121,0),MATCH([2]Snapshot!P$3,'[2]Caseload by group'!$C$2:$CJ$2,0))&lt;10,0,INDEX('[2]Caseload by group'!$C$3:$CJ$118,MATCH([2]Snapshot!$H151,'[2]Caseload by group'!$A$3:$A$121,0),MATCH([2]Snapshot!P$3,'[2]Caseload by group'!$C$2:$CJ$2,0)))</f>
        <v>57848</v>
      </c>
      <c r="Q151" s="47">
        <f>IF(INDEX('[2]Caseload by group'!$C$3:$CJ$118,MATCH([2]Snapshot!$H151,'[2]Caseload by group'!$A$3:$A$121,0),MATCH([2]Snapshot!Q$3,'[2]Caseload by group'!$C$2:$CJ$2,0))&lt;10,0,INDEX('[2]Caseload by group'!$C$3:$CJ$118,MATCH([2]Snapshot!$H151,'[2]Caseload by group'!$A$3:$A$121,0),MATCH([2]Snapshot!Q$3,'[2]Caseload by group'!$C$2:$CJ$2,0)))</f>
        <v>58280</v>
      </c>
      <c r="R151" s="47">
        <f>IF(INDEX('[2]Caseload by group'!$C$3:$CJ$118,MATCH([2]Snapshot!$H151,'[2]Caseload by group'!$A$3:$A$121,0),MATCH([2]Snapshot!R$3,'[2]Caseload by group'!$C$2:$CJ$2,0))&lt;10,0,INDEX('[2]Caseload by group'!$C$3:$CJ$118,MATCH([2]Snapshot!$H151,'[2]Caseload by group'!$A$3:$A$121,0),MATCH([2]Snapshot!R$3,'[2]Caseload by group'!$C$2:$CJ$2,0)))</f>
        <v>58554</v>
      </c>
      <c r="S151" s="47">
        <f>IF(INDEX('[2]Caseload by group'!$C$3:$CJ$118,MATCH([2]Snapshot!$H151,'[2]Caseload by group'!$A$3:$A$121,0),MATCH([2]Snapshot!S$3,'[2]Caseload by group'!$C$2:$CJ$2,0))&lt;10,0,INDEX('[2]Caseload by group'!$C$3:$CJ$118,MATCH([2]Snapshot!$H151,'[2]Caseload by group'!$A$3:$A$121,0),MATCH([2]Snapshot!S$3,'[2]Caseload by group'!$C$2:$CJ$2,0)))</f>
        <v>58438</v>
      </c>
      <c r="T151" s="47">
        <f>IF(INDEX('[2]Caseload by group'!$C$3:$CJ$118,MATCH([2]Snapshot!$H151,'[2]Caseload by group'!$A$3:$A$121,0),MATCH([2]Snapshot!T$3,'[2]Caseload by group'!$C$2:$CJ$2,0))&lt;10,0,INDEX('[2]Caseload by group'!$C$3:$CJ$118,MATCH([2]Snapshot!$H151,'[2]Caseload by group'!$A$3:$A$121,0),MATCH([2]Snapshot!T$3,'[2]Caseload by group'!$C$2:$CJ$2,0)))</f>
        <v>58579</v>
      </c>
      <c r="U151" s="47">
        <f>IF(INDEX('[2]Caseload by group'!$C$3:$CJ$118,MATCH([2]Snapshot!$H151,'[2]Caseload by group'!$A$3:$A$121,0),MATCH([2]Snapshot!U$3,'[2]Caseload by group'!$C$2:$CJ$2,0))&lt;10,0,INDEX('[2]Caseload by group'!$C$3:$CJ$118,MATCH([2]Snapshot!$H151,'[2]Caseload by group'!$A$3:$A$121,0),MATCH([2]Snapshot!U$3,'[2]Caseload by group'!$C$2:$CJ$2,0)))</f>
        <v>58966</v>
      </c>
      <c r="V151" s="47">
        <f>IF(INDEX('[2]Caseload by group'!$C$3:$CJ$118,MATCH([2]Snapshot!$H151,'[2]Caseload by group'!$A$3:$A$121,0),MATCH([2]Snapshot!V$3,'[2]Caseload by group'!$C$2:$CJ$2,0))&lt;10,0,INDEX('[2]Caseload by group'!$C$3:$CJ$118,MATCH([2]Snapshot!$H151,'[2]Caseload by group'!$A$3:$A$121,0),MATCH([2]Snapshot!V$3,'[2]Caseload by group'!$C$2:$CJ$2,0)))</f>
        <v>58972</v>
      </c>
      <c r="W151" s="47">
        <f>IF(INDEX('[2]Caseload by group'!$C$3:$CJ$118,MATCH([2]Snapshot!$H151,'[2]Caseload by group'!$A$3:$A$121,0),MATCH([2]Snapshot!W$3,'[2]Caseload by group'!$C$2:$CJ$2,0))&lt;10,0,INDEX('[2]Caseload by group'!$C$3:$CJ$118,MATCH([2]Snapshot!$H151,'[2]Caseload by group'!$A$3:$A$121,0),MATCH([2]Snapshot!W$3,'[2]Caseload by group'!$C$2:$CJ$2,0)))</f>
        <v>59664</v>
      </c>
      <c r="X151" s="47">
        <f>IF(INDEX('[2]Caseload by group'!$C$3:$CJ$118,MATCH([2]Snapshot!$H151,'[2]Caseload by group'!$A$3:$A$121,0),MATCH([2]Snapshot!X$3,'[2]Caseload by group'!$C$2:$CJ$2,0))&lt;10,0,INDEX('[2]Caseload by group'!$C$3:$CJ$118,MATCH([2]Snapshot!$H151,'[2]Caseload by group'!$A$3:$A$121,0),MATCH([2]Snapshot!X$3,'[2]Caseload by group'!$C$2:$CJ$2,0)))</f>
        <v>60722</v>
      </c>
      <c r="Y151" s="47">
        <f>IF(INDEX('[2]Caseload by group'!$C$3:$CJ$118,MATCH([2]Snapshot!$H151,'[2]Caseload by group'!$A$3:$A$121,0),MATCH([2]Snapshot!Y$3,'[2]Caseload by group'!$C$2:$CJ$2,0))&lt;10,0,INDEX('[2]Caseload by group'!$C$3:$CJ$118,MATCH([2]Snapshot!$H151,'[2]Caseload by group'!$A$3:$A$121,0),MATCH([2]Snapshot!Y$3,'[2]Caseload by group'!$C$2:$CJ$2,0)))</f>
        <v>60840</v>
      </c>
      <c r="Z151" s="47">
        <f>IF(INDEX('[2]Caseload by group'!$C$3:$CJ$118,MATCH([2]Snapshot!$H151,'[2]Caseload by group'!$A$3:$A$121,0),MATCH([2]Snapshot!Z$3,'[2]Caseload by group'!$C$2:$CJ$2,0))&lt;10,0,INDEX('[2]Caseload by group'!$C$3:$CJ$118,MATCH([2]Snapshot!$H151,'[2]Caseload by group'!$A$3:$A$121,0),MATCH([2]Snapshot!Z$3,'[2]Caseload by group'!$C$2:$CJ$2,0)))</f>
        <v>61534</v>
      </c>
      <c r="AA151" s="47">
        <f>IF(INDEX('[2]Caseload by group'!$C$3:$CJ$118,MATCH([2]Snapshot!$H151,'[2]Caseload by group'!$A$3:$A$121,0),MATCH([2]Snapshot!AA$3,'[2]Caseload by group'!$C$2:$CJ$2,0))&lt;10,0,INDEX('[2]Caseload by group'!$C$3:$CJ$118,MATCH([2]Snapshot!$H151,'[2]Caseload by group'!$A$3:$A$121,0),MATCH([2]Snapshot!AA$3,'[2]Caseload by group'!$C$2:$CJ$2,0)))</f>
        <v>56895</v>
      </c>
      <c r="AB151" s="47">
        <f>IF(INDEX('[2]Caseload by group'!$C$3:$CJ$118,MATCH([2]Snapshot!$H151,'[2]Caseload by group'!$A$3:$A$121,0),MATCH([2]Snapshot!AB$3,'[2]Caseload by group'!$C$2:$CJ$2,0))&lt;10,0,INDEX('[2]Caseload by group'!$C$3:$CJ$118,MATCH([2]Snapshot!$H151,'[2]Caseload by group'!$A$3:$A$121,0),MATCH([2]Snapshot!AB$3,'[2]Caseload by group'!$C$2:$CJ$2,0)))</f>
        <v>56903</v>
      </c>
      <c r="AC151" s="47">
        <f>IF(INDEX('[2]Caseload by group'!$C$3:$CJ$118,MATCH([2]Snapshot!$H151,'[2]Caseload by group'!$A$3:$A$121,0),MATCH([2]Snapshot!AC$3,'[2]Caseload by group'!$C$2:$CJ$2,0))&lt;10,0,INDEX('[2]Caseload by group'!$C$3:$CJ$118,MATCH([2]Snapshot!$H151,'[2]Caseload by group'!$A$3:$A$121,0),MATCH([2]Snapshot!AC$3,'[2]Caseload by group'!$C$2:$CJ$2,0)))</f>
        <v>56738</v>
      </c>
      <c r="AD151" s="47">
        <f>IF(INDEX('[2]Caseload by group'!$C$3:$CJ$118,MATCH([2]Snapshot!$H151,'[2]Caseload by group'!$A$3:$A$121,0),MATCH([2]Snapshot!AD$3,'[2]Caseload by group'!$C$2:$CJ$2,0))&lt;10,0,INDEX('[2]Caseload by group'!$C$3:$CJ$118,MATCH([2]Snapshot!$H151,'[2]Caseload by group'!$A$3:$A$121,0),MATCH([2]Snapshot!AD$3,'[2]Caseload by group'!$C$2:$CJ$2,0)))</f>
        <v>56935</v>
      </c>
      <c r="AE151" s="47">
        <f>IF(INDEX('[2]Caseload by group'!$C$3:$CJ$118,MATCH([2]Snapshot!$H151,'[2]Caseload by group'!$A$3:$A$121,0),MATCH([2]Snapshot!AE$3,'[2]Caseload by group'!$C$2:$CJ$2,0))&lt;10,0,INDEX('[2]Caseload by group'!$C$3:$CJ$118,MATCH([2]Snapshot!$H151,'[2]Caseload by group'!$A$3:$A$121,0),MATCH([2]Snapshot!AE$3,'[2]Caseload by group'!$C$2:$CJ$2,0)))</f>
        <v>56825</v>
      </c>
      <c r="AF151" s="47">
        <f>IF(INDEX('[2]Caseload by group'!$C$3:$CJ$118,MATCH([2]Snapshot!$H151,'[2]Caseload by group'!$A$3:$A$121,0),MATCH([2]Snapshot!AF$3,'[2]Caseload by group'!$C$2:$CJ$2,0))&lt;10,0,INDEX('[2]Caseload by group'!$C$3:$CJ$118,MATCH([2]Snapshot!$H151,'[2]Caseload by group'!$A$3:$A$121,0),MATCH([2]Snapshot!AF$3,'[2]Caseload by group'!$C$2:$CJ$2,0)))</f>
        <v>66304</v>
      </c>
      <c r="AG151" s="47">
        <f>IF(INDEX('[2]Caseload by group'!$C$3:$CJ$118,MATCH([2]Snapshot!$H151,'[2]Caseload by group'!$A$3:$A$121,0),MATCH([2]Snapshot!AG$3,'[2]Caseload by group'!$C$2:$CJ$2,0))&lt;10,0,INDEX('[2]Caseload by group'!$C$3:$CJ$118,MATCH([2]Snapshot!$H151,'[2]Caseload by group'!$A$3:$A$121,0),MATCH([2]Snapshot!AG$3,'[2]Caseload by group'!$C$2:$CJ$2,0)))</f>
        <v>68727</v>
      </c>
      <c r="AH151" s="47">
        <f>IF(INDEX('[2]Caseload by group'!$C$3:$CJ$118,MATCH([2]Snapshot!$H151,'[2]Caseload by group'!$A$3:$A$121,0),MATCH([2]Snapshot!AH$3,'[2]Caseload by group'!$C$2:$CJ$2,0))&lt;10,0,INDEX('[2]Caseload by group'!$C$3:$CJ$118,MATCH([2]Snapshot!$H151,'[2]Caseload by group'!$A$3:$A$121,0),MATCH([2]Snapshot!AH$3,'[2]Caseload by group'!$C$2:$CJ$2,0)))</f>
        <v>71038</v>
      </c>
      <c r="AI151" s="47">
        <f>IF(INDEX('[2]Caseload by group'!$C$3:$CJ$118,MATCH([2]Snapshot!$H151,'[2]Caseload by group'!$A$3:$A$121,0),MATCH([2]Snapshot!AI$3,'[2]Caseload by group'!$C$2:$CJ$2,0))&lt;10,0,INDEX('[2]Caseload by group'!$C$3:$CJ$118,MATCH([2]Snapshot!$H151,'[2]Caseload by group'!$A$3:$A$121,0),MATCH([2]Snapshot!AI$3,'[2]Caseload by group'!$C$2:$CJ$2,0)))</f>
        <v>73065</v>
      </c>
      <c r="AJ151" s="47">
        <f>IF(INDEX('[2]Caseload by group'!$C$3:$CJ$118,MATCH([2]Snapshot!$H151,'[2]Caseload by group'!$A$3:$A$121,0),MATCH([2]Snapshot!AJ$3,'[2]Caseload by group'!$C$2:$CJ$2,0))&lt;10,0,INDEX('[2]Caseload by group'!$C$3:$CJ$118,MATCH([2]Snapshot!$H151,'[2]Caseload by group'!$A$3:$A$121,0),MATCH([2]Snapshot!AJ$3,'[2]Caseload by group'!$C$2:$CJ$2,0)))</f>
        <v>74703</v>
      </c>
      <c r="AK151" s="47">
        <f>IF(INDEX('[2]Caseload by group'!$C$3:$CJ$118,MATCH([2]Snapshot!$H151,'[2]Caseload by group'!$A$3:$A$121,0),MATCH([2]Snapshot!AK$3,'[2]Caseload by group'!$C$2:$CJ$2,0))&lt;10,0,INDEX('[2]Caseload by group'!$C$3:$CJ$118,MATCH([2]Snapshot!$H151,'[2]Caseload by group'!$A$3:$A$121,0),MATCH([2]Snapshot!AK$3,'[2]Caseload by group'!$C$2:$CJ$2,0)))</f>
        <v>76829</v>
      </c>
      <c r="AL151" s="47">
        <f>IF(INDEX('[2]Caseload by group'!$C$3:$CJ$118,MATCH([2]Snapshot!$H151,'[2]Caseload by group'!$A$3:$A$121,0),MATCH([2]Snapshot!AL$3,'[2]Caseload by group'!$C$2:$CJ$2,0))&lt;10,0,INDEX('[2]Caseload by group'!$C$3:$CJ$118,MATCH([2]Snapshot!$H151,'[2]Caseload by group'!$A$3:$A$121,0),MATCH([2]Snapshot!AL$3,'[2]Caseload by group'!$C$2:$CJ$2,0)))</f>
        <v>82169</v>
      </c>
      <c r="AM151" s="47">
        <f>IF(INDEX('[2]Caseload by group'!$C$3:$CJ$118,MATCH([2]Snapshot!$H151,'[2]Caseload by group'!$A$3:$A$121,0),MATCH([2]Snapshot!AM$3,'[2]Caseload by group'!$C$2:$CJ$2,0))&lt;10,0,INDEX('[2]Caseload by group'!$C$3:$CJ$118,MATCH([2]Snapshot!$H151,'[2]Caseload by group'!$A$3:$A$121,0),MATCH([2]Snapshot!AM$3,'[2]Caseload by group'!$C$2:$CJ$2,0)))</f>
        <v>87034</v>
      </c>
      <c r="AN151" s="47">
        <f>IF(INDEX('[2]Caseload by group'!$C$3:$CJ$118,MATCH([2]Snapshot!$H151,'[2]Caseload by group'!$A$3:$A$121,0),MATCH([2]Snapshot!AN$3,'[2]Caseload by group'!$C$2:$CJ$2,0))&lt;10,0,INDEX('[2]Caseload by group'!$C$3:$CJ$118,MATCH([2]Snapshot!$H151,'[2]Caseload by group'!$A$3:$A$121,0),MATCH([2]Snapshot!AN$3,'[2]Caseload by group'!$C$2:$CJ$2,0)))</f>
        <v>96189</v>
      </c>
      <c r="AO151" s="47">
        <f>IF(INDEX('[2]Caseload by group'!$C$3:$CJ$118,MATCH([2]Snapshot!$H151,'[2]Caseload by group'!$A$3:$A$121,0),MATCH([2]Snapshot!AO$3,'[2]Caseload by group'!$C$2:$CJ$2,0))&lt;10,0,INDEX('[2]Caseload by group'!$C$3:$CJ$118,MATCH([2]Snapshot!$H151,'[2]Caseload by group'!$A$3:$A$121,0),MATCH([2]Snapshot!AO$3,'[2]Caseload by group'!$C$2:$CJ$2,0)))</f>
        <v>90921</v>
      </c>
      <c r="AP151" s="47">
        <f>IF(INDEX('[2]Caseload by group'!$C$3:$CJ$118,MATCH([2]Snapshot!$H151,'[2]Caseload by group'!$A$3:$A$121,0),MATCH([2]Snapshot!AP$3,'[2]Caseload by group'!$C$2:$CJ$2,0))&lt;10,0,INDEX('[2]Caseload by group'!$C$3:$CJ$118,MATCH([2]Snapshot!$H151,'[2]Caseload by group'!$A$3:$A$121,0),MATCH([2]Snapshot!AP$3,'[2]Caseload by group'!$C$2:$CJ$2,0)))</f>
        <v>85680</v>
      </c>
      <c r="AQ151" s="47">
        <f>IF(INDEX('[2]Caseload by group'!$C$3:$CJ$118,MATCH([2]Snapshot!$H151,'[2]Caseload by group'!$A$3:$A$121,0),MATCH([2]Snapshot!AQ$3,'[2]Caseload by group'!$C$2:$CJ$2,0))&lt;10,0,INDEX('[2]Caseload by group'!$C$3:$CJ$118,MATCH([2]Snapshot!$H151,'[2]Caseload by group'!$A$3:$A$121,0),MATCH([2]Snapshot!AQ$3,'[2]Caseload by group'!$C$2:$CJ$2,0)))</f>
        <v>93359</v>
      </c>
      <c r="AR151" s="47">
        <f>IF(INDEX('[2]Caseload by group'!$C$3:$CJ$118,MATCH([2]Snapshot!$H151,'[2]Caseload by group'!$A$3:$A$121,0),MATCH([2]Snapshot!AR$3,'[2]Caseload by group'!$C$2:$CJ$2,0))&lt;10,0,INDEX('[2]Caseload by group'!$C$3:$CJ$118,MATCH([2]Snapshot!$H151,'[2]Caseload by group'!$A$3:$A$121,0),MATCH([2]Snapshot!AR$3,'[2]Caseload by group'!$C$2:$CJ$2,0)))</f>
        <v>99074</v>
      </c>
      <c r="AS151" s="47">
        <f>IF(INDEX('[2]Caseload by group'!$C$3:$CJ$118,MATCH([2]Snapshot!$H151,'[2]Caseload by group'!$A$3:$A$121,0),MATCH([2]Snapshot!AS$3,'[2]Caseload by group'!$C$2:$CJ$2,0))&lt;10,0,INDEX('[2]Caseload by group'!$C$3:$CJ$118,MATCH([2]Snapshot!$H151,'[2]Caseload by group'!$A$3:$A$121,0),MATCH([2]Snapshot!AS$3,'[2]Caseload by group'!$C$2:$CJ$2,0)))</f>
        <v>100377</v>
      </c>
      <c r="AT151" s="47">
        <f>IF(INDEX('[2]Caseload by group'!$C$3:$CJ$118,MATCH([2]Snapshot!$H151,'[2]Caseload by group'!$A$3:$A$121,0),MATCH([2]Snapshot!AT$3,'[2]Caseload by group'!$C$2:$CJ$2,0))&lt;10,0,INDEX('[2]Caseload by group'!$C$3:$CJ$118,MATCH([2]Snapshot!$H151,'[2]Caseload by group'!$A$3:$A$121,0),MATCH([2]Snapshot!AT$3,'[2]Caseload by group'!$C$2:$CJ$2,0)))</f>
        <v>102569</v>
      </c>
      <c r="AU151" s="47">
        <f>IF(INDEX('[2]Caseload by group'!$C$3:$CJ$118,MATCH([2]Snapshot!$H151,'[2]Caseload by group'!$A$3:$A$121,0),MATCH([2]Snapshot!AU$3,'[2]Caseload by group'!$C$2:$CJ$2,0))&lt;10,0,INDEX('[2]Caseload by group'!$C$3:$CJ$118,MATCH([2]Snapshot!$H151,'[2]Caseload by group'!$A$3:$A$121,0),MATCH([2]Snapshot!AU$3,'[2]Caseload by group'!$C$2:$CJ$2,0)))</f>
        <v>105753</v>
      </c>
      <c r="AV151" s="47">
        <f>IF(INDEX('[2]Caseload by group'!$C$3:$CJ$118,MATCH([2]Snapshot!$H151,'[2]Caseload by group'!$A$3:$A$121,0),MATCH([2]Snapshot!AV$3,'[2]Caseload by group'!$C$2:$CJ$2,0))&lt;10,0,INDEX('[2]Caseload by group'!$C$3:$CJ$118,MATCH([2]Snapshot!$H151,'[2]Caseload by group'!$A$3:$A$121,0),MATCH([2]Snapshot!AV$3,'[2]Caseload by group'!$C$2:$CJ$2,0)))</f>
        <v>109170</v>
      </c>
      <c r="AW151" s="47">
        <f>IF(INDEX('[2]Caseload by group'!$C$3:$CJ$118,MATCH([2]Snapshot!$H151,'[2]Caseload by group'!$A$3:$A$121,0),MATCH([2]Snapshot!AW$3,'[2]Caseload by group'!$C$2:$CJ$2,0))&lt;10,0,INDEX('[2]Caseload by group'!$C$3:$CJ$118,MATCH([2]Snapshot!$H151,'[2]Caseload by group'!$A$3:$A$121,0),MATCH([2]Snapshot!AW$3,'[2]Caseload by group'!$C$2:$CJ$2,0)))</f>
        <v>110487</v>
      </c>
      <c r="AX151" s="47">
        <f>IF(INDEX('[2]Caseload by group'!$C$3:$CJ$118,MATCH([2]Snapshot!$H151,'[2]Caseload by group'!$A$3:$A$121,0),MATCH([2]Snapshot!AX$3,'[2]Caseload by group'!$C$2:$CJ$2,0))&lt;10,0,INDEX('[2]Caseload by group'!$C$3:$CJ$118,MATCH([2]Snapshot!$H151,'[2]Caseload by group'!$A$3:$A$121,0),MATCH([2]Snapshot!AX$3,'[2]Caseload by group'!$C$2:$CJ$2,0)))</f>
        <v>113987</v>
      </c>
      <c r="AY151" s="47">
        <f>IF(INDEX('[2]Caseload by group'!$C$3:$CJ$118,MATCH([2]Snapshot!$H151,'[2]Caseload by group'!$A$3:$A$121,0),MATCH([2]Snapshot!AY$3,'[2]Caseload by group'!$C$2:$CJ$2,0))&lt;10,0,INDEX('[2]Caseload by group'!$C$3:$CJ$118,MATCH([2]Snapshot!$H151,'[2]Caseload by group'!$A$3:$A$121,0),MATCH([2]Snapshot!AY$3,'[2]Caseload by group'!$C$2:$CJ$2,0)))</f>
        <v>115772</v>
      </c>
      <c r="AZ151" s="47">
        <f>IF(INDEX('[2]Caseload by group'!$C$3:$CJ$118,MATCH([2]Snapshot!$H151,'[2]Caseload by group'!$A$3:$A$121,0),MATCH([2]Snapshot!AZ$3,'[2]Caseload by group'!$C$2:$CJ$2,0))&lt;10,0,INDEX('[2]Caseload by group'!$C$3:$CJ$118,MATCH([2]Snapshot!$H151,'[2]Caseload by group'!$A$3:$A$121,0),MATCH([2]Snapshot!AZ$3,'[2]Caseload by group'!$C$2:$CJ$2,0)))</f>
        <v>118193</v>
      </c>
      <c r="BA151" s="47">
        <f>IF(INDEX('[2]Caseload by group'!$C$3:$CJ$118,MATCH([2]Snapshot!$H151,'[2]Caseload by group'!$A$3:$A$121,0),MATCH([2]Snapshot!BA$3,'[2]Caseload by group'!$C$2:$CJ$2,0))&lt;10,0,INDEX('[2]Caseload by group'!$C$3:$CJ$118,MATCH([2]Snapshot!$H151,'[2]Caseload by group'!$A$3:$A$121,0),MATCH([2]Snapshot!BA$3,'[2]Caseload by group'!$C$2:$CJ$2,0)))</f>
        <v>115943</v>
      </c>
      <c r="BB151" s="47">
        <f>IF(INDEX('[2]Caseload by group'!$C$3:$CJ$118,MATCH([2]Snapshot!$H151,'[2]Caseload by group'!$A$3:$A$121,0),MATCH([2]Snapshot!BB$3,'[2]Caseload by group'!$C$2:$CJ$2,0))&lt;10,0,INDEX('[2]Caseload by group'!$C$3:$CJ$118,MATCH([2]Snapshot!$H151,'[2]Caseload by group'!$A$3:$A$121,0),MATCH([2]Snapshot!BB$3,'[2]Caseload by group'!$C$2:$CJ$2,0)))</f>
        <v>115924</v>
      </c>
      <c r="BC151" s="47">
        <f>IF(INDEX('[2]Caseload by group'!$C$3:$CJ$118,MATCH([2]Snapshot!$H151,'[2]Caseload by group'!$A$3:$A$121,0),MATCH([2]Snapshot!BC$3,'[2]Caseload by group'!$C$2:$CJ$2,0))&lt;10,0,INDEX('[2]Caseload by group'!$C$3:$CJ$118,MATCH([2]Snapshot!$H151,'[2]Caseload by group'!$A$3:$A$121,0),MATCH([2]Snapshot!BC$3,'[2]Caseload by group'!$C$2:$CJ$2,0)))</f>
        <v>120031</v>
      </c>
      <c r="BD151" s="47">
        <f>IF(INDEX('[2]Caseload by group'!$C$3:$CJ$118,MATCH([2]Snapshot!$H151,'[2]Caseload by group'!$A$3:$A$121,0),MATCH([2]Snapshot!BD$3,'[2]Caseload by group'!$C$2:$CJ$2,0))&lt;10,0,INDEX('[2]Caseload by group'!$C$3:$CJ$118,MATCH([2]Snapshot!$H151,'[2]Caseload by group'!$A$3:$A$121,0),MATCH([2]Snapshot!BD$3,'[2]Caseload by group'!$C$2:$CJ$2,0)))</f>
        <v>123210</v>
      </c>
      <c r="BE151" s="47">
        <f>IF(INDEX('[2]Caseload by group'!$C$3:$CJ$118,MATCH([2]Snapshot!$H151,'[2]Caseload by group'!$A$3:$A$121,0),MATCH([2]Snapshot!BE$3,'[2]Caseload by group'!$C$2:$CJ$2,0))&lt;10,0,INDEX('[2]Caseload by group'!$C$3:$CJ$118,MATCH([2]Snapshot!$H151,'[2]Caseload by group'!$A$3:$A$121,0),MATCH([2]Snapshot!BE$3,'[2]Caseload by group'!$C$2:$CJ$2,0)))</f>
        <v>125703</v>
      </c>
      <c r="BF151" s="47">
        <f>IF(INDEX('[2]Caseload by group'!$C$3:$CJ$118,MATCH([2]Snapshot!$H151,'[2]Caseload by group'!$A$3:$A$121,0),MATCH([2]Snapshot!BF$3,'[2]Caseload by group'!$C$2:$CJ$2,0))&lt;10,0,INDEX('[2]Caseload by group'!$C$3:$CJ$118,MATCH([2]Snapshot!$H151,'[2]Caseload by group'!$A$3:$A$121,0),MATCH([2]Snapshot!BF$3,'[2]Caseload by group'!$C$2:$CJ$2,0)))</f>
        <v>123810</v>
      </c>
      <c r="BG151" s="47">
        <f>IF(INDEX('[2]Caseload by group'!$C$3:$CJ$118,MATCH([2]Snapshot!$H151,'[2]Caseload by group'!$A$3:$A$121,0),MATCH([2]Snapshot!BG$3,'[2]Caseload by group'!$C$2:$CJ$2,0))&lt;10,0,INDEX('[2]Caseload by group'!$C$3:$CJ$118,MATCH([2]Snapshot!$H151,'[2]Caseload by group'!$A$3:$A$121,0),MATCH([2]Snapshot!BG$3,'[2]Caseload by group'!$C$2:$CJ$2,0)))</f>
        <v>130353</v>
      </c>
      <c r="BH151" s="47">
        <f>IF(INDEX('[2]Caseload by group'!$C$3:$CJ$118,MATCH([2]Snapshot!$H151,'[2]Caseload by group'!$A$3:$A$121,0),MATCH([2]Snapshot!BH$3,'[2]Caseload by group'!$C$2:$CJ$2,0))&lt;10,0,INDEX('[2]Caseload by group'!$C$3:$CJ$118,MATCH([2]Snapshot!$H151,'[2]Caseload by group'!$A$3:$A$121,0),MATCH([2]Snapshot!BH$3,'[2]Caseload by group'!$C$2:$CJ$2,0)))</f>
        <v>132283</v>
      </c>
      <c r="BI151" s="47">
        <f>IF(INDEX('[2]Caseload by group'!$C$3:$CJ$118,MATCH([2]Snapshot!$H151,'[2]Caseload by group'!$A$3:$A$121,0),MATCH([2]Snapshot!BI$3,'[2]Caseload by group'!$C$2:$CJ$2,0))&lt;10,0,INDEX('[2]Caseload by group'!$C$3:$CJ$118,MATCH([2]Snapshot!$H151,'[2]Caseload by group'!$A$3:$A$121,0),MATCH([2]Snapshot!BI$3,'[2]Caseload by group'!$C$2:$CJ$2,0)))</f>
        <v>134211</v>
      </c>
      <c r="BJ151" s="47">
        <f>IF(INDEX('[2]Caseload by group'!$C$3:$CJ$118,MATCH([2]Snapshot!$H151,'[2]Caseload by group'!$A$3:$A$121,0),MATCH([2]Snapshot!BJ$3,'[2]Caseload by group'!$C$2:$CJ$2,0))&lt;10,0,INDEX('[2]Caseload by group'!$C$3:$CJ$118,MATCH([2]Snapshot!$H151,'[2]Caseload by group'!$A$3:$A$121,0),MATCH([2]Snapshot!BJ$3,'[2]Caseload by group'!$C$2:$CJ$2,0)))</f>
        <v>129735</v>
      </c>
      <c r="BK151" s="47">
        <f>IF(INDEX('[2]Caseload by group'!$C$3:$CJ$118,MATCH([2]Snapshot!$H151,'[2]Caseload by group'!$A$3:$A$121,0),MATCH([2]Snapshot!BK$3,'[2]Caseload by group'!$C$2:$CJ$2,0))&lt;10,0,INDEX('[2]Caseload by group'!$C$3:$CJ$118,MATCH([2]Snapshot!$H151,'[2]Caseload by group'!$A$3:$A$121,0),MATCH([2]Snapshot!BK$3,'[2]Caseload by group'!$C$2:$CJ$2,0)))</f>
        <v>126965</v>
      </c>
      <c r="BL151" s="47">
        <f>IF(INDEX('[2]Caseload by group'!$C$3:$CJ$118,MATCH([2]Snapshot!$H151,'[2]Caseload by group'!$A$3:$A$121,0),MATCH([2]Snapshot!BL$3,'[2]Caseload by group'!$C$2:$CJ$2,0))&lt;10,0,INDEX('[2]Caseload by group'!$C$3:$CJ$118,MATCH([2]Snapshot!$H151,'[2]Caseload by group'!$A$3:$A$121,0),MATCH([2]Snapshot!BL$3,'[2]Caseload by group'!$C$2:$CJ$2,0)))</f>
        <v>125381</v>
      </c>
      <c r="BM151" s="47">
        <f>IF(INDEX('[2]Caseload by group'!$C$3:$CJ$118,MATCH([2]Snapshot!$H151,'[2]Caseload by group'!$A$3:$A$121,0),MATCH([2]Snapshot!BM$3,'[2]Caseload by group'!$C$2:$CJ$2,0))&lt;10,0,INDEX('[2]Caseload by group'!$C$3:$CJ$118,MATCH([2]Snapshot!$H151,'[2]Caseload by group'!$A$3:$A$121,0),MATCH([2]Snapshot!BM$3,'[2]Caseload by group'!$C$2:$CJ$2,0)))</f>
        <v>125610</v>
      </c>
      <c r="BN151" s="47">
        <f>IF(INDEX('[2]Caseload by group'!$C$3:$CJ$118,MATCH([2]Snapshot!$H151,'[2]Caseload by group'!$A$3:$A$121,0),MATCH([2]Snapshot!BN$3,'[2]Caseload by group'!$C$2:$CJ$2,0))&lt;10,0,INDEX('[2]Caseload by group'!$C$3:$CJ$118,MATCH([2]Snapshot!$H151,'[2]Caseload by group'!$A$3:$A$121,0),MATCH([2]Snapshot!BN$3,'[2]Caseload by group'!$C$2:$CJ$2,0)))</f>
        <v>131459</v>
      </c>
      <c r="BO151" s="47">
        <f>IF(INDEX('[2]Caseload by group'!$C$3:$CJ$118,MATCH([2]Snapshot!$H151,'[2]Caseload by group'!$A$3:$A$121,0),MATCH([2]Snapshot!BO$3,'[2]Caseload by group'!$C$2:$CJ$2,0))&lt;10,0,INDEX('[2]Caseload by group'!$C$3:$CJ$118,MATCH([2]Snapshot!$H151,'[2]Caseload by group'!$A$3:$A$121,0),MATCH([2]Snapshot!BO$3,'[2]Caseload by group'!$C$2:$CJ$2,0)))</f>
        <v>132739</v>
      </c>
      <c r="BP151" s="47">
        <f>IF(INDEX('[2]Caseload by group'!$C$3:$CJ$118,MATCH([2]Snapshot!$H151,'[2]Caseload by group'!$A$3:$A$121,0),MATCH([2]Snapshot!BP$3,'[2]Caseload by group'!$C$2:$CJ$2,0))&lt;10,0,INDEX('[2]Caseload by group'!$C$3:$CJ$118,MATCH([2]Snapshot!$H151,'[2]Caseload by group'!$A$3:$A$121,0),MATCH([2]Snapshot!BP$3,'[2]Caseload by group'!$C$2:$CJ$2,0)))</f>
        <v>132187</v>
      </c>
      <c r="BQ151" s="47">
        <f>IF(INDEX('[2]Caseload by group'!$C$3:$CJ$118,MATCH([2]Snapshot!$H151,'[2]Caseload by group'!$A$3:$A$121,0),MATCH([2]Snapshot!BQ$3,'[2]Caseload by group'!$C$2:$CJ$2,0))&lt;10,0,INDEX('[2]Caseload by group'!$C$3:$CJ$118,MATCH([2]Snapshot!$H151,'[2]Caseload by group'!$A$3:$A$121,0),MATCH([2]Snapshot!BQ$3,'[2]Caseload by group'!$C$2:$CJ$2,0)))</f>
        <v>118932</v>
      </c>
      <c r="BR151" s="47">
        <f>IF(INDEX('[2]Caseload by group'!$C$3:$CJ$118,MATCH([2]Snapshot!$H151,'[2]Caseload by group'!$A$3:$A$121,0),MATCH([2]Snapshot!BR$3,'[2]Caseload by group'!$C$2:$CJ$2,0))&lt;10,0,INDEX('[2]Caseload by group'!$C$3:$CJ$118,MATCH([2]Snapshot!$H151,'[2]Caseload by group'!$A$3:$A$121,0),MATCH([2]Snapshot!BR$3,'[2]Caseload by group'!$C$2:$CJ$2,0)))</f>
        <v>121882</v>
      </c>
      <c r="BS151" s="47">
        <f>IF(INDEX('[2]Caseload by group'!$C$3:$CJ$118,MATCH([2]Snapshot!$H151,'[2]Caseload by group'!$A$3:$A$121,0),MATCH([2]Snapshot!BS$3,'[2]Caseload by group'!$C$2:$CJ$2,0))&lt;10,0,INDEX('[2]Caseload by group'!$C$3:$CJ$118,MATCH([2]Snapshot!$H151,'[2]Caseload by group'!$A$3:$A$121,0),MATCH([2]Snapshot!BS$3,'[2]Caseload by group'!$C$2:$CJ$2,0)))</f>
        <v>126833</v>
      </c>
      <c r="BT151" s="47">
        <f>IF(INDEX('[2]Caseload by group'!$C$3:$CJ$118,MATCH([2]Snapshot!$H151,'[2]Caseload by group'!$A$3:$A$121,0),MATCH([2]Snapshot!BT$3,'[2]Caseload by group'!$C$2:$CJ$2,0))&lt;10,0,INDEX('[2]Caseload by group'!$C$3:$CJ$118,MATCH([2]Snapshot!$H151,'[2]Caseload by group'!$A$3:$A$121,0),MATCH([2]Snapshot!BT$3,'[2]Caseload by group'!$C$2:$CJ$2,0)))</f>
        <v>129375</v>
      </c>
      <c r="BU151" s="47">
        <f>IF(INDEX('[2]Caseload by group'!$C$3:$CJ$118,MATCH([2]Snapshot!$H151,'[2]Caseload by group'!$A$3:$A$121,0),MATCH([2]Snapshot!BU$3,'[2]Caseload by group'!$C$2:$CJ$2,0))&lt;10,0,INDEX('[2]Caseload by group'!$C$3:$CJ$118,MATCH([2]Snapshot!$H151,'[2]Caseload by group'!$A$3:$A$121,0),MATCH([2]Snapshot!BU$3,'[2]Caseload by group'!$C$2:$CJ$2,0)))</f>
        <v>128920</v>
      </c>
      <c r="BV151" s="47">
        <f>IF(INDEX('[2]Caseload by group'!$C$3:$CJ$118,MATCH([2]Snapshot!$H151,'[2]Caseload by group'!$A$3:$A$121,0),MATCH([2]Snapshot!BV$3,'[2]Caseload by group'!$C$2:$CJ$2,0))&lt;10,0,INDEX('[2]Caseload by group'!$C$3:$CJ$118,MATCH([2]Snapshot!$H151,'[2]Caseload by group'!$A$3:$A$121,0),MATCH([2]Snapshot!BV$3,'[2]Caseload by group'!$C$2:$CJ$2,0)))</f>
        <v>134107</v>
      </c>
      <c r="BW151" s="47">
        <f>IF(INDEX('[2]Caseload by group'!$C$3:$CJ$118,MATCH([2]Snapshot!$H151,'[2]Caseload by group'!$A$3:$A$121,0),MATCH([2]Snapshot!BW$3,'[2]Caseload by group'!$C$2:$CJ$2,0))&lt;10,0,INDEX('[2]Caseload by group'!$C$3:$CJ$118,MATCH([2]Snapshot!$H151,'[2]Caseload by group'!$A$3:$A$121,0),MATCH([2]Snapshot!BW$3,'[2]Caseload by group'!$C$2:$CJ$2,0)))</f>
        <v>127421</v>
      </c>
      <c r="BX151" s="47">
        <f>IF(INDEX('[2]Caseload by group'!$C$3:$CJ$118,MATCH([2]Snapshot!$H151,'[2]Caseload by group'!$A$3:$A$121,0),MATCH([2]Snapshot!BX$3,'[2]Caseload by group'!$C$2:$CJ$2,0))&lt;10,0,INDEX('[2]Caseload by group'!$C$3:$CJ$118,MATCH([2]Snapshot!$H151,'[2]Caseload by group'!$A$3:$A$121,0),MATCH([2]Snapshot!BX$3,'[2]Caseload by group'!$C$2:$CJ$2,0)))</f>
        <v>123961</v>
      </c>
      <c r="BY151" s="47">
        <f>IF(INDEX('[2]Caseload by group'!$C$3:$CJ$118,MATCH([2]Snapshot!$H151,'[2]Caseload by group'!$A$3:$A$121,0),MATCH([2]Snapshot!BY$3,'[2]Caseload by group'!$C$2:$CJ$2,0))&lt;10,0,INDEX('[2]Caseload by group'!$C$3:$CJ$118,MATCH([2]Snapshot!$H151,'[2]Caseload by group'!$A$3:$A$121,0),MATCH([2]Snapshot!BY$3,'[2]Caseload by group'!$C$2:$CJ$2,0)))</f>
        <v>129958</v>
      </c>
      <c r="BZ151" s="47">
        <f>IF(INDEX('[2]Caseload by group'!$C$3:$CJ$118,MATCH([2]Snapshot!$H151,'[2]Caseload by group'!$A$3:$A$121,0),MATCH([2]Snapshot!BZ$3,'[2]Caseload by group'!$C$2:$CJ$2,0))&lt;10,0,INDEX('[2]Caseload by group'!$C$3:$CJ$118,MATCH([2]Snapshot!$H151,'[2]Caseload by group'!$A$3:$A$121,0),MATCH([2]Snapshot!BZ$3,'[2]Caseload by group'!$C$2:$CJ$2,0)))</f>
        <v>131964</v>
      </c>
      <c r="CA151" s="47">
        <f>IF(INDEX('[2]Caseload by group'!$C$3:$CJ$118,MATCH([2]Snapshot!$H151,'[2]Caseload by group'!$A$3:$A$121,0),MATCH([2]Snapshot!CA$3,'[2]Caseload by group'!$C$2:$CJ$2,0))&lt;10,0,INDEX('[2]Caseload by group'!$C$3:$CJ$118,MATCH([2]Snapshot!$H151,'[2]Caseload by group'!$A$3:$A$121,0),MATCH([2]Snapshot!CA$3,'[2]Caseload by group'!$C$2:$CJ$2,0)))</f>
        <v>126997</v>
      </c>
      <c r="CB151" s="47">
        <f>IF(INDEX('[2]Caseload by group'!$C$3:$CJ$118,MATCH([2]Snapshot!$H151,'[2]Caseload by group'!$A$3:$A$121,0),MATCH([2]Snapshot!CB$3,'[2]Caseload by group'!$C$2:$CJ$2,0))&lt;10,0,INDEX('[2]Caseload by group'!$C$3:$CJ$118,MATCH([2]Snapshot!$H151,'[2]Caseload by group'!$A$3:$A$121,0),MATCH([2]Snapshot!CB$3,'[2]Caseload by group'!$C$2:$CJ$2,0)))</f>
        <v>128267</v>
      </c>
      <c r="CC151" s="47">
        <f>IF(INDEX('[2]Caseload by group'!$C$3:$CJ$118,MATCH([2]Snapshot!$H151,'[2]Caseload by group'!$A$3:$A$121,0),MATCH([2]Snapshot!CC$3,'[2]Caseload by group'!$C$2:$CJ$2,0))&lt;10,0,INDEX('[2]Caseload by group'!$C$3:$CJ$118,MATCH([2]Snapshot!$H151,'[2]Caseload by group'!$A$3:$A$121,0),MATCH([2]Snapshot!CC$3,'[2]Caseload by group'!$C$2:$CJ$2,0)))</f>
        <v>127192</v>
      </c>
      <c r="CD151" s="30"/>
      <c r="CE151" s="30"/>
      <c r="CF151" s="30"/>
      <c r="CG151" s="30"/>
      <c r="CH151" s="36">
        <f>INDEX($I151:$CG151,0,MATCH(MAX($I$3:$CG$3),$I$3:$CG$3,0))-INDEX($I151:$CG151,0,MATCH(MAX($I$3:$CG$3),$I$3:$CG$3,0)-1)</f>
        <v>-1075</v>
      </c>
      <c r="CI151" s="37">
        <f>CH151/INDEX($I151:$CG151,0,MATCH(MAX($I$3:$CG$3),$I$3:$CG$3,0)-1)</f>
        <v>-8.3809553509476328E-3</v>
      </c>
      <c r="CJ151" s="6" t="e">
        <f>#REF!-#REF!</f>
        <v>#REF!</v>
      </c>
      <c r="CK151" s="36">
        <f>INDEX($I151:$CG151,0,MATCH(MAX($I$3:$CG$3),$I$3:$CG$3,0))-I151</f>
        <v>68524</v>
      </c>
      <c r="CL151" s="37">
        <f>CK151/I151</f>
        <v>1.1679961819049567</v>
      </c>
    </row>
    <row r="152" spans="1:90" s="136" customFormat="1" ht="10.5" customHeight="1" x14ac:dyDescent="0.15">
      <c r="A152" s="51" t="s">
        <v>143</v>
      </c>
      <c r="D152" s="132"/>
      <c r="E152" s="132"/>
      <c r="F152" s="132"/>
      <c r="G152" s="132"/>
      <c r="H152" s="41"/>
      <c r="I152" s="42">
        <f>SUM(I150:I151)</f>
        <v>70576</v>
      </c>
      <c r="J152" s="42">
        <f t="shared" ref="J152:BU152" si="33">SUM(J150:J151)</f>
        <v>70887</v>
      </c>
      <c r="K152" s="42">
        <f t="shared" si="33"/>
        <v>71272</v>
      </c>
      <c r="L152" s="42">
        <f t="shared" si="33"/>
        <v>71224</v>
      </c>
      <c r="M152" s="42">
        <f t="shared" si="33"/>
        <v>70855</v>
      </c>
      <c r="N152" s="42">
        <f t="shared" si="33"/>
        <v>70296</v>
      </c>
      <c r="O152" s="42">
        <f t="shared" si="33"/>
        <v>69907</v>
      </c>
      <c r="P152" s="42">
        <f t="shared" si="33"/>
        <v>69818</v>
      </c>
      <c r="Q152" s="42">
        <f t="shared" si="33"/>
        <v>70260</v>
      </c>
      <c r="R152" s="42">
        <f t="shared" si="33"/>
        <v>70555</v>
      </c>
      <c r="S152" s="42">
        <f t="shared" si="33"/>
        <v>70222</v>
      </c>
      <c r="T152" s="42">
        <f t="shared" si="33"/>
        <v>70277</v>
      </c>
      <c r="U152" s="42">
        <f t="shared" si="33"/>
        <v>70674</v>
      </c>
      <c r="V152" s="42">
        <f t="shared" si="33"/>
        <v>70641</v>
      </c>
      <c r="W152" s="42">
        <f t="shared" si="33"/>
        <v>71699</v>
      </c>
      <c r="X152" s="42">
        <f t="shared" si="33"/>
        <v>73208</v>
      </c>
      <c r="Y152" s="42">
        <f t="shared" si="33"/>
        <v>73553</v>
      </c>
      <c r="Z152" s="42">
        <f t="shared" si="33"/>
        <v>74516</v>
      </c>
      <c r="AA152" s="42">
        <f t="shared" si="33"/>
        <v>69788</v>
      </c>
      <c r="AB152" s="42">
        <f t="shared" si="33"/>
        <v>69828</v>
      </c>
      <c r="AC152" s="42">
        <f t="shared" si="33"/>
        <v>69692</v>
      </c>
      <c r="AD152" s="42">
        <f t="shared" si="33"/>
        <v>69807</v>
      </c>
      <c r="AE152" s="42">
        <f t="shared" si="33"/>
        <v>69685</v>
      </c>
      <c r="AF152" s="42">
        <f t="shared" si="33"/>
        <v>81181</v>
      </c>
      <c r="AG152" s="42">
        <f t="shared" si="33"/>
        <v>84405</v>
      </c>
      <c r="AH152" s="42">
        <f t="shared" si="33"/>
        <v>87567</v>
      </c>
      <c r="AI152" s="42">
        <f t="shared" si="33"/>
        <v>90245</v>
      </c>
      <c r="AJ152" s="42">
        <f t="shared" si="33"/>
        <v>92300</v>
      </c>
      <c r="AK152" s="42">
        <f t="shared" si="33"/>
        <v>94709</v>
      </c>
      <c r="AL152" s="42">
        <f t="shared" si="33"/>
        <v>100715</v>
      </c>
      <c r="AM152" s="42">
        <f t="shared" si="33"/>
        <v>106543</v>
      </c>
      <c r="AN152" s="42">
        <f t="shared" si="33"/>
        <v>116347</v>
      </c>
      <c r="AO152" s="42">
        <f t="shared" si="33"/>
        <v>108810</v>
      </c>
      <c r="AP152" s="42">
        <f t="shared" si="33"/>
        <v>102635</v>
      </c>
      <c r="AQ152" s="42">
        <f t="shared" si="33"/>
        <v>111458</v>
      </c>
      <c r="AR152" s="42">
        <f t="shared" si="33"/>
        <v>118008</v>
      </c>
      <c r="AS152" s="42">
        <f t="shared" si="33"/>
        <v>119584</v>
      </c>
      <c r="AT152" s="42">
        <f t="shared" si="33"/>
        <v>121658</v>
      </c>
      <c r="AU152" s="42">
        <f t="shared" si="33"/>
        <v>124727</v>
      </c>
      <c r="AV152" s="42">
        <f t="shared" si="33"/>
        <v>128739</v>
      </c>
      <c r="AW152" s="42">
        <f t="shared" si="33"/>
        <v>130147</v>
      </c>
      <c r="AX152" s="42">
        <f t="shared" si="33"/>
        <v>134282</v>
      </c>
      <c r="AY152" s="42">
        <f t="shared" si="33"/>
        <v>136461</v>
      </c>
      <c r="AZ152" s="42">
        <f t="shared" si="33"/>
        <v>139323</v>
      </c>
      <c r="BA152" s="42">
        <f t="shared" si="33"/>
        <v>134305</v>
      </c>
      <c r="BB152" s="42">
        <f t="shared" si="33"/>
        <v>134666</v>
      </c>
      <c r="BC152" s="42">
        <f t="shared" si="33"/>
        <v>139391</v>
      </c>
      <c r="BD152" s="42">
        <f t="shared" si="33"/>
        <v>142803</v>
      </c>
      <c r="BE152" s="42">
        <f t="shared" si="33"/>
        <v>145904</v>
      </c>
      <c r="BF152" s="42">
        <f t="shared" si="33"/>
        <v>144815</v>
      </c>
      <c r="BG152" s="42">
        <f t="shared" si="33"/>
        <v>152117</v>
      </c>
      <c r="BH152" s="42">
        <f t="shared" si="33"/>
        <v>154308</v>
      </c>
      <c r="BI152" s="42">
        <f t="shared" si="33"/>
        <v>156480</v>
      </c>
      <c r="BJ152" s="42">
        <f t="shared" si="33"/>
        <v>151783</v>
      </c>
      <c r="BK152" s="42">
        <f t="shared" si="33"/>
        <v>150155</v>
      </c>
      <c r="BL152" s="42">
        <f t="shared" si="33"/>
        <v>148764</v>
      </c>
      <c r="BM152" s="42">
        <f t="shared" si="33"/>
        <v>148995</v>
      </c>
      <c r="BN152" s="42">
        <f t="shared" si="33"/>
        <v>155336</v>
      </c>
      <c r="BO152" s="42">
        <f t="shared" si="33"/>
        <v>156889</v>
      </c>
      <c r="BP152" s="42">
        <f t="shared" si="33"/>
        <v>156279</v>
      </c>
      <c r="BQ152" s="42">
        <f t="shared" si="33"/>
        <v>142503</v>
      </c>
      <c r="BR152" s="42">
        <f t="shared" si="33"/>
        <v>145982</v>
      </c>
      <c r="BS152" s="42">
        <f t="shared" si="33"/>
        <v>151481</v>
      </c>
      <c r="BT152" s="42">
        <f t="shared" si="33"/>
        <v>154502</v>
      </c>
      <c r="BU152" s="42">
        <f t="shared" si="33"/>
        <v>154070</v>
      </c>
      <c r="BV152" s="42">
        <f t="shared" ref="BV152:CA152" si="34">SUM(BV150:BV151)</f>
        <v>159739</v>
      </c>
      <c r="BW152" s="42">
        <f t="shared" si="34"/>
        <v>153370</v>
      </c>
      <c r="BX152" s="42">
        <f t="shared" si="34"/>
        <v>149513</v>
      </c>
      <c r="BY152" s="42">
        <f t="shared" si="34"/>
        <v>156024</v>
      </c>
      <c r="BZ152" s="42">
        <f t="shared" si="34"/>
        <v>158271</v>
      </c>
      <c r="CA152" s="42">
        <f t="shared" si="34"/>
        <v>152638</v>
      </c>
      <c r="CB152" s="42">
        <f>SUM(CB150:CB151)</f>
        <v>154385</v>
      </c>
      <c r="CC152" s="42">
        <f>SUM(CC150:CC151)</f>
        <v>153677</v>
      </c>
      <c r="CD152" s="43"/>
      <c r="CE152" s="43"/>
      <c r="CF152" s="43"/>
      <c r="CG152" s="43"/>
      <c r="CH152" s="63">
        <f>INDEX($I152:$CG152,0,MATCH(MAX($I$3:$CG$3),$I$3:$CG$3,0))-INDEX($I152:$CG152,0,MATCH(MAX($I$3:$CG$3),$I$3:$CG$3,0)-1)</f>
        <v>-708</v>
      </c>
      <c r="CI152" s="64">
        <f>CH152/INDEX($I152:$CG152,0,MATCH(MAX($I$3:$CG$3),$I$3:$CG$3,0)-1)</f>
        <v>-4.5859377530200474E-3</v>
      </c>
      <c r="CJ152" s="136" t="e">
        <f>#REF!-#REF!</f>
        <v>#REF!</v>
      </c>
      <c r="CK152" s="63">
        <f>INDEX($I152:$CG152,0,MATCH(MAX($I$3:$CG$3),$I$3:$CG$3,0))-I152</f>
        <v>83101</v>
      </c>
      <c r="CL152" s="64">
        <f>CK152/I152</f>
        <v>1.1774682611652687</v>
      </c>
    </row>
    <row r="153" spans="1:90" ht="10.5" customHeight="1" x14ac:dyDescent="0.15">
      <c r="A153" s="135"/>
      <c r="B153" s="136"/>
      <c r="C153" s="136"/>
      <c r="D153" s="132"/>
      <c r="E153" s="132"/>
      <c r="F153" s="132"/>
      <c r="G153" s="132"/>
      <c r="H153" s="41"/>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30"/>
      <c r="CE153" s="30"/>
      <c r="CF153" s="30"/>
      <c r="CG153" s="30"/>
      <c r="CH153" s="36"/>
      <c r="CI153" s="37"/>
      <c r="CK153" s="36"/>
      <c r="CL153" s="37"/>
    </row>
    <row r="154" spans="1:90" ht="10.5" customHeight="1" x14ac:dyDescent="0.15">
      <c r="A154" s="26"/>
      <c r="H154" s="35"/>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30"/>
      <c r="CE154" s="30"/>
      <c r="CF154" s="30"/>
      <c r="CG154" s="30"/>
      <c r="CH154" s="36"/>
      <c r="CI154" s="37"/>
      <c r="CK154" s="36"/>
      <c r="CL154" s="37"/>
    </row>
    <row r="155" spans="1:90" ht="10.5" customHeight="1" x14ac:dyDescent="0.15">
      <c r="A155" s="135" t="s">
        <v>144</v>
      </c>
      <c r="H155" s="35"/>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30"/>
      <c r="CE155" s="30"/>
      <c r="CF155" s="30"/>
      <c r="CG155" s="30"/>
      <c r="CH155" s="36"/>
      <c r="CI155" s="37"/>
      <c r="CK155" s="36"/>
      <c r="CL155" s="37"/>
    </row>
    <row r="156" spans="1:90" ht="10.5" customHeight="1" thickBot="1" x14ac:dyDescent="0.2">
      <c r="A156" s="26"/>
      <c r="C156" s="33" t="s">
        <v>145</v>
      </c>
      <c r="D156" s="46" t="s">
        <v>177</v>
      </c>
      <c r="E156" s="46" t="s">
        <v>5</v>
      </c>
      <c r="F156" s="46" t="s">
        <v>208</v>
      </c>
      <c r="G156" s="46" t="s">
        <v>179</v>
      </c>
      <c r="H156" s="35" t="s">
        <v>146</v>
      </c>
      <c r="I156" s="47">
        <f>IF(INDEX('[2]Caseload by group'!$C$3:$CJ$118,MATCH([2]Snapshot!$H156,'[2]Caseload by group'!$A$3:$A$121,0),MATCH([2]Snapshot!I$3,'[2]Caseload by group'!$C$2:$CJ$2,0))&lt;10,0,INDEX('[2]Caseload by group'!$C$3:$CJ$118,MATCH([2]Snapshot!$H156,'[2]Caseload by group'!$A$3:$A$121,0),MATCH([2]Snapshot!I$3,'[2]Caseload by group'!$C$2:$CJ$2,0)))</f>
        <v>523</v>
      </c>
      <c r="J156" s="47">
        <f>IF(INDEX('[2]Caseload by group'!$C$3:$CJ$118,MATCH([2]Snapshot!$H156,'[2]Caseload by group'!$A$3:$A$121,0),MATCH([2]Snapshot!J$3,'[2]Caseload by group'!$C$2:$CJ$2,0))&lt;10,0,INDEX('[2]Caseload by group'!$C$3:$CJ$118,MATCH([2]Snapshot!$H156,'[2]Caseload by group'!$A$3:$A$121,0),MATCH([2]Snapshot!J$3,'[2]Caseload by group'!$C$2:$CJ$2,0)))</f>
        <v>486</v>
      </c>
      <c r="K156" s="47">
        <f>IF(INDEX('[2]Caseload by group'!$C$3:$CJ$118,MATCH([2]Snapshot!$H156,'[2]Caseload by group'!$A$3:$A$121,0),MATCH([2]Snapshot!K$3,'[2]Caseload by group'!$C$2:$CJ$2,0))&lt;10,0,INDEX('[2]Caseload by group'!$C$3:$CJ$118,MATCH([2]Snapshot!$H156,'[2]Caseload by group'!$A$3:$A$121,0),MATCH([2]Snapshot!K$3,'[2]Caseload by group'!$C$2:$CJ$2,0)))</f>
        <v>445</v>
      </c>
      <c r="L156" s="47">
        <f>IF(INDEX('[2]Caseload by group'!$C$3:$CJ$118,MATCH([2]Snapshot!$H156,'[2]Caseload by group'!$A$3:$A$121,0),MATCH([2]Snapshot!L$3,'[2]Caseload by group'!$C$2:$CJ$2,0))&lt;10,0,INDEX('[2]Caseload by group'!$C$3:$CJ$118,MATCH([2]Snapshot!$H156,'[2]Caseload by group'!$A$3:$A$121,0),MATCH([2]Snapshot!L$3,'[2]Caseload by group'!$C$2:$CJ$2,0)))</f>
        <v>407</v>
      </c>
      <c r="M156" s="47">
        <f>IF(INDEX('[2]Caseload by group'!$C$3:$CJ$118,MATCH([2]Snapshot!$H156,'[2]Caseload by group'!$A$3:$A$121,0),MATCH([2]Snapshot!M$3,'[2]Caseload by group'!$C$2:$CJ$2,0))&lt;10,0,INDEX('[2]Caseload by group'!$C$3:$CJ$118,MATCH([2]Snapshot!$H156,'[2]Caseload by group'!$A$3:$A$121,0),MATCH([2]Snapshot!M$3,'[2]Caseload by group'!$C$2:$CJ$2,0)))</f>
        <v>371</v>
      </c>
      <c r="N156" s="47">
        <f>IF(INDEX('[2]Caseload by group'!$C$3:$CJ$118,MATCH([2]Snapshot!$H156,'[2]Caseload by group'!$A$3:$A$121,0),MATCH([2]Snapshot!N$3,'[2]Caseload by group'!$C$2:$CJ$2,0))&lt;10,0,INDEX('[2]Caseload by group'!$C$3:$CJ$118,MATCH([2]Snapshot!$H156,'[2]Caseload by group'!$A$3:$A$121,0),MATCH([2]Snapshot!N$3,'[2]Caseload by group'!$C$2:$CJ$2,0)))</f>
        <v>376</v>
      </c>
      <c r="O156" s="47">
        <f>IF(INDEX('[2]Caseload by group'!$C$3:$CJ$118,MATCH([2]Snapshot!$H156,'[2]Caseload by group'!$A$3:$A$121,0),MATCH([2]Snapshot!O$3,'[2]Caseload by group'!$C$2:$CJ$2,0))&lt;10,0,INDEX('[2]Caseload by group'!$C$3:$CJ$118,MATCH([2]Snapshot!$H156,'[2]Caseload by group'!$A$3:$A$121,0),MATCH([2]Snapshot!O$3,'[2]Caseload by group'!$C$2:$CJ$2,0)))</f>
        <v>451</v>
      </c>
      <c r="P156" s="47">
        <f>IF(INDEX('[2]Caseload by group'!$C$3:$CJ$118,MATCH([2]Snapshot!$H156,'[2]Caseload by group'!$A$3:$A$121,0),MATCH([2]Snapshot!P$3,'[2]Caseload by group'!$C$2:$CJ$2,0))&lt;10,0,INDEX('[2]Caseload by group'!$C$3:$CJ$118,MATCH([2]Snapshot!$H156,'[2]Caseload by group'!$A$3:$A$121,0),MATCH([2]Snapshot!P$3,'[2]Caseload by group'!$C$2:$CJ$2,0)))</f>
        <v>453</v>
      </c>
      <c r="Q156" s="47">
        <f>IF(INDEX('[2]Caseload by group'!$C$3:$CJ$118,MATCH([2]Snapshot!$H156,'[2]Caseload by group'!$A$3:$A$121,0),MATCH([2]Snapshot!Q$3,'[2]Caseload by group'!$C$2:$CJ$2,0))&lt;10,0,INDEX('[2]Caseload by group'!$C$3:$CJ$118,MATCH([2]Snapshot!$H156,'[2]Caseload by group'!$A$3:$A$121,0),MATCH([2]Snapshot!Q$3,'[2]Caseload by group'!$C$2:$CJ$2,0)))</f>
        <v>423</v>
      </c>
      <c r="R156" s="47">
        <f>IF(INDEX('[2]Caseload by group'!$C$3:$CJ$118,MATCH([2]Snapshot!$H156,'[2]Caseload by group'!$A$3:$A$121,0),MATCH([2]Snapshot!R$3,'[2]Caseload by group'!$C$2:$CJ$2,0))&lt;10,0,INDEX('[2]Caseload by group'!$C$3:$CJ$118,MATCH([2]Snapshot!$H156,'[2]Caseload by group'!$A$3:$A$121,0),MATCH([2]Snapshot!R$3,'[2]Caseload by group'!$C$2:$CJ$2,0)))</f>
        <v>457</v>
      </c>
      <c r="S156" s="47">
        <f>IF(INDEX('[2]Caseload by group'!$C$3:$CJ$118,MATCH([2]Snapshot!$H156,'[2]Caseload by group'!$A$3:$A$121,0),MATCH([2]Snapshot!S$3,'[2]Caseload by group'!$C$2:$CJ$2,0))&lt;10,0,INDEX('[2]Caseload by group'!$C$3:$CJ$118,MATCH([2]Snapshot!$H156,'[2]Caseload by group'!$A$3:$A$121,0),MATCH([2]Snapshot!S$3,'[2]Caseload by group'!$C$2:$CJ$2,0)))</f>
        <v>505</v>
      </c>
      <c r="T156" s="47">
        <f>IF(INDEX('[2]Caseload by group'!$C$3:$CJ$118,MATCH([2]Snapshot!$H156,'[2]Caseload by group'!$A$3:$A$121,0),MATCH([2]Snapshot!T$3,'[2]Caseload by group'!$C$2:$CJ$2,0))&lt;10,0,INDEX('[2]Caseload by group'!$C$3:$CJ$118,MATCH([2]Snapshot!$H156,'[2]Caseload by group'!$A$3:$A$121,0),MATCH([2]Snapshot!T$3,'[2]Caseload by group'!$C$2:$CJ$2,0)))</f>
        <v>472</v>
      </c>
      <c r="U156" s="47">
        <f>IF(INDEX('[2]Caseload by group'!$C$3:$CJ$118,MATCH([2]Snapshot!$H156,'[2]Caseload by group'!$A$3:$A$121,0),MATCH([2]Snapshot!U$3,'[2]Caseload by group'!$C$2:$CJ$2,0))&lt;10,0,INDEX('[2]Caseload by group'!$C$3:$CJ$118,MATCH([2]Snapshot!$H156,'[2]Caseload by group'!$A$3:$A$121,0),MATCH([2]Snapshot!U$3,'[2]Caseload by group'!$C$2:$CJ$2,0)))</f>
        <v>453</v>
      </c>
      <c r="V156" s="47">
        <f>IF(INDEX('[2]Caseload by group'!$C$3:$CJ$118,MATCH([2]Snapshot!$H156,'[2]Caseload by group'!$A$3:$A$121,0),MATCH([2]Snapshot!V$3,'[2]Caseload by group'!$C$2:$CJ$2,0))&lt;10,0,INDEX('[2]Caseload by group'!$C$3:$CJ$118,MATCH([2]Snapshot!$H156,'[2]Caseload by group'!$A$3:$A$121,0),MATCH([2]Snapshot!V$3,'[2]Caseload by group'!$C$2:$CJ$2,0)))</f>
        <v>375</v>
      </c>
      <c r="W156" s="47">
        <f>IF(INDEX('[2]Caseload by group'!$C$3:$CJ$118,MATCH([2]Snapshot!$H156,'[2]Caseload by group'!$A$3:$A$121,0),MATCH([2]Snapshot!W$3,'[2]Caseload by group'!$C$2:$CJ$2,0))&lt;10,0,INDEX('[2]Caseload by group'!$C$3:$CJ$118,MATCH([2]Snapshot!$H156,'[2]Caseload by group'!$A$3:$A$121,0),MATCH([2]Snapshot!W$3,'[2]Caseload by group'!$C$2:$CJ$2,0)))</f>
        <v>347</v>
      </c>
      <c r="X156" s="47">
        <f>IF(INDEX('[2]Caseload by group'!$C$3:$CJ$118,MATCH([2]Snapshot!$H156,'[2]Caseload by group'!$A$3:$A$121,0),MATCH([2]Snapshot!X$3,'[2]Caseload by group'!$C$2:$CJ$2,0))&lt;10,0,INDEX('[2]Caseload by group'!$C$3:$CJ$118,MATCH([2]Snapshot!$H156,'[2]Caseload by group'!$A$3:$A$121,0),MATCH([2]Snapshot!X$3,'[2]Caseload by group'!$C$2:$CJ$2,0)))</f>
        <v>356</v>
      </c>
      <c r="Y156" s="47">
        <f>IF(INDEX('[2]Caseload by group'!$C$3:$CJ$118,MATCH([2]Snapshot!$H156,'[2]Caseload by group'!$A$3:$A$121,0),MATCH([2]Snapshot!Y$3,'[2]Caseload by group'!$C$2:$CJ$2,0))&lt;10,0,INDEX('[2]Caseload by group'!$C$3:$CJ$118,MATCH([2]Snapshot!$H156,'[2]Caseload by group'!$A$3:$A$121,0),MATCH([2]Snapshot!Y$3,'[2]Caseload by group'!$C$2:$CJ$2,0)))</f>
        <v>413</v>
      </c>
      <c r="Z156" s="47">
        <f>IF(INDEX('[2]Caseload by group'!$C$3:$CJ$118,MATCH([2]Snapshot!$H156,'[2]Caseload by group'!$A$3:$A$121,0),MATCH([2]Snapshot!Z$3,'[2]Caseload by group'!$C$2:$CJ$2,0))&lt;10,0,INDEX('[2]Caseload by group'!$C$3:$CJ$118,MATCH([2]Snapshot!$H156,'[2]Caseload by group'!$A$3:$A$121,0),MATCH([2]Snapshot!Z$3,'[2]Caseload by group'!$C$2:$CJ$2,0)))</f>
        <v>504</v>
      </c>
      <c r="AA156" s="47">
        <f>IF(INDEX('[2]Caseload by group'!$C$3:$CJ$118,MATCH([2]Snapshot!$H156,'[2]Caseload by group'!$A$3:$A$121,0),MATCH([2]Snapshot!AA$3,'[2]Caseload by group'!$C$2:$CJ$2,0))&lt;10,0,INDEX('[2]Caseload by group'!$C$3:$CJ$118,MATCH([2]Snapshot!$H156,'[2]Caseload by group'!$A$3:$A$121,0),MATCH([2]Snapshot!AA$3,'[2]Caseload by group'!$C$2:$CJ$2,0)))</f>
        <v>21</v>
      </c>
      <c r="AB156" s="47">
        <f>IF(INDEX('[2]Caseload by group'!$C$3:$CJ$118,MATCH([2]Snapshot!$H156,'[2]Caseload by group'!$A$3:$A$121,0),MATCH([2]Snapshot!AB$3,'[2]Caseload by group'!$C$2:$CJ$2,0))&lt;10,0,INDEX('[2]Caseload by group'!$C$3:$CJ$118,MATCH([2]Snapshot!$H156,'[2]Caseload by group'!$A$3:$A$121,0),MATCH([2]Snapshot!AB$3,'[2]Caseload by group'!$C$2:$CJ$2,0)))</f>
        <v>17</v>
      </c>
      <c r="AC156" s="47">
        <f>IF(INDEX('[2]Caseload by group'!$C$3:$CJ$118,MATCH([2]Snapshot!$H156,'[2]Caseload by group'!$A$3:$A$121,0),MATCH([2]Snapshot!AC$3,'[2]Caseload by group'!$C$2:$CJ$2,0))&lt;10,0,INDEX('[2]Caseload by group'!$C$3:$CJ$118,MATCH([2]Snapshot!$H156,'[2]Caseload by group'!$A$3:$A$121,0),MATCH([2]Snapshot!AC$3,'[2]Caseload by group'!$C$2:$CJ$2,0)))</f>
        <v>15</v>
      </c>
      <c r="AD156" s="47">
        <f>IF(INDEX('[2]Caseload by group'!$C$3:$CJ$118,MATCH([2]Snapshot!$H156,'[2]Caseload by group'!$A$3:$A$121,0),MATCH([2]Snapshot!AD$3,'[2]Caseload by group'!$C$2:$CJ$2,0))&lt;10,0,INDEX('[2]Caseload by group'!$C$3:$CJ$118,MATCH([2]Snapshot!$H156,'[2]Caseload by group'!$A$3:$A$121,0),MATCH([2]Snapshot!AD$3,'[2]Caseload by group'!$C$2:$CJ$2,0)))</f>
        <v>15</v>
      </c>
      <c r="AE156" s="47">
        <f>IF(INDEX('[2]Caseload by group'!$C$3:$CJ$118,MATCH([2]Snapshot!$H156,'[2]Caseload by group'!$A$3:$A$121,0),MATCH([2]Snapshot!AE$3,'[2]Caseload by group'!$C$2:$CJ$2,0))&lt;10,0,INDEX('[2]Caseload by group'!$C$3:$CJ$118,MATCH([2]Snapshot!$H156,'[2]Caseload by group'!$A$3:$A$121,0),MATCH([2]Snapshot!AE$3,'[2]Caseload by group'!$C$2:$CJ$2,0)))</f>
        <v>16</v>
      </c>
      <c r="AF156" s="47">
        <f>IF(INDEX('[2]Caseload by group'!$C$3:$CJ$118,MATCH([2]Snapshot!$H156,'[2]Caseload by group'!$A$3:$A$121,0),MATCH([2]Snapshot!AF$3,'[2]Caseload by group'!$C$2:$CJ$2,0))&lt;10,0,INDEX('[2]Caseload by group'!$C$3:$CJ$118,MATCH([2]Snapshot!$H156,'[2]Caseload by group'!$A$3:$A$121,0),MATCH([2]Snapshot!AF$3,'[2]Caseload by group'!$C$2:$CJ$2,0)))</f>
        <v>14</v>
      </c>
      <c r="AG156" s="47">
        <f>IF(INDEX('[2]Caseload by group'!$C$3:$CJ$118,MATCH([2]Snapshot!$H156,'[2]Caseload by group'!$A$3:$A$121,0),MATCH([2]Snapshot!AG$3,'[2]Caseload by group'!$C$2:$CJ$2,0))&lt;10,0,INDEX('[2]Caseload by group'!$C$3:$CJ$118,MATCH([2]Snapshot!$H156,'[2]Caseload by group'!$A$3:$A$121,0),MATCH([2]Snapshot!AG$3,'[2]Caseload by group'!$C$2:$CJ$2,0)))</f>
        <v>14</v>
      </c>
      <c r="AH156" s="47">
        <f>IF(INDEX('[2]Caseload by group'!$C$3:$CJ$118,MATCH([2]Snapshot!$H156,'[2]Caseload by group'!$A$3:$A$121,0),MATCH([2]Snapshot!AH$3,'[2]Caseload by group'!$C$2:$CJ$2,0))&lt;10,0,INDEX('[2]Caseload by group'!$C$3:$CJ$118,MATCH([2]Snapshot!$H156,'[2]Caseload by group'!$A$3:$A$121,0),MATCH([2]Snapshot!AH$3,'[2]Caseload by group'!$C$2:$CJ$2,0)))</f>
        <v>14</v>
      </c>
      <c r="AI156" s="47">
        <f>IF(INDEX('[2]Caseload by group'!$C$3:$CJ$118,MATCH([2]Snapshot!$H156,'[2]Caseload by group'!$A$3:$A$121,0),MATCH([2]Snapshot!AI$3,'[2]Caseload by group'!$C$2:$CJ$2,0))&lt;10,0,INDEX('[2]Caseload by group'!$C$3:$CJ$118,MATCH([2]Snapshot!$H156,'[2]Caseload by group'!$A$3:$A$121,0),MATCH([2]Snapshot!AI$3,'[2]Caseload by group'!$C$2:$CJ$2,0)))</f>
        <v>15</v>
      </c>
      <c r="AJ156" s="47">
        <f>IF(INDEX('[2]Caseload by group'!$C$3:$CJ$118,MATCH([2]Snapshot!$H156,'[2]Caseload by group'!$A$3:$A$121,0),MATCH([2]Snapshot!AJ$3,'[2]Caseload by group'!$C$2:$CJ$2,0))&lt;10,0,INDEX('[2]Caseload by group'!$C$3:$CJ$118,MATCH([2]Snapshot!$H156,'[2]Caseload by group'!$A$3:$A$121,0),MATCH([2]Snapshot!AJ$3,'[2]Caseload by group'!$C$2:$CJ$2,0)))</f>
        <v>15</v>
      </c>
      <c r="AK156" s="47">
        <f>IF(INDEX('[2]Caseload by group'!$C$3:$CJ$118,MATCH([2]Snapshot!$H156,'[2]Caseload by group'!$A$3:$A$121,0),MATCH([2]Snapshot!AK$3,'[2]Caseload by group'!$C$2:$CJ$2,0))&lt;10,0,INDEX('[2]Caseload by group'!$C$3:$CJ$118,MATCH([2]Snapshot!$H156,'[2]Caseload by group'!$A$3:$A$121,0),MATCH([2]Snapshot!AK$3,'[2]Caseload by group'!$C$2:$CJ$2,0)))</f>
        <v>15</v>
      </c>
      <c r="AL156" s="47">
        <f>IF(INDEX('[2]Caseload by group'!$C$3:$CJ$118,MATCH([2]Snapshot!$H156,'[2]Caseload by group'!$A$3:$A$121,0),MATCH([2]Snapshot!AL$3,'[2]Caseload by group'!$C$2:$CJ$2,0))&lt;10,0,INDEX('[2]Caseload by group'!$C$3:$CJ$118,MATCH([2]Snapshot!$H156,'[2]Caseload by group'!$A$3:$A$121,0),MATCH([2]Snapshot!AL$3,'[2]Caseload by group'!$C$2:$CJ$2,0)))</f>
        <v>16</v>
      </c>
      <c r="AM156" s="47">
        <f>IF(INDEX('[2]Caseload by group'!$C$3:$CJ$118,MATCH([2]Snapshot!$H156,'[2]Caseload by group'!$A$3:$A$121,0),MATCH([2]Snapshot!AM$3,'[2]Caseload by group'!$C$2:$CJ$2,0))&lt;10,0,INDEX('[2]Caseload by group'!$C$3:$CJ$118,MATCH([2]Snapshot!$H156,'[2]Caseload by group'!$A$3:$A$121,0),MATCH([2]Snapshot!AM$3,'[2]Caseload by group'!$C$2:$CJ$2,0)))</f>
        <v>17</v>
      </c>
      <c r="AN156" s="47">
        <f>IF(INDEX('[2]Caseload by group'!$C$3:$CJ$118,MATCH([2]Snapshot!$H156,'[2]Caseload by group'!$A$3:$A$121,0),MATCH([2]Snapshot!AN$3,'[2]Caseload by group'!$C$2:$CJ$2,0))&lt;10,0,INDEX('[2]Caseload by group'!$C$3:$CJ$118,MATCH([2]Snapshot!$H156,'[2]Caseload by group'!$A$3:$A$121,0),MATCH([2]Snapshot!AN$3,'[2]Caseload by group'!$C$2:$CJ$2,0)))</f>
        <v>17</v>
      </c>
      <c r="AO156" s="47">
        <f>IF(INDEX('[2]Caseload by group'!$C$3:$CJ$118,MATCH([2]Snapshot!$H156,'[2]Caseload by group'!$A$3:$A$121,0),MATCH([2]Snapshot!AO$3,'[2]Caseload by group'!$C$2:$CJ$2,0))&lt;10,0,INDEX('[2]Caseload by group'!$C$3:$CJ$118,MATCH([2]Snapshot!$H156,'[2]Caseload by group'!$A$3:$A$121,0),MATCH([2]Snapshot!AO$3,'[2]Caseload by group'!$C$2:$CJ$2,0)))</f>
        <v>0</v>
      </c>
      <c r="AP156" s="47">
        <f>IF(INDEX('[2]Caseload by group'!$C$3:$CJ$118,MATCH([2]Snapshot!$H156,'[2]Caseload by group'!$A$3:$A$121,0),MATCH([2]Snapshot!AP$3,'[2]Caseload by group'!$C$2:$CJ$2,0))&lt;10,0,INDEX('[2]Caseload by group'!$C$3:$CJ$118,MATCH([2]Snapshot!$H156,'[2]Caseload by group'!$A$3:$A$121,0),MATCH([2]Snapshot!AP$3,'[2]Caseload by group'!$C$2:$CJ$2,0)))</f>
        <v>0</v>
      </c>
      <c r="AQ156" s="47">
        <f>IF(INDEX('[2]Caseload by group'!$C$3:$CJ$118,MATCH([2]Snapshot!$H156,'[2]Caseload by group'!$A$3:$A$121,0),MATCH([2]Snapshot!AQ$3,'[2]Caseload by group'!$C$2:$CJ$2,0))&lt;10,0,INDEX('[2]Caseload by group'!$C$3:$CJ$118,MATCH([2]Snapshot!$H156,'[2]Caseload by group'!$A$3:$A$121,0),MATCH([2]Snapshot!AQ$3,'[2]Caseload by group'!$C$2:$CJ$2,0)))</f>
        <v>0</v>
      </c>
      <c r="AR156" s="47">
        <f>IF(INDEX('[2]Caseload by group'!$C$3:$CJ$118,MATCH([2]Snapshot!$H156,'[2]Caseload by group'!$A$3:$A$121,0),MATCH([2]Snapshot!AR$3,'[2]Caseload by group'!$C$2:$CJ$2,0))&lt;10,0,INDEX('[2]Caseload by group'!$C$3:$CJ$118,MATCH([2]Snapshot!$H156,'[2]Caseload by group'!$A$3:$A$121,0),MATCH([2]Snapshot!AR$3,'[2]Caseload by group'!$C$2:$CJ$2,0)))</f>
        <v>0</v>
      </c>
      <c r="AS156" s="47">
        <f>IF(INDEX('[2]Caseload by group'!$C$3:$CJ$118,MATCH([2]Snapshot!$H156,'[2]Caseload by group'!$A$3:$A$121,0),MATCH([2]Snapshot!AS$3,'[2]Caseload by group'!$C$2:$CJ$2,0))&lt;10,0,INDEX('[2]Caseload by group'!$C$3:$CJ$118,MATCH([2]Snapshot!$H156,'[2]Caseload by group'!$A$3:$A$121,0),MATCH([2]Snapshot!AS$3,'[2]Caseload by group'!$C$2:$CJ$2,0)))</f>
        <v>0</v>
      </c>
      <c r="AT156" s="47">
        <f>IF(INDEX('[2]Caseload by group'!$C$3:$CJ$118,MATCH([2]Snapshot!$H156,'[2]Caseload by group'!$A$3:$A$121,0),MATCH([2]Snapshot!AT$3,'[2]Caseload by group'!$C$2:$CJ$2,0))&lt;10,0,INDEX('[2]Caseload by group'!$C$3:$CJ$118,MATCH([2]Snapshot!$H156,'[2]Caseload by group'!$A$3:$A$121,0),MATCH([2]Snapshot!AT$3,'[2]Caseload by group'!$C$2:$CJ$2,0)))</f>
        <v>0</v>
      </c>
      <c r="AU156" s="47">
        <f>IF(INDEX('[2]Caseload by group'!$C$3:$CJ$118,MATCH([2]Snapshot!$H156,'[2]Caseload by group'!$A$3:$A$121,0),MATCH([2]Snapshot!AU$3,'[2]Caseload by group'!$C$2:$CJ$2,0))&lt;10,0,INDEX('[2]Caseload by group'!$C$3:$CJ$118,MATCH([2]Snapshot!$H156,'[2]Caseload by group'!$A$3:$A$121,0),MATCH([2]Snapshot!AU$3,'[2]Caseload by group'!$C$2:$CJ$2,0)))</f>
        <v>0</v>
      </c>
      <c r="AV156" s="47">
        <f>IF(INDEX('[2]Caseload by group'!$C$3:$CJ$118,MATCH([2]Snapshot!$H156,'[2]Caseload by group'!$A$3:$A$121,0),MATCH([2]Snapshot!AV$3,'[2]Caseload by group'!$C$2:$CJ$2,0))&lt;10,0,INDEX('[2]Caseload by group'!$C$3:$CJ$118,MATCH([2]Snapshot!$H156,'[2]Caseload by group'!$A$3:$A$121,0),MATCH([2]Snapshot!AV$3,'[2]Caseload by group'!$C$2:$CJ$2,0)))</f>
        <v>0</v>
      </c>
      <c r="AW156" s="47">
        <f>IF(INDEX('[2]Caseload by group'!$C$3:$CJ$118,MATCH([2]Snapshot!$H156,'[2]Caseload by group'!$A$3:$A$121,0),MATCH([2]Snapshot!AW$3,'[2]Caseload by group'!$C$2:$CJ$2,0))&lt;10,0,INDEX('[2]Caseload by group'!$C$3:$CJ$118,MATCH([2]Snapshot!$H156,'[2]Caseload by group'!$A$3:$A$121,0),MATCH([2]Snapshot!AW$3,'[2]Caseload by group'!$C$2:$CJ$2,0)))</f>
        <v>0</v>
      </c>
      <c r="AX156" s="47">
        <f>IF(INDEX('[2]Caseload by group'!$C$3:$CJ$118,MATCH([2]Snapshot!$H156,'[2]Caseload by group'!$A$3:$A$121,0),MATCH([2]Snapshot!AX$3,'[2]Caseload by group'!$C$2:$CJ$2,0))&lt;10,0,INDEX('[2]Caseload by group'!$C$3:$CJ$118,MATCH([2]Snapshot!$H156,'[2]Caseload by group'!$A$3:$A$121,0),MATCH([2]Snapshot!AX$3,'[2]Caseload by group'!$C$2:$CJ$2,0)))</f>
        <v>0</v>
      </c>
      <c r="AY156" s="47">
        <f>IF(INDEX('[2]Caseload by group'!$C$3:$CJ$118,MATCH([2]Snapshot!$H156,'[2]Caseload by group'!$A$3:$A$121,0),MATCH([2]Snapshot!AY$3,'[2]Caseload by group'!$C$2:$CJ$2,0))&lt;10,0,INDEX('[2]Caseload by group'!$C$3:$CJ$118,MATCH([2]Snapshot!$H156,'[2]Caseload by group'!$A$3:$A$121,0),MATCH([2]Snapshot!AY$3,'[2]Caseload by group'!$C$2:$CJ$2,0)))</f>
        <v>0</v>
      </c>
      <c r="AZ156" s="47">
        <f>IF(INDEX('[2]Caseload by group'!$C$3:$CJ$118,MATCH([2]Snapshot!$H156,'[2]Caseload by group'!$A$3:$A$121,0),MATCH([2]Snapshot!AZ$3,'[2]Caseload by group'!$C$2:$CJ$2,0))&lt;10,0,INDEX('[2]Caseload by group'!$C$3:$CJ$118,MATCH([2]Snapshot!$H156,'[2]Caseload by group'!$A$3:$A$121,0),MATCH([2]Snapshot!AZ$3,'[2]Caseload by group'!$C$2:$CJ$2,0)))</f>
        <v>0</v>
      </c>
      <c r="BA156" s="47">
        <f>IF(INDEX('[2]Caseload by group'!$C$3:$CJ$118,MATCH([2]Snapshot!$H156,'[2]Caseload by group'!$A$3:$A$121,0),MATCH([2]Snapshot!BA$3,'[2]Caseload by group'!$C$2:$CJ$2,0))&lt;10,0,INDEX('[2]Caseload by group'!$C$3:$CJ$118,MATCH([2]Snapshot!$H156,'[2]Caseload by group'!$A$3:$A$121,0),MATCH([2]Snapshot!BA$3,'[2]Caseload by group'!$C$2:$CJ$2,0)))</f>
        <v>0</v>
      </c>
      <c r="BB156" s="47">
        <f>IF(INDEX('[2]Caseload by group'!$C$3:$CJ$118,MATCH([2]Snapshot!$H156,'[2]Caseload by group'!$A$3:$A$121,0),MATCH([2]Snapshot!BB$3,'[2]Caseload by group'!$C$2:$CJ$2,0))&lt;10,0,INDEX('[2]Caseload by group'!$C$3:$CJ$118,MATCH([2]Snapshot!$H156,'[2]Caseload by group'!$A$3:$A$121,0),MATCH([2]Snapshot!BB$3,'[2]Caseload by group'!$C$2:$CJ$2,0)))</f>
        <v>0</v>
      </c>
      <c r="BC156" s="47">
        <f>IF(INDEX('[2]Caseload by group'!$C$3:$CJ$118,MATCH([2]Snapshot!$H156,'[2]Caseload by group'!$A$3:$A$121,0),MATCH([2]Snapshot!BC$3,'[2]Caseload by group'!$C$2:$CJ$2,0))&lt;10,0,INDEX('[2]Caseload by group'!$C$3:$CJ$118,MATCH([2]Snapshot!$H156,'[2]Caseload by group'!$A$3:$A$121,0),MATCH([2]Snapshot!BC$3,'[2]Caseload by group'!$C$2:$CJ$2,0)))</f>
        <v>0</v>
      </c>
      <c r="BD156" s="47">
        <f>IF(INDEX('[2]Caseload by group'!$C$3:$CJ$118,MATCH([2]Snapshot!$H156,'[2]Caseload by group'!$A$3:$A$121,0),MATCH([2]Snapshot!BD$3,'[2]Caseload by group'!$C$2:$CJ$2,0))&lt;10,0,INDEX('[2]Caseload by group'!$C$3:$CJ$118,MATCH([2]Snapshot!$H156,'[2]Caseload by group'!$A$3:$A$121,0),MATCH([2]Snapshot!BD$3,'[2]Caseload by group'!$C$2:$CJ$2,0)))</f>
        <v>0</v>
      </c>
      <c r="BE156" s="47">
        <f>IF(INDEX('[2]Caseload by group'!$C$3:$CJ$118,MATCH([2]Snapshot!$H156,'[2]Caseload by group'!$A$3:$A$121,0),MATCH([2]Snapshot!BE$3,'[2]Caseload by group'!$C$2:$CJ$2,0))&lt;10,0,INDEX('[2]Caseload by group'!$C$3:$CJ$118,MATCH([2]Snapshot!$H156,'[2]Caseload by group'!$A$3:$A$121,0),MATCH([2]Snapshot!BE$3,'[2]Caseload by group'!$C$2:$CJ$2,0)))</f>
        <v>0</v>
      </c>
      <c r="BF156" s="47">
        <f>IF(INDEX('[2]Caseload by group'!$C$3:$CJ$118,MATCH([2]Snapshot!$H156,'[2]Caseload by group'!$A$3:$A$121,0),MATCH([2]Snapshot!BF$3,'[2]Caseload by group'!$C$2:$CJ$2,0))&lt;10,0,INDEX('[2]Caseload by group'!$C$3:$CJ$118,MATCH([2]Snapshot!$H156,'[2]Caseload by group'!$A$3:$A$121,0),MATCH([2]Snapshot!BF$3,'[2]Caseload by group'!$C$2:$CJ$2,0)))</f>
        <v>0</v>
      </c>
      <c r="BG156" s="47">
        <f>IF(INDEX('[2]Caseload by group'!$C$3:$CJ$118,MATCH([2]Snapshot!$H156,'[2]Caseload by group'!$A$3:$A$121,0),MATCH([2]Snapshot!BG$3,'[2]Caseload by group'!$C$2:$CJ$2,0))&lt;10,0,INDEX('[2]Caseload by group'!$C$3:$CJ$118,MATCH([2]Snapshot!$H156,'[2]Caseload by group'!$A$3:$A$121,0),MATCH([2]Snapshot!BG$3,'[2]Caseload by group'!$C$2:$CJ$2,0)))</f>
        <v>0</v>
      </c>
      <c r="BH156" s="47">
        <f>IF(INDEX('[2]Caseload by group'!$C$3:$CJ$118,MATCH([2]Snapshot!$H156,'[2]Caseload by group'!$A$3:$A$121,0),MATCH([2]Snapshot!BH$3,'[2]Caseload by group'!$C$2:$CJ$2,0))&lt;10,0,INDEX('[2]Caseload by group'!$C$3:$CJ$118,MATCH([2]Snapshot!$H156,'[2]Caseload by group'!$A$3:$A$121,0),MATCH([2]Snapshot!BH$3,'[2]Caseload by group'!$C$2:$CJ$2,0)))</f>
        <v>0</v>
      </c>
      <c r="BI156" s="47">
        <f>IF(INDEX('[2]Caseload by group'!$C$3:$CJ$118,MATCH([2]Snapshot!$H156,'[2]Caseload by group'!$A$3:$A$121,0),MATCH([2]Snapshot!BI$3,'[2]Caseload by group'!$C$2:$CJ$2,0))&lt;10,0,INDEX('[2]Caseload by group'!$C$3:$CJ$118,MATCH([2]Snapshot!$H156,'[2]Caseload by group'!$A$3:$A$121,0),MATCH([2]Snapshot!BI$3,'[2]Caseload by group'!$C$2:$CJ$2,0)))</f>
        <v>0</v>
      </c>
      <c r="BJ156" s="47">
        <f>IF(INDEX('[2]Caseload by group'!$C$3:$CJ$118,MATCH([2]Snapshot!$H156,'[2]Caseload by group'!$A$3:$A$121,0),MATCH([2]Snapshot!BJ$3,'[2]Caseload by group'!$C$2:$CJ$2,0))&lt;10,0,INDEX('[2]Caseload by group'!$C$3:$CJ$118,MATCH([2]Snapshot!$H156,'[2]Caseload by group'!$A$3:$A$121,0),MATCH([2]Snapshot!BJ$3,'[2]Caseload by group'!$C$2:$CJ$2,0)))</f>
        <v>0</v>
      </c>
      <c r="BK156" s="47">
        <f>IF(INDEX('[2]Caseload by group'!$C$3:$CJ$118,MATCH([2]Snapshot!$H156,'[2]Caseload by group'!$A$3:$A$121,0),MATCH([2]Snapshot!BK$3,'[2]Caseload by group'!$C$2:$CJ$2,0))&lt;10,0,INDEX('[2]Caseload by group'!$C$3:$CJ$118,MATCH([2]Snapshot!$H156,'[2]Caseload by group'!$A$3:$A$121,0),MATCH([2]Snapshot!BK$3,'[2]Caseload by group'!$C$2:$CJ$2,0)))</f>
        <v>0</v>
      </c>
      <c r="BL156" s="47">
        <f>IF(INDEX('[2]Caseload by group'!$C$3:$CJ$118,MATCH([2]Snapshot!$H156,'[2]Caseload by group'!$A$3:$A$121,0),MATCH([2]Snapshot!BL$3,'[2]Caseload by group'!$C$2:$CJ$2,0))&lt;10,0,INDEX('[2]Caseload by group'!$C$3:$CJ$118,MATCH([2]Snapshot!$H156,'[2]Caseload by group'!$A$3:$A$121,0),MATCH([2]Snapshot!BL$3,'[2]Caseload by group'!$C$2:$CJ$2,0)))</f>
        <v>0</v>
      </c>
      <c r="BM156" s="47">
        <f>IF(INDEX('[2]Caseload by group'!$C$3:$CJ$118,MATCH([2]Snapshot!$H156,'[2]Caseload by group'!$A$3:$A$121,0),MATCH([2]Snapshot!BM$3,'[2]Caseload by group'!$C$2:$CJ$2,0))&lt;10,0,INDEX('[2]Caseload by group'!$C$3:$CJ$118,MATCH([2]Snapshot!$H156,'[2]Caseload by group'!$A$3:$A$121,0),MATCH([2]Snapshot!BM$3,'[2]Caseload by group'!$C$2:$CJ$2,0)))</f>
        <v>0</v>
      </c>
      <c r="BN156" s="47">
        <f>IF(INDEX('[2]Caseload by group'!$C$3:$CJ$118,MATCH([2]Snapshot!$H156,'[2]Caseload by group'!$A$3:$A$121,0),MATCH([2]Snapshot!BN$3,'[2]Caseload by group'!$C$2:$CJ$2,0))&lt;10,0,INDEX('[2]Caseload by group'!$C$3:$CJ$118,MATCH([2]Snapshot!$H156,'[2]Caseload by group'!$A$3:$A$121,0),MATCH([2]Snapshot!BN$3,'[2]Caseload by group'!$C$2:$CJ$2,0)))</f>
        <v>0</v>
      </c>
      <c r="BO156" s="47">
        <f>IF(INDEX('[2]Caseload by group'!$C$3:$CJ$118,MATCH([2]Snapshot!$H156,'[2]Caseload by group'!$A$3:$A$121,0),MATCH([2]Snapshot!BO$3,'[2]Caseload by group'!$C$2:$CJ$2,0))&lt;10,0,INDEX('[2]Caseload by group'!$C$3:$CJ$118,MATCH([2]Snapshot!$H156,'[2]Caseload by group'!$A$3:$A$121,0),MATCH([2]Snapshot!BO$3,'[2]Caseload by group'!$C$2:$CJ$2,0)))</f>
        <v>0</v>
      </c>
      <c r="BP156" s="47">
        <f>IF(INDEX('[2]Caseload by group'!$C$3:$CJ$118,MATCH([2]Snapshot!$H156,'[2]Caseload by group'!$A$3:$A$121,0),MATCH([2]Snapshot!BP$3,'[2]Caseload by group'!$C$2:$CJ$2,0))&lt;10,0,INDEX('[2]Caseload by group'!$C$3:$CJ$118,MATCH([2]Snapshot!$H156,'[2]Caseload by group'!$A$3:$A$121,0),MATCH([2]Snapshot!BP$3,'[2]Caseload by group'!$C$2:$CJ$2,0)))</f>
        <v>0</v>
      </c>
      <c r="BQ156" s="47">
        <f>IF(INDEX('[2]Caseload by group'!$C$3:$CJ$118,MATCH([2]Snapshot!$H156,'[2]Caseload by group'!$A$3:$A$121,0),MATCH([2]Snapshot!BQ$3,'[2]Caseload by group'!$C$2:$CJ$2,0))&lt;10,0,INDEX('[2]Caseload by group'!$C$3:$CJ$118,MATCH([2]Snapshot!$H156,'[2]Caseload by group'!$A$3:$A$121,0),MATCH([2]Snapshot!BQ$3,'[2]Caseload by group'!$C$2:$CJ$2,0)))</f>
        <v>0</v>
      </c>
      <c r="BR156" s="47">
        <f>IF(INDEX('[2]Caseload by group'!$C$3:$CJ$118,MATCH([2]Snapshot!$H156,'[2]Caseload by group'!$A$3:$A$121,0),MATCH([2]Snapshot!BR$3,'[2]Caseload by group'!$C$2:$CJ$2,0))&lt;10,0,INDEX('[2]Caseload by group'!$C$3:$CJ$118,MATCH([2]Snapshot!$H156,'[2]Caseload by group'!$A$3:$A$121,0),MATCH([2]Snapshot!BR$3,'[2]Caseload by group'!$C$2:$CJ$2,0)))</f>
        <v>0</v>
      </c>
      <c r="BS156" s="47">
        <f>IF(INDEX('[2]Caseload by group'!$C$3:$CJ$118,MATCH([2]Snapshot!$H156,'[2]Caseload by group'!$A$3:$A$121,0),MATCH([2]Snapshot!BS$3,'[2]Caseload by group'!$C$2:$CJ$2,0))&lt;10,0,INDEX('[2]Caseload by group'!$C$3:$CJ$118,MATCH([2]Snapshot!$H156,'[2]Caseload by group'!$A$3:$A$121,0),MATCH([2]Snapshot!BS$3,'[2]Caseload by group'!$C$2:$CJ$2,0)))</f>
        <v>0</v>
      </c>
      <c r="BT156" s="47">
        <f>IF(INDEX('[2]Caseload by group'!$C$3:$CJ$118,MATCH([2]Snapshot!$H156,'[2]Caseload by group'!$A$3:$A$121,0),MATCH([2]Snapshot!BT$3,'[2]Caseload by group'!$C$2:$CJ$2,0))&lt;10,0,INDEX('[2]Caseload by group'!$C$3:$CJ$118,MATCH([2]Snapshot!$H156,'[2]Caseload by group'!$A$3:$A$121,0),MATCH([2]Snapshot!BT$3,'[2]Caseload by group'!$C$2:$CJ$2,0)))</f>
        <v>0</v>
      </c>
      <c r="BU156" s="47">
        <f>IF(INDEX('[2]Caseload by group'!$C$3:$CJ$118,MATCH([2]Snapshot!$H156,'[2]Caseload by group'!$A$3:$A$121,0),MATCH([2]Snapshot!BU$3,'[2]Caseload by group'!$C$2:$CJ$2,0))&lt;10,0,INDEX('[2]Caseload by group'!$C$3:$CJ$118,MATCH([2]Snapshot!$H156,'[2]Caseload by group'!$A$3:$A$121,0),MATCH([2]Snapshot!BU$3,'[2]Caseload by group'!$C$2:$CJ$2,0)))</f>
        <v>0</v>
      </c>
      <c r="BV156" s="47">
        <f>IF(INDEX('[2]Caseload by group'!$C$3:$CJ$118,MATCH([2]Snapshot!$H156,'[2]Caseload by group'!$A$3:$A$121,0),MATCH([2]Snapshot!BV$3,'[2]Caseload by group'!$C$2:$CJ$2,0))&lt;10,0,INDEX('[2]Caseload by group'!$C$3:$CJ$118,MATCH([2]Snapshot!$H156,'[2]Caseload by group'!$A$3:$A$121,0),MATCH([2]Snapshot!BV$3,'[2]Caseload by group'!$C$2:$CJ$2,0)))</f>
        <v>0</v>
      </c>
      <c r="BW156" s="47">
        <f>IF(INDEX('[2]Caseload by group'!$C$3:$CJ$118,MATCH([2]Snapshot!$H156,'[2]Caseload by group'!$A$3:$A$121,0),MATCH([2]Snapshot!BW$3,'[2]Caseload by group'!$C$2:$CJ$2,0))&lt;10,0,INDEX('[2]Caseload by group'!$C$3:$CJ$118,MATCH([2]Snapshot!$H156,'[2]Caseload by group'!$A$3:$A$121,0),MATCH([2]Snapshot!BW$3,'[2]Caseload by group'!$C$2:$CJ$2,0)))</f>
        <v>0</v>
      </c>
      <c r="BX156" s="47">
        <f>IF(INDEX('[2]Caseload by group'!$C$3:$CJ$118,MATCH([2]Snapshot!$H156,'[2]Caseload by group'!$A$3:$A$121,0),MATCH([2]Snapshot!BX$3,'[2]Caseload by group'!$C$2:$CJ$2,0))&lt;10,0,INDEX('[2]Caseload by group'!$C$3:$CJ$118,MATCH([2]Snapshot!$H156,'[2]Caseload by group'!$A$3:$A$121,0),MATCH([2]Snapshot!BX$3,'[2]Caseload by group'!$C$2:$CJ$2,0)))</f>
        <v>0</v>
      </c>
      <c r="BY156" s="47">
        <f>IF(INDEX('[2]Caseload by group'!$C$3:$CJ$118,MATCH([2]Snapshot!$H156,'[2]Caseload by group'!$A$3:$A$121,0),MATCH([2]Snapshot!BY$3,'[2]Caseload by group'!$C$2:$CJ$2,0))&lt;10,0,INDEX('[2]Caseload by group'!$C$3:$CJ$118,MATCH([2]Snapshot!$H156,'[2]Caseload by group'!$A$3:$A$121,0),MATCH([2]Snapshot!BY$3,'[2]Caseload by group'!$C$2:$CJ$2,0)))</f>
        <v>0</v>
      </c>
      <c r="BZ156" s="47">
        <f>IF(INDEX('[2]Caseload by group'!$C$3:$CJ$118,MATCH([2]Snapshot!$H156,'[2]Caseload by group'!$A$3:$A$121,0),MATCH([2]Snapshot!BZ$3,'[2]Caseload by group'!$C$2:$CJ$2,0))&lt;10,0,INDEX('[2]Caseload by group'!$C$3:$CJ$118,MATCH([2]Snapshot!$H156,'[2]Caseload by group'!$A$3:$A$121,0),MATCH([2]Snapshot!BZ$3,'[2]Caseload by group'!$C$2:$CJ$2,0)))</f>
        <v>0</v>
      </c>
      <c r="CA156" s="47">
        <f>IF(INDEX('[2]Caseload by group'!$C$3:$CJ$118,MATCH([2]Snapshot!$H156,'[2]Caseload by group'!$A$3:$A$121,0),MATCH([2]Snapshot!CA$3,'[2]Caseload by group'!$C$2:$CJ$2,0))&lt;10,0,INDEX('[2]Caseload by group'!$C$3:$CJ$118,MATCH([2]Snapshot!$H156,'[2]Caseload by group'!$A$3:$A$121,0),MATCH([2]Snapshot!CA$3,'[2]Caseload by group'!$C$2:$CJ$2,0)))</f>
        <v>0</v>
      </c>
      <c r="CB156" s="47">
        <f>IF(INDEX('[2]Caseload by group'!$C$3:$CJ$118,MATCH([2]Snapshot!$H156,'[2]Caseload by group'!$A$3:$A$121,0),MATCH([2]Snapshot!CB$3,'[2]Caseload by group'!$C$2:$CJ$2,0))&lt;10,0,INDEX('[2]Caseload by group'!$C$3:$CJ$118,MATCH([2]Snapshot!$H156,'[2]Caseload by group'!$A$3:$A$121,0),MATCH([2]Snapshot!CB$3,'[2]Caseload by group'!$C$2:$CJ$2,0)))</f>
        <v>0</v>
      </c>
      <c r="CC156" s="47">
        <f>IF(INDEX('[2]Caseload by group'!$C$3:$CJ$118,MATCH([2]Snapshot!$H156,'[2]Caseload by group'!$A$3:$A$121,0),MATCH([2]Snapshot!CC$3,'[2]Caseload by group'!$C$2:$CJ$2,0))&lt;10,0,INDEX('[2]Caseload by group'!$C$3:$CJ$118,MATCH([2]Snapshot!$H156,'[2]Caseload by group'!$A$3:$A$121,0),MATCH([2]Snapshot!CC$3,'[2]Caseload by group'!$C$2:$CJ$2,0)))</f>
        <v>0</v>
      </c>
      <c r="CD156" s="30"/>
      <c r="CE156" s="30"/>
      <c r="CF156" s="30"/>
      <c r="CG156" s="30"/>
      <c r="CH156" s="36"/>
      <c r="CI156" s="37"/>
      <c r="CJ156" s="6" t="e">
        <f>#REF!-#REF!</f>
        <v>#REF!</v>
      </c>
      <c r="CK156" s="36">
        <f>INDEX($I156:$CG156,0,MATCH(MAX($I$3:$CG$3),$I$3:$CG$3,0))-I156</f>
        <v>-523</v>
      </c>
      <c r="CL156" s="37">
        <f>CK156/I156</f>
        <v>-1</v>
      </c>
    </row>
    <row r="157" spans="1:90" s="136" customFormat="1" ht="10.5" customHeight="1" x14ac:dyDescent="0.15">
      <c r="A157" s="51" t="s">
        <v>147</v>
      </c>
      <c r="D157" s="132"/>
      <c r="E157" s="132"/>
      <c r="F157" s="132"/>
      <c r="G157" s="132"/>
      <c r="H157" s="41"/>
      <c r="I157" s="42">
        <f>SUM(I156)</f>
        <v>523</v>
      </c>
      <c r="J157" s="42">
        <f t="shared" ref="J157:BU157" si="35">SUM(J156)</f>
        <v>486</v>
      </c>
      <c r="K157" s="42">
        <f t="shared" si="35"/>
        <v>445</v>
      </c>
      <c r="L157" s="42">
        <f t="shared" si="35"/>
        <v>407</v>
      </c>
      <c r="M157" s="42">
        <f t="shared" si="35"/>
        <v>371</v>
      </c>
      <c r="N157" s="42">
        <f t="shared" si="35"/>
        <v>376</v>
      </c>
      <c r="O157" s="42">
        <f t="shared" si="35"/>
        <v>451</v>
      </c>
      <c r="P157" s="42">
        <f t="shared" si="35"/>
        <v>453</v>
      </c>
      <c r="Q157" s="42">
        <f t="shared" si="35"/>
        <v>423</v>
      </c>
      <c r="R157" s="42">
        <f t="shared" si="35"/>
        <v>457</v>
      </c>
      <c r="S157" s="42">
        <f t="shared" si="35"/>
        <v>505</v>
      </c>
      <c r="T157" s="42">
        <f t="shared" si="35"/>
        <v>472</v>
      </c>
      <c r="U157" s="42">
        <f t="shared" si="35"/>
        <v>453</v>
      </c>
      <c r="V157" s="42">
        <f t="shared" si="35"/>
        <v>375</v>
      </c>
      <c r="W157" s="42">
        <f t="shared" si="35"/>
        <v>347</v>
      </c>
      <c r="X157" s="42">
        <f t="shared" si="35"/>
        <v>356</v>
      </c>
      <c r="Y157" s="42">
        <f t="shared" si="35"/>
        <v>413</v>
      </c>
      <c r="Z157" s="42">
        <f t="shared" si="35"/>
        <v>504</v>
      </c>
      <c r="AA157" s="42">
        <f t="shared" si="35"/>
        <v>21</v>
      </c>
      <c r="AB157" s="42">
        <f t="shared" si="35"/>
        <v>17</v>
      </c>
      <c r="AC157" s="42">
        <f t="shared" si="35"/>
        <v>15</v>
      </c>
      <c r="AD157" s="42">
        <f t="shared" si="35"/>
        <v>15</v>
      </c>
      <c r="AE157" s="42">
        <f t="shared" si="35"/>
        <v>16</v>
      </c>
      <c r="AF157" s="42">
        <f t="shared" si="35"/>
        <v>14</v>
      </c>
      <c r="AG157" s="42">
        <f t="shared" si="35"/>
        <v>14</v>
      </c>
      <c r="AH157" s="42">
        <f t="shared" si="35"/>
        <v>14</v>
      </c>
      <c r="AI157" s="42">
        <f t="shared" si="35"/>
        <v>15</v>
      </c>
      <c r="AJ157" s="42">
        <f t="shared" si="35"/>
        <v>15</v>
      </c>
      <c r="AK157" s="42">
        <f t="shared" si="35"/>
        <v>15</v>
      </c>
      <c r="AL157" s="42">
        <f t="shared" si="35"/>
        <v>16</v>
      </c>
      <c r="AM157" s="42">
        <f t="shared" si="35"/>
        <v>17</v>
      </c>
      <c r="AN157" s="42">
        <f t="shared" si="35"/>
        <v>17</v>
      </c>
      <c r="AO157" s="42">
        <f t="shared" si="35"/>
        <v>0</v>
      </c>
      <c r="AP157" s="42">
        <f t="shared" si="35"/>
        <v>0</v>
      </c>
      <c r="AQ157" s="42">
        <f t="shared" si="35"/>
        <v>0</v>
      </c>
      <c r="AR157" s="42">
        <f t="shared" si="35"/>
        <v>0</v>
      </c>
      <c r="AS157" s="42">
        <f t="shared" si="35"/>
        <v>0</v>
      </c>
      <c r="AT157" s="42">
        <f t="shared" si="35"/>
        <v>0</v>
      </c>
      <c r="AU157" s="42">
        <f t="shared" si="35"/>
        <v>0</v>
      </c>
      <c r="AV157" s="42">
        <f t="shared" si="35"/>
        <v>0</v>
      </c>
      <c r="AW157" s="42">
        <f t="shared" si="35"/>
        <v>0</v>
      </c>
      <c r="AX157" s="42">
        <f t="shared" si="35"/>
        <v>0</v>
      </c>
      <c r="AY157" s="42">
        <f t="shared" si="35"/>
        <v>0</v>
      </c>
      <c r="AZ157" s="42">
        <f t="shared" si="35"/>
        <v>0</v>
      </c>
      <c r="BA157" s="42">
        <f t="shared" si="35"/>
        <v>0</v>
      </c>
      <c r="BB157" s="42">
        <f t="shared" si="35"/>
        <v>0</v>
      </c>
      <c r="BC157" s="42">
        <f t="shared" si="35"/>
        <v>0</v>
      </c>
      <c r="BD157" s="42">
        <f t="shared" si="35"/>
        <v>0</v>
      </c>
      <c r="BE157" s="42">
        <f t="shared" si="35"/>
        <v>0</v>
      </c>
      <c r="BF157" s="42">
        <f t="shared" si="35"/>
        <v>0</v>
      </c>
      <c r="BG157" s="42">
        <f t="shared" si="35"/>
        <v>0</v>
      </c>
      <c r="BH157" s="42">
        <f t="shared" si="35"/>
        <v>0</v>
      </c>
      <c r="BI157" s="42">
        <f t="shared" si="35"/>
        <v>0</v>
      </c>
      <c r="BJ157" s="42">
        <f t="shared" si="35"/>
        <v>0</v>
      </c>
      <c r="BK157" s="42">
        <f t="shared" si="35"/>
        <v>0</v>
      </c>
      <c r="BL157" s="42">
        <f t="shared" si="35"/>
        <v>0</v>
      </c>
      <c r="BM157" s="42">
        <f t="shared" si="35"/>
        <v>0</v>
      </c>
      <c r="BN157" s="42">
        <f t="shared" si="35"/>
        <v>0</v>
      </c>
      <c r="BO157" s="42">
        <f t="shared" si="35"/>
        <v>0</v>
      </c>
      <c r="BP157" s="42">
        <f t="shared" si="35"/>
        <v>0</v>
      </c>
      <c r="BQ157" s="42">
        <f t="shared" si="35"/>
        <v>0</v>
      </c>
      <c r="BR157" s="42">
        <f t="shared" si="35"/>
        <v>0</v>
      </c>
      <c r="BS157" s="42">
        <f t="shared" si="35"/>
        <v>0</v>
      </c>
      <c r="BT157" s="42">
        <f t="shared" si="35"/>
        <v>0</v>
      </c>
      <c r="BU157" s="42">
        <f t="shared" si="35"/>
        <v>0</v>
      </c>
      <c r="BV157" s="42">
        <f t="shared" ref="BV157:CA157" si="36">SUM(BV156)</f>
        <v>0</v>
      </c>
      <c r="BW157" s="42">
        <f t="shared" si="36"/>
        <v>0</v>
      </c>
      <c r="BX157" s="42">
        <f t="shared" si="36"/>
        <v>0</v>
      </c>
      <c r="BY157" s="42">
        <f t="shared" si="36"/>
        <v>0</v>
      </c>
      <c r="BZ157" s="42">
        <f t="shared" si="36"/>
        <v>0</v>
      </c>
      <c r="CA157" s="42">
        <f t="shared" si="36"/>
        <v>0</v>
      </c>
      <c r="CB157" s="42">
        <f>SUM(CB156)</f>
        <v>0</v>
      </c>
      <c r="CC157" s="42">
        <f>SUM(CC156)</f>
        <v>0</v>
      </c>
      <c r="CD157" s="43"/>
      <c r="CE157" s="43"/>
      <c r="CF157" s="43"/>
      <c r="CG157" s="43"/>
      <c r="CH157" s="63"/>
      <c r="CI157" s="64"/>
      <c r="CJ157" s="136" t="e">
        <f>#REF!-#REF!</f>
        <v>#REF!</v>
      </c>
      <c r="CK157" s="63">
        <f>INDEX($I157:$CG157,0,MATCH(MAX($I$3:$CG$3),$I$3:$CG$3,0))-I157</f>
        <v>-523</v>
      </c>
      <c r="CL157" s="64">
        <f>CK157/I157</f>
        <v>-1</v>
      </c>
    </row>
    <row r="158" spans="1:90" ht="10.5" customHeight="1" x14ac:dyDescent="0.15">
      <c r="A158" s="135"/>
      <c r="B158" s="136"/>
      <c r="C158" s="136"/>
      <c r="D158" s="132"/>
      <c r="E158" s="132"/>
      <c r="F158" s="132"/>
      <c r="G158" s="132"/>
      <c r="H158" s="41"/>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30"/>
      <c r="CE158" s="30"/>
      <c r="CF158" s="30"/>
      <c r="CG158" s="30"/>
      <c r="CH158" s="36"/>
      <c r="CI158" s="37"/>
      <c r="CK158" s="36"/>
      <c r="CL158" s="37"/>
    </row>
    <row r="159" spans="1:90" ht="10.5" customHeight="1" x14ac:dyDescent="0.15">
      <c r="A159" s="26"/>
      <c r="H159" s="35"/>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30"/>
      <c r="CE159" s="30"/>
      <c r="CF159" s="30"/>
      <c r="CG159" s="30"/>
      <c r="CH159" s="36"/>
      <c r="CI159" s="37"/>
      <c r="CK159" s="36"/>
      <c r="CL159" s="37"/>
    </row>
    <row r="160" spans="1:90" ht="10.5" customHeight="1" x14ac:dyDescent="0.15">
      <c r="A160" s="135" t="s">
        <v>148</v>
      </c>
      <c r="H160" s="35"/>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30"/>
      <c r="CE160" s="30"/>
      <c r="CF160" s="30"/>
      <c r="CG160" s="30"/>
      <c r="CH160" s="36"/>
      <c r="CI160" s="37"/>
      <c r="CK160" s="36"/>
      <c r="CL160" s="37"/>
    </row>
    <row r="161" spans="1:90" ht="10.5" customHeight="1" x14ac:dyDescent="0.15">
      <c r="A161" s="26"/>
      <c r="C161" s="33" t="s">
        <v>149</v>
      </c>
      <c r="D161" s="46" t="s">
        <v>177</v>
      </c>
      <c r="E161" s="46" t="s">
        <v>43</v>
      </c>
      <c r="F161" s="46" t="s">
        <v>43</v>
      </c>
      <c r="G161" s="46" t="s">
        <v>179</v>
      </c>
      <c r="H161" s="35" t="s">
        <v>150</v>
      </c>
      <c r="I161" s="29">
        <f>IF(INDEX('[2]Caseload by group'!$C$3:$CJ$118,MATCH([2]Snapshot!$H161,'[2]Caseload by group'!$A$3:$A$121,0),MATCH([2]Snapshot!I$3,'[2]Caseload by group'!$C$2:$CJ$2,0))&lt;10,0,INDEX('[2]Caseload by group'!$C$3:$CJ$118,MATCH([2]Snapshot!$H161,'[2]Caseload by group'!$A$3:$A$121,0),MATCH([2]Snapshot!I$3,'[2]Caseload by group'!$C$2:$CJ$2,0)))</f>
        <v>21125</v>
      </c>
      <c r="J161" s="29">
        <f>IF(INDEX('[2]Caseload by group'!$C$3:$CJ$118,MATCH([2]Snapshot!$H161,'[2]Caseload by group'!$A$3:$A$121,0),MATCH([2]Snapshot!J$3,'[2]Caseload by group'!$C$2:$CJ$2,0))&lt;10,0,INDEX('[2]Caseload by group'!$C$3:$CJ$118,MATCH([2]Snapshot!$H161,'[2]Caseload by group'!$A$3:$A$121,0),MATCH([2]Snapshot!J$3,'[2]Caseload by group'!$C$2:$CJ$2,0)))</f>
        <v>20942</v>
      </c>
      <c r="K161" s="29">
        <f>IF(INDEX('[2]Caseload by group'!$C$3:$CJ$118,MATCH([2]Snapshot!$H161,'[2]Caseload by group'!$A$3:$A$121,0),MATCH([2]Snapshot!K$3,'[2]Caseload by group'!$C$2:$CJ$2,0))&lt;10,0,INDEX('[2]Caseload by group'!$C$3:$CJ$118,MATCH([2]Snapshot!$H161,'[2]Caseload by group'!$A$3:$A$121,0),MATCH([2]Snapshot!K$3,'[2]Caseload by group'!$C$2:$CJ$2,0)))</f>
        <v>20882</v>
      </c>
      <c r="L161" s="29">
        <f>IF(INDEX('[2]Caseload by group'!$C$3:$CJ$118,MATCH([2]Snapshot!$H161,'[2]Caseload by group'!$A$3:$A$121,0),MATCH([2]Snapshot!L$3,'[2]Caseload by group'!$C$2:$CJ$2,0))&lt;10,0,INDEX('[2]Caseload by group'!$C$3:$CJ$118,MATCH([2]Snapshot!$H161,'[2]Caseload by group'!$A$3:$A$121,0),MATCH([2]Snapshot!L$3,'[2]Caseload by group'!$C$2:$CJ$2,0)))</f>
        <v>20778</v>
      </c>
      <c r="M161" s="29">
        <f>IF(INDEX('[2]Caseload by group'!$C$3:$CJ$118,MATCH([2]Snapshot!$H161,'[2]Caseload by group'!$A$3:$A$121,0),MATCH([2]Snapshot!M$3,'[2]Caseload by group'!$C$2:$CJ$2,0))&lt;10,0,INDEX('[2]Caseload by group'!$C$3:$CJ$118,MATCH([2]Snapshot!$H161,'[2]Caseload by group'!$A$3:$A$121,0),MATCH([2]Snapshot!M$3,'[2]Caseload by group'!$C$2:$CJ$2,0)))</f>
        <v>20729</v>
      </c>
      <c r="N161" s="29">
        <f>IF(INDEX('[2]Caseload by group'!$C$3:$CJ$118,MATCH([2]Snapshot!$H161,'[2]Caseload by group'!$A$3:$A$121,0),MATCH([2]Snapshot!N$3,'[2]Caseload by group'!$C$2:$CJ$2,0))&lt;10,0,INDEX('[2]Caseload by group'!$C$3:$CJ$118,MATCH([2]Snapshot!$H161,'[2]Caseload by group'!$A$3:$A$121,0),MATCH([2]Snapshot!N$3,'[2]Caseload by group'!$C$2:$CJ$2,0)))</f>
        <v>20724</v>
      </c>
      <c r="O161" s="29">
        <f>IF(INDEX('[2]Caseload by group'!$C$3:$CJ$118,MATCH([2]Snapshot!$H161,'[2]Caseload by group'!$A$3:$A$121,0),MATCH([2]Snapshot!O$3,'[2]Caseload by group'!$C$2:$CJ$2,0))&lt;10,0,INDEX('[2]Caseload by group'!$C$3:$CJ$118,MATCH([2]Snapshot!$H161,'[2]Caseload by group'!$A$3:$A$121,0),MATCH([2]Snapshot!O$3,'[2]Caseload by group'!$C$2:$CJ$2,0)))</f>
        <v>20868</v>
      </c>
      <c r="P161" s="29">
        <f>IF(INDEX('[2]Caseload by group'!$C$3:$CJ$118,MATCH([2]Snapshot!$H161,'[2]Caseload by group'!$A$3:$A$121,0),MATCH([2]Snapshot!P$3,'[2]Caseload by group'!$C$2:$CJ$2,0))&lt;10,0,INDEX('[2]Caseload by group'!$C$3:$CJ$118,MATCH([2]Snapshot!$H161,'[2]Caseload by group'!$A$3:$A$121,0),MATCH([2]Snapshot!P$3,'[2]Caseload by group'!$C$2:$CJ$2,0)))</f>
        <v>20692</v>
      </c>
      <c r="Q161" s="29">
        <f>IF(INDEX('[2]Caseload by group'!$C$3:$CJ$118,MATCH([2]Snapshot!$H161,'[2]Caseload by group'!$A$3:$A$121,0),MATCH([2]Snapshot!Q$3,'[2]Caseload by group'!$C$2:$CJ$2,0))&lt;10,0,INDEX('[2]Caseload by group'!$C$3:$CJ$118,MATCH([2]Snapshot!$H161,'[2]Caseload by group'!$A$3:$A$121,0),MATCH([2]Snapshot!Q$3,'[2]Caseload by group'!$C$2:$CJ$2,0)))</f>
        <v>21311</v>
      </c>
      <c r="R161" s="29">
        <f>IF(INDEX('[2]Caseload by group'!$C$3:$CJ$118,MATCH([2]Snapshot!$H161,'[2]Caseload by group'!$A$3:$A$121,0),MATCH([2]Snapshot!R$3,'[2]Caseload by group'!$C$2:$CJ$2,0))&lt;10,0,INDEX('[2]Caseload by group'!$C$3:$CJ$118,MATCH([2]Snapshot!$H161,'[2]Caseload by group'!$A$3:$A$121,0),MATCH([2]Snapshot!R$3,'[2]Caseload by group'!$C$2:$CJ$2,0)))</f>
        <v>21220</v>
      </c>
      <c r="S161" s="29">
        <f>IF(INDEX('[2]Caseload by group'!$C$3:$CJ$118,MATCH([2]Snapshot!$H161,'[2]Caseload by group'!$A$3:$A$121,0),MATCH([2]Snapshot!S$3,'[2]Caseload by group'!$C$2:$CJ$2,0))&lt;10,0,INDEX('[2]Caseload by group'!$C$3:$CJ$118,MATCH([2]Snapshot!$H161,'[2]Caseload by group'!$A$3:$A$121,0),MATCH([2]Snapshot!S$3,'[2]Caseload by group'!$C$2:$CJ$2,0)))</f>
        <v>21363</v>
      </c>
      <c r="T161" s="29">
        <f>IF(INDEX('[2]Caseload by group'!$C$3:$CJ$118,MATCH([2]Snapshot!$H161,'[2]Caseload by group'!$A$3:$A$121,0),MATCH([2]Snapshot!T$3,'[2]Caseload by group'!$C$2:$CJ$2,0))&lt;10,0,INDEX('[2]Caseload by group'!$C$3:$CJ$118,MATCH([2]Snapshot!$H161,'[2]Caseload by group'!$A$3:$A$121,0),MATCH([2]Snapshot!T$3,'[2]Caseload by group'!$C$2:$CJ$2,0)))</f>
        <v>21304</v>
      </c>
      <c r="U161" s="29">
        <f>IF(INDEX('[2]Caseload by group'!$C$3:$CJ$118,MATCH([2]Snapshot!$H161,'[2]Caseload by group'!$A$3:$A$121,0),MATCH([2]Snapshot!U$3,'[2]Caseload by group'!$C$2:$CJ$2,0))&lt;10,0,INDEX('[2]Caseload by group'!$C$3:$CJ$118,MATCH([2]Snapshot!$H161,'[2]Caseload by group'!$A$3:$A$121,0),MATCH([2]Snapshot!U$3,'[2]Caseload by group'!$C$2:$CJ$2,0)))</f>
        <v>21529</v>
      </c>
      <c r="V161" s="29">
        <f>IF(INDEX('[2]Caseload by group'!$C$3:$CJ$118,MATCH([2]Snapshot!$H161,'[2]Caseload by group'!$A$3:$A$121,0),MATCH([2]Snapshot!V$3,'[2]Caseload by group'!$C$2:$CJ$2,0))&lt;10,0,INDEX('[2]Caseload by group'!$C$3:$CJ$118,MATCH([2]Snapshot!$H161,'[2]Caseload by group'!$A$3:$A$121,0),MATCH([2]Snapshot!V$3,'[2]Caseload by group'!$C$2:$CJ$2,0)))</f>
        <v>21218</v>
      </c>
      <c r="W161" s="29">
        <f>IF(INDEX('[2]Caseload by group'!$C$3:$CJ$118,MATCH([2]Snapshot!$H161,'[2]Caseload by group'!$A$3:$A$121,0),MATCH([2]Snapshot!W$3,'[2]Caseload by group'!$C$2:$CJ$2,0))&lt;10,0,INDEX('[2]Caseload by group'!$C$3:$CJ$118,MATCH([2]Snapshot!$H161,'[2]Caseload by group'!$A$3:$A$121,0),MATCH([2]Snapshot!W$3,'[2]Caseload by group'!$C$2:$CJ$2,0)))</f>
        <v>21118</v>
      </c>
      <c r="X161" s="29">
        <f>IF(INDEX('[2]Caseload by group'!$C$3:$CJ$118,MATCH([2]Snapshot!$H161,'[2]Caseload by group'!$A$3:$A$121,0),MATCH([2]Snapshot!X$3,'[2]Caseload by group'!$C$2:$CJ$2,0))&lt;10,0,INDEX('[2]Caseload by group'!$C$3:$CJ$118,MATCH([2]Snapshot!$H161,'[2]Caseload by group'!$A$3:$A$121,0),MATCH([2]Snapshot!X$3,'[2]Caseload by group'!$C$2:$CJ$2,0)))</f>
        <v>21435</v>
      </c>
      <c r="Y161" s="29">
        <f>IF(INDEX('[2]Caseload by group'!$C$3:$CJ$118,MATCH([2]Snapshot!$H161,'[2]Caseload by group'!$A$3:$A$121,0),MATCH([2]Snapshot!Y$3,'[2]Caseload by group'!$C$2:$CJ$2,0))&lt;10,0,INDEX('[2]Caseload by group'!$C$3:$CJ$118,MATCH([2]Snapshot!$H161,'[2]Caseload by group'!$A$3:$A$121,0),MATCH([2]Snapshot!Y$3,'[2]Caseload by group'!$C$2:$CJ$2,0)))</f>
        <v>21327</v>
      </c>
      <c r="Z161" s="29">
        <f>IF(INDEX('[2]Caseload by group'!$C$3:$CJ$118,MATCH([2]Snapshot!$H161,'[2]Caseload by group'!$A$3:$A$121,0),MATCH([2]Snapshot!Z$3,'[2]Caseload by group'!$C$2:$CJ$2,0))&lt;10,0,INDEX('[2]Caseload by group'!$C$3:$CJ$118,MATCH([2]Snapshot!$H161,'[2]Caseload by group'!$A$3:$A$121,0),MATCH([2]Snapshot!Z$3,'[2]Caseload by group'!$C$2:$CJ$2,0)))</f>
        <v>21171</v>
      </c>
      <c r="AA161" s="29">
        <f>IF(INDEX('[2]Caseload by group'!$C$3:$CJ$118,MATCH([2]Snapshot!$H161,'[2]Caseload by group'!$A$3:$A$121,0),MATCH([2]Snapshot!AA$3,'[2]Caseload by group'!$C$2:$CJ$2,0))&lt;10,0,INDEX('[2]Caseload by group'!$C$3:$CJ$118,MATCH([2]Snapshot!$H161,'[2]Caseload by group'!$A$3:$A$121,0),MATCH([2]Snapshot!AA$3,'[2]Caseload by group'!$C$2:$CJ$2,0)))</f>
        <v>21125</v>
      </c>
      <c r="AB161" s="29">
        <f>IF(INDEX('[2]Caseload by group'!$C$3:$CJ$118,MATCH([2]Snapshot!$H161,'[2]Caseload by group'!$A$3:$A$121,0),MATCH([2]Snapshot!AB$3,'[2]Caseload by group'!$C$2:$CJ$2,0))&lt;10,0,INDEX('[2]Caseload by group'!$C$3:$CJ$118,MATCH([2]Snapshot!$H161,'[2]Caseload by group'!$A$3:$A$121,0),MATCH([2]Snapshot!AB$3,'[2]Caseload by group'!$C$2:$CJ$2,0)))</f>
        <v>21008</v>
      </c>
      <c r="AC161" s="29">
        <f>IF(INDEX('[2]Caseload by group'!$C$3:$CJ$118,MATCH([2]Snapshot!$H161,'[2]Caseload by group'!$A$3:$A$121,0),MATCH([2]Snapshot!AC$3,'[2]Caseload by group'!$C$2:$CJ$2,0))&lt;10,0,INDEX('[2]Caseload by group'!$C$3:$CJ$118,MATCH([2]Snapshot!$H161,'[2]Caseload by group'!$A$3:$A$121,0),MATCH([2]Snapshot!AC$3,'[2]Caseload by group'!$C$2:$CJ$2,0)))</f>
        <v>21452</v>
      </c>
      <c r="AD161" s="29">
        <f>IF(INDEX('[2]Caseload by group'!$C$3:$CJ$118,MATCH([2]Snapshot!$H161,'[2]Caseload by group'!$A$3:$A$121,0),MATCH([2]Snapshot!AD$3,'[2]Caseload by group'!$C$2:$CJ$2,0))&lt;10,0,INDEX('[2]Caseload by group'!$C$3:$CJ$118,MATCH([2]Snapshot!$H161,'[2]Caseload by group'!$A$3:$A$121,0),MATCH([2]Snapshot!AD$3,'[2]Caseload by group'!$C$2:$CJ$2,0)))</f>
        <v>21593</v>
      </c>
      <c r="AE161" s="29">
        <f>IF(INDEX('[2]Caseload by group'!$C$3:$CJ$118,MATCH([2]Snapshot!$H161,'[2]Caseload by group'!$A$3:$A$121,0),MATCH([2]Snapshot!AE$3,'[2]Caseload by group'!$C$2:$CJ$2,0))&lt;10,0,INDEX('[2]Caseload by group'!$C$3:$CJ$118,MATCH([2]Snapshot!$H161,'[2]Caseload by group'!$A$3:$A$121,0),MATCH([2]Snapshot!AE$3,'[2]Caseload by group'!$C$2:$CJ$2,0)))</f>
        <v>21517</v>
      </c>
      <c r="AF161" s="29">
        <f>IF(INDEX('[2]Caseload by group'!$C$3:$CJ$118,MATCH([2]Snapshot!$H161,'[2]Caseload by group'!$A$3:$A$121,0),MATCH([2]Snapshot!AF$3,'[2]Caseload by group'!$C$2:$CJ$2,0))&lt;10,0,INDEX('[2]Caseload by group'!$C$3:$CJ$118,MATCH([2]Snapshot!$H161,'[2]Caseload by group'!$A$3:$A$121,0),MATCH([2]Snapshot!AF$3,'[2]Caseload by group'!$C$2:$CJ$2,0)))</f>
        <v>20272</v>
      </c>
      <c r="AG161" s="29">
        <f>IF(INDEX('[2]Caseload by group'!$C$3:$CJ$118,MATCH([2]Snapshot!$H161,'[2]Caseload by group'!$A$3:$A$121,0),MATCH([2]Snapshot!AG$3,'[2]Caseload by group'!$C$2:$CJ$2,0))&lt;10,0,INDEX('[2]Caseload by group'!$C$3:$CJ$118,MATCH([2]Snapshot!$H161,'[2]Caseload by group'!$A$3:$A$121,0),MATCH([2]Snapshot!AG$3,'[2]Caseload by group'!$C$2:$CJ$2,0)))</f>
        <v>20543</v>
      </c>
      <c r="AH161" s="29">
        <f>IF(INDEX('[2]Caseload by group'!$C$3:$CJ$118,MATCH([2]Snapshot!$H161,'[2]Caseload by group'!$A$3:$A$121,0),MATCH([2]Snapshot!AH$3,'[2]Caseload by group'!$C$2:$CJ$2,0))&lt;10,0,INDEX('[2]Caseload by group'!$C$3:$CJ$118,MATCH([2]Snapshot!$H161,'[2]Caseload by group'!$A$3:$A$121,0),MATCH([2]Snapshot!AH$3,'[2]Caseload by group'!$C$2:$CJ$2,0)))</f>
        <v>20383</v>
      </c>
      <c r="AI161" s="29">
        <f>IF(INDEX('[2]Caseload by group'!$C$3:$CJ$118,MATCH([2]Snapshot!$H161,'[2]Caseload by group'!$A$3:$A$121,0),MATCH([2]Snapshot!AI$3,'[2]Caseload by group'!$C$2:$CJ$2,0))&lt;10,0,INDEX('[2]Caseload by group'!$C$3:$CJ$118,MATCH([2]Snapshot!$H161,'[2]Caseload by group'!$A$3:$A$121,0),MATCH([2]Snapshot!AI$3,'[2]Caseload by group'!$C$2:$CJ$2,0)))</f>
        <v>20478</v>
      </c>
      <c r="AJ161" s="29">
        <f>IF(INDEX('[2]Caseload by group'!$C$3:$CJ$118,MATCH([2]Snapshot!$H161,'[2]Caseload by group'!$A$3:$A$121,0),MATCH([2]Snapshot!AJ$3,'[2]Caseload by group'!$C$2:$CJ$2,0))&lt;10,0,INDEX('[2]Caseload by group'!$C$3:$CJ$118,MATCH([2]Snapshot!$H161,'[2]Caseload by group'!$A$3:$A$121,0),MATCH([2]Snapshot!AJ$3,'[2]Caseload by group'!$C$2:$CJ$2,0)))</f>
        <v>20479</v>
      </c>
      <c r="AK161" s="29">
        <f>IF(INDEX('[2]Caseload by group'!$C$3:$CJ$118,MATCH([2]Snapshot!$H161,'[2]Caseload by group'!$A$3:$A$121,0),MATCH([2]Snapshot!AK$3,'[2]Caseload by group'!$C$2:$CJ$2,0))&lt;10,0,INDEX('[2]Caseload by group'!$C$3:$CJ$118,MATCH([2]Snapshot!$H161,'[2]Caseload by group'!$A$3:$A$121,0),MATCH([2]Snapshot!AK$3,'[2]Caseload by group'!$C$2:$CJ$2,0)))</f>
        <v>20403</v>
      </c>
      <c r="AL161" s="29">
        <f>IF(INDEX('[2]Caseload by group'!$C$3:$CJ$118,MATCH([2]Snapshot!$H161,'[2]Caseload by group'!$A$3:$A$121,0),MATCH([2]Snapshot!AL$3,'[2]Caseload by group'!$C$2:$CJ$2,0))&lt;10,0,INDEX('[2]Caseload by group'!$C$3:$CJ$118,MATCH([2]Snapshot!$H161,'[2]Caseload by group'!$A$3:$A$121,0),MATCH([2]Snapshot!AL$3,'[2]Caseload by group'!$C$2:$CJ$2,0)))</f>
        <v>20020</v>
      </c>
      <c r="AM161" s="29">
        <f>IF(INDEX('[2]Caseload by group'!$C$3:$CJ$118,MATCH([2]Snapshot!$H161,'[2]Caseload by group'!$A$3:$A$121,0),MATCH([2]Snapshot!AM$3,'[2]Caseload by group'!$C$2:$CJ$2,0))&lt;10,0,INDEX('[2]Caseload by group'!$C$3:$CJ$118,MATCH([2]Snapshot!$H161,'[2]Caseload by group'!$A$3:$A$121,0),MATCH([2]Snapshot!AM$3,'[2]Caseload by group'!$C$2:$CJ$2,0)))</f>
        <v>19885</v>
      </c>
      <c r="AN161" s="29">
        <f>IF(INDEX('[2]Caseload by group'!$C$3:$CJ$118,MATCH([2]Snapshot!$H161,'[2]Caseload by group'!$A$3:$A$121,0),MATCH([2]Snapshot!AN$3,'[2]Caseload by group'!$C$2:$CJ$2,0))&lt;10,0,INDEX('[2]Caseload by group'!$C$3:$CJ$118,MATCH([2]Snapshot!$H161,'[2]Caseload by group'!$A$3:$A$121,0),MATCH([2]Snapshot!AN$3,'[2]Caseload by group'!$C$2:$CJ$2,0)))</f>
        <v>20080</v>
      </c>
      <c r="AO161" s="29">
        <f>IF(INDEX('[2]Caseload by group'!$C$3:$CJ$118,MATCH([2]Snapshot!$H161,'[2]Caseload by group'!$A$3:$A$121,0),MATCH([2]Snapshot!AO$3,'[2]Caseload by group'!$C$2:$CJ$2,0))&lt;10,0,INDEX('[2]Caseload by group'!$C$3:$CJ$118,MATCH([2]Snapshot!$H161,'[2]Caseload by group'!$A$3:$A$121,0),MATCH([2]Snapshot!AO$3,'[2]Caseload by group'!$C$2:$CJ$2,0)))</f>
        <v>20972</v>
      </c>
      <c r="AP161" s="29">
        <f>IF(INDEX('[2]Caseload by group'!$C$3:$CJ$118,MATCH([2]Snapshot!$H161,'[2]Caseload by group'!$A$3:$A$121,0),MATCH([2]Snapshot!AP$3,'[2]Caseload by group'!$C$2:$CJ$2,0))&lt;10,0,INDEX('[2]Caseload by group'!$C$3:$CJ$118,MATCH([2]Snapshot!$H161,'[2]Caseload by group'!$A$3:$A$121,0),MATCH([2]Snapshot!AP$3,'[2]Caseload by group'!$C$2:$CJ$2,0)))</f>
        <v>20650</v>
      </c>
      <c r="AQ161" s="29">
        <f>IF(INDEX('[2]Caseload by group'!$C$3:$CJ$118,MATCH([2]Snapshot!$H161,'[2]Caseload by group'!$A$3:$A$121,0),MATCH([2]Snapshot!AQ$3,'[2]Caseload by group'!$C$2:$CJ$2,0))&lt;10,0,INDEX('[2]Caseload by group'!$C$3:$CJ$118,MATCH([2]Snapshot!$H161,'[2]Caseload by group'!$A$3:$A$121,0),MATCH([2]Snapshot!AQ$3,'[2]Caseload by group'!$C$2:$CJ$2,0)))</f>
        <v>20517</v>
      </c>
      <c r="AR161" s="29">
        <f>IF(INDEX('[2]Caseload by group'!$C$3:$CJ$118,MATCH([2]Snapshot!$H161,'[2]Caseload by group'!$A$3:$A$121,0),MATCH([2]Snapshot!AR$3,'[2]Caseload by group'!$C$2:$CJ$2,0))&lt;10,0,INDEX('[2]Caseload by group'!$C$3:$CJ$118,MATCH([2]Snapshot!$H161,'[2]Caseload by group'!$A$3:$A$121,0),MATCH([2]Snapshot!AR$3,'[2]Caseload by group'!$C$2:$CJ$2,0)))</f>
        <v>20650</v>
      </c>
      <c r="AS161" s="29">
        <f>IF(INDEX('[2]Caseload by group'!$C$3:$CJ$118,MATCH([2]Snapshot!$H161,'[2]Caseload by group'!$A$3:$A$121,0),MATCH([2]Snapshot!AS$3,'[2]Caseload by group'!$C$2:$CJ$2,0))&lt;10,0,INDEX('[2]Caseload by group'!$C$3:$CJ$118,MATCH([2]Snapshot!$H161,'[2]Caseload by group'!$A$3:$A$121,0),MATCH([2]Snapshot!AS$3,'[2]Caseload by group'!$C$2:$CJ$2,0)))</f>
        <v>20930</v>
      </c>
      <c r="AT161" s="29">
        <f>IF(INDEX('[2]Caseload by group'!$C$3:$CJ$118,MATCH([2]Snapshot!$H161,'[2]Caseload by group'!$A$3:$A$121,0),MATCH([2]Snapshot!AT$3,'[2]Caseload by group'!$C$2:$CJ$2,0))&lt;10,0,INDEX('[2]Caseload by group'!$C$3:$CJ$118,MATCH([2]Snapshot!$H161,'[2]Caseload by group'!$A$3:$A$121,0),MATCH([2]Snapshot!AT$3,'[2]Caseload by group'!$C$2:$CJ$2,0)))</f>
        <v>20259</v>
      </c>
      <c r="AU161" s="29">
        <f>IF(INDEX('[2]Caseload by group'!$C$3:$CJ$118,MATCH([2]Snapshot!$H161,'[2]Caseload by group'!$A$3:$A$121,0),MATCH([2]Snapshot!AU$3,'[2]Caseload by group'!$C$2:$CJ$2,0))&lt;10,0,INDEX('[2]Caseload by group'!$C$3:$CJ$118,MATCH([2]Snapshot!$H161,'[2]Caseload by group'!$A$3:$A$121,0),MATCH([2]Snapshot!AU$3,'[2]Caseload by group'!$C$2:$CJ$2,0)))</f>
        <v>19980</v>
      </c>
      <c r="AV161" s="29">
        <f>IF(INDEX('[2]Caseload by group'!$C$3:$CJ$118,MATCH([2]Snapshot!$H161,'[2]Caseload by group'!$A$3:$A$121,0),MATCH([2]Snapshot!AV$3,'[2]Caseload by group'!$C$2:$CJ$2,0))&lt;10,0,INDEX('[2]Caseload by group'!$C$3:$CJ$118,MATCH([2]Snapshot!$H161,'[2]Caseload by group'!$A$3:$A$121,0),MATCH([2]Snapshot!AV$3,'[2]Caseload by group'!$C$2:$CJ$2,0)))</f>
        <v>19846</v>
      </c>
      <c r="AW161" s="29">
        <f>IF(INDEX('[2]Caseload by group'!$C$3:$CJ$118,MATCH([2]Snapshot!$H161,'[2]Caseload by group'!$A$3:$A$121,0),MATCH([2]Snapshot!AW$3,'[2]Caseload by group'!$C$2:$CJ$2,0))&lt;10,0,INDEX('[2]Caseload by group'!$C$3:$CJ$118,MATCH([2]Snapshot!$H161,'[2]Caseload by group'!$A$3:$A$121,0),MATCH([2]Snapshot!AW$3,'[2]Caseload by group'!$C$2:$CJ$2,0)))</f>
        <v>19755</v>
      </c>
      <c r="AX161" s="29">
        <f>IF(INDEX('[2]Caseload by group'!$C$3:$CJ$118,MATCH([2]Snapshot!$H161,'[2]Caseload by group'!$A$3:$A$121,0),MATCH([2]Snapshot!AX$3,'[2]Caseload by group'!$C$2:$CJ$2,0))&lt;10,0,INDEX('[2]Caseload by group'!$C$3:$CJ$118,MATCH([2]Snapshot!$H161,'[2]Caseload by group'!$A$3:$A$121,0),MATCH([2]Snapshot!AX$3,'[2]Caseload by group'!$C$2:$CJ$2,0)))</f>
        <v>20200</v>
      </c>
      <c r="AY161" s="29">
        <f>IF(INDEX('[2]Caseload by group'!$C$3:$CJ$118,MATCH([2]Snapshot!$H161,'[2]Caseload by group'!$A$3:$A$121,0),MATCH([2]Snapshot!AY$3,'[2]Caseload by group'!$C$2:$CJ$2,0))&lt;10,0,INDEX('[2]Caseload by group'!$C$3:$CJ$118,MATCH([2]Snapshot!$H161,'[2]Caseload by group'!$A$3:$A$121,0),MATCH([2]Snapshot!AY$3,'[2]Caseload by group'!$C$2:$CJ$2,0)))</f>
        <v>20008</v>
      </c>
      <c r="AZ161" s="29">
        <f>IF(INDEX('[2]Caseload by group'!$C$3:$CJ$118,MATCH([2]Snapshot!$H161,'[2]Caseload by group'!$A$3:$A$121,0),MATCH([2]Snapshot!AZ$3,'[2]Caseload by group'!$C$2:$CJ$2,0))&lt;10,0,INDEX('[2]Caseload by group'!$C$3:$CJ$118,MATCH([2]Snapshot!$H161,'[2]Caseload by group'!$A$3:$A$121,0),MATCH([2]Snapshot!AZ$3,'[2]Caseload by group'!$C$2:$CJ$2,0)))</f>
        <v>20091</v>
      </c>
      <c r="BA161" s="29">
        <f>IF(INDEX('[2]Caseload by group'!$C$3:$CJ$118,MATCH([2]Snapshot!$H161,'[2]Caseload by group'!$A$3:$A$121,0),MATCH([2]Snapshot!BA$3,'[2]Caseload by group'!$C$2:$CJ$2,0))&lt;10,0,INDEX('[2]Caseload by group'!$C$3:$CJ$118,MATCH([2]Snapshot!$H161,'[2]Caseload by group'!$A$3:$A$121,0),MATCH([2]Snapshot!BA$3,'[2]Caseload by group'!$C$2:$CJ$2,0)))</f>
        <v>19917</v>
      </c>
      <c r="BB161" s="29">
        <f>IF(INDEX('[2]Caseload by group'!$C$3:$CJ$118,MATCH([2]Snapshot!$H161,'[2]Caseload by group'!$A$3:$A$121,0),MATCH([2]Snapshot!BB$3,'[2]Caseload by group'!$C$2:$CJ$2,0))&lt;10,0,INDEX('[2]Caseload by group'!$C$3:$CJ$118,MATCH([2]Snapshot!$H161,'[2]Caseload by group'!$A$3:$A$121,0),MATCH([2]Snapshot!BB$3,'[2]Caseload by group'!$C$2:$CJ$2,0)))</f>
        <v>20003</v>
      </c>
      <c r="BC161" s="29">
        <f>IF(INDEX('[2]Caseload by group'!$C$3:$CJ$118,MATCH([2]Snapshot!$H161,'[2]Caseload by group'!$A$3:$A$121,0),MATCH([2]Snapshot!BC$3,'[2]Caseload by group'!$C$2:$CJ$2,0))&lt;10,0,INDEX('[2]Caseload by group'!$C$3:$CJ$118,MATCH([2]Snapshot!$H161,'[2]Caseload by group'!$A$3:$A$121,0),MATCH([2]Snapshot!BC$3,'[2]Caseload by group'!$C$2:$CJ$2,0)))</f>
        <v>19989</v>
      </c>
      <c r="BD161" s="29">
        <f>IF(INDEX('[2]Caseload by group'!$C$3:$CJ$118,MATCH([2]Snapshot!$H161,'[2]Caseload by group'!$A$3:$A$121,0),MATCH([2]Snapshot!BD$3,'[2]Caseload by group'!$C$2:$CJ$2,0))&lt;10,0,INDEX('[2]Caseload by group'!$C$3:$CJ$118,MATCH([2]Snapshot!$H161,'[2]Caseload by group'!$A$3:$A$121,0),MATCH([2]Snapshot!BD$3,'[2]Caseload by group'!$C$2:$CJ$2,0)))</f>
        <v>19876</v>
      </c>
      <c r="BE161" s="29">
        <f>IF(INDEX('[2]Caseload by group'!$C$3:$CJ$118,MATCH([2]Snapshot!$H161,'[2]Caseload by group'!$A$3:$A$121,0),MATCH([2]Snapshot!BE$3,'[2]Caseload by group'!$C$2:$CJ$2,0))&lt;10,0,INDEX('[2]Caseload by group'!$C$3:$CJ$118,MATCH([2]Snapshot!$H161,'[2]Caseload by group'!$A$3:$A$121,0),MATCH([2]Snapshot!BE$3,'[2]Caseload by group'!$C$2:$CJ$2,0)))</f>
        <v>20188</v>
      </c>
      <c r="BF161" s="29">
        <f>IF(INDEX('[2]Caseload by group'!$C$3:$CJ$118,MATCH([2]Snapshot!$H161,'[2]Caseload by group'!$A$3:$A$121,0),MATCH([2]Snapshot!BF$3,'[2]Caseload by group'!$C$2:$CJ$2,0))&lt;10,0,INDEX('[2]Caseload by group'!$C$3:$CJ$118,MATCH([2]Snapshot!$H161,'[2]Caseload by group'!$A$3:$A$121,0),MATCH([2]Snapshot!BF$3,'[2]Caseload by group'!$C$2:$CJ$2,0)))</f>
        <v>20232</v>
      </c>
      <c r="BG161" s="29">
        <f>IF(INDEX('[2]Caseload by group'!$C$3:$CJ$118,MATCH([2]Snapshot!$H161,'[2]Caseload by group'!$A$3:$A$121,0),MATCH([2]Snapshot!BG$3,'[2]Caseload by group'!$C$2:$CJ$2,0))&lt;10,0,INDEX('[2]Caseload by group'!$C$3:$CJ$118,MATCH([2]Snapshot!$H161,'[2]Caseload by group'!$A$3:$A$121,0),MATCH([2]Snapshot!BG$3,'[2]Caseload by group'!$C$2:$CJ$2,0)))</f>
        <v>20101</v>
      </c>
      <c r="BH161" s="29">
        <f>IF(INDEX('[2]Caseload by group'!$C$3:$CJ$118,MATCH([2]Snapshot!$H161,'[2]Caseload by group'!$A$3:$A$121,0),MATCH([2]Snapshot!BH$3,'[2]Caseload by group'!$C$2:$CJ$2,0))&lt;10,0,INDEX('[2]Caseload by group'!$C$3:$CJ$118,MATCH([2]Snapshot!$H161,'[2]Caseload by group'!$A$3:$A$121,0),MATCH([2]Snapshot!BH$3,'[2]Caseload by group'!$C$2:$CJ$2,0)))</f>
        <v>20008</v>
      </c>
      <c r="BI161" s="29">
        <f>IF(INDEX('[2]Caseload by group'!$C$3:$CJ$118,MATCH([2]Snapshot!$H161,'[2]Caseload by group'!$A$3:$A$121,0),MATCH([2]Snapshot!BI$3,'[2]Caseload by group'!$C$2:$CJ$2,0))&lt;10,0,INDEX('[2]Caseload by group'!$C$3:$CJ$118,MATCH([2]Snapshot!$H161,'[2]Caseload by group'!$A$3:$A$121,0),MATCH([2]Snapshot!BI$3,'[2]Caseload by group'!$C$2:$CJ$2,0)))</f>
        <v>19737</v>
      </c>
      <c r="BJ161" s="29">
        <f>IF(INDEX('[2]Caseload by group'!$C$3:$CJ$118,MATCH([2]Snapshot!$H161,'[2]Caseload by group'!$A$3:$A$121,0),MATCH([2]Snapshot!BJ$3,'[2]Caseload by group'!$C$2:$CJ$2,0))&lt;10,0,INDEX('[2]Caseload by group'!$C$3:$CJ$118,MATCH([2]Snapshot!$H161,'[2]Caseload by group'!$A$3:$A$121,0),MATCH([2]Snapshot!BJ$3,'[2]Caseload by group'!$C$2:$CJ$2,0)))</f>
        <v>19644</v>
      </c>
      <c r="BK161" s="29">
        <f>IF(INDEX('[2]Caseload by group'!$C$3:$CJ$118,MATCH([2]Snapshot!$H161,'[2]Caseload by group'!$A$3:$A$121,0),MATCH([2]Snapshot!BK$3,'[2]Caseload by group'!$C$2:$CJ$2,0))&lt;10,0,INDEX('[2]Caseload by group'!$C$3:$CJ$118,MATCH([2]Snapshot!$H161,'[2]Caseload by group'!$A$3:$A$121,0),MATCH([2]Snapshot!BK$3,'[2]Caseload by group'!$C$2:$CJ$2,0)))</f>
        <v>19584</v>
      </c>
      <c r="BL161" s="29">
        <f>IF(INDEX('[2]Caseload by group'!$C$3:$CJ$118,MATCH([2]Snapshot!$H161,'[2]Caseload by group'!$A$3:$A$121,0),MATCH([2]Snapshot!BL$3,'[2]Caseload by group'!$C$2:$CJ$2,0))&lt;10,0,INDEX('[2]Caseload by group'!$C$3:$CJ$118,MATCH([2]Snapshot!$H161,'[2]Caseload by group'!$A$3:$A$121,0),MATCH([2]Snapshot!BL$3,'[2]Caseload by group'!$C$2:$CJ$2,0)))</f>
        <v>19396</v>
      </c>
      <c r="BM161" s="29">
        <f>IF(INDEX('[2]Caseload by group'!$C$3:$CJ$118,MATCH([2]Snapshot!$H161,'[2]Caseload by group'!$A$3:$A$121,0),MATCH([2]Snapshot!BM$3,'[2]Caseload by group'!$C$2:$CJ$2,0))&lt;10,0,INDEX('[2]Caseload by group'!$C$3:$CJ$118,MATCH([2]Snapshot!$H161,'[2]Caseload by group'!$A$3:$A$121,0),MATCH([2]Snapshot!BM$3,'[2]Caseload by group'!$C$2:$CJ$2,0)))</f>
        <v>19301</v>
      </c>
      <c r="BN161" s="29">
        <f>IF(INDEX('[2]Caseload by group'!$C$3:$CJ$118,MATCH([2]Snapshot!$H161,'[2]Caseload by group'!$A$3:$A$121,0),MATCH([2]Snapshot!BN$3,'[2]Caseload by group'!$C$2:$CJ$2,0))&lt;10,0,INDEX('[2]Caseload by group'!$C$3:$CJ$118,MATCH([2]Snapshot!$H161,'[2]Caseload by group'!$A$3:$A$121,0),MATCH([2]Snapshot!BN$3,'[2]Caseload by group'!$C$2:$CJ$2,0)))</f>
        <v>19286</v>
      </c>
      <c r="BO161" s="29">
        <f>IF(INDEX('[2]Caseload by group'!$C$3:$CJ$118,MATCH([2]Snapshot!$H161,'[2]Caseload by group'!$A$3:$A$121,0),MATCH([2]Snapshot!BO$3,'[2]Caseload by group'!$C$2:$CJ$2,0))&lt;10,0,INDEX('[2]Caseload by group'!$C$3:$CJ$118,MATCH([2]Snapshot!$H161,'[2]Caseload by group'!$A$3:$A$121,0),MATCH([2]Snapshot!BO$3,'[2]Caseload by group'!$C$2:$CJ$2,0)))</f>
        <v>19624</v>
      </c>
      <c r="BP161" s="29">
        <f>IF(INDEX('[2]Caseload by group'!$C$3:$CJ$118,MATCH([2]Snapshot!$H161,'[2]Caseload by group'!$A$3:$A$121,0),MATCH([2]Snapshot!BP$3,'[2]Caseload by group'!$C$2:$CJ$2,0))&lt;10,0,INDEX('[2]Caseload by group'!$C$3:$CJ$118,MATCH([2]Snapshot!$H161,'[2]Caseload by group'!$A$3:$A$121,0),MATCH([2]Snapshot!BP$3,'[2]Caseload by group'!$C$2:$CJ$2,0)))</f>
        <v>19154</v>
      </c>
      <c r="BQ161" s="29">
        <f>IF(INDEX('[2]Caseload by group'!$C$3:$CJ$118,MATCH([2]Snapshot!$H161,'[2]Caseload by group'!$A$3:$A$121,0),MATCH([2]Snapshot!BQ$3,'[2]Caseload by group'!$C$2:$CJ$2,0))&lt;10,0,INDEX('[2]Caseload by group'!$C$3:$CJ$118,MATCH([2]Snapshot!$H161,'[2]Caseload by group'!$A$3:$A$121,0),MATCH([2]Snapshot!BQ$3,'[2]Caseload by group'!$C$2:$CJ$2,0)))</f>
        <v>19262</v>
      </c>
      <c r="BR161" s="29">
        <f>IF(INDEX('[2]Caseload by group'!$C$3:$CJ$118,MATCH([2]Snapshot!$H161,'[2]Caseload by group'!$A$3:$A$121,0),MATCH([2]Snapshot!BR$3,'[2]Caseload by group'!$C$2:$CJ$2,0))&lt;10,0,INDEX('[2]Caseload by group'!$C$3:$CJ$118,MATCH([2]Snapshot!$H161,'[2]Caseload by group'!$A$3:$A$121,0),MATCH([2]Snapshot!BR$3,'[2]Caseload by group'!$C$2:$CJ$2,0)))</f>
        <v>19189</v>
      </c>
      <c r="BS161" s="29">
        <f>IF(INDEX('[2]Caseload by group'!$C$3:$CJ$118,MATCH([2]Snapshot!$H161,'[2]Caseload by group'!$A$3:$A$121,0),MATCH([2]Snapshot!BS$3,'[2]Caseload by group'!$C$2:$CJ$2,0))&lt;10,0,INDEX('[2]Caseload by group'!$C$3:$CJ$118,MATCH([2]Snapshot!$H161,'[2]Caseload by group'!$A$3:$A$121,0),MATCH([2]Snapshot!BS$3,'[2]Caseload by group'!$C$2:$CJ$2,0)))</f>
        <v>19313</v>
      </c>
      <c r="BT161" s="29">
        <f>IF(INDEX('[2]Caseload by group'!$C$3:$CJ$118,MATCH([2]Snapshot!$H161,'[2]Caseload by group'!$A$3:$A$121,0),MATCH([2]Snapshot!BT$3,'[2]Caseload by group'!$C$2:$CJ$2,0))&lt;10,0,INDEX('[2]Caseload by group'!$C$3:$CJ$118,MATCH([2]Snapshot!$H161,'[2]Caseload by group'!$A$3:$A$121,0),MATCH([2]Snapshot!BT$3,'[2]Caseload by group'!$C$2:$CJ$2,0)))</f>
        <v>19479</v>
      </c>
      <c r="BU161" s="29">
        <f>IF(INDEX('[2]Caseload by group'!$C$3:$CJ$118,MATCH([2]Snapshot!$H161,'[2]Caseload by group'!$A$3:$A$121,0),MATCH([2]Snapshot!BU$3,'[2]Caseload by group'!$C$2:$CJ$2,0))&lt;10,0,INDEX('[2]Caseload by group'!$C$3:$CJ$118,MATCH([2]Snapshot!$H161,'[2]Caseload by group'!$A$3:$A$121,0),MATCH([2]Snapshot!BU$3,'[2]Caseload by group'!$C$2:$CJ$2,0)))</f>
        <v>19420</v>
      </c>
      <c r="BV161" s="29">
        <f>IF(INDEX('[2]Caseload by group'!$C$3:$CJ$118,MATCH([2]Snapshot!$H161,'[2]Caseload by group'!$A$3:$A$121,0),MATCH([2]Snapshot!BV$3,'[2]Caseload by group'!$C$2:$CJ$2,0))&lt;10,0,INDEX('[2]Caseload by group'!$C$3:$CJ$118,MATCH([2]Snapshot!$H161,'[2]Caseload by group'!$A$3:$A$121,0),MATCH([2]Snapshot!BV$3,'[2]Caseload by group'!$C$2:$CJ$2,0)))</f>
        <v>19416</v>
      </c>
      <c r="BW161" s="29">
        <f>IF(INDEX('[2]Caseload by group'!$C$3:$CJ$118,MATCH([2]Snapshot!$H161,'[2]Caseload by group'!$A$3:$A$121,0),MATCH([2]Snapshot!BW$3,'[2]Caseload by group'!$C$2:$CJ$2,0))&lt;10,0,INDEX('[2]Caseload by group'!$C$3:$CJ$118,MATCH([2]Snapshot!$H161,'[2]Caseload by group'!$A$3:$A$121,0),MATCH([2]Snapshot!BW$3,'[2]Caseload by group'!$C$2:$CJ$2,0)))</f>
        <v>19691</v>
      </c>
      <c r="BX161" s="29">
        <f>IF(INDEX('[2]Caseload by group'!$C$3:$CJ$118,MATCH([2]Snapshot!$H161,'[2]Caseload by group'!$A$3:$A$121,0),MATCH([2]Snapshot!BX$3,'[2]Caseload by group'!$C$2:$CJ$2,0))&lt;10,0,INDEX('[2]Caseload by group'!$C$3:$CJ$118,MATCH([2]Snapshot!$H161,'[2]Caseload by group'!$A$3:$A$121,0),MATCH([2]Snapshot!BX$3,'[2]Caseload by group'!$C$2:$CJ$2,0)))</f>
        <v>19880</v>
      </c>
      <c r="BY161" s="29">
        <f>IF(INDEX('[2]Caseload by group'!$C$3:$CJ$118,MATCH([2]Snapshot!$H161,'[2]Caseload by group'!$A$3:$A$121,0),MATCH([2]Snapshot!BY$3,'[2]Caseload by group'!$C$2:$CJ$2,0))&lt;10,0,INDEX('[2]Caseload by group'!$C$3:$CJ$118,MATCH([2]Snapshot!$H161,'[2]Caseload by group'!$A$3:$A$121,0),MATCH([2]Snapshot!BY$3,'[2]Caseload by group'!$C$2:$CJ$2,0)))</f>
        <v>20378</v>
      </c>
      <c r="BZ161" s="29">
        <f>IF(INDEX('[2]Caseload by group'!$C$3:$CJ$118,MATCH([2]Snapshot!$H161,'[2]Caseload by group'!$A$3:$A$121,0),MATCH([2]Snapshot!BZ$3,'[2]Caseload by group'!$C$2:$CJ$2,0))&lt;10,0,INDEX('[2]Caseload by group'!$C$3:$CJ$118,MATCH([2]Snapshot!$H161,'[2]Caseload by group'!$A$3:$A$121,0),MATCH([2]Snapshot!BZ$3,'[2]Caseload by group'!$C$2:$CJ$2,0)))</f>
        <v>19962</v>
      </c>
      <c r="CA161" s="29">
        <f>IF(INDEX('[2]Caseload by group'!$C$3:$CJ$118,MATCH([2]Snapshot!$H161,'[2]Caseload by group'!$A$3:$A$121,0),MATCH([2]Snapshot!CA$3,'[2]Caseload by group'!$C$2:$CJ$2,0))&lt;10,0,INDEX('[2]Caseload by group'!$C$3:$CJ$118,MATCH([2]Snapshot!$H161,'[2]Caseload by group'!$A$3:$A$121,0),MATCH([2]Snapshot!CA$3,'[2]Caseload by group'!$C$2:$CJ$2,0)))</f>
        <v>19830</v>
      </c>
      <c r="CB161" s="29">
        <f>IF(INDEX('[2]Caseload by group'!$C$3:$CJ$118,MATCH([2]Snapshot!$H161,'[2]Caseload by group'!$A$3:$A$121,0),MATCH([2]Snapshot!CB$3,'[2]Caseload by group'!$C$2:$CJ$2,0))&lt;10,0,INDEX('[2]Caseload by group'!$C$3:$CJ$118,MATCH([2]Snapshot!$H161,'[2]Caseload by group'!$A$3:$A$121,0),MATCH([2]Snapshot!CB$3,'[2]Caseload by group'!$C$2:$CJ$2,0)))</f>
        <v>19616</v>
      </c>
      <c r="CC161" s="29">
        <f>IF(INDEX('[2]Caseload by group'!$C$3:$CJ$118,MATCH([2]Snapshot!$H161,'[2]Caseload by group'!$A$3:$A$121,0),MATCH([2]Snapshot!CC$3,'[2]Caseload by group'!$C$2:$CJ$2,0))&lt;10,0,INDEX('[2]Caseload by group'!$C$3:$CJ$118,MATCH([2]Snapshot!$H161,'[2]Caseload by group'!$A$3:$A$121,0),MATCH([2]Snapshot!CC$3,'[2]Caseload by group'!$C$2:$CJ$2,0)))</f>
        <v>19772</v>
      </c>
      <c r="CD161" s="30"/>
      <c r="CE161" s="30"/>
      <c r="CF161" s="30"/>
      <c r="CG161" s="30"/>
      <c r="CH161" s="36">
        <f>INDEX($I161:$CG161,0,MATCH(MAX($I$3:$CG$3),$I$3:$CG$3,0))-INDEX($I161:$CG161,0,MATCH(MAX($I$3:$CG$3),$I$3:$CG$3,0)-1)</f>
        <v>156</v>
      </c>
      <c r="CI161" s="37">
        <f>CH161/INDEX($I161:$CG161,0,MATCH(MAX($I$3:$CG$3),$I$3:$CG$3,0)-1)</f>
        <v>7.952691680261012E-3</v>
      </c>
      <c r="CJ161" s="6" t="e">
        <f>#REF!-#REF!</f>
        <v>#REF!</v>
      </c>
      <c r="CK161" s="36">
        <f>INDEX($I161:$CG161,0,MATCH(MAX($I$3:$CG$3),$I$3:$CG$3,0))-I161</f>
        <v>-1353</v>
      </c>
      <c r="CL161" s="37">
        <f>CK161/I161</f>
        <v>-6.4047337278106506E-2</v>
      </c>
    </row>
    <row r="162" spans="1:90" ht="10.5" customHeight="1" thickBot="1" x14ac:dyDescent="0.2">
      <c r="A162" s="26"/>
      <c r="C162" s="33" t="s">
        <v>151</v>
      </c>
      <c r="D162" s="46" t="s">
        <v>177</v>
      </c>
      <c r="E162" s="46" t="s">
        <v>24</v>
      </c>
      <c r="F162" s="46" t="s">
        <v>210</v>
      </c>
      <c r="G162" s="46" t="s">
        <v>179</v>
      </c>
      <c r="H162" s="35" t="s">
        <v>152</v>
      </c>
      <c r="I162" s="47">
        <f>IF(INDEX('[2]Caseload by group'!$C$3:$CJ$118,MATCH([2]Snapshot!$H162,'[2]Caseload by group'!$A$3:$A$121,0),MATCH([2]Snapshot!I$3,'[2]Caseload by group'!$C$2:$CJ$2,0))&lt;10,0,INDEX('[2]Caseload by group'!$C$3:$CJ$118,MATCH([2]Snapshot!$H162,'[2]Caseload by group'!$A$3:$A$121,0),MATCH([2]Snapshot!I$3,'[2]Caseload by group'!$C$2:$CJ$2,0)))</f>
        <v>946</v>
      </c>
      <c r="J162" s="47">
        <f>IF(INDEX('[2]Caseload by group'!$C$3:$CJ$118,MATCH([2]Snapshot!$H162,'[2]Caseload by group'!$A$3:$A$121,0),MATCH([2]Snapshot!J$3,'[2]Caseload by group'!$C$2:$CJ$2,0))&lt;10,0,INDEX('[2]Caseload by group'!$C$3:$CJ$118,MATCH([2]Snapshot!$H162,'[2]Caseload by group'!$A$3:$A$121,0),MATCH([2]Snapshot!J$3,'[2]Caseload by group'!$C$2:$CJ$2,0)))</f>
        <v>1003</v>
      </c>
      <c r="K162" s="47">
        <f>IF(INDEX('[2]Caseload by group'!$C$3:$CJ$118,MATCH([2]Snapshot!$H162,'[2]Caseload by group'!$A$3:$A$121,0),MATCH([2]Snapshot!K$3,'[2]Caseload by group'!$C$2:$CJ$2,0))&lt;10,0,INDEX('[2]Caseload by group'!$C$3:$CJ$118,MATCH([2]Snapshot!$H162,'[2]Caseload by group'!$A$3:$A$121,0),MATCH([2]Snapshot!K$3,'[2]Caseload by group'!$C$2:$CJ$2,0)))</f>
        <v>1034</v>
      </c>
      <c r="L162" s="47">
        <f>IF(INDEX('[2]Caseload by group'!$C$3:$CJ$118,MATCH([2]Snapshot!$H162,'[2]Caseload by group'!$A$3:$A$121,0),MATCH([2]Snapshot!L$3,'[2]Caseload by group'!$C$2:$CJ$2,0))&lt;10,0,INDEX('[2]Caseload by group'!$C$3:$CJ$118,MATCH([2]Snapshot!$H162,'[2]Caseload by group'!$A$3:$A$121,0),MATCH([2]Snapshot!L$3,'[2]Caseload by group'!$C$2:$CJ$2,0)))</f>
        <v>1055</v>
      </c>
      <c r="M162" s="47">
        <f>IF(INDEX('[2]Caseload by group'!$C$3:$CJ$118,MATCH([2]Snapshot!$H162,'[2]Caseload by group'!$A$3:$A$121,0),MATCH([2]Snapshot!M$3,'[2]Caseload by group'!$C$2:$CJ$2,0))&lt;10,0,INDEX('[2]Caseload by group'!$C$3:$CJ$118,MATCH([2]Snapshot!$H162,'[2]Caseload by group'!$A$3:$A$121,0),MATCH([2]Snapshot!M$3,'[2]Caseload by group'!$C$2:$CJ$2,0)))</f>
        <v>1101</v>
      </c>
      <c r="N162" s="47">
        <f>IF(INDEX('[2]Caseload by group'!$C$3:$CJ$118,MATCH([2]Snapshot!$H162,'[2]Caseload by group'!$A$3:$A$121,0),MATCH([2]Snapshot!N$3,'[2]Caseload by group'!$C$2:$CJ$2,0))&lt;10,0,INDEX('[2]Caseload by group'!$C$3:$CJ$118,MATCH([2]Snapshot!$H162,'[2]Caseload by group'!$A$3:$A$121,0),MATCH([2]Snapshot!N$3,'[2]Caseload by group'!$C$2:$CJ$2,0)))</f>
        <v>1181</v>
      </c>
      <c r="O162" s="47">
        <f>IF(INDEX('[2]Caseload by group'!$C$3:$CJ$118,MATCH([2]Snapshot!$H162,'[2]Caseload by group'!$A$3:$A$121,0),MATCH([2]Snapshot!O$3,'[2]Caseload by group'!$C$2:$CJ$2,0))&lt;10,0,INDEX('[2]Caseload by group'!$C$3:$CJ$118,MATCH([2]Snapshot!$H162,'[2]Caseload by group'!$A$3:$A$121,0),MATCH([2]Snapshot!O$3,'[2]Caseload by group'!$C$2:$CJ$2,0)))</f>
        <v>1274</v>
      </c>
      <c r="P162" s="47">
        <f>IF(INDEX('[2]Caseload by group'!$C$3:$CJ$118,MATCH([2]Snapshot!$H162,'[2]Caseload by group'!$A$3:$A$121,0),MATCH([2]Snapshot!P$3,'[2]Caseload by group'!$C$2:$CJ$2,0))&lt;10,0,INDEX('[2]Caseload by group'!$C$3:$CJ$118,MATCH([2]Snapshot!$H162,'[2]Caseload by group'!$A$3:$A$121,0),MATCH([2]Snapshot!P$3,'[2]Caseload by group'!$C$2:$CJ$2,0)))</f>
        <v>1294</v>
      </c>
      <c r="Q162" s="47">
        <f>IF(INDEX('[2]Caseload by group'!$C$3:$CJ$118,MATCH([2]Snapshot!$H162,'[2]Caseload by group'!$A$3:$A$121,0),MATCH([2]Snapshot!Q$3,'[2]Caseload by group'!$C$2:$CJ$2,0))&lt;10,0,INDEX('[2]Caseload by group'!$C$3:$CJ$118,MATCH([2]Snapshot!$H162,'[2]Caseload by group'!$A$3:$A$121,0),MATCH([2]Snapshot!Q$3,'[2]Caseload by group'!$C$2:$CJ$2,0)))</f>
        <v>1386</v>
      </c>
      <c r="R162" s="47">
        <f>IF(INDEX('[2]Caseload by group'!$C$3:$CJ$118,MATCH([2]Snapshot!$H162,'[2]Caseload by group'!$A$3:$A$121,0),MATCH([2]Snapshot!R$3,'[2]Caseload by group'!$C$2:$CJ$2,0))&lt;10,0,INDEX('[2]Caseload by group'!$C$3:$CJ$118,MATCH([2]Snapshot!$H162,'[2]Caseload by group'!$A$3:$A$121,0),MATCH([2]Snapshot!R$3,'[2]Caseload by group'!$C$2:$CJ$2,0)))</f>
        <v>1407</v>
      </c>
      <c r="S162" s="47">
        <f>IF(INDEX('[2]Caseload by group'!$C$3:$CJ$118,MATCH([2]Snapshot!$H162,'[2]Caseload by group'!$A$3:$A$121,0),MATCH([2]Snapshot!S$3,'[2]Caseload by group'!$C$2:$CJ$2,0))&lt;10,0,INDEX('[2]Caseload by group'!$C$3:$CJ$118,MATCH([2]Snapshot!$H162,'[2]Caseload by group'!$A$3:$A$121,0),MATCH([2]Snapshot!S$3,'[2]Caseload by group'!$C$2:$CJ$2,0)))</f>
        <v>1416</v>
      </c>
      <c r="T162" s="47">
        <f>IF(INDEX('[2]Caseload by group'!$C$3:$CJ$118,MATCH([2]Snapshot!$H162,'[2]Caseload by group'!$A$3:$A$121,0),MATCH([2]Snapshot!T$3,'[2]Caseload by group'!$C$2:$CJ$2,0))&lt;10,0,INDEX('[2]Caseload by group'!$C$3:$CJ$118,MATCH([2]Snapshot!$H162,'[2]Caseload by group'!$A$3:$A$121,0),MATCH([2]Snapshot!T$3,'[2]Caseload by group'!$C$2:$CJ$2,0)))</f>
        <v>1426</v>
      </c>
      <c r="U162" s="47">
        <f>IF(INDEX('[2]Caseload by group'!$C$3:$CJ$118,MATCH([2]Snapshot!$H162,'[2]Caseload by group'!$A$3:$A$121,0),MATCH([2]Snapshot!U$3,'[2]Caseload by group'!$C$2:$CJ$2,0))&lt;10,0,INDEX('[2]Caseload by group'!$C$3:$CJ$118,MATCH([2]Snapshot!$H162,'[2]Caseload by group'!$A$3:$A$121,0),MATCH([2]Snapshot!U$3,'[2]Caseload by group'!$C$2:$CJ$2,0)))</f>
        <v>1101</v>
      </c>
      <c r="V162" s="47">
        <f>IF(INDEX('[2]Caseload by group'!$C$3:$CJ$118,MATCH([2]Snapshot!$H162,'[2]Caseload by group'!$A$3:$A$121,0),MATCH([2]Snapshot!V$3,'[2]Caseload by group'!$C$2:$CJ$2,0))&lt;10,0,INDEX('[2]Caseload by group'!$C$3:$CJ$118,MATCH([2]Snapshot!$H162,'[2]Caseload by group'!$A$3:$A$121,0),MATCH([2]Snapshot!V$3,'[2]Caseload by group'!$C$2:$CJ$2,0)))</f>
        <v>1145</v>
      </c>
      <c r="W162" s="47">
        <f>IF(INDEX('[2]Caseload by group'!$C$3:$CJ$118,MATCH([2]Snapshot!$H162,'[2]Caseload by group'!$A$3:$A$121,0),MATCH([2]Snapshot!W$3,'[2]Caseload by group'!$C$2:$CJ$2,0))&lt;10,0,INDEX('[2]Caseload by group'!$C$3:$CJ$118,MATCH([2]Snapshot!$H162,'[2]Caseload by group'!$A$3:$A$121,0),MATCH([2]Snapshot!W$3,'[2]Caseload by group'!$C$2:$CJ$2,0)))</f>
        <v>1185</v>
      </c>
      <c r="X162" s="47">
        <f>IF(INDEX('[2]Caseload by group'!$C$3:$CJ$118,MATCH([2]Snapshot!$H162,'[2]Caseload by group'!$A$3:$A$121,0),MATCH([2]Snapshot!X$3,'[2]Caseload by group'!$C$2:$CJ$2,0))&lt;10,0,INDEX('[2]Caseload by group'!$C$3:$CJ$118,MATCH([2]Snapshot!$H162,'[2]Caseload by group'!$A$3:$A$121,0),MATCH([2]Snapshot!X$3,'[2]Caseload by group'!$C$2:$CJ$2,0)))</f>
        <v>1243</v>
      </c>
      <c r="Y162" s="47">
        <f>IF(INDEX('[2]Caseload by group'!$C$3:$CJ$118,MATCH([2]Snapshot!$H162,'[2]Caseload by group'!$A$3:$A$121,0),MATCH([2]Snapshot!Y$3,'[2]Caseload by group'!$C$2:$CJ$2,0))&lt;10,0,INDEX('[2]Caseload by group'!$C$3:$CJ$118,MATCH([2]Snapshot!$H162,'[2]Caseload by group'!$A$3:$A$121,0),MATCH([2]Snapshot!Y$3,'[2]Caseload by group'!$C$2:$CJ$2,0)))</f>
        <v>1286</v>
      </c>
      <c r="Z162" s="47">
        <f>IF(INDEX('[2]Caseload by group'!$C$3:$CJ$118,MATCH([2]Snapshot!$H162,'[2]Caseload by group'!$A$3:$A$121,0),MATCH([2]Snapshot!Z$3,'[2]Caseload by group'!$C$2:$CJ$2,0))&lt;10,0,INDEX('[2]Caseload by group'!$C$3:$CJ$118,MATCH([2]Snapshot!$H162,'[2]Caseload by group'!$A$3:$A$121,0),MATCH([2]Snapshot!Z$3,'[2]Caseload by group'!$C$2:$CJ$2,0)))</f>
        <v>1315</v>
      </c>
      <c r="AA162" s="47">
        <f>IF(INDEX('[2]Caseload by group'!$C$3:$CJ$118,MATCH([2]Snapshot!$H162,'[2]Caseload by group'!$A$3:$A$121,0),MATCH([2]Snapshot!AA$3,'[2]Caseload by group'!$C$2:$CJ$2,0))&lt;10,0,INDEX('[2]Caseload by group'!$C$3:$CJ$118,MATCH([2]Snapshot!$H162,'[2]Caseload by group'!$A$3:$A$121,0),MATCH([2]Snapshot!AA$3,'[2]Caseload by group'!$C$2:$CJ$2,0)))</f>
        <v>1377</v>
      </c>
      <c r="AB162" s="47">
        <f>IF(INDEX('[2]Caseload by group'!$C$3:$CJ$118,MATCH([2]Snapshot!$H162,'[2]Caseload by group'!$A$3:$A$121,0),MATCH([2]Snapshot!AB$3,'[2]Caseload by group'!$C$2:$CJ$2,0))&lt;10,0,INDEX('[2]Caseload by group'!$C$3:$CJ$118,MATCH([2]Snapshot!$H162,'[2]Caseload by group'!$A$3:$A$121,0),MATCH([2]Snapshot!AB$3,'[2]Caseload by group'!$C$2:$CJ$2,0)))</f>
        <v>1396</v>
      </c>
      <c r="AC162" s="47">
        <f>IF(INDEX('[2]Caseload by group'!$C$3:$CJ$118,MATCH([2]Snapshot!$H162,'[2]Caseload by group'!$A$3:$A$121,0),MATCH([2]Snapshot!AC$3,'[2]Caseload by group'!$C$2:$CJ$2,0))&lt;10,0,INDEX('[2]Caseload by group'!$C$3:$CJ$118,MATCH([2]Snapshot!$H162,'[2]Caseload by group'!$A$3:$A$121,0),MATCH([2]Snapshot!AC$3,'[2]Caseload by group'!$C$2:$CJ$2,0)))</f>
        <v>1440</v>
      </c>
      <c r="AD162" s="47">
        <f>IF(INDEX('[2]Caseload by group'!$C$3:$CJ$118,MATCH([2]Snapshot!$H162,'[2]Caseload by group'!$A$3:$A$121,0),MATCH([2]Snapshot!AD$3,'[2]Caseload by group'!$C$2:$CJ$2,0))&lt;10,0,INDEX('[2]Caseload by group'!$C$3:$CJ$118,MATCH([2]Snapshot!$H162,'[2]Caseload by group'!$A$3:$A$121,0),MATCH([2]Snapshot!AD$3,'[2]Caseload by group'!$C$2:$CJ$2,0)))</f>
        <v>1461</v>
      </c>
      <c r="AE162" s="47">
        <f>IF(INDEX('[2]Caseload by group'!$C$3:$CJ$118,MATCH([2]Snapshot!$H162,'[2]Caseload by group'!$A$3:$A$121,0),MATCH([2]Snapshot!AE$3,'[2]Caseload by group'!$C$2:$CJ$2,0))&lt;10,0,INDEX('[2]Caseload by group'!$C$3:$CJ$118,MATCH([2]Snapshot!$H162,'[2]Caseload by group'!$A$3:$A$121,0),MATCH([2]Snapshot!AE$3,'[2]Caseload by group'!$C$2:$CJ$2,0)))</f>
        <v>1462</v>
      </c>
      <c r="AF162" s="47">
        <f>IF(INDEX('[2]Caseload by group'!$C$3:$CJ$118,MATCH([2]Snapshot!$H162,'[2]Caseload by group'!$A$3:$A$121,0),MATCH([2]Snapshot!AF$3,'[2]Caseload by group'!$C$2:$CJ$2,0))&lt;10,0,INDEX('[2]Caseload by group'!$C$3:$CJ$118,MATCH([2]Snapshot!$H162,'[2]Caseload by group'!$A$3:$A$121,0),MATCH([2]Snapshot!AF$3,'[2]Caseload by group'!$C$2:$CJ$2,0)))</f>
        <v>1473</v>
      </c>
      <c r="AG162" s="47">
        <f>IF(INDEX('[2]Caseload by group'!$C$3:$CJ$118,MATCH([2]Snapshot!$H162,'[2]Caseload by group'!$A$3:$A$121,0),MATCH([2]Snapshot!AG$3,'[2]Caseload by group'!$C$2:$CJ$2,0))&lt;10,0,INDEX('[2]Caseload by group'!$C$3:$CJ$118,MATCH([2]Snapshot!$H162,'[2]Caseload by group'!$A$3:$A$121,0),MATCH([2]Snapshot!AG$3,'[2]Caseload by group'!$C$2:$CJ$2,0)))</f>
        <v>1165</v>
      </c>
      <c r="AH162" s="47">
        <f>IF(INDEX('[2]Caseload by group'!$C$3:$CJ$118,MATCH([2]Snapshot!$H162,'[2]Caseload by group'!$A$3:$A$121,0),MATCH([2]Snapshot!AH$3,'[2]Caseload by group'!$C$2:$CJ$2,0))&lt;10,0,INDEX('[2]Caseload by group'!$C$3:$CJ$118,MATCH([2]Snapshot!$H162,'[2]Caseload by group'!$A$3:$A$121,0),MATCH([2]Snapshot!AH$3,'[2]Caseload by group'!$C$2:$CJ$2,0)))</f>
        <v>1208</v>
      </c>
      <c r="AI162" s="47">
        <f>IF(INDEX('[2]Caseload by group'!$C$3:$CJ$118,MATCH([2]Snapshot!$H162,'[2]Caseload by group'!$A$3:$A$121,0),MATCH([2]Snapshot!AI$3,'[2]Caseload by group'!$C$2:$CJ$2,0))&lt;10,0,INDEX('[2]Caseload by group'!$C$3:$CJ$118,MATCH([2]Snapshot!$H162,'[2]Caseload by group'!$A$3:$A$121,0),MATCH([2]Snapshot!AI$3,'[2]Caseload by group'!$C$2:$CJ$2,0)))</f>
        <v>1269</v>
      </c>
      <c r="AJ162" s="47">
        <f>IF(INDEX('[2]Caseload by group'!$C$3:$CJ$118,MATCH([2]Snapshot!$H162,'[2]Caseload by group'!$A$3:$A$121,0),MATCH([2]Snapshot!AJ$3,'[2]Caseload by group'!$C$2:$CJ$2,0))&lt;10,0,INDEX('[2]Caseload by group'!$C$3:$CJ$118,MATCH([2]Snapshot!$H162,'[2]Caseload by group'!$A$3:$A$121,0),MATCH([2]Snapshot!AJ$3,'[2]Caseload by group'!$C$2:$CJ$2,0)))</f>
        <v>1307</v>
      </c>
      <c r="AK162" s="47">
        <f>IF(INDEX('[2]Caseload by group'!$C$3:$CJ$118,MATCH([2]Snapshot!$H162,'[2]Caseload by group'!$A$3:$A$121,0),MATCH([2]Snapshot!AK$3,'[2]Caseload by group'!$C$2:$CJ$2,0))&lt;10,0,INDEX('[2]Caseload by group'!$C$3:$CJ$118,MATCH([2]Snapshot!$H162,'[2]Caseload by group'!$A$3:$A$121,0),MATCH([2]Snapshot!AK$3,'[2]Caseload by group'!$C$2:$CJ$2,0)))</f>
        <v>1320</v>
      </c>
      <c r="AL162" s="47">
        <f>IF(INDEX('[2]Caseload by group'!$C$3:$CJ$118,MATCH([2]Snapshot!$H162,'[2]Caseload by group'!$A$3:$A$121,0),MATCH([2]Snapshot!AL$3,'[2]Caseload by group'!$C$2:$CJ$2,0))&lt;10,0,INDEX('[2]Caseload by group'!$C$3:$CJ$118,MATCH([2]Snapshot!$H162,'[2]Caseload by group'!$A$3:$A$121,0),MATCH([2]Snapshot!AL$3,'[2]Caseload by group'!$C$2:$CJ$2,0)))</f>
        <v>1333</v>
      </c>
      <c r="AM162" s="47">
        <f>IF(INDEX('[2]Caseload by group'!$C$3:$CJ$118,MATCH([2]Snapshot!$H162,'[2]Caseload by group'!$A$3:$A$121,0),MATCH([2]Snapshot!AM$3,'[2]Caseload by group'!$C$2:$CJ$2,0))&lt;10,0,INDEX('[2]Caseload by group'!$C$3:$CJ$118,MATCH([2]Snapshot!$H162,'[2]Caseload by group'!$A$3:$A$121,0),MATCH([2]Snapshot!AM$3,'[2]Caseload by group'!$C$2:$CJ$2,0)))</f>
        <v>1370</v>
      </c>
      <c r="AN162" s="47">
        <f>IF(INDEX('[2]Caseload by group'!$C$3:$CJ$118,MATCH([2]Snapshot!$H162,'[2]Caseload by group'!$A$3:$A$121,0),MATCH([2]Snapshot!AN$3,'[2]Caseload by group'!$C$2:$CJ$2,0))&lt;10,0,INDEX('[2]Caseload by group'!$C$3:$CJ$118,MATCH([2]Snapshot!$H162,'[2]Caseload by group'!$A$3:$A$121,0),MATCH([2]Snapshot!AN$3,'[2]Caseload by group'!$C$2:$CJ$2,0)))</f>
        <v>1416</v>
      </c>
      <c r="AO162" s="47">
        <f>IF(INDEX('[2]Caseload by group'!$C$3:$CJ$118,MATCH([2]Snapshot!$H162,'[2]Caseload by group'!$A$3:$A$121,0),MATCH([2]Snapshot!AO$3,'[2]Caseload by group'!$C$2:$CJ$2,0))&lt;10,0,INDEX('[2]Caseload by group'!$C$3:$CJ$118,MATCH([2]Snapshot!$H162,'[2]Caseload by group'!$A$3:$A$121,0),MATCH([2]Snapshot!AO$3,'[2]Caseload by group'!$C$2:$CJ$2,0)))</f>
        <v>1405</v>
      </c>
      <c r="AP162" s="47">
        <f>IF(INDEX('[2]Caseload by group'!$C$3:$CJ$118,MATCH([2]Snapshot!$H162,'[2]Caseload by group'!$A$3:$A$121,0),MATCH([2]Snapshot!AP$3,'[2]Caseload by group'!$C$2:$CJ$2,0))&lt;10,0,INDEX('[2]Caseload by group'!$C$3:$CJ$118,MATCH([2]Snapshot!$H162,'[2]Caseload by group'!$A$3:$A$121,0),MATCH([2]Snapshot!AP$3,'[2]Caseload by group'!$C$2:$CJ$2,0)))</f>
        <v>1418</v>
      </c>
      <c r="AQ162" s="47">
        <f>IF(INDEX('[2]Caseload by group'!$C$3:$CJ$118,MATCH([2]Snapshot!$H162,'[2]Caseload by group'!$A$3:$A$121,0),MATCH([2]Snapshot!AQ$3,'[2]Caseload by group'!$C$2:$CJ$2,0))&lt;10,0,INDEX('[2]Caseload by group'!$C$3:$CJ$118,MATCH([2]Snapshot!$H162,'[2]Caseload by group'!$A$3:$A$121,0),MATCH([2]Snapshot!AQ$3,'[2]Caseload by group'!$C$2:$CJ$2,0)))</f>
        <v>1428</v>
      </c>
      <c r="AR162" s="47">
        <f>IF(INDEX('[2]Caseload by group'!$C$3:$CJ$118,MATCH([2]Snapshot!$H162,'[2]Caseload by group'!$A$3:$A$121,0),MATCH([2]Snapshot!AR$3,'[2]Caseload by group'!$C$2:$CJ$2,0))&lt;10,0,INDEX('[2]Caseload by group'!$C$3:$CJ$118,MATCH([2]Snapshot!$H162,'[2]Caseload by group'!$A$3:$A$121,0),MATCH([2]Snapshot!AR$3,'[2]Caseload by group'!$C$2:$CJ$2,0)))</f>
        <v>1429</v>
      </c>
      <c r="AS162" s="47">
        <f>IF(INDEX('[2]Caseload by group'!$C$3:$CJ$118,MATCH([2]Snapshot!$H162,'[2]Caseload by group'!$A$3:$A$121,0),MATCH([2]Snapshot!AS$3,'[2]Caseload by group'!$C$2:$CJ$2,0))&lt;10,0,INDEX('[2]Caseload by group'!$C$3:$CJ$118,MATCH([2]Snapshot!$H162,'[2]Caseload by group'!$A$3:$A$121,0),MATCH([2]Snapshot!AS$3,'[2]Caseload by group'!$C$2:$CJ$2,0)))</f>
        <v>1096</v>
      </c>
      <c r="AT162" s="47">
        <f>IF(INDEX('[2]Caseload by group'!$C$3:$CJ$118,MATCH([2]Snapshot!$H162,'[2]Caseload by group'!$A$3:$A$121,0),MATCH([2]Snapshot!AT$3,'[2]Caseload by group'!$C$2:$CJ$2,0))&lt;10,0,INDEX('[2]Caseload by group'!$C$3:$CJ$118,MATCH([2]Snapshot!$H162,'[2]Caseload by group'!$A$3:$A$121,0),MATCH([2]Snapshot!AT$3,'[2]Caseload by group'!$C$2:$CJ$2,0)))</f>
        <v>1106</v>
      </c>
      <c r="AU162" s="47">
        <f>IF(INDEX('[2]Caseload by group'!$C$3:$CJ$118,MATCH([2]Snapshot!$H162,'[2]Caseload by group'!$A$3:$A$121,0),MATCH([2]Snapshot!AU$3,'[2]Caseload by group'!$C$2:$CJ$2,0))&lt;10,0,INDEX('[2]Caseload by group'!$C$3:$CJ$118,MATCH([2]Snapshot!$H162,'[2]Caseload by group'!$A$3:$A$121,0),MATCH([2]Snapshot!AU$3,'[2]Caseload by group'!$C$2:$CJ$2,0)))</f>
        <v>1124</v>
      </c>
      <c r="AV162" s="47">
        <f>IF(INDEX('[2]Caseload by group'!$C$3:$CJ$118,MATCH([2]Snapshot!$H162,'[2]Caseload by group'!$A$3:$A$121,0),MATCH([2]Snapshot!AV$3,'[2]Caseload by group'!$C$2:$CJ$2,0))&lt;10,0,INDEX('[2]Caseload by group'!$C$3:$CJ$118,MATCH([2]Snapshot!$H162,'[2]Caseload by group'!$A$3:$A$121,0),MATCH([2]Snapshot!AV$3,'[2]Caseload by group'!$C$2:$CJ$2,0)))</f>
        <v>1157</v>
      </c>
      <c r="AW162" s="47">
        <f>IF(INDEX('[2]Caseload by group'!$C$3:$CJ$118,MATCH([2]Snapshot!$H162,'[2]Caseload by group'!$A$3:$A$121,0),MATCH([2]Snapshot!AW$3,'[2]Caseload by group'!$C$2:$CJ$2,0))&lt;10,0,INDEX('[2]Caseload by group'!$C$3:$CJ$118,MATCH([2]Snapshot!$H162,'[2]Caseload by group'!$A$3:$A$121,0),MATCH([2]Snapshot!AW$3,'[2]Caseload by group'!$C$2:$CJ$2,0)))</f>
        <v>1181</v>
      </c>
      <c r="AX162" s="47">
        <f>IF(INDEX('[2]Caseload by group'!$C$3:$CJ$118,MATCH([2]Snapshot!$H162,'[2]Caseload by group'!$A$3:$A$121,0),MATCH([2]Snapshot!AX$3,'[2]Caseload by group'!$C$2:$CJ$2,0))&lt;10,0,INDEX('[2]Caseload by group'!$C$3:$CJ$118,MATCH([2]Snapshot!$H162,'[2]Caseload by group'!$A$3:$A$121,0),MATCH([2]Snapshot!AX$3,'[2]Caseload by group'!$C$2:$CJ$2,0)))</f>
        <v>1203</v>
      </c>
      <c r="AY162" s="47">
        <f>IF(INDEX('[2]Caseload by group'!$C$3:$CJ$118,MATCH([2]Snapshot!$H162,'[2]Caseload by group'!$A$3:$A$121,0),MATCH([2]Snapshot!AY$3,'[2]Caseload by group'!$C$2:$CJ$2,0))&lt;10,0,INDEX('[2]Caseload by group'!$C$3:$CJ$118,MATCH([2]Snapshot!$H162,'[2]Caseload by group'!$A$3:$A$121,0),MATCH([2]Snapshot!AY$3,'[2]Caseload by group'!$C$2:$CJ$2,0)))</f>
        <v>1207</v>
      </c>
      <c r="AZ162" s="47">
        <f>IF(INDEX('[2]Caseload by group'!$C$3:$CJ$118,MATCH([2]Snapshot!$H162,'[2]Caseload by group'!$A$3:$A$121,0),MATCH([2]Snapshot!AZ$3,'[2]Caseload by group'!$C$2:$CJ$2,0))&lt;10,0,INDEX('[2]Caseload by group'!$C$3:$CJ$118,MATCH([2]Snapshot!$H162,'[2]Caseload by group'!$A$3:$A$121,0),MATCH([2]Snapshot!AZ$3,'[2]Caseload by group'!$C$2:$CJ$2,0)))</f>
        <v>1226</v>
      </c>
      <c r="BA162" s="47">
        <f>IF(INDEX('[2]Caseload by group'!$C$3:$CJ$118,MATCH([2]Snapshot!$H162,'[2]Caseload by group'!$A$3:$A$121,0),MATCH([2]Snapshot!BA$3,'[2]Caseload by group'!$C$2:$CJ$2,0))&lt;10,0,INDEX('[2]Caseload by group'!$C$3:$CJ$118,MATCH([2]Snapshot!$H162,'[2]Caseload by group'!$A$3:$A$121,0),MATCH([2]Snapshot!BA$3,'[2]Caseload by group'!$C$2:$CJ$2,0)))</f>
        <v>1223</v>
      </c>
      <c r="BB162" s="47">
        <f>IF(INDEX('[2]Caseload by group'!$C$3:$CJ$118,MATCH([2]Snapshot!$H162,'[2]Caseload by group'!$A$3:$A$121,0),MATCH([2]Snapshot!BB$3,'[2]Caseload by group'!$C$2:$CJ$2,0))&lt;10,0,INDEX('[2]Caseload by group'!$C$3:$CJ$118,MATCH([2]Snapshot!$H162,'[2]Caseload by group'!$A$3:$A$121,0),MATCH([2]Snapshot!BB$3,'[2]Caseload by group'!$C$2:$CJ$2,0)))</f>
        <v>1240</v>
      </c>
      <c r="BC162" s="47">
        <f>IF(INDEX('[2]Caseload by group'!$C$3:$CJ$118,MATCH([2]Snapshot!$H162,'[2]Caseload by group'!$A$3:$A$121,0),MATCH([2]Snapshot!BC$3,'[2]Caseload by group'!$C$2:$CJ$2,0))&lt;10,0,INDEX('[2]Caseload by group'!$C$3:$CJ$118,MATCH([2]Snapshot!$H162,'[2]Caseload by group'!$A$3:$A$121,0),MATCH([2]Snapshot!BC$3,'[2]Caseload by group'!$C$2:$CJ$2,0)))</f>
        <v>1253</v>
      </c>
      <c r="BD162" s="47">
        <f>IF(INDEX('[2]Caseload by group'!$C$3:$CJ$118,MATCH([2]Snapshot!$H162,'[2]Caseload by group'!$A$3:$A$121,0),MATCH([2]Snapshot!BD$3,'[2]Caseload by group'!$C$2:$CJ$2,0))&lt;10,0,INDEX('[2]Caseload by group'!$C$3:$CJ$118,MATCH([2]Snapshot!$H162,'[2]Caseload by group'!$A$3:$A$121,0),MATCH([2]Snapshot!BD$3,'[2]Caseload by group'!$C$2:$CJ$2,0)))</f>
        <v>1262</v>
      </c>
      <c r="BE162" s="47">
        <f>IF(INDEX('[2]Caseload by group'!$C$3:$CJ$118,MATCH([2]Snapshot!$H162,'[2]Caseload by group'!$A$3:$A$121,0),MATCH([2]Snapshot!BE$3,'[2]Caseload by group'!$C$2:$CJ$2,0))&lt;10,0,INDEX('[2]Caseload by group'!$C$3:$CJ$118,MATCH([2]Snapshot!$H162,'[2]Caseload by group'!$A$3:$A$121,0),MATCH([2]Snapshot!BE$3,'[2]Caseload by group'!$C$2:$CJ$2,0)))</f>
        <v>936</v>
      </c>
      <c r="BF162" s="47">
        <f>IF(INDEX('[2]Caseload by group'!$C$3:$CJ$118,MATCH([2]Snapshot!$H162,'[2]Caseload by group'!$A$3:$A$121,0),MATCH([2]Snapshot!BF$3,'[2]Caseload by group'!$C$2:$CJ$2,0))&lt;10,0,INDEX('[2]Caseload by group'!$C$3:$CJ$118,MATCH([2]Snapshot!$H162,'[2]Caseload by group'!$A$3:$A$121,0),MATCH([2]Snapshot!BF$3,'[2]Caseload by group'!$C$2:$CJ$2,0)))</f>
        <v>977</v>
      </c>
      <c r="BG162" s="47">
        <f>IF(INDEX('[2]Caseload by group'!$C$3:$CJ$118,MATCH([2]Snapshot!$H162,'[2]Caseload by group'!$A$3:$A$121,0),MATCH([2]Snapshot!BG$3,'[2]Caseload by group'!$C$2:$CJ$2,0))&lt;10,0,INDEX('[2]Caseload by group'!$C$3:$CJ$118,MATCH([2]Snapshot!$H162,'[2]Caseload by group'!$A$3:$A$121,0),MATCH([2]Snapshot!BG$3,'[2]Caseload by group'!$C$2:$CJ$2,0)))</f>
        <v>1011</v>
      </c>
      <c r="BH162" s="47">
        <f>IF(INDEX('[2]Caseload by group'!$C$3:$CJ$118,MATCH([2]Snapshot!$H162,'[2]Caseload by group'!$A$3:$A$121,0),MATCH([2]Snapshot!BH$3,'[2]Caseload by group'!$C$2:$CJ$2,0))&lt;10,0,INDEX('[2]Caseload by group'!$C$3:$CJ$118,MATCH([2]Snapshot!$H162,'[2]Caseload by group'!$A$3:$A$121,0),MATCH([2]Snapshot!BH$3,'[2]Caseload by group'!$C$2:$CJ$2,0)))</f>
        <v>985</v>
      </c>
      <c r="BI162" s="47">
        <f>IF(INDEX('[2]Caseload by group'!$C$3:$CJ$118,MATCH([2]Snapshot!$H162,'[2]Caseload by group'!$A$3:$A$121,0),MATCH([2]Snapshot!BI$3,'[2]Caseload by group'!$C$2:$CJ$2,0))&lt;10,0,INDEX('[2]Caseload by group'!$C$3:$CJ$118,MATCH([2]Snapshot!$H162,'[2]Caseload by group'!$A$3:$A$121,0),MATCH([2]Snapshot!BI$3,'[2]Caseload by group'!$C$2:$CJ$2,0)))</f>
        <v>1022</v>
      </c>
      <c r="BJ162" s="47">
        <f>IF(INDEX('[2]Caseload by group'!$C$3:$CJ$118,MATCH([2]Snapshot!$H162,'[2]Caseload by group'!$A$3:$A$121,0),MATCH([2]Snapshot!BJ$3,'[2]Caseload by group'!$C$2:$CJ$2,0))&lt;10,0,INDEX('[2]Caseload by group'!$C$3:$CJ$118,MATCH([2]Snapshot!$H162,'[2]Caseload by group'!$A$3:$A$121,0),MATCH([2]Snapshot!BJ$3,'[2]Caseload by group'!$C$2:$CJ$2,0)))</f>
        <v>1057</v>
      </c>
      <c r="BK162" s="47">
        <f>IF(INDEX('[2]Caseload by group'!$C$3:$CJ$118,MATCH([2]Snapshot!$H162,'[2]Caseload by group'!$A$3:$A$121,0),MATCH([2]Snapshot!BK$3,'[2]Caseload by group'!$C$2:$CJ$2,0))&lt;10,0,INDEX('[2]Caseload by group'!$C$3:$CJ$118,MATCH([2]Snapshot!$H162,'[2]Caseload by group'!$A$3:$A$121,0),MATCH([2]Snapshot!BK$3,'[2]Caseload by group'!$C$2:$CJ$2,0)))</f>
        <v>1101</v>
      </c>
      <c r="BL162" s="47">
        <f>IF(INDEX('[2]Caseload by group'!$C$3:$CJ$118,MATCH([2]Snapshot!$H162,'[2]Caseload by group'!$A$3:$A$121,0),MATCH([2]Snapshot!BL$3,'[2]Caseload by group'!$C$2:$CJ$2,0))&lt;10,0,INDEX('[2]Caseload by group'!$C$3:$CJ$118,MATCH([2]Snapshot!$H162,'[2]Caseload by group'!$A$3:$A$121,0),MATCH([2]Snapshot!BL$3,'[2]Caseload by group'!$C$2:$CJ$2,0)))</f>
        <v>1137</v>
      </c>
      <c r="BM162" s="47">
        <f>IF(INDEX('[2]Caseload by group'!$C$3:$CJ$118,MATCH([2]Snapshot!$H162,'[2]Caseload by group'!$A$3:$A$121,0),MATCH([2]Snapshot!BM$3,'[2]Caseload by group'!$C$2:$CJ$2,0))&lt;10,0,INDEX('[2]Caseload by group'!$C$3:$CJ$118,MATCH([2]Snapshot!$H162,'[2]Caseload by group'!$A$3:$A$121,0),MATCH([2]Snapshot!BM$3,'[2]Caseload by group'!$C$2:$CJ$2,0)))</f>
        <v>1158</v>
      </c>
      <c r="BN162" s="47">
        <f>IF(INDEX('[2]Caseload by group'!$C$3:$CJ$118,MATCH([2]Snapshot!$H162,'[2]Caseload by group'!$A$3:$A$121,0),MATCH([2]Snapshot!BN$3,'[2]Caseload by group'!$C$2:$CJ$2,0))&lt;10,0,INDEX('[2]Caseload by group'!$C$3:$CJ$118,MATCH([2]Snapshot!$H162,'[2]Caseload by group'!$A$3:$A$121,0),MATCH([2]Snapshot!BN$3,'[2]Caseload by group'!$C$2:$CJ$2,0)))</f>
        <v>1169</v>
      </c>
      <c r="BO162" s="47">
        <f>IF(INDEX('[2]Caseload by group'!$C$3:$CJ$118,MATCH([2]Snapshot!$H162,'[2]Caseload by group'!$A$3:$A$121,0),MATCH([2]Snapshot!BO$3,'[2]Caseload by group'!$C$2:$CJ$2,0))&lt;10,0,INDEX('[2]Caseload by group'!$C$3:$CJ$118,MATCH([2]Snapshot!$H162,'[2]Caseload by group'!$A$3:$A$121,0),MATCH([2]Snapshot!BO$3,'[2]Caseload by group'!$C$2:$CJ$2,0)))</f>
        <v>1177</v>
      </c>
      <c r="BP162" s="47">
        <f>IF(INDEX('[2]Caseload by group'!$C$3:$CJ$118,MATCH([2]Snapshot!$H162,'[2]Caseload by group'!$A$3:$A$121,0),MATCH([2]Snapshot!BP$3,'[2]Caseload by group'!$C$2:$CJ$2,0))&lt;10,0,INDEX('[2]Caseload by group'!$C$3:$CJ$118,MATCH([2]Snapshot!$H162,'[2]Caseload by group'!$A$3:$A$121,0),MATCH([2]Snapshot!BP$3,'[2]Caseload by group'!$C$2:$CJ$2,0)))</f>
        <v>1195</v>
      </c>
      <c r="BQ162" s="47">
        <f>IF(INDEX('[2]Caseload by group'!$C$3:$CJ$118,MATCH([2]Snapshot!$H162,'[2]Caseload by group'!$A$3:$A$121,0),MATCH([2]Snapshot!BQ$3,'[2]Caseload by group'!$C$2:$CJ$2,0))&lt;10,0,INDEX('[2]Caseload by group'!$C$3:$CJ$118,MATCH([2]Snapshot!$H162,'[2]Caseload by group'!$A$3:$A$121,0),MATCH([2]Snapshot!BQ$3,'[2]Caseload by group'!$C$2:$CJ$2,0)))</f>
        <v>906</v>
      </c>
      <c r="BR162" s="47">
        <f>IF(INDEX('[2]Caseload by group'!$C$3:$CJ$118,MATCH([2]Snapshot!$H162,'[2]Caseload by group'!$A$3:$A$121,0),MATCH([2]Snapshot!BR$3,'[2]Caseload by group'!$C$2:$CJ$2,0))&lt;10,0,INDEX('[2]Caseload by group'!$C$3:$CJ$118,MATCH([2]Snapshot!$H162,'[2]Caseload by group'!$A$3:$A$121,0),MATCH([2]Snapshot!BR$3,'[2]Caseload by group'!$C$2:$CJ$2,0)))</f>
        <v>982</v>
      </c>
      <c r="BS162" s="47">
        <f>IF(INDEX('[2]Caseload by group'!$C$3:$CJ$118,MATCH([2]Snapshot!$H162,'[2]Caseload by group'!$A$3:$A$121,0),MATCH([2]Snapshot!BS$3,'[2]Caseload by group'!$C$2:$CJ$2,0))&lt;10,0,INDEX('[2]Caseload by group'!$C$3:$CJ$118,MATCH([2]Snapshot!$H162,'[2]Caseload by group'!$A$3:$A$121,0),MATCH([2]Snapshot!BS$3,'[2]Caseload by group'!$C$2:$CJ$2,0)))</f>
        <v>1036</v>
      </c>
      <c r="BT162" s="47">
        <f>IF(INDEX('[2]Caseload by group'!$C$3:$CJ$118,MATCH([2]Snapshot!$H162,'[2]Caseload by group'!$A$3:$A$121,0),MATCH([2]Snapshot!BT$3,'[2]Caseload by group'!$C$2:$CJ$2,0))&lt;10,0,INDEX('[2]Caseload by group'!$C$3:$CJ$118,MATCH([2]Snapshot!$H162,'[2]Caseload by group'!$A$3:$A$121,0),MATCH([2]Snapshot!BT$3,'[2]Caseload by group'!$C$2:$CJ$2,0)))</f>
        <v>1078</v>
      </c>
      <c r="BU162" s="47">
        <f>IF(INDEX('[2]Caseload by group'!$C$3:$CJ$118,MATCH([2]Snapshot!$H162,'[2]Caseload by group'!$A$3:$A$121,0),MATCH([2]Snapshot!BU$3,'[2]Caseload by group'!$C$2:$CJ$2,0))&lt;10,0,INDEX('[2]Caseload by group'!$C$3:$CJ$118,MATCH([2]Snapshot!$H162,'[2]Caseload by group'!$A$3:$A$121,0),MATCH([2]Snapshot!BU$3,'[2]Caseload by group'!$C$2:$CJ$2,0)))</f>
        <v>1062</v>
      </c>
      <c r="BV162" s="47">
        <f>IF(INDEX('[2]Caseload by group'!$C$3:$CJ$118,MATCH([2]Snapshot!$H162,'[2]Caseload by group'!$A$3:$A$121,0),MATCH([2]Snapshot!BV$3,'[2]Caseload by group'!$C$2:$CJ$2,0))&lt;10,0,INDEX('[2]Caseload by group'!$C$3:$CJ$118,MATCH([2]Snapshot!$H162,'[2]Caseload by group'!$A$3:$A$121,0),MATCH([2]Snapshot!BV$3,'[2]Caseload by group'!$C$2:$CJ$2,0)))</f>
        <v>1059</v>
      </c>
      <c r="BW162" s="47">
        <f>IF(INDEX('[2]Caseload by group'!$C$3:$CJ$118,MATCH([2]Snapshot!$H162,'[2]Caseload by group'!$A$3:$A$121,0),MATCH([2]Snapshot!BW$3,'[2]Caseload by group'!$C$2:$CJ$2,0))&lt;10,0,INDEX('[2]Caseload by group'!$C$3:$CJ$118,MATCH([2]Snapshot!$H162,'[2]Caseload by group'!$A$3:$A$121,0),MATCH([2]Snapshot!BW$3,'[2]Caseload by group'!$C$2:$CJ$2,0)))</f>
        <v>1101</v>
      </c>
      <c r="BX162" s="47">
        <f>IF(INDEX('[2]Caseload by group'!$C$3:$CJ$118,MATCH([2]Snapshot!$H162,'[2]Caseload by group'!$A$3:$A$121,0),MATCH([2]Snapshot!BX$3,'[2]Caseload by group'!$C$2:$CJ$2,0))&lt;10,0,INDEX('[2]Caseload by group'!$C$3:$CJ$118,MATCH([2]Snapshot!$H162,'[2]Caseload by group'!$A$3:$A$121,0),MATCH([2]Snapshot!BX$3,'[2]Caseload by group'!$C$2:$CJ$2,0)))</f>
        <v>1105</v>
      </c>
      <c r="BY162" s="47">
        <f>IF(INDEX('[2]Caseload by group'!$C$3:$CJ$118,MATCH([2]Snapshot!$H162,'[2]Caseload by group'!$A$3:$A$121,0),MATCH([2]Snapshot!BY$3,'[2]Caseload by group'!$C$2:$CJ$2,0))&lt;10,0,INDEX('[2]Caseload by group'!$C$3:$CJ$118,MATCH([2]Snapshot!$H162,'[2]Caseload by group'!$A$3:$A$121,0),MATCH([2]Snapshot!BY$3,'[2]Caseload by group'!$C$2:$CJ$2,0)))</f>
        <v>1104</v>
      </c>
      <c r="BZ162" s="47">
        <f>IF(INDEX('[2]Caseload by group'!$C$3:$CJ$118,MATCH([2]Snapshot!$H162,'[2]Caseload by group'!$A$3:$A$121,0),MATCH([2]Snapshot!BZ$3,'[2]Caseload by group'!$C$2:$CJ$2,0))&lt;10,0,INDEX('[2]Caseload by group'!$C$3:$CJ$118,MATCH([2]Snapshot!$H162,'[2]Caseload by group'!$A$3:$A$121,0),MATCH([2]Snapshot!BZ$3,'[2]Caseload by group'!$C$2:$CJ$2,0)))</f>
        <v>1071</v>
      </c>
      <c r="CA162" s="47">
        <f>IF(INDEX('[2]Caseload by group'!$C$3:$CJ$118,MATCH([2]Snapshot!$H162,'[2]Caseload by group'!$A$3:$A$121,0),MATCH([2]Snapshot!CA$3,'[2]Caseload by group'!$C$2:$CJ$2,0))&lt;10,0,INDEX('[2]Caseload by group'!$C$3:$CJ$118,MATCH([2]Snapshot!$H162,'[2]Caseload by group'!$A$3:$A$121,0),MATCH([2]Snapshot!CA$3,'[2]Caseload by group'!$C$2:$CJ$2,0)))</f>
        <v>1091</v>
      </c>
      <c r="CB162" s="47">
        <f>IF(INDEX('[2]Caseload by group'!$C$3:$CJ$118,MATCH([2]Snapshot!$H162,'[2]Caseload by group'!$A$3:$A$121,0),MATCH([2]Snapshot!CB$3,'[2]Caseload by group'!$C$2:$CJ$2,0))&lt;10,0,INDEX('[2]Caseload by group'!$C$3:$CJ$118,MATCH([2]Snapshot!$H162,'[2]Caseload by group'!$A$3:$A$121,0),MATCH([2]Snapshot!CB$3,'[2]Caseload by group'!$C$2:$CJ$2,0)))</f>
        <v>1093</v>
      </c>
      <c r="CC162" s="47">
        <f>IF(INDEX('[2]Caseload by group'!$C$3:$CJ$118,MATCH([2]Snapshot!$H162,'[2]Caseload by group'!$A$3:$A$121,0),MATCH([2]Snapshot!CC$3,'[2]Caseload by group'!$C$2:$CJ$2,0))&lt;10,0,INDEX('[2]Caseload by group'!$C$3:$CJ$118,MATCH([2]Snapshot!$H162,'[2]Caseload by group'!$A$3:$A$121,0),MATCH([2]Snapshot!CC$3,'[2]Caseload by group'!$C$2:$CJ$2,0)))</f>
        <v>898</v>
      </c>
      <c r="CD162" s="30"/>
      <c r="CE162" s="30"/>
      <c r="CF162" s="30"/>
      <c r="CG162" s="30"/>
      <c r="CH162" s="36">
        <f>INDEX($I162:$CG162,0,MATCH(MAX($I$3:$CG$3),$I$3:$CG$3,0))-INDEX($I162:$CG162,0,MATCH(MAX($I$3:$CG$3),$I$3:$CG$3,0)-1)</f>
        <v>-195</v>
      </c>
      <c r="CI162" s="37">
        <f>CH162/INDEX($I162:$CG162,0,MATCH(MAX($I$3:$CG$3),$I$3:$CG$3,0)-1)</f>
        <v>-0.17840805123513268</v>
      </c>
      <c r="CJ162" s="6" t="e">
        <f>#REF!-#REF!</f>
        <v>#REF!</v>
      </c>
      <c r="CK162" s="36">
        <f>INDEX($I162:$CG162,0,MATCH(MAX($I$3:$CG$3),$I$3:$CG$3,0))-I162</f>
        <v>-48</v>
      </c>
      <c r="CL162" s="37">
        <f>CK162/I162</f>
        <v>-5.0739957716701901E-2</v>
      </c>
    </row>
    <row r="163" spans="1:90" s="136" customFormat="1" ht="10.5" customHeight="1" x14ac:dyDescent="0.15">
      <c r="A163" s="51" t="s">
        <v>153</v>
      </c>
      <c r="D163" s="132"/>
      <c r="E163" s="132"/>
      <c r="F163" s="132"/>
      <c r="G163" s="132"/>
      <c r="H163" s="41"/>
      <c r="I163" s="42">
        <f>SUM(I161:I162)</f>
        <v>22071</v>
      </c>
      <c r="J163" s="42">
        <f t="shared" ref="J163:BU163" si="37">SUM(J161:J162)</f>
        <v>21945</v>
      </c>
      <c r="K163" s="42">
        <f t="shared" si="37"/>
        <v>21916</v>
      </c>
      <c r="L163" s="42">
        <f t="shared" si="37"/>
        <v>21833</v>
      </c>
      <c r="M163" s="42">
        <f t="shared" si="37"/>
        <v>21830</v>
      </c>
      <c r="N163" s="42">
        <f t="shared" si="37"/>
        <v>21905</v>
      </c>
      <c r="O163" s="42">
        <f t="shared" si="37"/>
        <v>22142</v>
      </c>
      <c r="P163" s="42">
        <f t="shared" si="37"/>
        <v>21986</v>
      </c>
      <c r="Q163" s="42">
        <f t="shared" si="37"/>
        <v>22697</v>
      </c>
      <c r="R163" s="42">
        <f t="shared" si="37"/>
        <v>22627</v>
      </c>
      <c r="S163" s="42">
        <f t="shared" si="37"/>
        <v>22779</v>
      </c>
      <c r="T163" s="42">
        <f t="shared" si="37"/>
        <v>22730</v>
      </c>
      <c r="U163" s="42">
        <f t="shared" si="37"/>
        <v>22630</v>
      </c>
      <c r="V163" s="42">
        <f t="shared" si="37"/>
        <v>22363</v>
      </c>
      <c r="W163" s="42">
        <f t="shared" si="37"/>
        <v>22303</v>
      </c>
      <c r="X163" s="42">
        <f t="shared" si="37"/>
        <v>22678</v>
      </c>
      <c r="Y163" s="42">
        <f t="shared" si="37"/>
        <v>22613</v>
      </c>
      <c r="Z163" s="42">
        <f t="shared" si="37"/>
        <v>22486</v>
      </c>
      <c r="AA163" s="42">
        <f t="shared" si="37"/>
        <v>22502</v>
      </c>
      <c r="AB163" s="42">
        <f t="shared" si="37"/>
        <v>22404</v>
      </c>
      <c r="AC163" s="42">
        <f t="shared" si="37"/>
        <v>22892</v>
      </c>
      <c r="AD163" s="42">
        <f t="shared" si="37"/>
        <v>23054</v>
      </c>
      <c r="AE163" s="42">
        <f t="shared" si="37"/>
        <v>22979</v>
      </c>
      <c r="AF163" s="42">
        <f t="shared" si="37"/>
        <v>21745</v>
      </c>
      <c r="AG163" s="42">
        <f t="shared" si="37"/>
        <v>21708</v>
      </c>
      <c r="AH163" s="42">
        <f t="shared" si="37"/>
        <v>21591</v>
      </c>
      <c r="AI163" s="42">
        <f t="shared" si="37"/>
        <v>21747</v>
      </c>
      <c r="AJ163" s="42">
        <f t="shared" si="37"/>
        <v>21786</v>
      </c>
      <c r="AK163" s="42">
        <f t="shared" si="37"/>
        <v>21723</v>
      </c>
      <c r="AL163" s="42">
        <f t="shared" si="37"/>
        <v>21353</v>
      </c>
      <c r="AM163" s="42">
        <f t="shared" si="37"/>
        <v>21255</v>
      </c>
      <c r="AN163" s="42">
        <f t="shared" si="37"/>
        <v>21496</v>
      </c>
      <c r="AO163" s="42">
        <f t="shared" si="37"/>
        <v>22377</v>
      </c>
      <c r="AP163" s="42">
        <f t="shared" si="37"/>
        <v>22068</v>
      </c>
      <c r="AQ163" s="42">
        <f t="shared" si="37"/>
        <v>21945</v>
      </c>
      <c r="AR163" s="42">
        <f t="shared" si="37"/>
        <v>22079</v>
      </c>
      <c r="AS163" s="42">
        <f t="shared" si="37"/>
        <v>22026</v>
      </c>
      <c r="AT163" s="42">
        <f t="shared" si="37"/>
        <v>21365</v>
      </c>
      <c r="AU163" s="42">
        <f t="shared" si="37"/>
        <v>21104</v>
      </c>
      <c r="AV163" s="42">
        <f t="shared" si="37"/>
        <v>21003</v>
      </c>
      <c r="AW163" s="42">
        <f t="shared" si="37"/>
        <v>20936</v>
      </c>
      <c r="AX163" s="42">
        <f t="shared" si="37"/>
        <v>21403</v>
      </c>
      <c r="AY163" s="42">
        <f t="shared" si="37"/>
        <v>21215</v>
      </c>
      <c r="AZ163" s="42">
        <f t="shared" si="37"/>
        <v>21317</v>
      </c>
      <c r="BA163" s="42">
        <f t="shared" si="37"/>
        <v>21140</v>
      </c>
      <c r="BB163" s="42">
        <f t="shared" si="37"/>
        <v>21243</v>
      </c>
      <c r="BC163" s="42">
        <f t="shared" si="37"/>
        <v>21242</v>
      </c>
      <c r="BD163" s="42">
        <f t="shared" si="37"/>
        <v>21138</v>
      </c>
      <c r="BE163" s="42">
        <f t="shared" si="37"/>
        <v>21124</v>
      </c>
      <c r="BF163" s="42">
        <f t="shared" si="37"/>
        <v>21209</v>
      </c>
      <c r="BG163" s="42">
        <f t="shared" si="37"/>
        <v>21112</v>
      </c>
      <c r="BH163" s="42">
        <f t="shared" si="37"/>
        <v>20993</v>
      </c>
      <c r="BI163" s="42">
        <f t="shared" si="37"/>
        <v>20759</v>
      </c>
      <c r="BJ163" s="42">
        <f t="shared" si="37"/>
        <v>20701</v>
      </c>
      <c r="BK163" s="42">
        <f t="shared" si="37"/>
        <v>20685</v>
      </c>
      <c r="BL163" s="42">
        <f t="shared" si="37"/>
        <v>20533</v>
      </c>
      <c r="BM163" s="42">
        <f t="shared" si="37"/>
        <v>20459</v>
      </c>
      <c r="BN163" s="42">
        <f t="shared" si="37"/>
        <v>20455</v>
      </c>
      <c r="BO163" s="42">
        <f t="shared" si="37"/>
        <v>20801</v>
      </c>
      <c r="BP163" s="42">
        <f t="shared" si="37"/>
        <v>20349</v>
      </c>
      <c r="BQ163" s="42">
        <f t="shared" si="37"/>
        <v>20168</v>
      </c>
      <c r="BR163" s="42">
        <f t="shared" si="37"/>
        <v>20171</v>
      </c>
      <c r="BS163" s="42">
        <f t="shared" si="37"/>
        <v>20349</v>
      </c>
      <c r="BT163" s="42">
        <f t="shared" si="37"/>
        <v>20557</v>
      </c>
      <c r="BU163" s="42">
        <f t="shared" si="37"/>
        <v>20482</v>
      </c>
      <c r="BV163" s="42">
        <f t="shared" ref="BV163:CA163" si="38">SUM(BV161:BV162)</f>
        <v>20475</v>
      </c>
      <c r="BW163" s="42">
        <f t="shared" si="38"/>
        <v>20792</v>
      </c>
      <c r="BX163" s="42">
        <f t="shared" si="38"/>
        <v>20985</v>
      </c>
      <c r="BY163" s="42">
        <f t="shared" si="38"/>
        <v>21482</v>
      </c>
      <c r="BZ163" s="42">
        <f t="shared" si="38"/>
        <v>21033</v>
      </c>
      <c r="CA163" s="42">
        <f t="shared" si="38"/>
        <v>20921</v>
      </c>
      <c r="CB163" s="42">
        <f>SUM(CB161:CB162)</f>
        <v>20709</v>
      </c>
      <c r="CC163" s="42">
        <f>SUM(CC161:CC162)</f>
        <v>20670</v>
      </c>
      <c r="CD163" s="43"/>
      <c r="CE163" s="43"/>
      <c r="CF163" s="43"/>
      <c r="CG163" s="43"/>
      <c r="CH163" s="63">
        <f>INDEX($I163:$CG163,0,MATCH(MAX($I$3:$CG$3),$I$3:$CG$3,0))-INDEX($I163:$CG163,0,MATCH(MAX($I$3:$CG$3),$I$3:$CG$3,0)-1)</f>
        <v>-39</v>
      </c>
      <c r="CI163" s="64">
        <f>CH163/INDEX($I163:$CG163,0,MATCH(MAX($I$3:$CG$3),$I$3:$CG$3,0)-1)</f>
        <v>-1.8832391713747645E-3</v>
      </c>
      <c r="CJ163" s="136" t="e">
        <f>#REF!-#REF!</f>
        <v>#REF!</v>
      </c>
      <c r="CK163" s="63">
        <f>INDEX($I163:$CG163,0,MATCH(MAX($I$3:$CG$3),$I$3:$CG$3,0))-I163</f>
        <v>-1401</v>
      </c>
      <c r="CL163" s="64">
        <f>CK163/I163</f>
        <v>-6.3476960717683842E-2</v>
      </c>
    </row>
    <row r="164" spans="1:90" ht="10.5" customHeight="1" x14ac:dyDescent="0.15">
      <c r="A164" s="135"/>
      <c r="B164" s="136"/>
      <c r="C164" s="136"/>
      <c r="D164" s="132"/>
      <c r="E164" s="132"/>
      <c r="F164" s="132"/>
      <c r="G164" s="132"/>
      <c r="H164" s="41"/>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3"/>
      <c r="CE164" s="43"/>
      <c r="CF164" s="43"/>
      <c r="CG164" s="43"/>
      <c r="CH164" s="36"/>
      <c r="CI164" s="37"/>
      <c r="CK164" s="36"/>
      <c r="CL164" s="37"/>
    </row>
    <row r="165" spans="1:90" ht="10.5" customHeight="1" x14ac:dyDescent="0.15">
      <c r="A165" s="26"/>
      <c r="H165" s="35"/>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30"/>
      <c r="CE165" s="30"/>
      <c r="CF165" s="30"/>
      <c r="CG165" s="30"/>
      <c r="CH165" s="36"/>
      <c r="CI165" s="37"/>
      <c r="CK165" s="36"/>
      <c r="CL165" s="37"/>
    </row>
    <row r="166" spans="1:90" ht="10.5" customHeight="1" x14ac:dyDescent="0.15">
      <c r="A166" s="135" t="s">
        <v>154</v>
      </c>
      <c r="H166" s="35"/>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30"/>
      <c r="CE166" s="30"/>
      <c r="CF166" s="30"/>
      <c r="CG166" s="30"/>
      <c r="CH166" s="36"/>
      <c r="CI166" s="37"/>
      <c r="CK166" s="36"/>
      <c r="CL166" s="37"/>
    </row>
    <row r="167" spans="1:90" ht="10.5" customHeight="1" x14ac:dyDescent="0.15">
      <c r="A167" s="26"/>
      <c r="C167" s="33" t="s">
        <v>155</v>
      </c>
      <c r="D167" s="46" t="s">
        <v>177</v>
      </c>
      <c r="E167" s="46" t="s">
        <v>24</v>
      </c>
      <c r="F167" s="46" t="s">
        <v>210</v>
      </c>
      <c r="G167" s="46" t="s">
        <v>179</v>
      </c>
      <c r="H167" s="35" t="s">
        <v>156</v>
      </c>
      <c r="I167" s="29">
        <f>IF(INDEX('[2]Caseload by group'!$C$3:$CJ$118,MATCH([2]Snapshot!$H167,'[2]Caseload by group'!$A$3:$A$121,0),MATCH([2]Snapshot!I$3,'[2]Caseload by group'!$C$2:$CJ$2,0))&lt;10,0,INDEX('[2]Caseload by group'!$C$3:$CJ$118,MATCH([2]Snapshot!$H167,'[2]Caseload by group'!$A$3:$A$121,0),MATCH([2]Snapshot!I$3,'[2]Caseload by group'!$C$2:$CJ$2,0)))</f>
        <v>4534</v>
      </c>
      <c r="J167" s="29">
        <f>IF(INDEX('[2]Caseload by group'!$C$3:$CJ$118,MATCH([2]Snapshot!$H167,'[2]Caseload by group'!$A$3:$A$121,0),MATCH([2]Snapshot!J$3,'[2]Caseload by group'!$C$2:$CJ$2,0))&lt;10,0,INDEX('[2]Caseload by group'!$C$3:$CJ$118,MATCH([2]Snapshot!$H167,'[2]Caseload by group'!$A$3:$A$121,0),MATCH([2]Snapshot!J$3,'[2]Caseload by group'!$C$2:$CJ$2,0)))</f>
        <v>4377</v>
      </c>
      <c r="K167" s="29">
        <f>IF(INDEX('[2]Caseload by group'!$C$3:$CJ$118,MATCH([2]Snapshot!$H167,'[2]Caseload by group'!$A$3:$A$121,0),MATCH([2]Snapshot!K$3,'[2]Caseload by group'!$C$2:$CJ$2,0))&lt;10,0,INDEX('[2]Caseload by group'!$C$3:$CJ$118,MATCH([2]Snapshot!$H167,'[2]Caseload by group'!$A$3:$A$121,0),MATCH([2]Snapshot!K$3,'[2]Caseload by group'!$C$2:$CJ$2,0)))</f>
        <v>4451</v>
      </c>
      <c r="L167" s="29">
        <f>IF(INDEX('[2]Caseload by group'!$C$3:$CJ$118,MATCH([2]Snapshot!$H167,'[2]Caseload by group'!$A$3:$A$121,0),MATCH([2]Snapshot!L$3,'[2]Caseload by group'!$C$2:$CJ$2,0))&lt;10,0,INDEX('[2]Caseload by group'!$C$3:$CJ$118,MATCH([2]Snapshot!$H167,'[2]Caseload by group'!$A$3:$A$121,0),MATCH([2]Snapshot!L$3,'[2]Caseload by group'!$C$2:$CJ$2,0)))</f>
        <v>4518</v>
      </c>
      <c r="M167" s="29">
        <f>IF(INDEX('[2]Caseload by group'!$C$3:$CJ$118,MATCH([2]Snapshot!$H167,'[2]Caseload by group'!$A$3:$A$121,0),MATCH([2]Snapshot!M$3,'[2]Caseload by group'!$C$2:$CJ$2,0))&lt;10,0,INDEX('[2]Caseload by group'!$C$3:$CJ$118,MATCH([2]Snapshot!$H167,'[2]Caseload by group'!$A$3:$A$121,0),MATCH([2]Snapshot!M$3,'[2]Caseload by group'!$C$2:$CJ$2,0)))</f>
        <v>4536</v>
      </c>
      <c r="N167" s="29">
        <f>IF(INDEX('[2]Caseload by group'!$C$3:$CJ$118,MATCH([2]Snapshot!$H167,'[2]Caseload by group'!$A$3:$A$121,0),MATCH([2]Snapshot!N$3,'[2]Caseload by group'!$C$2:$CJ$2,0))&lt;10,0,INDEX('[2]Caseload by group'!$C$3:$CJ$118,MATCH([2]Snapshot!$H167,'[2]Caseload by group'!$A$3:$A$121,0),MATCH([2]Snapshot!N$3,'[2]Caseload by group'!$C$2:$CJ$2,0)))</f>
        <v>4513</v>
      </c>
      <c r="O167" s="29">
        <f>IF(INDEX('[2]Caseload by group'!$C$3:$CJ$118,MATCH([2]Snapshot!$H167,'[2]Caseload by group'!$A$3:$A$121,0),MATCH([2]Snapshot!O$3,'[2]Caseload by group'!$C$2:$CJ$2,0))&lt;10,0,INDEX('[2]Caseload by group'!$C$3:$CJ$118,MATCH([2]Snapshot!$H167,'[2]Caseload by group'!$A$3:$A$121,0),MATCH([2]Snapshot!O$3,'[2]Caseload by group'!$C$2:$CJ$2,0)))</f>
        <v>4395</v>
      </c>
      <c r="P167" s="29">
        <f>IF(INDEX('[2]Caseload by group'!$C$3:$CJ$118,MATCH([2]Snapshot!$H167,'[2]Caseload by group'!$A$3:$A$121,0),MATCH([2]Snapshot!P$3,'[2]Caseload by group'!$C$2:$CJ$2,0))&lt;10,0,INDEX('[2]Caseload by group'!$C$3:$CJ$118,MATCH([2]Snapshot!$H167,'[2]Caseload by group'!$A$3:$A$121,0),MATCH([2]Snapshot!P$3,'[2]Caseload by group'!$C$2:$CJ$2,0)))</f>
        <v>4372</v>
      </c>
      <c r="Q167" s="29">
        <f>IF(INDEX('[2]Caseload by group'!$C$3:$CJ$118,MATCH([2]Snapshot!$H167,'[2]Caseload by group'!$A$3:$A$121,0),MATCH([2]Snapshot!Q$3,'[2]Caseload by group'!$C$2:$CJ$2,0))&lt;10,0,INDEX('[2]Caseload by group'!$C$3:$CJ$118,MATCH([2]Snapshot!$H167,'[2]Caseload by group'!$A$3:$A$121,0),MATCH([2]Snapshot!Q$3,'[2]Caseload by group'!$C$2:$CJ$2,0)))</f>
        <v>4278</v>
      </c>
      <c r="R167" s="29">
        <f>IF(INDEX('[2]Caseload by group'!$C$3:$CJ$118,MATCH([2]Snapshot!$H167,'[2]Caseload by group'!$A$3:$A$121,0),MATCH([2]Snapshot!R$3,'[2]Caseload by group'!$C$2:$CJ$2,0))&lt;10,0,INDEX('[2]Caseload by group'!$C$3:$CJ$118,MATCH([2]Snapshot!$H167,'[2]Caseload by group'!$A$3:$A$121,0),MATCH([2]Snapshot!R$3,'[2]Caseload by group'!$C$2:$CJ$2,0)))</f>
        <v>4354</v>
      </c>
      <c r="S167" s="29">
        <f>IF(INDEX('[2]Caseload by group'!$C$3:$CJ$118,MATCH([2]Snapshot!$H167,'[2]Caseload by group'!$A$3:$A$121,0),MATCH([2]Snapshot!S$3,'[2]Caseload by group'!$C$2:$CJ$2,0))&lt;10,0,INDEX('[2]Caseload by group'!$C$3:$CJ$118,MATCH([2]Snapshot!$H167,'[2]Caseload by group'!$A$3:$A$121,0),MATCH([2]Snapshot!S$3,'[2]Caseload by group'!$C$2:$CJ$2,0)))</f>
        <v>4382</v>
      </c>
      <c r="T167" s="29">
        <f>IF(INDEX('[2]Caseload by group'!$C$3:$CJ$118,MATCH([2]Snapshot!$H167,'[2]Caseload by group'!$A$3:$A$121,0),MATCH([2]Snapshot!T$3,'[2]Caseload by group'!$C$2:$CJ$2,0))&lt;10,0,INDEX('[2]Caseload by group'!$C$3:$CJ$118,MATCH([2]Snapshot!$H167,'[2]Caseload by group'!$A$3:$A$121,0),MATCH([2]Snapshot!T$3,'[2]Caseload by group'!$C$2:$CJ$2,0)))</f>
        <v>4439</v>
      </c>
      <c r="U167" s="29">
        <f>IF(INDEX('[2]Caseload by group'!$C$3:$CJ$118,MATCH([2]Snapshot!$H167,'[2]Caseload by group'!$A$3:$A$121,0),MATCH([2]Snapshot!U$3,'[2]Caseload by group'!$C$2:$CJ$2,0))&lt;10,0,INDEX('[2]Caseload by group'!$C$3:$CJ$118,MATCH([2]Snapshot!$H167,'[2]Caseload by group'!$A$3:$A$121,0),MATCH([2]Snapshot!U$3,'[2]Caseload by group'!$C$2:$CJ$2,0)))</f>
        <v>4398</v>
      </c>
      <c r="V167" s="29">
        <f>IF(INDEX('[2]Caseload by group'!$C$3:$CJ$118,MATCH([2]Snapshot!$H167,'[2]Caseload by group'!$A$3:$A$121,0),MATCH([2]Snapshot!V$3,'[2]Caseload by group'!$C$2:$CJ$2,0))&lt;10,0,INDEX('[2]Caseload by group'!$C$3:$CJ$118,MATCH([2]Snapshot!$H167,'[2]Caseload by group'!$A$3:$A$121,0),MATCH([2]Snapshot!V$3,'[2]Caseload by group'!$C$2:$CJ$2,0)))</f>
        <v>4274</v>
      </c>
      <c r="W167" s="29">
        <f>IF(INDEX('[2]Caseload by group'!$C$3:$CJ$118,MATCH([2]Snapshot!$H167,'[2]Caseload by group'!$A$3:$A$121,0),MATCH([2]Snapshot!W$3,'[2]Caseload by group'!$C$2:$CJ$2,0))&lt;10,0,INDEX('[2]Caseload by group'!$C$3:$CJ$118,MATCH([2]Snapshot!$H167,'[2]Caseload by group'!$A$3:$A$121,0),MATCH([2]Snapshot!W$3,'[2]Caseload by group'!$C$2:$CJ$2,0)))</f>
        <v>4234</v>
      </c>
      <c r="X167" s="29">
        <f>IF(INDEX('[2]Caseload by group'!$C$3:$CJ$118,MATCH([2]Snapshot!$H167,'[2]Caseload by group'!$A$3:$A$121,0),MATCH([2]Snapshot!X$3,'[2]Caseload by group'!$C$2:$CJ$2,0))&lt;10,0,INDEX('[2]Caseload by group'!$C$3:$CJ$118,MATCH([2]Snapshot!$H167,'[2]Caseload by group'!$A$3:$A$121,0),MATCH([2]Snapshot!X$3,'[2]Caseload by group'!$C$2:$CJ$2,0)))</f>
        <v>4259</v>
      </c>
      <c r="Y167" s="29">
        <f>IF(INDEX('[2]Caseload by group'!$C$3:$CJ$118,MATCH([2]Snapshot!$H167,'[2]Caseload by group'!$A$3:$A$121,0),MATCH([2]Snapshot!Y$3,'[2]Caseload by group'!$C$2:$CJ$2,0))&lt;10,0,INDEX('[2]Caseload by group'!$C$3:$CJ$118,MATCH([2]Snapshot!$H167,'[2]Caseload by group'!$A$3:$A$121,0),MATCH([2]Snapshot!Y$3,'[2]Caseload by group'!$C$2:$CJ$2,0)))</f>
        <v>4305</v>
      </c>
      <c r="Z167" s="29">
        <f>IF(INDEX('[2]Caseload by group'!$C$3:$CJ$118,MATCH([2]Snapshot!$H167,'[2]Caseload by group'!$A$3:$A$121,0),MATCH([2]Snapshot!Z$3,'[2]Caseload by group'!$C$2:$CJ$2,0))&lt;10,0,INDEX('[2]Caseload by group'!$C$3:$CJ$118,MATCH([2]Snapshot!$H167,'[2]Caseload by group'!$A$3:$A$121,0),MATCH([2]Snapshot!Z$3,'[2]Caseload by group'!$C$2:$CJ$2,0)))</f>
        <v>4211</v>
      </c>
      <c r="AA167" s="29">
        <f>IF(INDEX('[2]Caseload by group'!$C$3:$CJ$118,MATCH([2]Snapshot!$H167,'[2]Caseload by group'!$A$3:$A$121,0),MATCH([2]Snapshot!AA$3,'[2]Caseload by group'!$C$2:$CJ$2,0))&lt;10,0,INDEX('[2]Caseload by group'!$C$3:$CJ$118,MATCH([2]Snapshot!$H167,'[2]Caseload by group'!$A$3:$A$121,0),MATCH([2]Snapshot!AA$3,'[2]Caseload by group'!$C$2:$CJ$2,0)))</f>
        <v>4153</v>
      </c>
      <c r="AB167" s="29">
        <f>IF(INDEX('[2]Caseload by group'!$C$3:$CJ$118,MATCH([2]Snapshot!$H167,'[2]Caseload by group'!$A$3:$A$121,0),MATCH([2]Snapshot!AB$3,'[2]Caseload by group'!$C$2:$CJ$2,0))&lt;10,0,INDEX('[2]Caseload by group'!$C$3:$CJ$118,MATCH([2]Snapshot!$H167,'[2]Caseload by group'!$A$3:$A$121,0),MATCH([2]Snapshot!AB$3,'[2]Caseload by group'!$C$2:$CJ$2,0)))</f>
        <v>4135</v>
      </c>
      <c r="AC167" s="29">
        <f>IF(INDEX('[2]Caseload by group'!$C$3:$CJ$118,MATCH([2]Snapshot!$H167,'[2]Caseload by group'!$A$3:$A$121,0),MATCH([2]Snapshot!AC$3,'[2]Caseload by group'!$C$2:$CJ$2,0))&lt;10,0,INDEX('[2]Caseload by group'!$C$3:$CJ$118,MATCH([2]Snapshot!$H167,'[2]Caseload by group'!$A$3:$A$121,0),MATCH([2]Snapshot!AC$3,'[2]Caseload by group'!$C$2:$CJ$2,0)))</f>
        <v>4178</v>
      </c>
      <c r="AD167" s="29">
        <f>IF(INDEX('[2]Caseload by group'!$C$3:$CJ$118,MATCH([2]Snapshot!$H167,'[2]Caseload by group'!$A$3:$A$121,0),MATCH([2]Snapshot!AD$3,'[2]Caseload by group'!$C$2:$CJ$2,0))&lt;10,0,INDEX('[2]Caseload by group'!$C$3:$CJ$118,MATCH([2]Snapshot!$H167,'[2]Caseload by group'!$A$3:$A$121,0),MATCH([2]Snapshot!AD$3,'[2]Caseload by group'!$C$2:$CJ$2,0)))</f>
        <v>4222</v>
      </c>
      <c r="AE167" s="29">
        <f>IF(INDEX('[2]Caseload by group'!$C$3:$CJ$118,MATCH([2]Snapshot!$H167,'[2]Caseload by group'!$A$3:$A$121,0),MATCH([2]Snapshot!AE$3,'[2]Caseload by group'!$C$2:$CJ$2,0))&lt;10,0,INDEX('[2]Caseload by group'!$C$3:$CJ$118,MATCH([2]Snapshot!$H167,'[2]Caseload by group'!$A$3:$A$121,0),MATCH([2]Snapshot!AE$3,'[2]Caseload by group'!$C$2:$CJ$2,0)))</f>
        <v>4287</v>
      </c>
      <c r="AF167" s="29">
        <f>IF(INDEX('[2]Caseload by group'!$C$3:$CJ$118,MATCH([2]Snapshot!$H167,'[2]Caseload by group'!$A$3:$A$121,0),MATCH([2]Snapshot!AF$3,'[2]Caseload by group'!$C$2:$CJ$2,0))&lt;10,0,INDEX('[2]Caseload by group'!$C$3:$CJ$118,MATCH([2]Snapshot!$H167,'[2]Caseload by group'!$A$3:$A$121,0),MATCH([2]Snapshot!AF$3,'[2]Caseload by group'!$C$2:$CJ$2,0)))</f>
        <v>4343</v>
      </c>
      <c r="AG167" s="29">
        <f>IF(INDEX('[2]Caseload by group'!$C$3:$CJ$118,MATCH([2]Snapshot!$H167,'[2]Caseload by group'!$A$3:$A$121,0),MATCH([2]Snapshot!AG$3,'[2]Caseload by group'!$C$2:$CJ$2,0))&lt;10,0,INDEX('[2]Caseload by group'!$C$3:$CJ$118,MATCH([2]Snapshot!$H167,'[2]Caseload by group'!$A$3:$A$121,0),MATCH([2]Snapshot!AG$3,'[2]Caseload by group'!$C$2:$CJ$2,0)))</f>
        <v>4271</v>
      </c>
      <c r="AH167" s="29">
        <f>IF(INDEX('[2]Caseload by group'!$C$3:$CJ$118,MATCH([2]Snapshot!$H167,'[2]Caseload by group'!$A$3:$A$121,0),MATCH([2]Snapshot!AH$3,'[2]Caseload by group'!$C$2:$CJ$2,0))&lt;10,0,INDEX('[2]Caseload by group'!$C$3:$CJ$118,MATCH([2]Snapshot!$H167,'[2]Caseload by group'!$A$3:$A$121,0),MATCH([2]Snapshot!AH$3,'[2]Caseload by group'!$C$2:$CJ$2,0)))</f>
        <v>4118</v>
      </c>
      <c r="AI167" s="29">
        <f>IF(INDEX('[2]Caseload by group'!$C$3:$CJ$118,MATCH([2]Snapshot!$H167,'[2]Caseload by group'!$A$3:$A$121,0),MATCH([2]Snapshot!AI$3,'[2]Caseload by group'!$C$2:$CJ$2,0))&lt;10,0,INDEX('[2]Caseload by group'!$C$3:$CJ$118,MATCH([2]Snapshot!$H167,'[2]Caseload by group'!$A$3:$A$121,0),MATCH([2]Snapshot!AI$3,'[2]Caseload by group'!$C$2:$CJ$2,0)))</f>
        <v>4082</v>
      </c>
      <c r="AJ167" s="29">
        <f>IF(INDEX('[2]Caseload by group'!$C$3:$CJ$118,MATCH([2]Snapshot!$H167,'[2]Caseload by group'!$A$3:$A$121,0),MATCH([2]Snapshot!AJ$3,'[2]Caseload by group'!$C$2:$CJ$2,0))&lt;10,0,INDEX('[2]Caseload by group'!$C$3:$CJ$118,MATCH([2]Snapshot!$H167,'[2]Caseload by group'!$A$3:$A$121,0),MATCH([2]Snapshot!AJ$3,'[2]Caseload by group'!$C$2:$CJ$2,0)))</f>
        <v>4149</v>
      </c>
      <c r="AK167" s="29">
        <f>IF(INDEX('[2]Caseload by group'!$C$3:$CJ$118,MATCH([2]Snapshot!$H167,'[2]Caseload by group'!$A$3:$A$121,0),MATCH([2]Snapshot!AK$3,'[2]Caseload by group'!$C$2:$CJ$2,0))&lt;10,0,INDEX('[2]Caseload by group'!$C$3:$CJ$118,MATCH([2]Snapshot!$H167,'[2]Caseload by group'!$A$3:$A$121,0),MATCH([2]Snapshot!AK$3,'[2]Caseload by group'!$C$2:$CJ$2,0)))</f>
        <v>4175</v>
      </c>
      <c r="AL167" s="29">
        <f>IF(INDEX('[2]Caseload by group'!$C$3:$CJ$118,MATCH([2]Snapshot!$H167,'[2]Caseload by group'!$A$3:$A$121,0),MATCH([2]Snapshot!AL$3,'[2]Caseload by group'!$C$2:$CJ$2,0))&lt;10,0,INDEX('[2]Caseload by group'!$C$3:$CJ$118,MATCH([2]Snapshot!$H167,'[2]Caseload by group'!$A$3:$A$121,0),MATCH([2]Snapshot!AL$3,'[2]Caseload by group'!$C$2:$CJ$2,0)))</f>
        <v>4149</v>
      </c>
      <c r="AM167" s="29">
        <f>IF(INDEX('[2]Caseload by group'!$C$3:$CJ$118,MATCH([2]Snapshot!$H167,'[2]Caseload by group'!$A$3:$A$121,0),MATCH([2]Snapshot!AM$3,'[2]Caseload by group'!$C$2:$CJ$2,0))&lt;10,0,INDEX('[2]Caseload by group'!$C$3:$CJ$118,MATCH([2]Snapshot!$H167,'[2]Caseload by group'!$A$3:$A$121,0),MATCH([2]Snapshot!AM$3,'[2]Caseload by group'!$C$2:$CJ$2,0)))</f>
        <v>4089</v>
      </c>
      <c r="AN167" s="29">
        <f>IF(INDEX('[2]Caseload by group'!$C$3:$CJ$118,MATCH([2]Snapshot!$H167,'[2]Caseload by group'!$A$3:$A$121,0),MATCH([2]Snapshot!AN$3,'[2]Caseload by group'!$C$2:$CJ$2,0))&lt;10,0,INDEX('[2]Caseload by group'!$C$3:$CJ$118,MATCH([2]Snapshot!$H167,'[2]Caseload by group'!$A$3:$A$121,0),MATCH([2]Snapshot!AN$3,'[2]Caseload by group'!$C$2:$CJ$2,0)))</f>
        <v>4062</v>
      </c>
      <c r="AO167" s="29">
        <f>IF(INDEX('[2]Caseload by group'!$C$3:$CJ$118,MATCH([2]Snapshot!$H167,'[2]Caseload by group'!$A$3:$A$121,0),MATCH([2]Snapshot!AO$3,'[2]Caseload by group'!$C$2:$CJ$2,0))&lt;10,0,INDEX('[2]Caseload by group'!$C$3:$CJ$118,MATCH([2]Snapshot!$H167,'[2]Caseload by group'!$A$3:$A$121,0),MATCH([2]Snapshot!AO$3,'[2]Caseload by group'!$C$2:$CJ$2,0)))</f>
        <v>4015</v>
      </c>
      <c r="AP167" s="29">
        <f>IF(INDEX('[2]Caseload by group'!$C$3:$CJ$118,MATCH([2]Snapshot!$H167,'[2]Caseload by group'!$A$3:$A$121,0),MATCH([2]Snapshot!AP$3,'[2]Caseload by group'!$C$2:$CJ$2,0))&lt;10,0,INDEX('[2]Caseload by group'!$C$3:$CJ$118,MATCH([2]Snapshot!$H167,'[2]Caseload by group'!$A$3:$A$121,0),MATCH([2]Snapshot!AP$3,'[2]Caseload by group'!$C$2:$CJ$2,0)))</f>
        <v>4093</v>
      </c>
      <c r="AQ167" s="29">
        <f>IF(INDEX('[2]Caseload by group'!$C$3:$CJ$118,MATCH([2]Snapshot!$H167,'[2]Caseload by group'!$A$3:$A$121,0),MATCH([2]Snapshot!AQ$3,'[2]Caseload by group'!$C$2:$CJ$2,0))&lt;10,0,INDEX('[2]Caseload by group'!$C$3:$CJ$118,MATCH([2]Snapshot!$H167,'[2]Caseload by group'!$A$3:$A$121,0),MATCH([2]Snapshot!AQ$3,'[2]Caseload by group'!$C$2:$CJ$2,0)))</f>
        <v>4129</v>
      </c>
      <c r="AR167" s="29">
        <f>IF(INDEX('[2]Caseload by group'!$C$3:$CJ$118,MATCH([2]Snapshot!$H167,'[2]Caseload by group'!$A$3:$A$121,0),MATCH([2]Snapshot!AR$3,'[2]Caseload by group'!$C$2:$CJ$2,0))&lt;10,0,INDEX('[2]Caseload by group'!$C$3:$CJ$118,MATCH([2]Snapshot!$H167,'[2]Caseload by group'!$A$3:$A$121,0),MATCH([2]Snapshot!AR$3,'[2]Caseload by group'!$C$2:$CJ$2,0)))</f>
        <v>4134</v>
      </c>
      <c r="AS167" s="29">
        <f>IF(INDEX('[2]Caseload by group'!$C$3:$CJ$118,MATCH([2]Snapshot!$H167,'[2]Caseload by group'!$A$3:$A$121,0),MATCH([2]Snapshot!AS$3,'[2]Caseload by group'!$C$2:$CJ$2,0))&lt;10,0,INDEX('[2]Caseload by group'!$C$3:$CJ$118,MATCH([2]Snapshot!$H167,'[2]Caseload by group'!$A$3:$A$121,0),MATCH([2]Snapshot!AS$3,'[2]Caseload by group'!$C$2:$CJ$2,0)))</f>
        <v>4103</v>
      </c>
      <c r="AT167" s="29">
        <f>IF(INDEX('[2]Caseload by group'!$C$3:$CJ$118,MATCH([2]Snapshot!$H167,'[2]Caseload by group'!$A$3:$A$121,0),MATCH([2]Snapshot!AT$3,'[2]Caseload by group'!$C$2:$CJ$2,0))&lt;10,0,INDEX('[2]Caseload by group'!$C$3:$CJ$118,MATCH([2]Snapshot!$H167,'[2]Caseload by group'!$A$3:$A$121,0),MATCH([2]Snapshot!AT$3,'[2]Caseload by group'!$C$2:$CJ$2,0)))</f>
        <v>4057</v>
      </c>
      <c r="AU167" s="29">
        <f>IF(INDEX('[2]Caseload by group'!$C$3:$CJ$118,MATCH([2]Snapshot!$H167,'[2]Caseload by group'!$A$3:$A$121,0),MATCH([2]Snapshot!AU$3,'[2]Caseload by group'!$C$2:$CJ$2,0))&lt;10,0,INDEX('[2]Caseload by group'!$C$3:$CJ$118,MATCH([2]Snapshot!$H167,'[2]Caseload by group'!$A$3:$A$121,0),MATCH([2]Snapshot!AU$3,'[2]Caseload by group'!$C$2:$CJ$2,0)))</f>
        <v>3951</v>
      </c>
      <c r="AV167" s="29">
        <f>IF(INDEX('[2]Caseload by group'!$C$3:$CJ$118,MATCH([2]Snapshot!$H167,'[2]Caseload by group'!$A$3:$A$121,0),MATCH([2]Snapshot!AV$3,'[2]Caseload by group'!$C$2:$CJ$2,0))&lt;10,0,INDEX('[2]Caseload by group'!$C$3:$CJ$118,MATCH([2]Snapshot!$H167,'[2]Caseload by group'!$A$3:$A$121,0),MATCH([2]Snapshot!AV$3,'[2]Caseload by group'!$C$2:$CJ$2,0)))</f>
        <v>4019</v>
      </c>
      <c r="AW167" s="29">
        <f>IF(INDEX('[2]Caseload by group'!$C$3:$CJ$118,MATCH([2]Snapshot!$H167,'[2]Caseload by group'!$A$3:$A$121,0),MATCH([2]Snapshot!AW$3,'[2]Caseload by group'!$C$2:$CJ$2,0))&lt;10,0,INDEX('[2]Caseload by group'!$C$3:$CJ$118,MATCH([2]Snapshot!$H167,'[2]Caseload by group'!$A$3:$A$121,0),MATCH([2]Snapshot!AW$3,'[2]Caseload by group'!$C$2:$CJ$2,0)))</f>
        <v>4028</v>
      </c>
      <c r="AX167" s="29">
        <f>IF(INDEX('[2]Caseload by group'!$C$3:$CJ$118,MATCH([2]Snapshot!$H167,'[2]Caseload by group'!$A$3:$A$121,0),MATCH([2]Snapshot!AX$3,'[2]Caseload by group'!$C$2:$CJ$2,0))&lt;10,0,INDEX('[2]Caseload by group'!$C$3:$CJ$118,MATCH([2]Snapshot!$H167,'[2]Caseload by group'!$A$3:$A$121,0),MATCH([2]Snapshot!AX$3,'[2]Caseload by group'!$C$2:$CJ$2,0)))</f>
        <v>4041</v>
      </c>
      <c r="AY167" s="29">
        <f>IF(INDEX('[2]Caseload by group'!$C$3:$CJ$118,MATCH([2]Snapshot!$H167,'[2]Caseload by group'!$A$3:$A$121,0),MATCH([2]Snapshot!AY$3,'[2]Caseload by group'!$C$2:$CJ$2,0))&lt;10,0,INDEX('[2]Caseload by group'!$C$3:$CJ$118,MATCH([2]Snapshot!$H167,'[2]Caseload by group'!$A$3:$A$121,0),MATCH([2]Snapshot!AY$3,'[2]Caseload by group'!$C$2:$CJ$2,0)))</f>
        <v>3998</v>
      </c>
      <c r="AZ167" s="29">
        <f>IF(INDEX('[2]Caseload by group'!$C$3:$CJ$118,MATCH([2]Snapshot!$H167,'[2]Caseload by group'!$A$3:$A$121,0),MATCH([2]Snapshot!AZ$3,'[2]Caseload by group'!$C$2:$CJ$2,0))&lt;10,0,INDEX('[2]Caseload by group'!$C$3:$CJ$118,MATCH([2]Snapshot!$H167,'[2]Caseload by group'!$A$3:$A$121,0),MATCH([2]Snapshot!AZ$3,'[2]Caseload by group'!$C$2:$CJ$2,0)))</f>
        <v>3904</v>
      </c>
      <c r="BA167" s="29">
        <f>IF(INDEX('[2]Caseload by group'!$C$3:$CJ$118,MATCH([2]Snapshot!$H167,'[2]Caseload by group'!$A$3:$A$121,0),MATCH([2]Snapshot!BA$3,'[2]Caseload by group'!$C$2:$CJ$2,0))&lt;10,0,INDEX('[2]Caseload by group'!$C$3:$CJ$118,MATCH([2]Snapshot!$H167,'[2]Caseload by group'!$A$3:$A$121,0),MATCH([2]Snapshot!BA$3,'[2]Caseload by group'!$C$2:$CJ$2,0)))</f>
        <v>3988</v>
      </c>
      <c r="BB167" s="29">
        <f>IF(INDEX('[2]Caseload by group'!$C$3:$CJ$118,MATCH([2]Snapshot!$H167,'[2]Caseload by group'!$A$3:$A$121,0),MATCH([2]Snapshot!BB$3,'[2]Caseload by group'!$C$2:$CJ$2,0))&lt;10,0,INDEX('[2]Caseload by group'!$C$3:$CJ$118,MATCH([2]Snapshot!$H167,'[2]Caseload by group'!$A$3:$A$121,0),MATCH([2]Snapshot!BB$3,'[2]Caseload by group'!$C$2:$CJ$2,0)))</f>
        <v>4075</v>
      </c>
      <c r="BC167" s="29">
        <f>IF(INDEX('[2]Caseload by group'!$C$3:$CJ$118,MATCH([2]Snapshot!$H167,'[2]Caseload by group'!$A$3:$A$121,0),MATCH([2]Snapshot!BC$3,'[2]Caseload by group'!$C$2:$CJ$2,0))&lt;10,0,INDEX('[2]Caseload by group'!$C$3:$CJ$118,MATCH([2]Snapshot!$H167,'[2]Caseload by group'!$A$3:$A$121,0),MATCH([2]Snapshot!BC$3,'[2]Caseload by group'!$C$2:$CJ$2,0)))</f>
        <v>4083</v>
      </c>
      <c r="BD167" s="29">
        <f>IF(INDEX('[2]Caseload by group'!$C$3:$CJ$118,MATCH([2]Snapshot!$H167,'[2]Caseload by group'!$A$3:$A$121,0),MATCH([2]Snapshot!BD$3,'[2]Caseload by group'!$C$2:$CJ$2,0))&lt;10,0,INDEX('[2]Caseload by group'!$C$3:$CJ$118,MATCH([2]Snapshot!$H167,'[2]Caseload by group'!$A$3:$A$121,0),MATCH([2]Snapshot!BD$3,'[2]Caseload by group'!$C$2:$CJ$2,0)))</f>
        <v>4192</v>
      </c>
      <c r="BE167" s="29">
        <f>IF(INDEX('[2]Caseload by group'!$C$3:$CJ$118,MATCH([2]Snapshot!$H167,'[2]Caseload by group'!$A$3:$A$121,0),MATCH([2]Snapshot!BE$3,'[2]Caseload by group'!$C$2:$CJ$2,0))&lt;10,0,INDEX('[2]Caseload by group'!$C$3:$CJ$118,MATCH([2]Snapshot!$H167,'[2]Caseload by group'!$A$3:$A$121,0),MATCH([2]Snapshot!BE$3,'[2]Caseload by group'!$C$2:$CJ$2,0)))</f>
        <v>4114</v>
      </c>
      <c r="BF167" s="29">
        <f>IF(INDEX('[2]Caseload by group'!$C$3:$CJ$118,MATCH([2]Snapshot!$H167,'[2]Caseload by group'!$A$3:$A$121,0),MATCH([2]Snapshot!BF$3,'[2]Caseload by group'!$C$2:$CJ$2,0))&lt;10,0,INDEX('[2]Caseload by group'!$C$3:$CJ$118,MATCH([2]Snapshot!$H167,'[2]Caseload by group'!$A$3:$A$121,0),MATCH([2]Snapshot!BF$3,'[2]Caseload by group'!$C$2:$CJ$2,0)))</f>
        <v>4022</v>
      </c>
      <c r="BG167" s="29">
        <f>IF(INDEX('[2]Caseload by group'!$C$3:$CJ$118,MATCH([2]Snapshot!$H167,'[2]Caseload by group'!$A$3:$A$121,0),MATCH([2]Snapshot!BG$3,'[2]Caseload by group'!$C$2:$CJ$2,0))&lt;10,0,INDEX('[2]Caseload by group'!$C$3:$CJ$118,MATCH([2]Snapshot!$H167,'[2]Caseload by group'!$A$3:$A$121,0),MATCH([2]Snapshot!BG$3,'[2]Caseload by group'!$C$2:$CJ$2,0)))</f>
        <v>3995</v>
      </c>
      <c r="BH167" s="29">
        <f>IF(INDEX('[2]Caseload by group'!$C$3:$CJ$118,MATCH([2]Snapshot!$H167,'[2]Caseload by group'!$A$3:$A$121,0),MATCH([2]Snapshot!BH$3,'[2]Caseload by group'!$C$2:$CJ$2,0))&lt;10,0,INDEX('[2]Caseload by group'!$C$3:$CJ$118,MATCH([2]Snapshot!$H167,'[2]Caseload by group'!$A$3:$A$121,0),MATCH([2]Snapshot!BH$3,'[2]Caseload by group'!$C$2:$CJ$2,0)))</f>
        <v>4042</v>
      </c>
      <c r="BI167" s="29">
        <f>IF(INDEX('[2]Caseload by group'!$C$3:$CJ$118,MATCH([2]Snapshot!$H167,'[2]Caseload by group'!$A$3:$A$121,0),MATCH([2]Snapshot!BI$3,'[2]Caseload by group'!$C$2:$CJ$2,0))&lt;10,0,INDEX('[2]Caseload by group'!$C$3:$CJ$118,MATCH([2]Snapshot!$H167,'[2]Caseload by group'!$A$3:$A$121,0),MATCH([2]Snapshot!BI$3,'[2]Caseload by group'!$C$2:$CJ$2,0)))</f>
        <v>4109</v>
      </c>
      <c r="BJ167" s="29">
        <f>IF(INDEX('[2]Caseload by group'!$C$3:$CJ$118,MATCH([2]Snapshot!$H167,'[2]Caseload by group'!$A$3:$A$121,0),MATCH([2]Snapshot!BJ$3,'[2]Caseload by group'!$C$2:$CJ$2,0))&lt;10,0,INDEX('[2]Caseload by group'!$C$3:$CJ$118,MATCH([2]Snapshot!$H167,'[2]Caseload by group'!$A$3:$A$121,0),MATCH([2]Snapshot!BJ$3,'[2]Caseload by group'!$C$2:$CJ$2,0)))</f>
        <v>4042</v>
      </c>
      <c r="BK167" s="29">
        <f>IF(INDEX('[2]Caseload by group'!$C$3:$CJ$118,MATCH([2]Snapshot!$H167,'[2]Caseload by group'!$A$3:$A$121,0),MATCH([2]Snapshot!BK$3,'[2]Caseload by group'!$C$2:$CJ$2,0))&lt;10,0,INDEX('[2]Caseload by group'!$C$3:$CJ$118,MATCH([2]Snapshot!$H167,'[2]Caseload by group'!$A$3:$A$121,0),MATCH([2]Snapshot!BK$3,'[2]Caseload by group'!$C$2:$CJ$2,0)))</f>
        <v>3953</v>
      </c>
      <c r="BL167" s="29">
        <f>IF(INDEX('[2]Caseload by group'!$C$3:$CJ$118,MATCH([2]Snapshot!$H167,'[2]Caseload by group'!$A$3:$A$121,0),MATCH([2]Snapshot!BL$3,'[2]Caseload by group'!$C$2:$CJ$2,0))&lt;10,0,INDEX('[2]Caseload by group'!$C$3:$CJ$118,MATCH([2]Snapshot!$H167,'[2]Caseload by group'!$A$3:$A$121,0),MATCH([2]Snapshot!BL$3,'[2]Caseload by group'!$C$2:$CJ$2,0)))</f>
        <v>3905</v>
      </c>
      <c r="BM167" s="29">
        <f>IF(INDEX('[2]Caseload by group'!$C$3:$CJ$118,MATCH([2]Snapshot!$H167,'[2]Caseload by group'!$A$3:$A$121,0),MATCH([2]Snapshot!BM$3,'[2]Caseload by group'!$C$2:$CJ$2,0))&lt;10,0,INDEX('[2]Caseload by group'!$C$3:$CJ$118,MATCH([2]Snapshot!$H167,'[2]Caseload by group'!$A$3:$A$121,0),MATCH([2]Snapshot!BM$3,'[2]Caseload by group'!$C$2:$CJ$2,0)))</f>
        <v>3891</v>
      </c>
      <c r="BN167" s="29">
        <f>IF(INDEX('[2]Caseload by group'!$C$3:$CJ$118,MATCH([2]Snapshot!$H167,'[2]Caseload by group'!$A$3:$A$121,0),MATCH([2]Snapshot!BN$3,'[2]Caseload by group'!$C$2:$CJ$2,0))&lt;10,0,INDEX('[2]Caseload by group'!$C$3:$CJ$118,MATCH([2]Snapshot!$H167,'[2]Caseload by group'!$A$3:$A$121,0),MATCH([2]Snapshot!BN$3,'[2]Caseload by group'!$C$2:$CJ$2,0)))</f>
        <v>3954</v>
      </c>
      <c r="BO167" s="29">
        <f>IF(INDEX('[2]Caseload by group'!$C$3:$CJ$118,MATCH([2]Snapshot!$H167,'[2]Caseload by group'!$A$3:$A$121,0),MATCH([2]Snapshot!BO$3,'[2]Caseload by group'!$C$2:$CJ$2,0))&lt;10,0,INDEX('[2]Caseload by group'!$C$3:$CJ$118,MATCH([2]Snapshot!$H167,'[2]Caseload by group'!$A$3:$A$121,0),MATCH([2]Snapshot!BO$3,'[2]Caseload by group'!$C$2:$CJ$2,0)))</f>
        <v>3995</v>
      </c>
      <c r="BP167" s="29">
        <f>IF(INDEX('[2]Caseload by group'!$C$3:$CJ$118,MATCH([2]Snapshot!$H167,'[2]Caseload by group'!$A$3:$A$121,0),MATCH([2]Snapshot!BP$3,'[2]Caseload by group'!$C$2:$CJ$2,0))&lt;10,0,INDEX('[2]Caseload by group'!$C$3:$CJ$118,MATCH([2]Snapshot!$H167,'[2]Caseload by group'!$A$3:$A$121,0),MATCH([2]Snapshot!BP$3,'[2]Caseload by group'!$C$2:$CJ$2,0)))</f>
        <v>3989</v>
      </c>
      <c r="BQ167" s="29">
        <f>IF(INDEX('[2]Caseload by group'!$C$3:$CJ$118,MATCH([2]Snapshot!$H167,'[2]Caseload by group'!$A$3:$A$121,0),MATCH([2]Snapshot!BQ$3,'[2]Caseload by group'!$C$2:$CJ$2,0))&lt;10,0,INDEX('[2]Caseload by group'!$C$3:$CJ$118,MATCH([2]Snapshot!$H167,'[2]Caseload by group'!$A$3:$A$121,0),MATCH([2]Snapshot!BQ$3,'[2]Caseload by group'!$C$2:$CJ$2,0)))</f>
        <v>3873</v>
      </c>
      <c r="BR167" s="29">
        <f>IF(INDEX('[2]Caseload by group'!$C$3:$CJ$118,MATCH([2]Snapshot!$H167,'[2]Caseload by group'!$A$3:$A$121,0),MATCH([2]Snapshot!BR$3,'[2]Caseload by group'!$C$2:$CJ$2,0))&lt;10,0,INDEX('[2]Caseload by group'!$C$3:$CJ$118,MATCH([2]Snapshot!$H167,'[2]Caseload by group'!$A$3:$A$121,0),MATCH([2]Snapshot!BR$3,'[2]Caseload by group'!$C$2:$CJ$2,0)))</f>
        <v>3831</v>
      </c>
      <c r="BS167" s="29">
        <f>IF(INDEX('[2]Caseload by group'!$C$3:$CJ$118,MATCH([2]Snapshot!$H167,'[2]Caseload by group'!$A$3:$A$121,0),MATCH([2]Snapshot!BS$3,'[2]Caseload by group'!$C$2:$CJ$2,0))&lt;10,0,INDEX('[2]Caseload by group'!$C$3:$CJ$118,MATCH([2]Snapshot!$H167,'[2]Caseload by group'!$A$3:$A$121,0),MATCH([2]Snapshot!BS$3,'[2]Caseload by group'!$C$2:$CJ$2,0)))</f>
        <v>3903</v>
      </c>
      <c r="BT167" s="29">
        <f>IF(INDEX('[2]Caseload by group'!$C$3:$CJ$118,MATCH([2]Snapshot!$H167,'[2]Caseload by group'!$A$3:$A$121,0),MATCH([2]Snapshot!BT$3,'[2]Caseload by group'!$C$2:$CJ$2,0))&lt;10,0,INDEX('[2]Caseload by group'!$C$3:$CJ$118,MATCH([2]Snapshot!$H167,'[2]Caseload by group'!$A$3:$A$121,0),MATCH([2]Snapshot!BT$3,'[2]Caseload by group'!$C$2:$CJ$2,0)))</f>
        <v>3865</v>
      </c>
      <c r="BU167" s="29">
        <f>IF(INDEX('[2]Caseload by group'!$C$3:$CJ$118,MATCH([2]Snapshot!$H167,'[2]Caseload by group'!$A$3:$A$121,0),MATCH([2]Snapshot!BU$3,'[2]Caseload by group'!$C$2:$CJ$2,0))&lt;10,0,INDEX('[2]Caseload by group'!$C$3:$CJ$118,MATCH([2]Snapshot!$H167,'[2]Caseload by group'!$A$3:$A$121,0),MATCH([2]Snapshot!BU$3,'[2]Caseload by group'!$C$2:$CJ$2,0)))</f>
        <v>3963</v>
      </c>
      <c r="BV167" s="29">
        <f>IF(INDEX('[2]Caseload by group'!$C$3:$CJ$118,MATCH([2]Snapshot!$H167,'[2]Caseload by group'!$A$3:$A$121,0),MATCH([2]Snapshot!BV$3,'[2]Caseload by group'!$C$2:$CJ$2,0))&lt;10,0,INDEX('[2]Caseload by group'!$C$3:$CJ$118,MATCH([2]Snapshot!$H167,'[2]Caseload by group'!$A$3:$A$121,0),MATCH([2]Snapshot!BV$3,'[2]Caseload by group'!$C$2:$CJ$2,0)))</f>
        <v>3978</v>
      </c>
      <c r="BW167" s="29">
        <f>IF(INDEX('[2]Caseload by group'!$C$3:$CJ$118,MATCH([2]Snapshot!$H167,'[2]Caseload by group'!$A$3:$A$121,0),MATCH([2]Snapshot!BW$3,'[2]Caseload by group'!$C$2:$CJ$2,0))&lt;10,0,INDEX('[2]Caseload by group'!$C$3:$CJ$118,MATCH([2]Snapshot!$H167,'[2]Caseload by group'!$A$3:$A$121,0),MATCH([2]Snapshot!BW$3,'[2]Caseload by group'!$C$2:$CJ$2,0)))</f>
        <v>3864</v>
      </c>
      <c r="BX167" s="29">
        <f>IF(INDEX('[2]Caseload by group'!$C$3:$CJ$118,MATCH([2]Snapshot!$H167,'[2]Caseload by group'!$A$3:$A$121,0),MATCH([2]Snapshot!BX$3,'[2]Caseload by group'!$C$2:$CJ$2,0))&lt;10,0,INDEX('[2]Caseload by group'!$C$3:$CJ$118,MATCH([2]Snapshot!$H167,'[2]Caseload by group'!$A$3:$A$121,0),MATCH([2]Snapshot!BX$3,'[2]Caseload by group'!$C$2:$CJ$2,0)))</f>
        <v>3764</v>
      </c>
      <c r="BY167" s="29">
        <f>IF(INDEX('[2]Caseload by group'!$C$3:$CJ$118,MATCH([2]Snapshot!$H167,'[2]Caseload by group'!$A$3:$A$121,0),MATCH([2]Snapshot!BY$3,'[2]Caseload by group'!$C$2:$CJ$2,0))&lt;10,0,INDEX('[2]Caseload by group'!$C$3:$CJ$118,MATCH([2]Snapshot!$H167,'[2]Caseload by group'!$A$3:$A$121,0),MATCH([2]Snapshot!BY$3,'[2]Caseload by group'!$C$2:$CJ$2,0)))</f>
        <v>3764</v>
      </c>
      <c r="BZ167" s="29">
        <f>IF(INDEX('[2]Caseload by group'!$C$3:$CJ$118,MATCH([2]Snapshot!$H167,'[2]Caseload by group'!$A$3:$A$121,0),MATCH([2]Snapshot!BZ$3,'[2]Caseload by group'!$C$2:$CJ$2,0))&lt;10,0,INDEX('[2]Caseload by group'!$C$3:$CJ$118,MATCH([2]Snapshot!$H167,'[2]Caseload by group'!$A$3:$A$121,0),MATCH([2]Snapshot!BZ$3,'[2]Caseload by group'!$C$2:$CJ$2,0)))</f>
        <v>3938</v>
      </c>
      <c r="CA167" s="29">
        <f>IF(INDEX('[2]Caseload by group'!$C$3:$CJ$118,MATCH([2]Snapshot!$H167,'[2]Caseload by group'!$A$3:$A$121,0),MATCH([2]Snapshot!CA$3,'[2]Caseload by group'!$C$2:$CJ$2,0))&lt;10,0,INDEX('[2]Caseload by group'!$C$3:$CJ$118,MATCH([2]Snapshot!$H167,'[2]Caseload by group'!$A$3:$A$121,0),MATCH([2]Snapshot!CA$3,'[2]Caseload by group'!$C$2:$CJ$2,0)))</f>
        <v>3934</v>
      </c>
      <c r="CB167" s="29">
        <f>IF(INDEX('[2]Caseload by group'!$C$3:$CJ$118,MATCH([2]Snapshot!$H167,'[2]Caseload by group'!$A$3:$A$121,0),MATCH([2]Snapshot!CB$3,'[2]Caseload by group'!$C$2:$CJ$2,0))&lt;10,0,INDEX('[2]Caseload by group'!$C$3:$CJ$118,MATCH([2]Snapshot!$H167,'[2]Caseload by group'!$A$3:$A$121,0),MATCH([2]Snapshot!CB$3,'[2]Caseload by group'!$C$2:$CJ$2,0)))</f>
        <v>3919</v>
      </c>
      <c r="CC167" s="29">
        <f>IF(INDEX('[2]Caseload by group'!$C$3:$CJ$118,MATCH([2]Snapshot!$H167,'[2]Caseload by group'!$A$3:$A$121,0),MATCH([2]Snapshot!CC$3,'[2]Caseload by group'!$C$2:$CJ$2,0))&lt;10,0,INDEX('[2]Caseload by group'!$C$3:$CJ$118,MATCH([2]Snapshot!$H167,'[2]Caseload by group'!$A$3:$A$121,0),MATCH([2]Snapshot!CC$3,'[2]Caseload by group'!$C$2:$CJ$2,0)))</f>
        <v>3820</v>
      </c>
      <c r="CD167" s="30"/>
      <c r="CE167" s="30"/>
      <c r="CF167" s="30"/>
      <c r="CG167" s="30"/>
      <c r="CH167" s="36">
        <f t="shared" ref="CH167:CH173" si="39">INDEX($I167:$CG167,0,MATCH(MAX($I$3:$CG$3),$I$3:$CG$3,0))-INDEX($I167:$CG167,0,MATCH(MAX($I$3:$CG$3),$I$3:$CG$3,0)-1)</f>
        <v>-99</v>
      </c>
      <c r="CI167" s="37">
        <f t="shared" ref="CI167:CI173" si="40">CH167/INDEX($I167:$CG167,0,MATCH(MAX($I$3:$CG$3),$I$3:$CG$3,0)-1)</f>
        <v>-2.5261546312834907E-2</v>
      </c>
      <c r="CJ167" s="6" t="e">
        <f>#REF!-#REF!</f>
        <v>#REF!</v>
      </c>
      <c r="CK167" s="36">
        <f t="shared" ref="CK167:CK173" si="41">INDEX($I167:$CG167,0,MATCH(MAX($I$3:$CG$3),$I$3:$CG$3,0))-I167</f>
        <v>-714</v>
      </c>
      <c r="CL167" s="37">
        <f>CK167/I167</f>
        <v>-0.15747684164093514</v>
      </c>
    </row>
    <row r="168" spans="1:90" ht="10.5" customHeight="1" x14ac:dyDescent="0.15">
      <c r="A168" s="26"/>
      <c r="C168" s="33" t="s">
        <v>157</v>
      </c>
      <c r="D168" s="46" t="s">
        <v>178</v>
      </c>
      <c r="E168" s="46" t="s">
        <v>24</v>
      </c>
      <c r="F168" s="46" t="s">
        <v>209</v>
      </c>
      <c r="G168" s="46" t="s">
        <v>179</v>
      </c>
      <c r="H168" s="35" t="s">
        <v>158</v>
      </c>
      <c r="I168" s="29">
        <f>IF(INDEX('[2]Caseload by group'!$C$3:$CJ$118,MATCH([2]Snapshot!$H168,'[2]Caseload by group'!$A$3:$A$121,0),MATCH([2]Snapshot!I$3,'[2]Caseload by group'!$C$2:$CJ$2,0))&lt;10,0,INDEX('[2]Caseload by group'!$C$3:$CJ$118,MATCH([2]Snapshot!$H168,'[2]Caseload by group'!$A$3:$A$121,0),MATCH([2]Snapshot!I$3,'[2]Caseload by group'!$C$2:$CJ$2,0)))</f>
        <v>564</v>
      </c>
      <c r="J168" s="29">
        <f>IF(INDEX('[2]Caseload by group'!$C$3:$CJ$118,MATCH([2]Snapshot!$H168,'[2]Caseload by group'!$A$3:$A$121,0),MATCH([2]Snapshot!J$3,'[2]Caseload by group'!$C$2:$CJ$2,0))&lt;10,0,INDEX('[2]Caseload by group'!$C$3:$CJ$118,MATCH([2]Snapshot!$H168,'[2]Caseload by group'!$A$3:$A$121,0),MATCH([2]Snapshot!J$3,'[2]Caseload by group'!$C$2:$CJ$2,0)))</f>
        <v>555</v>
      </c>
      <c r="K168" s="29">
        <f>IF(INDEX('[2]Caseload by group'!$C$3:$CJ$118,MATCH([2]Snapshot!$H168,'[2]Caseload by group'!$A$3:$A$121,0),MATCH([2]Snapshot!K$3,'[2]Caseload by group'!$C$2:$CJ$2,0))&lt;10,0,INDEX('[2]Caseload by group'!$C$3:$CJ$118,MATCH([2]Snapshot!$H168,'[2]Caseload by group'!$A$3:$A$121,0),MATCH([2]Snapshot!K$3,'[2]Caseload by group'!$C$2:$CJ$2,0)))</f>
        <v>545</v>
      </c>
      <c r="L168" s="29">
        <f>IF(INDEX('[2]Caseload by group'!$C$3:$CJ$118,MATCH([2]Snapshot!$H168,'[2]Caseload by group'!$A$3:$A$121,0),MATCH([2]Snapshot!L$3,'[2]Caseload by group'!$C$2:$CJ$2,0))&lt;10,0,INDEX('[2]Caseload by group'!$C$3:$CJ$118,MATCH([2]Snapshot!$H168,'[2]Caseload by group'!$A$3:$A$121,0),MATCH([2]Snapshot!L$3,'[2]Caseload by group'!$C$2:$CJ$2,0)))</f>
        <v>548</v>
      </c>
      <c r="M168" s="29">
        <f>IF(INDEX('[2]Caseload by group'!$C$3:$CJ$118,MATCH([2]Snapshot!$H168,'[2]Caseload by group'!$A$3:$A$121,0),MATCH([2]Snapshot!M$3,'[2]Caseload by group'!$C$2:$CJ$2,0))&lt;10,0,INDEX('[2]Caseload by group'!$C$3:$CJ$118,MATCH([2]Snapshot!$H168,'[2]Caseload by group'!$A$3:$A$121,0),MATCH([2]Snapshot!M$3,'[2]Caseload by group'!$C$2:$CJ$2,0)))</f>
        <v>544</v>
      </c>
      <c r="N168" s="29">
        <f>IF(INDEX('[2]Caseload by group'!$C$3:$CJ$118,MATCH([2]Snapshot!$H168,'[2]Caseload by group'!$A$3:$A$121,0),MATCH([2]Snapshot!N$3,'[2]Caseload by group'!$C$2:$CJ$2,0))&lt;10,0,INDEX('[2]Caseload by group'!$C$3:$CJ$118,MATCH([2]Snapshot!$H168,'[2]Caseload by group'!$A$3:$A$121,0),MATCH([2]Snapshot!N$3,'[2]Caseload by group'!$C$2:$CJ$2,0)))</f>
        <v>545</v>
      </c>
      <c r="O168" s="29">
        <f>IF(INDEX('[2]Caseload by group'!$C$3:$CJ$118,MATCH([2]Snapshot!$H168,'[2]Caseload by group'!$A$3:$A$121,0),MATCH([2]Snapshot!O$3,'[2]Caseload by group'!$C$2:$CJ$2,0))&lt;10,0,INDEX('[2]Caseload by group'!$C$3:$CJ$118,MATCH([2]Snapshot!$H168,'[2]Caseload by group'!$A$3:$A$121,0),MATCH([2]Snapshot!O$3,'[2]Caseload by group'!$C$2:$CJ$2,0)))</f>
        <v>566</v>
      </c>
      <c r="P168" s="29">
        <f>IF(INDEX('[2]Caseload by group'!$C$3:$CJ$118,MATCH([2]Snapshot!$H168,'[2]Caseload by group'!$A$3:$A$121,0),MATCH([2]Snapshot!P$3,'[2]Caseload by group'!$C$2:$CJ$2,0))&lt;10,0,INDEX('[2]Caseload by group'!$C$3:$CJ$118,MATCH([2]Snapshot!$H168,'[2]Caseload by group'!$A$3:$A$121,0),MATCH([2]Snapshot!P$3,'[2]Caseload by group'!$C$2:$CJ$2,0)))</f>
        <v>565</v>
      </c>
      <c r="Q168" s="29">
        <f>IF(INDEX('[2]Caseload by group'!$C$3:$CJ$118,MATCH([2]Snapshot!$H168,'[2]Caseload by group'!$A$3:$A$121,0),MATCH([2]Snapshot!Q$3,'[2]Caseload by group'!$C$2:$CJ$2,0))&lt;10,0,INDEX('[2]Caseload by group'!$C$3:$CJ$118,MATCH([2]Snapshot!$H168,'[2]Caseload by group'!$A$3:$A$121,0),MATCH([2]Snapshot!Q$3,'[2]Caseload by group'!$C$2:$CJ$2,0)))</f>
        <v>562</v>
      </c>
      <c r="R168" s="29">
        <f>IF(INDEX('[2]Caseload by group'!$C$3:$CJ$118,MATCH([2]Snapshot!$H168,'[2]Caseload by group'!$A$3:$A$121,0),MATCH([2]Snapshot!R$3,'[2]Caseload by group'!$C$2:$CJ$2,0))&lt;10,0,INDEX('[2]Caseload by group'!$C$3:$CJ$118,MATCH([2]Snapshot!$H168,'[2]Caseload by group'!$A$3:$A$121,0),MATCH([2]Snapshot!R$3,'[2]Caseload by group'!$C$2:$CJ$2,0)))</f>
        <v>567</v>
      </c>
      <c r="S168" s="29">
        <f>IF(INDEX('[2]Caseload by group'!$C$3:$CJ$118,MATCH([2]Snapshot!$H168,'[2]Caseload by group'!$A$3:$A$121,0),MATCH([2]Snapshot!S$3,'[2]Caseload by group'!$C$2:$CJ$2,0))&lt;10,0,INDEX('[2]Caseload by group'!$C$3:$CJ$118,MATCH([2]Snapshot!$H168,'[2]Caseload by group'!$A$3:$A$121,0),MATCH([2]Snapshot!S$3,'[2]Caseload by group'!$C$2:$CJ$2,0)))</f>
        <v>574</v>
      </c>
      <c r="T168" s="29">
        <f>IF(INDEX('[2]Caseload by group'!$C$3:$CJ$118,MATCH([2]Snapshot!$H168,'[2]Caseload by group'!$A$3:$A$121,0),MATCH([2]Snapshot!T$3,'[2]Caseload by group'!$C$2:$CJ$2,0))&lt;10,0,INDEX('[2]Caseload by group'!$C$3:$CJ$118,MATCH([2]Snapshot!$H168,'[2]Caseload by group'!$A$3:$A$121,0),MATCH([2]Snapshot!T$3,'[2]Caseload by group'!$C$2:$CJ$2,0)))</f>
        <v>569</v>
      </c>
      <c r="U168" s="29">
        <f>IF(INDEX('[2]Caseload by group'!$C$3:$CJ$118,MATCH([2]Snapshot!$H168,'[2]Caseload by group'!$A$3:$A$121,0),MATCH([2]Snapshot!U$3,'[2]Caseload by group'!$C$2:$CJ$2,0))&lt;10,0,INDEX('[2]Caseload by group'!$C$3:$CJ$118,MATCH([2]Snapshot!$H168,'[2]Caseload by group'!$A$3:$A$121,0),MATCH([2]Snapshot!U$3,'[2]Caseload by group'!$C$2:$CJ$2,0)))</f>
        <v>556</v>
      </c>
      <c r="V168" s="29">
        <f>IF(INDEX('[2]Caseload by group'!$C$3:$CJ$118,MATCH([2]Snapshot!$H168,'[2]Caseload by group'!$A$3:$A$121,0),MATCH([2]Snapshot!V$3,'[2]Caseload by group'!$C$2:$CJ$2,0))&lt;10,0,INDEX('[2]Caseload by group'!$C$3:$CJ$118,MATCH([2]Snapshot!$H168,'[2]Caseload by group'!$A$3:$A$121,0),MATCH([2]Snapshot!V$3,'[2]Caseload by group'!$C$2:$CJ$2,0)))</f>
        <v>558</v>
      </c>
      <c r="W168" s="29">
        <f>IF(INDEX('[2]Caseload by group'!$C$3:$CJ$118,MATCH([2]Snapshot!$H168,'[2]Caseload by group'!$A$3:$A$121,0),MATCH([2]Snapshot!W$3,'[2]Caseload by group'!$C$2:$CJ$2,0))&lt;10,0,INDEX('[2]Caseload by group'!$C$3:$CJ$118,MATCH([2]Snapshot!$H168,'[2]Caseload by group'!$A$3:$A$121,0),MATCH([2]Snapshot!W$3,'[2]Caseload by group'!$C$2:$CJ$2,0)))</f>
        <v>557</v>
      </c>
      <c r="X168" s="29">
        <f>IF(INDEX('[2]Caseload by group'!$C$3:$CJ$118,MATCH([2]Snapshot!$H168,'[2]Caseload by group'!$A$3:$A$121,0),MATCH([2]Snapshot!X$3,'[2]Caseload by group'!$C$2:$CJ$2,0))&lt;10,0,INDEX('[2]Caseload by group'!$C$3:$CJ$118,MATCH([2]Snapshot!$H168,'[2]Caseload by group'!$A$3:$A$121,0),MATCH([2]Snapshot!X$3,'[2]Caseload by group'!$C$2:$CJ$2,0)))</f>
        <v>562</v>
      </c>
      <c r="Y168" s="29">
        <f>IF(INDEX('[2]Caseload by group'!$C$3:$CJ$118,MATCH([2]Snapshot!$H168,'[2]Caseload by group'!$A$3:$A$121,0),MATCH([2]Snapshot!Y$3,'[2]Caseload by group'!$C$2:$CJ$2,0))&lt;10,0,INDEX('[2]Caseload by group'!$C$3:$CJ$118,MATCH([2]Snapshot!$H168,'[2]Caseload by group'!$A$3:$A$121,0),MATCH([2]Snapshot!Y$3,'[2]Caseload by group'!$C$2:$CJ$2,0)))</f>
        <v>554</v>
      </c>
      <c r="Z168" s="29">
        <f>IF(INDEX('[2]Caseload by group'!$C$3:$CJ$118,MATCH([2]Snapshot!$H168,'[2]Caseload by group'!$A$3:$A$121,0),MATCH([2]Snapshot!Z$3,'[2]Caseload by group'!$C$2:$CJ$2,0))&lt;10,0,INDEX('[2]Caseload by group'!$C$3:$CJ$118,MATCH([2]Snapshot!$H168,'[2]Caseload by group'!$A$3:$A$121,0),MATCH([2]Snapshot!Z$3,'[2]Caseload by group'!$C$2:$CJ$2,0)))</f>
        <v>567</v>
      </c>
      <c r="AA168" s="29">
        <f>IF(INDEX('[2]Caseload by group'!$C$3:$CJ$118,MATCH([2]Snapshot!$H168,'[2]Caseload by group'!$A$3:$A$121,0),MATCH([2]Snapshot!AA$3,'[2]Caseload by group'!$C$2:$CJ$2,0))&lt;10,0,INDEX('[2]Caseload by group'!$C$3:$CJ$118,MATCH([2]Snapshot!$H168,'[2]Caseload by group'!$A$3:$A$121,0),MATCH([2]Snapshot!AA$3,'[2]Caseload by group'!$C$2:$CJ$2,0)))</f>
        <v>537</v>
      </c>
      <c r="AB168" s="29">
        <f>IF(INDEX('[2]Caseload by group'!$C$3:$CJ$118,MATCH([2]Snapshot!$H168,'[2]Caseload by group'!$A$3:$A$121,0),MATCH([2]Snapshot!AB$3,'[2]Caseload by group'!$C$2:$CJ$2,0))&lt;10,0,INDEX('[2]Caseload by group'!$C$3:$CJ$118,MATCH([2]Snapshot!$H168,'[2]Caseload by group'!$A$3:$A$121,0),MATCH([2]Snapshot!AB$3,'[2]Caseload by group'!$C$2:$CJ$2,0)))</f>
        <v>532</v>
      </c>
      <c r="AC168" s="29">
        <f>IF(INDEX('[2]Caseload by group'!$C$3:$CJ$118,MATCH([2]Snapshot!$H168,'[2]Caseload by group'!$A$3:$A$121,0),MATCH([2]Snapshot!AC$3,'[2]Caseload by group'!$C$2:$CJ$2,0))&lt;10,0,INDEX('[2]Caseload by group'!$C$3:$CJ$118,MATCH([2]Snapshot!$H168,'[2]Caseload by group'!$A$3:$A$121,0),MATCH([2]Snapshot!AC$3,'[2]Caseload by group'!$C$2:$CJ$2,0)))</f>
        <v>542</v>
      </c>
      <c r="AD168" s="29">
        <f>IF(INDEX('[2]Caseload by group'!$C$3:$CJ$118,MATCH([2]Snapshot!$H168,'[2]Caseload by group'!$A$3:$A$121,0),MATCH([2]Snapshot!AD$3,'[2]Caseload by group'!$C$2:$CJ$2,0))&lt;10,0,INDEX('[2]Caseload by group'!$C$3:$CJ$118,MATCH([2]Snapshot!$H168,'[2]Caseload by group'!$A$3:$A$121,0),MATCH([2]Snapshot!AD$3,'[2]Caseload by group'!$C$2:$CJ$2,0)))</f>
        <v>544</v>
      </c>
      <c r="AE168" s="29">
        <f>IF(INDEX('[2]Caseload by group'!$C$3:$CJ$118,MATCH([2]Snapshot!$H168,'[2]Caseload by group'!$A$3:$A$121,0),MATCH([2]Snapshot!AE$3,'[2]Caseload by group'!$C$2:$CJ$2,0))&lt;10,0,INDEX('[2]Caseload by group'!$C$3:$CJ$118,MATCH([2]Snapshot!$H168,'[2]Caseload by group'!$A$3:$A$121,0),MATCH([2]Snapshot!AE$3,'[2]Caseload by group'!$C$2:$CJ$2,0)))</f>
        <v>556</v>
      </c>
      <c r="AF168" s="29">
        <f>IF(INDEX('[2]Caseload by group'!$C$3:$CJ$118,MATCH([2]Snapshot!$H168,'[2]Caseload by group'!$A$3:$A$121,0),MATCH([2]Snapshot!AF$3,'[2]Caseload by group'!$C$2:$CJ$2,0))&lt;10,0,INDEX('[2]Caseload by group'!$C$3:$CJ$118,MATCH([2]Snapshot!$H168,'[2]Caseload by group'!$A$3:$A$121,0),MATCH([2]Snapshot!AF$3,'[2]Caseload by group'!$C$2:$CJ$2,0)))</f>
        <v>561</v>
      </c>
      <c r="AG168" s="29">
        <f>IF(INDEX('[2]Caseload by group'!$C$3:$CJ$118,MATCH([2]Snapshot!$H168,'[2]Caseload by group'!$A$3:$A$121,0),MATCH([2]Snapshot!AG$3,'[2]Caseload by group'!$C$2:$CJ$2,0))&lt;10,0,INDEX('[2]Caseload by group'!$C$3:$CJ$118,MATCH([2]Snapshot!$H168,'[2]Caseload by group'!$A$3:$A$121,0),MATCH([2]Snapshot!AG$3,'[2]Caseload by group'!$C$2:$CJ$2,0)))</f>
        <v>554</v>
      </c>
      <c r="AH168" s="29">
        <f>IF(INDEX('[2]Caseload by group'!$C$3:$CJ$118,MATCH([2]Snapshot!$H168,'[2]Caseload by group'!$A$3:$A$121,0),MATCH([2]Snapshot!AH$3,'[2]Caseload by group'!$C$2:$CJ$2,0))&lt;10,0,INDEX('[2]Caseload by group'!$C$3:$CJ$118,MATCH([2]Snapshot!$H168,'[2]Caseload by group'!$A$3:$A$121,0),MATCH([2]Snapshot!AH$3,'[2]Caseload by group'!$C$2:$CJ$2,0)))</f>
        <v>557</v>
      </c>
      <c r="AI168" s="29">
        <f>IF(INDEX('[2]Caseload by group'!$C$3:$CJ$118,MATCH([2]Snapshot!$H168,'[2]Caseload by group'!$A$3:$A$121,0),MATCH([2]Snapshot!AI$3,'[2]Caseload by group'!$C$2:$CJ$2,0))&lt;10,0,INDEX('[2]Caseload by group'!$C$3:$CJ$118,MATCH([2]Snapshot!$H168,'[2]Caseload by group'!$A$3:$A$121,0),MATCH([2]Snapshot!AI$3,'[2]Caseload by group'!$C$2:$CJ$2,0)))</f>
        <v>564</v>
      </c>
      <c r="AJ168" s="29">
        <f>IF(INDEX('[2]Caseload by group'!$C$3:$CJ$118,MATCH([2]Snapshot!$H168,'[2]Caseload by group'!$A$3:$A$121,0),MATCH([2]Snapshot!AJ$3,'[2]Caseload by group'!$C$2:$CJ$2,0))&lt;10,0,INDEX('[2]Caseload by group'!$C$3:$CJ$118,MATCH([2]Snapshot!$H168,'[2]Caseload by group'!$A$3:$A$121,0),MATCH([2]Snapshot!AJ$3,'[2]Caseload by group'!$C$2:$CJ$2,0)))</f>
        <v>568</v>
      </c>
      <c r="AK168" s="29">
        <f>IF(INDEX('[2]Caseload by group'!$C$3:$CJ$118,MATCH([2]Snapshot!$H168,'[2]Caseload by group'!$A$3:$A$121,0),MATCH([2]Snapshot!AK$3,'[2]Caseload by group'!$C$2:$CJ$2,0))&lt;10,0,INDEX('[2]Caseload by group'!$C$3:$CJ$118,MATCH([2]Snapshot!$H168,'[2]Caseload by group'!$A$3:$A$121,0),MATCH([2]Snapshot!AK$3,'[2]Caseload by group'!$C$2:$CJ$2,0)))</f>
        <v>575</v>
      </c>
      <c r="AL168" s="29">
        <f>IF(INDEX('[2]Caseload by group'!$C$3:$CJ$118,MATCH([2]Snapshot!$H168,'[2]Caseload by group'!$A$3:$A$121,0),MATCH([2]Snapshot!AL$3,'[2]Caseload by group'!$C$2:$CJ$2,0))&lt;10,0,INDEX('[2]Caseload by group'!$C$3:$CJ$118,MATCH([2]Snapshot!$H168,'[2]Caseload by group'!$A$3:$A$121,0),MATCH([2]Snapshot!AL$3,'[2]Caseload by group'!$C$2:$CJ$2,0)))</f>
        <v>570</v>
      </c>
      <c r="AM168" s="29">
        <f>IF(INDEX('[2]Caseload by group'!$C$3:$CJ$118,MATCH([2]Snapshot!$H168,'[2]Caseload by group'!$A$3:$A$121,0),MATCH([2]Snapshot!AM$3,'[2]Caseload by group'!$C$2:$CJ$2,0))&lt;10,0,INDEX('[2]Caseload by group'!$C$3:$CJ$118,MATCH([2]Snapshot!$H168,'[2]Caseload by group'!$A$3:$A$121,0),MATCH([2]Snapshot!AM$3,'[2]Caseload by group'!$C$2:$CJ$2,0)))</f>
        <v>571</v>
      </c>
      <c r="AN168" s="29">
        <f>IF(INDEX('[2]Caseload by group'!$C$3:$CJ$118,MATCH([2]Snapshot!$H168,'[2]Caseload by group'!$A$3:$A$121,0),MATCH([2]Snapshot!AN$3,'[2]Caseload by group'!$C$2:$CJ$2,0))&lt;10,0,INDEX('[2]Caseload by group'!$C$3:$CJ$118,MATCH([2]Snapshot!$H168,'[2]Caseload by group'!$A$3:$A$121,0),MATCH([2]Snapshot!AN$3,'[2]Caseload by group'!$C$2:$CJ$2,0)))</f>
        <v>584</v>
      </c>
      <c r="AO168" s="29">
        <f>IF(INDEX('[2]Caseload by group'!$C$3:$CJ$118,MATCH([2]Snapshot!$H168,'[2]Caseload by group'!$A$3:$A$121,0),MATCH([2]Snapshot!AO$3,'[2]Caseload by group'!$C$2:$CJ$2,0))&lt;10,0,INDEX('[2]Caseload by group'!$C$3:$CJ$118,MATCH([2]Snapshot!$H168,'[2]Caseload by group'!$A$3:$A$121,0),MATCH([2]Snapshot!AO$3,'[2]Caseload by group'!$C$2:$CJ$2,0)))</f>
        <v>575</v>
      </c>
      <c r="AP168" s="29">
        <f>IF(INDEX('[2]Caseload by group'!$C$3:$CJ$118,MATCH([2]Snapshot!$H168,'[2]Caseload by group'!$A$3:$A$121,0),MATCH([2]Snapshot!AP$3,'[2]Caseload by group'!$C$2:$CJ$2,0))&lt;10,0,INDEX('[2]Caseload by group'!$C$3:$CJ$118,MATCH([2]Snapshot!$H168,'[2]Caseload by group'!$A$3:$A$121,0),MATCH([2]Snapshot!AP$3,'[2]Caseload by group'!$C$2:$CJ$2,0)))</f>
        <v>583</v>
      </c>
      <c r="AQ168" s="29">
        <f>IF(INDEX('[2]Caseload by group'!$C$3:$CJ$118,MATCH([2]Snapshot!$H168,'[2]Caseload by group'!$A$3:$A$121,0),MATCH([2]Snapshot!AQ$3,'[2]Caseload by group'!$C$2:$CJ$2,0))&lt;10,0,INDEX('[2]Caseload by group'!$C$3:$CJ$118,MATCH([2]Snapshot!$H168,'[2]Caseload by group'!$A$3:$A$121,0),MATCH([2]Snapshot!AQ$3,'[2]Caseload by group'!$C$2:$CJ$2,0)))</f>
        <v>589</v>
      </c>
      <c r="AR168" s="29">
        <f>IF(INDEX('[2]Caseload by group'!$C$3:$CJ$118,MATCH([2]Snapshot!$H168,'[2]Caseload by group'!$A$3:$A$121,0),MATCH([2]Snapshot!AR$3,'[2]Caseload by group'!$C$2:$CJ$2,0))&lt;10,0,INDEX('[2]Caseload by group'!$C$3:$CJ$118,MATCH([2]Snapshot!$H168,'[2]Caseload by group'!$A$3:$A$121,0),MATCH([2]Snapshot!AR$3,'[2]Caseload by group'!$C$2:$CJ$2,0)))</f>
        <v>593</v>
      </c>
      <c r="AS168" s="29">
        <f>IF(INDEX('[2]Caseload by group'!$C$3:$CJ$118,MATCH([2]Snapshot!$H168,'[2]Caseload by group'!$A$3:$A$121,0),MATCH([2]Snapshot!AS$3,'[2]Caseload by group'!$C$2:$CJ$2,0))&lt;10,0,INDEX('[2]Caseload by group'!$C$3:$CJ$118,MATCH([2]Snapshot!$H168,'[2]Caseload by group'!$A$3:$A$121,0),MATCH([2]Snapshot!AS$3,'[2]Caseload by group'!$C$2:$CJ$2,0)))</f>
        <v>586</v>
      </c>
      <c r="AT168" s="29">
        <f>IF(INDEX('[2]Caseload by group'!$C$3:$CJ$118,MATCH([2]Snapshot!$H168,'[2]Caseload by group'!$A$3:$A$121,0),MATCH([2]Snapshot!AT$3,'[2]Caseload by group'!$C$2:$CJ$2,0))&lt;10,0,INDEX('[2]Caseload by group'!$C$3:$CJ$118,MATCH([2]Snapshot!$H168,'[2]Caseload by group'!$A$3:$A$121,0),MATCH([2]Snapshot!AT$3,'[2]Caseload by group'!$C$2:$CJ$2,0)))</f>
        <v>594</v>
      </c>
      <c r="AU168" s="29">
        <f>IF(INDEX('[2]Caseload by group'!$C$3:$CJ$118,MATCH([2]Snapshot!$H168,'[2]Caseload by group'!$A$3:$A$121,0),MATCH([2]Snapshot!AU$3,'[2]Caseload by group'!$C$2:$CJ$2,0))&lt;10,0,INDEX('[2]Caseload by group'!$C$3:$CJ$118,MATCH([2]Snapshot!$H168,'[2]Caseload by group'!$A$3:$A$121,0),MATCH([2]Snapshot!AU$3,'[2]Caseload by group'!$C$2:$CJ$2,0)))</f>
        <v>608</v>
      </c>
      <c r="AV168" s="29">
        <f>IF(INDEX('[2]Caseload by group'!$C$3:$CJ$118,MATCH([2]Snapshot!$H168,'[2]Caseload by group'!$A$3:$A$121,0),MATCH([2]Snapshot!AV$3,'[2]Caseload by group'!$C$2:$CJ$2,0))&lt;10,0,INDEX('[2]Caseload by group'!$C$3:$CJ$118,MATCH([2]Snapshot!$H168,'[2]Caseload by group'!$A$3:$A$121,0),MATCH([2]Snapshot!AV$3,'[2]Caseload by group'!$C$2:$CJ$2,0)))</f>
        <v>598</v>
      </c>
      <c r="AW168" s="29">
        <f>IF(INDEX('[2]Caseload by group'!$C$3:$CJ$118,MATCH([2]Snapshot!$H168,'[2]Caseload by group'!$A$3:$A$121,0),MATCH([2]Snapshot!AW$3,'[2]Caseload by group'!$C$2:$CJ$2,0))&lt;10,0,INDEX('[2]Caseload by group'!$C$3:$CJ$118,MATCH([2]Snapshot!$H168,'[2]Caseload by group'!$A$3:$A$121,0),MATCH([2]Snapshot!AW$3,'[2]Caseload by group'!$C$2:$CJ$2,0)))</f>
        <v>598</v>
      </c>
      <c r="AX168" s="29">
        <f>IF(INDEX('[2]Caseload by group'!$C$3:$CJ$118,MATCH([2]Snapshot!$H168,'[2]Caseload by group'!$A$3:$A$121,0),MATCH([2]Snapshot!AX$3,'[2]Caseload by group'!$C$2:$CJ$2,0))&lt;10,0,INDEX('[2]Caseload by group'!$C$3:$CJ$118,MATCH([2]Snapshot!$H168,'[2]Caseload by group'!$A$3:$A$121,0),MATCH([2]Snapshot!AX$3,'[2]Caseload by group'!$C$2:$CJ$2,0)))</f>
        <v>612</v>
      </c>
      <c r="AY168" s="29">
        <f>IF(INDEX('[2]Caseload by group'!$C$3:$CJ$118,MATCH([2]Snapshot!$H168,'[2]Caseload by group'!$A$3:$A$121,0),MATCH([2]Snapshot!AY$3,'[2]Caseload by group'!$C$2:$CJ$2,0))&lt;10,0,INDEX('[2]Caseload by group'!$C$3:$CJ$118,MATCH([2]Snapshot!$H168,'[2]Caseload by group'!$A$3:$A$121,0),MATCH([2]Snapshot!AY$3,'[2]Caseload by group'!$C$2:$CJ$2,0)))</f>
        <v>616</v>
      </c>
      <c r="AZ168" s="29">
        <f>IF(INDEX('[2]Caseload by group'!$C$3:$CJ$118,MATCH([2]Snapshot!$H168,'[2]Caseload by group'!$A$3:$A$121,0),MATCH([2]Snapshot!AZ$3,'[2]Caseload by group'!$C$2:$CJ$2,0))&lt;10,0,INDEX('[2]Caseload by group'!$C$3:$CJ$118,MATCH([2]Snapshot!$H168,'[2]Caseload by group'!$A$3:$A$121,0),MATCH([2]Snapshot!AZ$3,'[2]Caseload by group'!$C$2:$CJ$2,0)))</f>
        <v>614</v>
      </c>
      <c r="BA168" s="29">
        <f>IF(INDEX('[2]Caseload by group'!$C$3:$CJ$118,MATCH([2]Snapshot!$H168,'[2]Caseload by group'!$A$3:$A$121,0),MATCH([2]Snapshot!BA$3,'[2]Caseload by group'!$C$2:$CJ$2,0))&lt;10,0,INDEX('[2]Caseload by group'!$C$3:$CJ$118,MATCH([2]Snapshot!$H168,'[2]Caseload by group'!$A$3:$A$121,0),MATCH([2]Snapshot!BA$3,'[2]Caseload by group'!$C$2:$CJ$2,0)))</f>
        <v>617</v>
      </c>
      <c r="BB168" s="29">
        <f>IF(INDEX('[2]Caseload by group'!$C$3:$CJ$118,MATCH([2]Snapshot!$H168,'[2]Caseload by group'!$A$3:$A$121,0),MATCH([2]Snapshot!BB$3,'[2]Caseload by group'!$C$2:$CJ$2,0))&lt;10,0,INDEX('[2]Caseload by group'!$C$3:$CJ$118,MATCH([2]Snapshot!$H168,'[2]Caseload by group'!$A$3:$A$121,0),MATCH([2]Snapshot!BB$3,'[2]Caseload by group'!$C$2:$CJ$2,0)))</f>
        <v>626</v>
      </c>
      <c r="BC168" s="29">
        <f>IF(INDEX('[2]Caseload by group'!$C$3:$CJ$118,MATCH([2]Snapshot!$H168,'[2]Caseload by group'!$A$3:$A$121,0),MATCH([2]Snapshot!BC$3,'[2]Caseload by group'!$C$2:$CJ$2,0))&lt;10,0,INDEX('[2]Caseload by group'!$C$3:$CJ$118,MATCH([2]Snapshot!$H168,'[2]Caseload by group'!$A$3:$A$121,0),MATCH([2]Snapshot!BC$3,'[2]Caseload by group'!$C$2:$CJ$2,0)))</f>
        <v>626</v>
      </c>
      <c r="BD168" s="29">
        <f>IF(INDEX('[2]Caseload by group'!$C$3:$CJ$118,MATCH([2]Snapshot!$H168,'[2]Caseload by group'!$A$3:$A$121,0),MATCH([2]Snapshot!BD$3,'[2]Caseload by group'!$C$2:$CJ$2,0))&lt;10,0,INDEX('[2]Caseload by group'!$C$3:$CJ$118,MATCH([2]Snapshot!$H168,'[2]Caseload by group'!$A$3:$A$121,0),MATCH([2]Snapshot!BD$3,'[2]Caseload by group'!$C$2:$CJ$2,0)))</f>
        <v>620</v>
      </c>
      <c r="BE168" s="29">
        <f>IF(INDEX('[2]Caseload by group'!$C$3:$CJ$118,MATCH([2]Snapshot!$H168,'[2]Caseload by group'!$A$3:$A$121,0),MATCH([2]Snapshot!BE$3,'[2]Caseload by group'!$C$2:$CJ$2,0))&lt;10,0,INDEX('[2]Caseload by group'!$C$3:$CJ$118,MATCH([2]Snapshot!$H168,'[2]Caseload by group'!$A$3:$A$121,0),MATCH([2]Snapshot!BE$3,'[2]Caseload by group'!$C$2:$CJ$2,0)))</f>
        <v>613</v>
      </c>
      <c r="BF168" s="29">
        <f>IF(INDEX('[2]Caseload by group'!$C$3:$CJ$118,MATCH([2]Snapshot!$H168,'[2]Caseload by group'!$A$3:$A$121,0),MATCH([2]Snapshot!BF$3,'[2]Caseload by group'!$C$2:$CJ$2,0))&lt;10,0,INDEX('[2]Caseload by group'!$C$3:$CJ$118,MATCH([2]Snapshot!$H168,'[2]Caseload by group'!$A$3:$A$121,0),MATCH([2]Snapshot!BF$3,'[2]Caseload by group'!$C$2:$CJ$2,0)))</f>
        <v>619</v>
      </c>
      <c r="BG168" s="29">
        <f>IF(INDEX('[2]Caseload by group'!$C$3:$CJ$118,MATCH([2]Snapshot!$H168,'[2]Caseload by group'!$A$3:$A$121,0),MATCH([2]Snapshot!BG$3,'[2]Caseload by group'!$C$2:$CJ$2,0))&lt;10,0,INDEX('[2]Caseload by group'!$C$3:$CJ$118,MATCH([2]Snapshot!$H168,'[2]Caseload by group'!$A$3:$A$121,0),MATCH([2]Snapshot!BG$3,'[2]Caseload by group'!$C$2:$CJ$2,0)))</f>
        <v>624</v>
      </c>
      <c r="BH168" s="29">
        <f>IF(INDEX('[2]Caseload by group'!$C$3:$CJ$118,MATCH([2]Snapshot!$H168,'[2]Caseload by group'!$A$3:$A$121,0),MATCH([2]Snapshot!BH$3,'[2]Caseload by group'!$C$2:$CJ$2,0))&lt;10,0,INDEX('[2]Caseload by group'!$C$3:$CJ$118,MATCH([2]Snapshot!$H168,'[2]Caseload by group'!$A$3:$A$121,0),MATCH([2]Snapshot!BH$3,'[2]Caseload by group'!$C$2:$CJ$2,0)))</f>
        <v>627</v>
      </c>
      <c r="BI168" s="29">
        <f>IF(INDEX('[2]Caseload by group'!$C$3:$CJ$118,MATCH([2]Snapshot!$H168,'[2]Caseload by group'!$A$3:$A$121,0),MATCH([2]Snapshot!BI$3,'[2]Caseload by group'!$C$2:$CJ$2,0))&lt;10,0,INDEX('[2]Caseload by group'!$C$3:$CJ$118,MATCH([2]Snapshot!$H168,'[2]Caseload by group'!$A$3:$A$121,0),MATCH([2]Snapshot!BI$3,'[2]Caseload by group'!$C$2:$CJ$2,0)))</f>
        <v>622</v>
      </c>
      <c r="BJ168" s="29">
        <f>IF(INDEX('[2]Caseload by group'!$C$3:$CJ$118,MATCH([2]Snapshot!$H168,'[2]Caseload by group'!$A$3:$A$121,0),MATCH([2]Snapshot!BJ$3,'[2]Caseload by group'!$C$2:$CJ$2,0))&lt;10,0,INDEX('[2]Caseload by group'!$C$3:$CJ$118,MATCH([2]Snapshot!$H168,'[2]Caseload by group'!$A$3:$A$121,0),MATCH([2]Snapshot!BJ$3,'[2]Caseload by group'!$C$2:$CJ$2,0)))</f>
        <v>621</v>
      </c>
      <c r="BK168" s="29">
        <f>IF(INDEX('[2]Caseload by group'!$C$3:$CJ$118,MATCH([2]Snapshot!$H168,'[2]Caseload by group'!$A$3:$A$121,0),MATCH([2]Snapshot!BK$3,'[2]Caseload by group'!$C$2:$CJ$2,0))&lt;10,0,INDEX('[2]Caseload by group'!$C$3:$CJ$118,MATCH([2]Snapshot!$H168,'[2]Caseload by group'!$A$3:$A$121,0),MATCH([2]Snapshot!BK$3,'[2]Caseload by group'!$C$2:$CJ$2,0)))</f>
        <v>631</v>
      </c>
      <c r="BL168" s="29">
        <f>IF(INDEX('[2]Caseload by group'!$C$3:$CJ$118,MATCH([2]Snapshot!$H168,'[2]Caseload by group'!$A$3:$A$121,0),MATCH([2]Snapshot!BL$3,'[2]Caseload by group'!$C$2:$CJ$2,0))&lt;10,0,INDEX('[2]Caseload by group'!$C$3:$CJ$118,MATCH([2]Snapshot!$H168,'[2]Caseload by group'!$A$3:$A$121,0),MATCH([2]Snapshot!BL$3,'[2]Caseload by group'!$C$2:$CJ$2,0)))</f>
        <v>645</v>
      </c>
      <c r="BM168" s="29">
        <f>IF(INDEX('[2]Caseload by group'!$C$3:$CJ$118,MATCH([2]Snapshot!$H168,'[2]Caseload by group'!$A$3:$A$121,0),MATCH([2]Snapshot!BM$3,'[2]Caseload by group'!$C$2:$CJ$2,0))&lt;10,0,INDEX('[2]Caseload by group'!$C$3:$CJ$118,MATCH([2]Snapshot!$H168,'[2]Caseload by group'!$A$3:$A$121,0),MATCH([2]Snapshot!BM$3,'[2]Caseload by group'!$C$2:$CJ$2,0)))</f>
        <v>645</v>
      </c>
      <c r="BN168" s="29">
        <f>IF(INDEX('[2]Caseload by group'!$C$3:$CJ$118,MATCH([2]Snapshot!$H168,'[2]Caseload by group'!$A$3:$A$121,0),MATCH([2]Snapshot!BN$3,'[2]Caseload by group'!$C$2:$CJ$2,0))&lt;10,0,INDEX('[2]Caseload by group'!$C$3:$CJ$118,MATCH([2]Snapshot!$H168,'[2]Caseload by group'!$A$3:$A$121,0),MATCH([2]Snapshot!BN$3,'[2]Caseload by group'!$C$2:$CJ$2,0)))</f>
        <v>655</v>
      </c>
      <c r="BO168" s="29">
        <f>IF(INDEX('[2]Caseload by group'!$C$3:$CJ$118,MATCH([2]Snapshot!$H168,'[2]Caseload by group'!$A$3:$A$121,0),MATCH([2]Snapshot!BO$3,'[2]Caseload by group'!$C$2:$CJ$2,0))&lt;10,0,INDEX('[2]Caseload by group'!$C$3:$CJ$118,MATCH([2]Snapshot!$H168,'[2]Caseload by group'!$A$3:$A$121,0),MATCH([2]Snapshot!BO$3,'[2]Caseload by group'!$C$2:$CJ$2,0)))</f>
        <v>650</v>
      </c>
      <c r="BP168" s="29">
        <f>IF(INDEX('[2]Caseload by group'!$C$3:$CJ$118,MATCH([2]Snapshot!$H168,'[2]Caseload by group'!$A$3:$A$121,0),MATCH([2]Snapshot!BP$3,'[2]Caseload by group'!$C$2:$CJ$2,0))&lt;10,0,INDEX('[2]Caseload by group'!$C$3:$CJ$118,MATCH([2]Snapshot!$H168,'[2]Caseload by group'!$A$3:$A$121,0),MATCH([2]Snapshot!BP$3,'[2]Caseload by group'!$C$2:$CJ$2,0)))</f>
        <v>660</v>
      </c>
      <c r="BQ168" s="29">
        <f>IF(INDEX('[2]Caseload by group'!$C$3:$CJ$118,MATCH([2]Snapshot!$H168,'[2]Caseload by group'!$A$3:$A$121,0),MATCH([2]Snapshot!BQ$3,'[2]Caseload by group'!$C$2:$CJ$2,0))&lt;10,0,INDEX('[2]Caseload by group'!$C$3:$CJ$118,MATCH([2]Snapshot!$H168,'[2]Caseload by group'!$A$3:$A$121,0),MATCH([2]Snapshot!BQ$3,'[2]Caseload by group'!$C$2:$CJ$2,0)))</f>
        <v>669</v>
      </c>
      <c r="BR168" s="29">
        <f>IF(INDEX('[2]Caseload by group'!$C$3:$CJ$118,MATCH([2]Snapshot!$H168,'[2]Caseload by group'!$A$3:$A$121,0),MATCH([2]Snapshot!BR$3,'[2]Caseload by group'!$C$2:$CJ$2,0))&lt;10,0,INDEX('[2]Caseload by group'!$C$3:$CJ$118,MATCH([2]Snapshot!$H168,'[2]Caseload by group'!$A$3:$A$121,0),MATCH([2]Snapshot!BR$3,'[2]Caseload by group'!$C$2:$CJ$2,0)))</f>
        <v>656</v>
      </c>
      <c r="BS168" s="29">
        <f>IF(INDEX('[2]Caseload by group'!$C$3:$CJ$118,MATCH([2]Snapshot!$H168,'[2]Caseload by group'!$A$3:$A$121,0),MATCH([2]Snapshot!BS$3,'[2]Caseload by group'!$C$2:$CJ$2,0))&lt;10,0,INDEX('[2]Caseload by group'!$C$3:$CJ$118,MATCH([2]Snapshot!$H168,'[2]Caseload by group'!$A$3:$A$121,0),MATCH([2]Snapshot!BS$3,'[2]Caseload by group'!$C$2:$CJ$2,0)))</f>
        <v>666</v>
      </c>
      <c r="BT168" s="29">
        <f>IF(INDEX('[2]Caseload by group'!$C$3:$CJ$118,MATCH([2]Snapshot!$H168,'[2]Caseload by group'!$A$3:$A$121,0),MATCH([2]Snapshot!BT$3,'[2]Caseload by group'!$C$2:$CJ$2,0))&lt;10,0,INDEX('[2]Caseload by group'!$C$3:$CJ$118,MATCH([2]Snapshot!$H168,'[2]Caseload by group'!$A$3:$A$121,0),MATCH([2]Snapshot!BT$3,'[2]Caseload by group'!$C$2:$CJ$2,0)))</f>
        <v>675</v>
      </c>
      <c r="BU168" s="29">
        <f>IF(INDEX('[2]Caseload by group'!$C$3:$CJ$118,MATCH([2]Snapshot!$H168,'[2]Caseload by group'!$A$3:$A$121,0),MATCH([2]Snapshot!BU$3,'[2]Caseload by group'!$C$2:$CJ$2,0))&lt;10,0,INDEX('[2]Caseload by group'!$C$3:$CJ$118,MATCH([2]Snapshot!$H168,'[2]Caseload by group'!$A$3:$A$121,0),MATCH([2]Snapshot!BU$3,'[2]Caseload by group'!$C$2:$CJ$2,0)))</f>
        <v>678</v>
      </c>
      <c r="BV168" s="29">
        <f>IF(INDEX('[2]Caseload by group'!$C$3:$CJ$118,MATCH([2]Snapshot!$H168,'[2]Caseload by group'!$A$3:$A$121,0),MATCH([2]Snapshot!BV$3,'[2]Caseload by group'!$C$2:$CJ$2,0))&lt;10,0,INDEX('[2]Caseload by group'!$C$3:$CJ$118,MATCH([2]Snapshot!$H168,'[2]Caseload by group'!$A$3:$A$121,0),MATCH([2]Snapshot!BV$3,'[2]Caseload by group'!$C$2:$CJ$2,0)))</f>
        <v>681</v>
      </c>
      <c r="BW168" s="29">
        <f>IF(INDEX('[2]Caseload by group'!$C$3:$CJ$118,MATCH([2]Snapshot!$H168,'[2]Caseload by group'!$A$3:$A$121,0),MATCH([2]Snapshot!BW$3,'[2]Caseload by group'!$C$2:$CJ$2,0))&lt;10,0,INDEX('[2]Caseload by group'!$C$3:$CJ$118,MATCH([2]Snapshot!$H168,'[2]Caseload by group'!$A$3:$A$121,0),MATCH([2]Snapshot!BW$3,'[2]Caseload by group'!$C$2:$CJ$2,0)))</f>
        <v>701</v>
      </c>
      <c r="BX168" s="29">
        <f>IF(INDEX('[2]Caseload by group'!$C$3:$CJ$118,MATCH([2]Snapshot!$H168,'[2]Caseload by group'!$A$3:$A$121,0),MATCH([2]Snapshot!BX$3,'[2]Caseload by group'!$C$2:$CJ$2,0))&lt;10,0,INDEX('[2]Caseload by group'!$C$3:$CJ$118,MATCH([2]Snapshot!$H168,'[2]Caseload by group'!$A$3:$A$121,0),MATCH([2]Snapshot!BX$3,'[2]Caseload by group'!$C$2:$CJ$2,0)))</f>
        <v>707</v>
      </c>
      <c r="BY168" s="29">
        <f>IF(INDEX('[2]Caseload by group'!$C$3:$CJ$118,MATCH([2]Snapshot!$H168,'[2]Caseload by group'!$A$3:$A$121,0),MATCH([2]Snapshot!BY$3,'[2]Caseload by group'!$C$2:$CJ$2,0))&lt;10,0,INDEX('[2]Caseload by group'!$C$3:$CJ$118,MATCH([2]Snapshot!$H168,'[2]Caseload by group'!$A$3:$A$121,0),MATCH([2]Snapshot!BY$3,'[2]Caseload by group'!$C$2:$CJ$2,0)))</f>
        <v>719</v>
      </c>
      <c r="BZ168" s="29">
        <f>IF(INDEX('[2]Caseload by group'!$C$3:$CJ$118,MATCH([2]Snapshot!$H168,'[2]Caseload by group'!$A$3:$A$121,0),MATCH([2]Snapshot!BZ$3,'[2]Caseload by group'!$C$2:$CJ$2,0))&lt;10,0,INDEX('[2]Caseload by group'!$C$3:$CJ$118,MATCH([2]Snapshot!$H168,'[2]Caseload by group'!$A$3:$A$121,0),MATCH([2]Snapshot!BZ$3,'[2]Caseload by group'!$C$2:$CJ$2,0)))</f>
        <v>719</v>
      </c>
      <c r="CA168" s="29">
        <f>IF(INDEX('[2]Caseload by group'!$C$3:$CJ$118,MATCH([2]Snapshot!$H168,'[2]Caseload by group'!$A$3:$A$121,0),MATCH([2]Snapshot!CA$3,'[2]Caseload by group'!$C$2:$CJ$2,0))&lt;10,0,INDEX('[2]Caseload by group'!$C$3:$CJ$118,MATCH([2]Snapshot!$H168,'[2]Caseload by group'!$A$3:$A$121,0),MATCH([2]Snapshot!CA$3,'[2]Caseload by group'!$C$2:$CJ$2,0)))</f>
        <v>718</v>
      </c>
      <c r="CB168" s="29">
        <f>IF(INDEX('[2]Caseload by group'!$C$3:$CJ$118,MATCH([2]Snapshot!$H168,'[2]Caseload by group'!$A$3:$A$121,0),MATCH([2]Snapshot!CB$3,'[2]Caseload by group'!$C$2:$CJ$2,0))&lt;10,0,INDEX('[2]Caseload by group'!$C$3:$CJ$118,MATCH([2]Snapshot!$H168,'[2]Caseload by group'!$A$3:$A$121,0),MATCH([2]Snapshot!CB$3,'[2]Caseload by group'!$C$2:$CJ$2,0)))</f>
        <v>715</v>
      </c>
      <c r="CC168" s="29">
        <f>IF(INDEX('[2]Caseload by group'!$C$3:$CJ$118,MATCH([2]Snapshot!$H168,'[2]Caseload by group'!$A$3:$A$121,0),MATCH([2]Snapshot!CC$3,'[2]Caseload by group'!$C$2:$CJ$2,0))&lt;10,0,INDEX('[2]Caseload by group'!$C$3:$CJ$118,MATCH([2]Snapshot!$H168,'[2]Caseload by group'!$A$3:$A$121,0),MATCH([2]Snapshot!CC$3,'[2]Caseload by group'!$C$2:$CJ$2,0)))</f>
        <v>726</v>
      </c>
      <c r="CD168" s="30"/>
      <c r="CE168" s="30"/>
      <c r="CF168" s="30"/>
      <c r="CG168" s="30"/>
      <c r="CH168" s="36">
        <f t="shared" si="39"/>
        <v>11</v>
      </c>
      <c r="CI168" s="37">
        <f t="shared" si="40"/>
        <v>1.5384615384615385E-2</v>
      </c>
      <c r="CJ168" s="6" t="e">
        <f>#REF!-#REF!</f>
        <v>#REF!</v>
      </c>
      <c r="CK168" s="36">
        <f t="shared" si="41"/>
        <v>162</v>
      </c>
      <c r="CL168" s="37">
        <f>CK168/I168</f>
        <v>0.28723404255319152</v>
      </c>
    </row>
    <row r="169" spans="1:90" ht="10.5" customHeight="1" x14ac:dyDescent="0.15">
      <c r="A169" s="26"/>
      <c r="C169" s="33" t="s">
        <v>159</v>
      </c>
      <c r="D169" s="46" t="s">
        <v>177</v>
      </c>
      <c r="E169" s="46" t="s">
        <v>5</v>
      </c>
      <c r="F169" s="46" t="s">
        <v>179</v>
      </c>
      <c r="G169" s="46" t="s">
        <v>179</v>
      </c>
      <c r="H169" s="35" t="s">
        <v>160</v>
      </c>
      <c r="I169" s="29">
        <f>IF(INDEX('[2]Caseload by group'!$C$3:$CJ$118,MATCH([2]Snapshot!$H169,'[2]Caseload by group'!$A$3:$A$121,0),MATCH([2]Snapshot!I$3,'[2]Caseload by group'!$C$2:$CJ$2,0))&lt;10,0,INDEX('[2]Caseload by group'!$C$3:$CJ$118,MATCH([2]Snapshot!$H169,'[2]Caseload by group'!$A$3:$A$121,0),MATCH([2]Snapshot!I$3,'[2]Caseload by group'!$C$2:$CJ$2,0)))</f>
        <v>7184</v>
      </c>
      <c r="J169" s="29">
        <f>IF(INDEX('[2]Caseload by group'!$C$3:$CJ$118,MATCH([2]Snapshot!$H169,'[2]Caseload by group'!$A$3:$A$121,0),MATCH([2]Snapshot!J$3,'[2]Caseload by group'!$C$2:$CJ$2,0))&lt;10,0,INDEX('[2]Caseload by group'!$C$3:$CJ$118,MATCH([2]Snapshot!$H169,'[2]Caseload by group'!$A$3:$A$121,0),MATCH([2]Snapshot!J$3,'[2]Caseload by group'!$C$2:$CJ$2,0)))</f>
        <v>7429</v>
      </c>
      <c r="K169" s="29">
        <f>IF(INDEX('[2]Caseload by group'!$C$3:$CJ$118,MATCH([2]Snapshot!$H169,'[2]Caseload by group'!$A$3:$A$121,0),MATCH([2]Snapshot!K$3,'[2]Caseload by group'!$C$2:$CJ$2,0))&lt;10,0,INDEX('[2]Caseload by group'!$C$3:$CJ$118,MATCH([2]Snapshot!$H169,'[2]Caseload by group'!$A$3:$A$121,0),MATCH([2]Snapshot!K$3,'[2]Caseload by group'!$C$2:$CJ$2,0)))</f>
        <v>7435</v>
      </c>
      <c r="L169" s="29">
        <f>IF(INDEX('[2]Caseload by group'!$C$3:$CJ$118,MATCH([2]Snapshot!$H169,'[2]Caseload by group'!$A$3:$A$121,0),MATCH([2]Snapshot!L$3,'[2]Caseload by group'!$C$2:$CJ$2,0))&lt;10,0,INDEX('[2]Caseload by group'!$C$3:$CJ$118,MATCH([2]Snapshot!$H169,'[2]Caseload by group'!$A$3:$A$121,0),MATCH([2]Snapshot!L$3,'[2]Caseload by group'!$C$2:$CJ$2,0)))</f>
        <v>7416</v>
      </c>
      <c r="M169" s="29">
        <f>IF(INDEX('[2]Caseload by group'!$C$3:$CJ$118,MATCH([2]Snapshot!$H169,'[2]Caseload by group'!$A$3:$A$121,0),MATCH([2]Snapshot!M$3,'[2]Caseload by group'!$C$2:$CJ$2,0))&lt;10,0,INDEX('[2]Caseload by group'!$C$3:$CJ$118,MATCH([2]Snapshot!$H169,'[2]Caseload by group'!$A$3:$A$121,0),MATCH([2]Snapshot!M$3,'[2]Caseload by group'!$C$2:$CJ$2,0)))</f>
        <v>7406</v>
      </c>
      <c r="N169" s="29">
        <f>IF(INDEX('[2]Caseload by group'!$C$3:$CJ$118,MATCH([2]Snapshot!$H169,'[2]Caseload by group'!$A$3:$A$121,0),MATCH([2]Snapshot!N$3,'[2]Caseload by group'!$C$2:$CJ$2,0))&lt;10,0,INDEX('[2]Caseload by group'!$C$3:$CJ$118,MATCH([2]Snapshot!$H169,'[2]Caseload by group'!$A$3:$A$121,0),MATCH([2]Snapshot!N$3,'[2]Caseload by group'!$C$2:$CJ$2,0)))</f>
        <v>7303</v>
      </c>
      <c r="O169" s="29">
        <f>IF(INDEX('[2]Caseload by group'!$C$3:$CJ$118,MATCH([2]Snapshot!$H169,'[2]Caseload by group'!$A$3:$A$121,0),MATCH([2]Snapshot!O$3,'[2]Caseload by group'!$C$2:$CJ$2,0))&lt;10,0,INDEX('[2]Caseload by group'!$C$3:$CJ$118,MATCH([2]Snapshot!$H169,'[2]Caseload by group'!$A$3:$A$121,0),MATCH([2]Snapshot!O$3,'[2]Caseload by group'!$C$2:$CJ$2,0)))</f>
        <v>7247</v>
      </c>
      <c r="P169" s="29">
        <f>IF(INDEX('[2]Caseload by group'!$C$3:$CJ$118,MATCH([2]Snapshot!$H169,'[2]Caseload by group'!$A$3:$A$121,0),MATCH([2]Snapshot!P$3,'[2]Caseload by group'!$C$2:$CJ$2,0))&lt;10,0,INDEX('[2]Caseload by group'!$C$3:$CJ$118,MATCH([2]Snapshot!$H169,'[2]Caseload by group'!$A$3:$A$121,0),MATCH([2]Snapshot!P$3,'[2]Caseload by group'!$C$2:$CJ$2,0)))</f>
        <v>7327</v>
      </c>
      <c r="Q169" s="29">
        <f>IF(INDEX('[2]Caseload by group'!$C$3:$CJ$118,MATCH([2]Snapshot!$H169,'[2]Caseload by group'!$A$3:$A$121,0),MATCH([2]Snapshot!Q$3,'[2]Caseload by group'!$C$2:$CJ$2,0))&lt;10,0,INDEX('[2]Caseload by group'!$C$3:$CJ$118,MATCH([2]Snapshot!$H169,'[2]Caseload by group'!$A$3:$A$121,0),MATCH([2]Snapshot!Q$3,'[2]Caseload by group'!$C$2:$CJ$2,0)))</f>
        <v>7437</v>
      </c>
      <c r="R169" s="29">
        <f>IF(INDEX('[2]Caseload by group'!$C$3:$CJ$118,MATCH([2]Snapshot!$H169,'[2]Caseload by group'!$A$3:$A$121,0),MATCH([2]Snapshot!R$3,'[2]Caseload by group'!$C$2:$CJ$2,0))&lt;10,0,INDEX('[2]Caseload by group'!$C$3:$CJ$118,MATCH([2]Snapshot!$H169,'[2]Caseload by group'!$A$3:$A$121,0),MATCH([2]Snapshot!R$3,'[2]Caseload by group'!$C$2:$CJ$2,0)))</f>
        <v>7524</v>
      </c>
      <c r="S169" s="29">
        <f>IF(INDEX('[2]Caseload by group'!$C$3:$CJ$118,MATCH([2]Snapshot!$H169,'[2]Caseload by group'!$A$3:$A$121,0),MATCH([2]Snapshot!S$3,'[2]Caseload by group'!$C$2:$CJ$2,0))&lt;10,0,INDEX('[2]Caseload by group'!$C$3:$CJ$118,MATCH([2]Snapshot!$H169,'[2]Caseload by group'!$A$3:$A$121,0),MATCH([2]Snapshot!S$3,'[2]Caseload by group'!$C$2:$CJ$2,0)))</f>
        <v>7549</v>
      </c>
      <c r="T169" s="29">
        <f>IF(INDEX('[2]Caseload by group'!$C$3:$CJ$118,MATCH([2]Snapshot!$H169,'[2]Caseload by group'!$A$3:$A$121,0),MATCH([2]Snapshot!T$3,'[2]Caseload by group'!$C$2:$CJ$2,0))&lt;10,0,INDEX('[2]Caseload by group'!$C$3:$CJ$118,MATCH([2]Snapshot!$H169,'[2]Caseload by group'!$A$3:$A$121,0),MATCH([2]Snapshot!T$3,'[2]Caseload by group'!$C$2:$CJ$2,0)))</f>
        <v>7506</v>
      </c>
      <c r="U169" s="29">
        <f>IF(INDEX('[2]Caseload by group'!$C$3:$CJ$118,MATCH([2]Snapshot!$H169,'[2]Caseload by group'!$A$3:$A$121,0),MATCH([2]Snapshot!U$3,'[2]Caseload by group'!$C$2:$CJ$2,0))&lt;10,0,INDEX('[2]Caseload by group'!$C$3:$CJ$118,MATCH([2]Snapshot!$H169,'[2]Caseload by group'!$A$3:$A$121,0),MATCH([2]Snapshot!U$3,'[2]Caseload by group'!$C$2:$CJ$2,0)))</f>
        <v>7408</v>
      </c>
      <c r="V169" s="29">
        <f>IF(INDEX('[2]Caseload by group'!$C$3:$CJ$118,MATCH([2]Snapshot!$H169,'[2]Caseload by group'!$A$3:$A$121,0),MATCH([2]Snapshot!V$3,'[2]Caseload by group'!$C$2:$CJ$2,0))&lt;10,0,INDEX('[2]Caseload by group'!$C$3:$CJ$118,MATCH([2]Snapshot!$H169,'[2]Caseload by group'!$A$3:$A$121,0),MATCH([2]Snapshot!V$3,'[2]Caseload by group'!$C$2:$CJ$2,0)))</f>
        <v>7300</v>
      </c>
      <c r="W169" s="29">
        <f>IF(INDEX('[2]Caseload by group'!$C$3:$CJ$118,MATCH([2]Snapshot!$H169,'[2]Caseload by group'!$A$3:$A$121,0),MATCH([2]Snapshot!W$3,'[2]Caseload by group'!$C$2:$CJ$2,0))&lt;10,0,INDEX('[2]Caseload by group'!$C$3:$CJ$118,MATCH([2]Snapshot!$H169,'[2]Caseload by group'!$A$3:$A$121,0),MATCH([2]Snapshot!W$3,'[2]Caseload by group'!$C$2:$CJ$2,0)))</f>
        <v>7340</v>
      </c>
      <c r="X169" s="29">
        <f>IF(INDEX('[2]Caseload by group'!$C$3:$CJ$118,MATCH([2]Snapshot!$H169,'[2]Caseload by group'!$A$3:$A$121,0),MATCH([2]Snapshot!X$3,'[2]Caseload by group'!$C$2:$CJ$2,0))&lt;10,0,INDEX('[2]Caseload by group'!$C$3:$CJ$118,MATCH([2]Snapshot!$H169,'[2]Caseload by group'!$A$3:$A$121,0),MATCH([2]Snapshot!X$3,'[2]Caseload by group'!$C$2:$CJ$2,0)))</f>
        <v>7512</v>
      </c>
      <c r="Y169" s="29">
        <f>IF(INDEX('[2]Caseload by group'!$C$3:$CJ$118,MATCH([2]Snapshot!$H169,'[2]Caseload by group'!$A$3:$A$121,0),MATCH([2]Snapshot!Y$3,'[2]Caseload by group'!$C$2:$CJ$2,0))&lt;10,0,INDEX('[2]Caseload by group'!$C$3:$CJ$118,MATCH([2]Snapshot!$H169,'[2]Caseload by group'!$A$3:$A$121,0),MATCH([2]Snapshot!Y$3,'[2]Caseload by group'!$C$2:$CJ$2,0)))</f>
        <v>7509</v>
      </c>
      <c r="Z169" s="29">
        <f>IF(INDEX('[2]Caseload by group'!$C$3:$CJ$118,MATCH([2]Snapshot!$H169,'[2]Caseload by group'!$A$3:$A$121,0),MATCH([2]Snapshot!Z$3,'[2]Caseload by group'!$C$2:$CJ$2,0))&lt;10,0,INDEX('[2]Caseload by group'!$C$3:$CJ$118,MATCH([2]Snapshot!$H169,'[2]Caseload by group'!$A$3:$A$121,0),MATCH([2]Snapshot!Z$3,'[2]Caseload by group'!$C$2:$CJ$2,0)))</f>
        <v>7583</v>
      </c>
      <c r="AA169" s="29">
        <f>IF(INDEX('[2]Caseload by group'!$C$3:$CJ$118,MATCH([2]Snapshot!$H169,'[2]Caseload by group'!$A$3:$A$121,0),MATCH([2]Snapshot!AA$3,'[2]Caseload by group'!$C$2:$CJ$2,0))&lt;10,0,INDEX('[2]Caseload by group'!$C$3:$CJ$118,MATCH([2]Snapshot!$H169,'[2]Caseload by group'!$A$3:$A$121,0),MATCH([2]Snapshot!AA$3,'[2]Caseload by group'!$C$2:$CJ$2,0)))</f>
        <v>1717</v>
      </c>
      <c r="AB169" s="29">
        <f>IF(INDEX('[2]Caseload by group'!$C$3:$CJ$118,MATCH([2]Snapshot!$H169,'[2]Caseload by group'!$A$3:$A$121,0),MATCH([2]Snapshot!AB$3,'[2]Caseload by group'!$C$2:$CJ$2,0))&lt;10,0,INDEX('[2]Caseload by group'!$C$3:$CJ$118,MATCH([2]Snapshot!$H169,'[2]Caseload by group'!$A$3:$A$121,0),MATCH([2]Snapshot!AB$3,'[2]Caseload by group'!$C$2:$CJ$2,0)))</f>
        <v>1689</v>
      </c>
      <c r="AC169" s="29">
        <f>IF(INDEX('[2]Caseload by group'!$C$3:$CJ$118,MATCH([2]Snapshot!$H169,'[2]Caseload by group'!$A$3:$A$121,0),MATCH([2]Snapshot!AC$3,'[2]Caseload by group'!$C$2:$CJ$2,0))&lt;10,0,INDEX('[2]Caseload by group'!$C$3:$CJ$118,MATCH([2]Snapshot!$H169,'[2]Caseload by group'!$A$3:$A$121,0),MATCH([2]Snapshot!AC$3,'[2]Caseload by group'!$C$2:$CJ$2,0)))</f>
        <v>1640</v>
      </c>
      <c r="AD169" s="29">
        <f>IF(INDEX('[2]Caseload by group'!$C$3:$CJ$118,MATCH([2]Snapshot!$H169,'[2]Caseload by group'!$A$3:$A$121,0),MATCH([2]Snapshot!AD$3,'[2]Caseload by group'!$C$2:$CJ$2,0))&lt;10,0,INDEX('[2]Caseload by group'!$C$3:$CJ$118,MATCH([2]Snapshot!$H169,'[2]Caseload by group'!$A$3:$A$121,0),MATCH([2]Snapshot!AD$3,'[2]Caseload by group'!$C$2:$CJ$2,0)))</f>
        <v>1584</v>
      </c>
      <c r="AE169" s="29">
        <f>IF(INDEX('[2]Caseload by group'!$C$3:$CJ$118,MATCH([2]Snapshot!$H169,'[2]Caseload by group'!$A$3:$A$121,0),MATCH([2]Snapshot!AE$3,'[2]Caseload by group'!$C$2:$CJ$2,0))&lt;10,0,INDEX('[2]Caseload by group'!$C$3:$CJ$118,MATCH([2]Snapshot!$H169,'[2]Caseload by group'!$A$3:$A$121,0),MATCH([2]Snapshot!AE$3,'[2]Caseload by group'!$C$2:$CJ$2,0)))</f>
        <v>1542</v>
      </c>
      <c r="AF169" s="29">
        <f>IF(INDEX('[2]Caseload by group'!$C$3:$CJ$118,MATCH([2]Snapshot!$H169,'[2]Caseload by group'!$A$3:$A$121,0),MATCH([2]Snapshot!AF$3,'[2]Caseload by group'!$C$2:$CJ$2,0))&lt;10,0,INDEX('[2]Caseload by group'!$C$3:$CJ$118,MATCH([2]Snapshot!$H169,'[2]Caseload by group'!$A$3:$A$121,0),MATCH([2]Snapshot!AF$3,'[2]Caseload by group'!$C$2:$CJ$2,0)))</f>
        <v>1509</v>
      </c>
      <c r="AG169" s="29">
        <f>IF(INDEX('[2]Caseload by group'!$C$3:$CJ$118,MATCH([2]Snapshot!$H169,'[2]Caseload by group'!$A$3:$A$121,0),MATCH([2]Snapshot!AG$3,'[2]Caseload by group'!$C$2:$CJ$2,0))&lt;10,0,INDEX('[2]Caseload by group'!$C$3:$CJ$118,MATCH([2]Snapshot!$H169,'[2]Caseload by group'!$A$3:$A$121,0),MATCH([2]Snapshot!AG$3,'[2]Caseload by group'!$C$2:$CJ$2,0)))</f>
        <v>1477</v>
      </c>
      <c r="AH169" s="29">
        <f>IF(INDEX('[2]Caseload by group'!$C$3:$CJ$118,MATCH([2]Snapshot!$H169,'[2]Caseload by group'!$A$3:$A$121,0),MATCH([2]Snapshot!AH$3,'[2]Caseload by group'!$C$2:$CJ$2,0))&lt;10,0,INDEX('[2]Caseload by group'!$C$3:$CJ$118,MATCH([2]Snapshot!$H169,'[2]Caseload by group'!$A$3:$A$121,0),MATCH([2]Snapshot!AH$3,'[2]Caseload by group'!$C$2:$CJ$2,0)))</f>
        <v>1451</v>
      </c>
      <c r="AI169" s="29">
        <f>IF(INDEX('[2]Caseload by group'!$C$3:$CJ$118,MATCH([2]Snapshot!$H169,'[2]Caseload by group'!$A$3:$A$121,0),MATCH([2]Snapshot!AI$3,'[2]Caseload by group'!$C$2:$CJ$2,0))&lt;10,0,INDEX('[2]Caseload by group'!$C$3:$CJ$118,MATCH([2]Snapshot!$H169,'[2]Caseload by group'!$A$3:$A$121,0),MATCH([2]Snapshot!AI$3,'[2]Caseload by group'!$C$2:$CJ$2,0)))</f>
        <v>1440</v>
      </c>
      <c r="AJ169" s="29">
        <f>IF(INDEX('[2]Caseload by group'!$C$3:$CJ$118,MATCH([2]Snapshot!$H169,'[2]Caseload by group'!$A$3:$A$121,0),MATCH([2]Snapshot!AJ$3,'[2]Caseload by group'!$C$2:$CJ$2,0))&lt;10,0,INDEX('[2]Caseload by group'!$C$3:$CJ$118,MATCH([2]Snapshot!$H169,'[2]Caseload by group'!$A$3:$A$121,0),MATCH([2]Snapshot!AJ$3,'[2]Caseload by group'!$C$2:$CJ$2,0)))</f>
        <v>1418</v>
      </c>
      <c r="AK169" s="29">
        <f>IF(INDEX('[2]Caseload by group'!$C$3:$CJ$118,MATCH([2]Snapshot!$H169,'[2]Caseload by group'!$A$3:$A$121,0),MATCH([2]Snapshot!AK$3,'[2]Caseload by group'!$C$2:$CJ$2,0))&lt;10,0,INDEX('[2]Caseload by group'!$C$3:$CJ$118,MATCH([2]Snapshot!$H169,'[2]Caseload by group'!$A$3:$A$121,0),MATCH([2]Snapshot!AK$3,'[2]Caseload by group'!$C$2:$CJ$2,0)))</f>
        <v>1451</v>
      </c>
      <c r="AL169" s="29">
        <f>IF(INDEX('[2]Caseload by group'!$C$3:$CJ$118,MATCH([2]Snapshot!$H169,'[2]Caseload by group'!$A$3:$A$121,0),MATCH([2]Snapshot!AL$3,'[2]Caseload by group'!$C$2:$CJ$2,0))&lt;10,0,INDEX('[2]Caseload by group'!$C$3:$CJ$118,MATCH([2]Snapshot!$H169,'[2]Caseload by group'!$A$3:$A$121,0),MATCH([2]Snapshot!AL$3,'[2]Caseload by group'!$C$2:$CJ$2,0)))</f>
        <v>1480</v>
      </c>
      <c r="AM169" s="29">
        <f>IF(INDEX('[2]Caseload by group'!$C$3:$CJ$118,MATCH([2]Snapshot!$H169,'[2]Caseload by group'!$A$3:$A$121,0),MATCH([2]Snapshot!AM$3,'[2]Caseload by group'!$C$2:$CJ$2,0))&lt;10,0,INDEX('[2]Caseload by group'!$C$3:$CJ$118,MATCH([2]Snapshot!$H169,'[2]Caseload by group'!$A$3:$A$121,0),MATCH([2]Snapshot!AM$3,'[2]Caseload by group'!$C$2:$CJ$2,0)))</f>
        <v>577</v>
      </c>
      <c r="AN169" s="29">
        <f>IF(INDEX('[2]Caseload by group'!$C$3:$CJ$118,MATCH([2]Snapshot!$H169,'[2]Caseload by group'!$A$3:$A$121,0),MATCH([2]Snapshot!AN$3,'[2]Caseload by group'!$C$2:$CJ$2,0))&lt;10,0,INDEX('[2]Caseload by group'!$C$3:$CJ$118,MATCH([2]Snapshot!$H169,'[2]Caseload by group'!$A$3:$A$121,0),MATCH([2]Snapshot!AN$3,'[2]Caseload by group'!$C$2:$CJ$2,0)))</f>
        <v>468</v>
      </c>
      <c r="AO169" s="29">
        <f>IF(INDEX('[2]Caseload by group'!$C$3:$CJ$118,MATCH([2]Snapshot!$H169,'[2]Caseload by group'!$A$3:$A$121,0),MATCH([2]Snapshot!AO$3,'[2]Caseload by group'!$C$2:$CJ$2,0))&lt;10,0,INDEX('[2]Caseload by group'!$C$3:$CJ$118,MATCH([2]Snapshot!$H169,'[2]Caseload by group'!$A$3:$A$121,0),MATCH([2]Snapshot!AO$3,'[2]Caseload by group'!$C$2:$CJ$2,0)))</f>
        <v>377</v>
      </c>
      <c r="AP169" s="29">
        <f>IF(INDEX('[2]Caseload by group'!$C$3:$CJ$118,MATCH([2]Snapshot!$H169,'[2]Caseload by group'!$A$3:$A$121,0),MATCH([2]Snapshot!AP$3,'[2]Caseload by group'!$C$2:$CJ$2,0))&lt;10,0,INDEX('[2]Caseload by group'!$C$3:$CJ$118,MATCH([2]Snapshot!$H169,'[2]Caseload by group'!$A$3:$A$121,0),MATCH([2]Snapshot!AP$3,'[2]Caseload by group'!$C$2:$CJ$2,0)))</f>
        <v>389</v>
      </c>
      <c r="AQ169" s="29">
        <f>IF(INDEX('[2]Caseload by group'!$C$3:$CJ$118,MATCH([2]Snapshot!$H169,'[2]Caseload by group'!$A$3:$A$121,0),MATCH([2]Snapshot!AQ$3,'[2]Caseload by group'!$C$2:$CJ$2,0))&lt;10,0,INDEX('[2]Caseload by group'!$C$3:$CJ$118,MATCH([2]Snapshot!$H169,'[2]Caseload by group'!$A$3:$A$121,0),MATCH([2]Snapshot!AQ$3,'[2]Caseload by group'!$C$2:$CJ$2,0)))</f>
        <v>388</v>
      </c>
      <c r="AR169" s="29">
        <f>IF(INDEX('[2]Caseload by group'!$C$3:$CJ$118,MATCH([2]Snapshot!$H169,'[2]Caseload by group'!$A$3:$A$121,0),MATCH([2]Snapshot!AR$3,'[2]Caseload by group'!$C$2:$CJ$2,0))&lt;10,0,INDEX('[2]Caseload by group'!$C$3:$CJ$118,MATCH([2]Snapshot!$H169,'[2]Caseload by group'!$A$3:$A$121,0),MATCH([2]Snapshot!AR$3,'[2]Caseload by group'!$C$2:$CJ$2,0)))</f>
        <v>427</v>
      </c>
      <c r="AS169" s="29">
        <f>IF(INDEX('[2]Caseload by group'!$C$3:$CJ$118,MATCH([2]Snapshot!$H169,'[2]Caseload by group'!$A$3:$A$121,0),MATCH([2]Snapshot!AS$3,'[2]Caseload by group'!$C$2:$CJ$2,0))&lt;10,0,INDEX('[2]Caseload by group'!$C$3:$CJ$118,MATCH([2]Snapshot!$H169,'[2]Caseload by group'!$A$3:$A$121,0),MATCH([2]Snapshot!AS$3,'[2]Caseload by group'!$C$2:$CJ$2,0)))</f>
        <v>449</v>
      </c>
      <c r="AT169" s="29">
        <f>IF(INDEX('[2]Caseload by group'!$C$3:$CJ$118,MATCH([2]Snapshot!$H169,'[2]Caseload by group'!$A$3:$A$121,0),MATCH([2]Snapshot!AT$3,'[2]Caseload by group'!$C$2:$CJ$2,0))&lt;10,0,INDEX('[2]Caseload by group'!$C$3:$CJ$118,MATCH([2]Snapshot!$H169,'[2]Caseload by group'!$A$3:$A$121,0),MATCH([2]Snapshot!AT$3,'[2]Caseload by group'!$C$2:$CJ$2,0)))</f>
        <v>448</v>
      </c>
      <c r="AU169" s="29">
        <f>IF(INDEX('[2]Caseload by group'!$C$3:$CJ$118,MATCH([2]Snapshot!$H169,'[2]Caseload by group'!$A$3:$A$121,0),MATCH([2]Snapshot!AU$3,'[2]Caseload by group'!$C$2:$CJ$2,0))&lt;10,0,INDEX('[2]Caseload by group'!$C$3:$CJ$118,MATCH([2]Snapshot!$H169,'[2]Caseload by group'!$A$3:$A$121,0),MATCH([2]Snapshot!AU$3,'[2]Caseload by group'!$C$2:$CJ$2,0)))</f>
        <v>440</v>
      </c>
      <c r="AV169" s="29">
        <f>IF(INDEX('[2]Caseload by group'!$C$3:$CJ$118,MATCH([2]Snapshot!$H169,'[2]Caseload by group'!$A$3:$A$121,0),MATCH([2]Snapshot!AV$3,'[2]Caseload by group'!$C$2:$CJ$2,0))&lt;10,0,INDEX('[2]Caseload by group'!$C$3:$CJ$118,MATCH([2]Snapshot!$H169,'[2]Caseload by group'!$A$3:$A$121,0),MATCH([2]Snapshot!AV$3,'[2]Caseload by group'!$C$2:$CJ$2,0)))</f>
        <v>426</v>
      </c>
      <c r="AW169" s="29">
        <f>IF(INDEX('[2]Caseload by group'!$C$3:$CJ$118,MATCH([2]Snapshot!$H169,'[2]Caseload by group'!$A$3:$A$121,0),MATCH([2]Snapshot!AW$3,'[2]Caseload by group'!$C$2:$CJ$2,0))&lt;10,0,INDEX('[2]Caseload by group'!$C$3:$CJ$118,MATCH([2]Snapshot!$H169,'[2]Caseload by group'!$A$3:$A$121,0),MATCH([2]Snapshot!AW$3,'[2]Caseload by group'!$C$2:$CJ$2,0)))</f>
        <v>385</v>
      </c>
      <c r="AX169" s="29">
        <f>IF(INDEX('[2]Caseload by group'!$C$3:$CJ$118,MATCH([2]Snapshot!$H169,'[2]Caseload by group'!$A$3:$A$121,0),MATCH([2]Snapshot!AX$3,'[2]Caseload by group'!$C$2:$CJ$2,0))&lt;10,0,INDEX('[2]Caseload by group'!$C$3:$CJ$118,MATCH([2]Snapshot!$H169,'[2]Caseload by group'!$A$3:$A$121,0),MATCH([2]Snapshot!AX$3,'[2]Caseload by group'!$C$2:$CJ$2,0)))</f>
        <v>247</v>
      </c>
      <c r="AY169" s="29">
        <f>IF(INDEX('[2]Caseload by group'!$C$3:$CJ$118,MATCH([2]Snapshot!$H169,'[2]Caseload by group'!$A$3:$A$121,0),MATCH([2]Snapshot!AY$3,'[2]Caseload by group'!$C$2:$CJ$2,0))&lt;10,0,INDEX('[2]Caseload by group'!$C$3:$CJ$118,MATCH([2]Snapshot!$H169,'[2]Caseload by group'!$A$3:$A$121,0),MATCH([2]Snapshot!AY$3,'[2]Caseload by group'!$C$2:$CJ$2,0)))</f>
        <v>275</v>
      </c>
      <c r="AZ169" s="29">
        <f>IF(INDEX('[2]Caseload by group'!$C$3:$CJ$118,MATCH([2]Snapshot!$H169,'[2]Caseload by group'!$A$3:$A$121,0),MATCH([2]Snapshot!AZ$3,'[2]Caseload by group'!$C$2:$CJ$2,0))&lt;10,0,INDEX('[2]Caseload by group'!$C$3:$CJ$118,MATCH([2]Snapshot!$H169,'[2]Caseload by group'!$A$3:$A$121,0),MATCH([2]Snapshot!AZ$3,'[2]Caseload by group'!$C$2:$CJ$2,0)))</f>
        <v>287</v>
      </c>
      <c r="BA169" s="29">
        <f>IF(INDEX('[2]Caseload by group'!$C$3:$CJ$118,MATCH([2]Snapshot!$H169,'[2]Caseload by group'!$A$3:$A$121,0),MATCH([2]Snapshot!BA$3,'[2]Caseload by group'!$C$2:$CJ$2,0))&lt;10,0,INDEX('[2]Caseload by group'!$C$3:$CJ$118,MATCH([2]Snapshot!$H169,'[2]Caseload by group'!$A$3:$A$121,0),MATCH([2]Snapshot!BA$3,'[2]Caseload by group'!$C$2:$CJ$2,0)))</f>
        <v>286</v>
      </c>
      <c r="BB169" s="29">
        <f>IF(INDEX('[2]Caseload by group'!$C$3:$CJ$118,MATCH([2]Snapshot!$H169,'[2]Caseload by group'!$A$3:$A$121,0),MATCH([2]Snapshot!BB$3,'[2]Caseload by group'!$C$2:$CJ$2,0))&lt;10,0,INDEX('[2]Caseload by group'!$C$3:$CJ$118,MATCH([2]Snapshot!$H169,'[2]Caseload by group'!$A$3:$A$121,0),MATCH([2]Snapshot!BB$3,'[2]Caseload by group'!$C$2:$CJ$2,0)))</f>
        <v>279</v>
      </c>
      <c r="BC169" s="29">
        <f>IF(INDEX('[2]Caseload by group'!$C$3:$CJ$118,MATCH([2]Snapshot!$H169,'[2]Caseload by group'!$A$3:$A$121,0),MATCH([2]Snapshot!BC$3,'[2]Caseload by group'!$C$2:$CJ$2,0))&lt;10,0,INDEX('[2]Caseload by group'!$C$3:$CJ$118,MATCH([2]Snapshot!$H169,'[2]Caseload by group'!$A$3:$A$121,0),MATCH([2]Snapshot!BC$3,'[2]Caseload by group'!$C$2:$CJ$2,0)))</f>
        <v>275</v>
      </c>
      <c r="BD169" s="29">
        <f>IF(INDEX('[2]Caseload by group'!$C$3:$CJ$118,MATCH([2]Snapshot!$H169,'[2]Caseload by group'!$A$3:$A$121,0),MATCH([2]Snapshot!BD$3,'[2]Caseload by group'!$C$2:$CJ$2,0))&lt;10,0,INDEX('[2]Caseload by group'!$C$3:$CJ$118,MATCH([2]Snapshot!$H169,'[2]Caseload by group'!$A$3:$A$121,0),MATCH([2]Snapshot!BD$3,'[2]Caseload by group'!$C$2:$CJ$2,0)))</f>
        <v>261</v>
      </c>
      <c r="BE169" s="29">
        <f>IF(INDEX('[2]Caseload by group'!$C$3:$CJ$118,MATCH([2]Snapshot!$H169,'[2]Caseload by group'!$A$3:$A$121,0),MATCH([2]Snapshot!BE$3,'[2]Caseload by group'!$C$2:$CJ$2,0))&lt;10,0,INDEX('[2]Caseload by group'!$C$3:$CJ$118,MATCH([2]Snapshot!$H169,'[2]Caseload by group'!$A$3:$A$121,0),MATCH([2]Snapshot!BE$3,'[2]Caseload by group'!$C$2:$CJ$2,0)))</f>
        <v>250</v>
      </c>
      <c r="BF169" s="29">
        <f>IF(INDEX('[2]Caseload by group'!$C$3:$CJ$118,MATCH([2]Snapshot!$H169,'[2]Caseload by group'!$A$3:$A$121,0),MATCH([2]Snapshot!BF$3,'[2]Caseload by group'!$C$2:$CJ$2,0))&lt;10,0,INDEX('[2]Caseload by group'!$C$3:$CJ$118,MATCH([2]Snapshot!$H169,'[2]Caseload by group'!$A$3:$A$121,0),MATCH([2]Snapshot!BF$3,'[2]Caseload by group'!$C$2:$CJ$2,0)))</f>
        <v>278</v>
      </c>
      <c r="BG169" s="29">
        <f>IF(INDEX('[2]Caseload by group'!$C$3:$CJ$118,MATCH([2]Snapshot!$H169,'[2]Caseload by group'!$A$3:$A$121,0),MATCH([2]Snapshot!BG$3,'[2]Caseload by group'!$C$2:$CJ$2,0))&lt;10,0,INDEX('[2]Caseload by group'!$C$3:$CJ$118,MATCH([2]Snapshot!$H169,'[2]Caseload by group'!$A$3:$A$121,0),MATCH([2]Snapshot!BG$3,'[2]Caseload by group'!$C$2:$CJ$2,0)))</f>
        <v>242</v>
      </c>
      <c r="BH169" s="29">
        <f>IF(INDEX('[2]Caseload by group'!$C$3:$CJ$118,MATCH([2]Snapshot!$H169,'[2]Caseload by group'!$A$3:$A$121,0),MATCH([2]Snapshot!BH$3,'[2]Caseload by group'!$C$2:$CJ$2,0))&lt;10,0,INDEX('[2]Caseload by group'!$C$3:$CJ$118,MATCH([2]Snapshot!$H169,'[2]Caseload by group'!$A$3:$A$121,0),MATCH([2]Snapshot!BH$3,'[2]Caseload by group'!$C$2:$CJ$2,0)))</f>
        <v>249</v>
      </c>
      <c r="BI169" s="29">
        <f>IF(INDEX('[2]Caseload by group'!$C$3:$CJ$118,MATCH([2]Snapshot!$H169,'[2]Caseload by group'!$A$3:$A$121,0),MATCH([2]Snapshot!BI$3,'[2]Caseload by group'!$C$2:$CJ$2,0))&lt;10,0,INDEX('[2]Caseload by group'!$C$3:$CJ$118,MATCH([2]Snapshot!$H169,'[2]Caseload by group'!$A$3:$A$121,0),MATCH([2]Snapshot!BI$3,'[2]Caseload by group'!$C$2:$CJ$2,0)))</f>
        <v>239</v>
      </c>
      <c r="BJ169" s="29">
        <f>IF(INDEX('[2]Caseload by group'!$C$3:$CJ$118,MATCH([2]Snapshot!$H169,'[2]Caseload by group'!$A$3:$A$121,0),MATCH([2]Snapshot!BJ$3,'[2]Caseload by group'!$C$2:$CJ$2,0))&lt;10,0,INDEX('[2]Caseload by group'!$C$3:$CJ$118,MATCH([2]Snapshot!$H169,'[2]Caseload by group'!$A$3:$A$121,0),MATCH([2]Snapshot!BJ$3,'[2]Caseload by group'!$C$2:$CJ$2,0)))</f>
        <v>218</v>
      </c>
      <c r="BK169" s="29">
        <f>IF(INDEX('[2]Caseload by group'!$C$3:$CJ$118,MATCH([2]Snapshot!$H169,'[2]Caseload by group'!$A$3:$A$121,0),MATCH([2]Snapshot!BK$3,'[2]Caseload by group'!$C$2:$CJ$2,0))&lt;10,0,INDEX('[2]Caseload by group'!$C$3:$CJ$118,MATCH([2]Snapshot!$H169,'[2]Caseload by group'!$A$3:$A$121,0),MATCH([2]Snapshot!BK$3,'[2]Caseload by group'!$C$2:$CJ$2,0)))</f>
        <v>208</v>
      </c>
      <c r="BL169" s="29">
        <f>IF(INDEX('[2]Caseload by group'!$C$3:$CJ$118,MATCH([2]Snapshot!$H169,'[2]Caseload by group'!$A$3:$A$121,0),MATCH([2]Snapshot!BL$3,'[2]Caseload by group'!$C$2:$CJ$2,0))&lt;10,0,INDEX('[2]Caseload by group'!$C$3:$CJ$118,MATCH([2]Snapshot!$H169,'[2]Caseload by group'!$A$3:$A$121,0),MATCH([2]Snapshot!BL$3,'[2]Caseload by group'!$C$2:$CJ$2,0)))</f>
        <v>186</v>
      </c>
      <c r="BM169" s="29">
        <f>IF(INDEX('[2]Caseload by group'!$C$3:$CJ$118,MATCH([2]Snapshot!$H169,'[2]Caseload by group'!$A$3:$A$121,0),MATCH([2]Snapshot!BM$3,'[2]Caseload by group'!$C$2:$CJ$2,0))&lt;10,0,INDEX('[2]Caseload by group'!$C$3:$CJ$118,MATCH([2]Snapshot!$H169,'[2]Caseload by group'!$A$3:$A$121,0),MATCH([2]Snapshot!BM$3,'[2]Caseload by group'!$C$2:$CJ$2,0)))</f>
        <v>180</v>
      </c>
      <c r="BN169" s="29">
        <f>IF(INDEX('[2]Caseload by group'!$C$3:$CJ$118,MATCH([2]Snapshot!$H169,'[2]Caseload by group'!$A$3:$A$121,0),MATCH([2]Snapshot!BN$3,'[2]Caseload by group'!$C$2:$CJ$2,0))&lt;10,0,INDEX('[2]Caseload by group'!$C$3:$CJ$118,MATCH([2]Snapshot!$H169,'[2]Caseload by group'!$A$3:$A$121,0),MATCH([2]Snapshot!BN$3,'[2]Caseload by group'!$C$2:$CJ$2,0)))</f>
        <v>185</v>
      </c>
      <c r="BO169" s="29">
        <f>IF(INDEX('[2]Caseload by group'!$C$3:$CJ$118,MATCH([2]Snapshot!$H169,'[2]Caseload by group'!$A$3:$A$121,0),MATCH([2]Snapshot!BO$3,'[2]Caseload by group'!$C$2:$CJ$2,0))&lt;10,0,INDEX('[2]Caseload by group'!$C$3:$CJ$118,MATCH([2]Snapshot!$H169,'[2]Caseload by group'!$A$3:$A$121,0),MATCH([2]Snapshot!BO$3,'[2]Caseload by group'!$C$2:$CJ$2,0)))</f>
        <v>149</v>
      </c>
      <c r="BP169" s="29">
        <f>IF(INDEX('[2]Caseload by group'!$C$3:$CJ$118,MATCH([2]Snapshot!$H169,'[2]Caseload by group'!$A$3:$A$121,0),MATCH([2]Snapshot!BP$3,'[2]Caseload by group'!$C$2:$CJ$2,0))&lt;10,0,INDEX('[2]Caseload by group'!$C$3:$CJ$118,MATCH([2]Snapshot!$H169,'[2]Caseload by group'!$A$3:$A$121,0),MATCH([2]Snapshot!BP$3,'[2]Caseload by group'!$C$2:$CJ$2,0)))</f>
        <v>133</v>
      </c>
      <c r="BQ169" s="29">
        <f>IF(INDEX('[2]Caseload by group'!$C$3:$CJ$118,MATCH([2]Snapshot!$H169,'[2]Caseload by group'!$A$3:$A$121,0),MATCH([2]Snapshot!BQ$3,'[2]Caseload by group'!$C$2:$CJ$2,0))&lt;10,0,INDEX('[2]Caseload by group'!$C$3:$CJ$118,MATCH([2]Snapshot!$H169,'[2]Caseload by group'!$A$3:$A$121,0),MATCH([2]Snapshot!BQ$3,'[2]Caseload by group'!$C$2:$CJ$2,0)))</f>
        <v>133</v>
      </c>
      <c r="BR169" s="29">
        <f>IF(INDEX('[2]Caseload by group'!$C$3:$CJ$118,MATCH([2]Snapshot!$H169,'[2]Caseload by group'!$A$3:$A$121,0),MATCH([2]Snapshot!BR$3,'[2]Caseload by group'!$C$2:$CJ$2,0))&lt;10,0,INDEX('[2]Caseload by group'!$C$3:$CJ$118,MATCH([2]Snapshot!$H169,'[2]Caseload by group'!$A$3:$A$121,0),MATCH([2]Snapshot!BR$3,'[2]Caseload by group'!$C$2:$CJ$2,0)))</f>
        <v>144</v>
      </c>
      <c r="BS169" s="29">
        <f>IF(INDEX('[2]Caseload by group'!$C$3:$CJ$118,MATCH([2]Snapshot!$H169,'[2]Caseload by group'!$A$3:$A$121,0),MATCH([2]Snapshot!BS$3,'[2]Caseload by group'!$C$2:$CJ$2,0))&lt;10,0,INDEX('[2]Caseload by group'!$C$3:$CJ$118,MATCH([2]Snapshot!$H169,'[2]Caseload by group'!$A$3:$A$121,0),MATCH([2]Snapshot!BS$3,'[2]Caseload by group'!$C$2:$CJ$2,0)))</f>
        <v>141</v>
      </c>
      <c r="BT169" s="29">
        <f>IF(INDEX('[2]Caseload by group'!$C$3:$CJ$118,MATCH([2]Snapshot!$H169,'[2]Caseload by group'!$A$3:$A$121,0),MATCH([2]Snapshot!BT$3,'[2]Caseload by group'!$C$2:$CJ$2,0))&lt;10,0,INDEX('[2]Caseload by group'!$C$3:$CJ$118,MATCH([2]Snapshot!$H169,'[2]Caseload by group'!$A$3:$A$121,0),MATCH([2]Snapshot!BT$3,'[2]Caseload by group'!$C$2:$CJ$2,0)))</f>
        <v>166</v>
      </c>
      <c r="BU169" s="29">
        <f>IF(INDEX('[2]Caseload by group'!$C$3:$CJ$118,MATCH([2]Snapshot!$H169,'[2]Caseload by group'!$A$3:$A$121,0),MATCH([2]Snapshot!BU$3,'[2]Caseload by group'!$C$2:$CJ$2,0))&lt;10,0,INDEX('[2]Caseload by group'!$C$3:$CJ$118,MATCH([2]Snapshot!$H169,'[2]Caseload by group'!$A$3:$A$121,0),MATCH([2]Snapshot!BU$3,'[2]Caseload by group'!$C$2:$CJ$2,0)))</f>
        <v>168</v>
      </c>
      <c r="BV169" s="29">
        <f>IF(INDEX('[2]Caseload by group'!$C$3:$CJ$118,MATCH([2]Snapshot!$H169,'[2]Caseload by group'!$A$3:$A$121,0),MATCH([2]Snapshot!BV$3,'[2]Caseload by group'!$C$2:$CJ$2,0))&lt;10,0,INDEX('[2]Caseload by group'!$C$3:$CJ$118,MATCH([2]Snapshot!$H169,'[2]Caseload by group'!$A$3:$A$121,0),MATCH([2]Snapshot!BV$3,'[2]Caseload by group'!$C$2:$CJ$2,0)))</f>
        <v>184</v>
      </c>
      <c r="BW169" s="29">
        <f>IF(INDEX('[2]Caseload by group'!$C$3:$CJ$118,MATCH([2]Snapshot!$H169,'[2]Caseload by group'!$A$3:$A$121,0),MATCH([2]Snapshot!BW$3,'[2]Caseload by group'!$C$2:$CJ$2,0))&lt;10,0,INDEX('[2]Caseload by group'!$C$3:$CJ$118,MATCH([2]Snapshot!$H169,'[2]Caseload by group'!$A$3:$A$121,0),MATCH([2]Snapshot!BW$3,'[2]Caseload by group'!$C$2:$CJ$2,0)))</f>
        <v>211</v>
      </c>
      <c r="BX169" s="29">
        <f>IF(INDEX('[2]Caseload by group'!$C$3:$CJ$118,MATCH([2]Snapshot!$H169,'[2]Caseload by group'!$A$3:$A$121,0),MATCH([2]Snapshot!BX$3,'[2]Caseload by group'!$C$2:$CJ$2,0))&lt;10,0,INDEX('[2]Caseload by group'!$C$3:$CJ$118,MATCH([2]Snapshot!$H169,'[2]Caseload by group'!$A$3:$A$121,0),MATCH([2]Snapshot!BX$3,'[2]Caseload by group'!$C$2:$CJ$2,0)))</f>
        <v>225</v>
      </c>
      <c r="BY169" s="29">
        <f>IF(INDEX('[2]Caseload by group'!$C$3:$CJ$118,MATCH([2]Snapshot!$H169,'[2]Caseload by group'!$A$3:$A$121,0),MATCH([2]Snapshot!BY$3,'[2]Caseload by group'!$C$2:$CJ$2,0))&lt;10,0,INDEX('[2]Caseload by group'!$C$3:$CJ$118,MATCH([2]Snapshot!$H169,'[2]Caseload by group'!$A$3:$A$121,0),MATCH([2]Snapshot!BY$3,'[2]Caseload by group'!$C$2:$CJ$2,0)))</f>
        <v>190</v>
      </c>
      <c r="BZ169" s="29">
        <f>IF(INDEX('[2]Caseload by group'!$C$3:$CJ$118,MATCH([2]Snapshot!$H169,'[2]Caseload by group'!$A$3:$A$121,0),MATCH([2]Snapshot!BZ$3,'[2]Caseload by group'!$C$2:$CJ$2,0))&lt;10,0,INDEX('[2]Caseload by group'!$C$3:$CJ$118,MATCH([2]Snapshot!$H169,'[2]Caseload by group'!$A$3:$A$121,0),MATCH([2]Snapshot!BZ$3,'[2]Caseload by group'!$C$2:$CJ$2,0)))</f>
        <v>158</v>
      </c>
      <c r="CA169" s="29">
        <f>IF(INDEX('[2]Caseload by group'!$C$3:$CJ$118,MATCH([2]Snapshot!$H169,'[2]Caseload by group'!$A$3:$A$121,0),MATCH([2]Snapshot!CA$3,'[2]Caseload by group'!$C$2:$CJ$2,0))&lt;10,0,INDEX('[2]Caseload by group'!$C$3:$CJ$118,MATCH([2]Snapshot!$H169,'[2]Caseload by group'!$A$3:$A$121,0),MATCH([2]Snapshot!CA$3,'[2]Caseload by group'!$C$2:$CJ$2,0)))</f>
        <v>123</v>
      </c>
      <c r="CB169" s="29">
        <f>IF(INDEX('[2]Caseload by group'!$C$3:$CJ$118,MATCH([2]Snapshot!$H169,'[2]Caseload by group'!$A$3:$A$121,0),MATCH([2]Snapshot!CB$3,'[2]Caseload by group'!$C$2:$CJ$2,0))&lt;10,0,INDEX('[2]Caseload by group'!$C$3:$CJ$118,MATCH([2]Snapshot!$H169,'[2]Caseload by group'!$A$3:$A$121,0),MATCH([2]Snapshot!CB$3,'[2]Caseload by group'!$C$2:$CJ$2,0)))</f>
        <v>197</v>
      </c>
      <c r="CC169" s="29">
        <f>IF(INDEX('[2]Caseload by group'!$C$3:$CJ$118,MATCH([2]Snapshot!$H169,'[2]Caseload by group'!$A$3:$A$121,0),MATCH([2]Snapshot!CC$3,'[2]Caseload by group'!$C$2:$CJ$2,0))&lt;10,0,INDEX('[2]Caseload by group'!$C$3:$CJ$118,MATCH([2]Snapshot!$H169,'[2]Caseload by group'!$A$3:$A$121,0),MATCH([2]Snapshot!CC$3,'[2]Caseload by group'!$C$2:$CJ$2,0)))</f>
        <v>227</v>
      </c>
      <c r="CD169" s="30"/>
      <c r="CE169" s="30"/>
      <c r="CF169" s="30"/>
      <c r="CG169" s="30"/>
      <c r="CH169" s="36">
        <f t="shared" si="39"/>
        <v>30</v>
      </c>
      <c r="CI169" s="37">
        <f t="shared" si="40"/>
        <v>0.15228426395939088</v>
      </c>
      <c r="CJ169" s="6" t="e">
        <f>#REF!-#REF!</f>
        <v>#REF!</v>
      </c>
      <c r="CK169" s="36">
        <f t="shared" si="41"/>
        <v>-6957</v>
      </c>
      <c r="CL169" s="37">
        <f>CK169/J169</f>
        <v>-0.93646520393054244</v>
      </c>
    </row>
    <row r="170" spans="1:90" ht="10.5" customHeight="1" x14ac:dyDescent="0.15">
      <c r="A170" s="26"/>
      <c r="C170" s="33" t="s">
        <v>161</v>
      </c>
      <c r="D170" s="46" t="s">
        <v>177</v>
      </c>
      <c r="E170" s="46" t="s">
        <v>5</v>
      </c>
      <c r="F170" s="46" t="s">
        <v>208</v>
      </c>
      <c r="G170" s="46" t="s">
        <v>179</v>
      </c>
      <c r="H170" s="35" t="s">
        <v>162</v>
      </c>
      <c r="I170" s="29">
        <f>IF(INDEX('[2]Caseload by group'!$C$3:$CJ$118,MATCH([2]Snapshot!$H170,'[2]Caseload by group'!$A$3:$A$121,0),MATCH([2]Snapshot!I$3,'[2]Caseload by group'!$C$2:$CJ$2,0))&lt;10,0,INDEX('[2]Caseload by group'!$C$3:$CJ$118,MATCH([2]Snapshot!$H170,'[2]Caseload by group'!$A$3:$A$121,0),MATCH([2]Snapshot!I$3,'[2]Caseload by group'!$C$2:$CJ$2,0)))</f>
        <v>4341</v>
      </c>
      <c r="J170" s="29">
        <f>IF(INDEX('[2]Caseload by group'!$C$3:$CJ$118,MATCH([2]Snapshot!$H170,'[2]Caseload by group'!$A$3:$A$121,0),MATCH([2]Snapshot!J$3,'[2]Caseload by group'!$C$2:$CJ$2,0))&lt;10,0,INDEX('[2]Caseload by group'!$C$3:$CJ$118,MATCH([2]Snapshot!$H170,'[2]Caseload by group'!$A$3:$A$121,0),MATCH([2]Snapshot!J$3,'[2]Caseload by group'!$C$2:$CJ$2,0)))</f>
        <v>4378</v>
      </c>
      <c r="K170" s="29">
        <f>IF(INDEX('[2]Caseload by group'!$C$3:$CJ$118,MATCH([2]Snapshot!$H170,'[2]Caseload by group'!$A$3:$A$121,0),MATCH([2]Snapshot!K$3,'[2]Caseload by group'!$C$2:$CJ$2,0))&lt;10,0,INDEX('[2]Caseload by group'!$C$3:$CJ$118,MATCH([2]Snapshot!$H170,'[2]Caseload by group'!$A$3:$A$121,0),MATCH([2]Snapshot!K$3,'[2]Caseload by group'!$C$2:$CJ$2,0)))</f>
        <v>4334</v>
      </c>
      <c r="L170" s="29">
        <f>IF(INDEX('[2]Caseload by group'!$C$3:$CJ$118,MATCH([2]Snapshot!$H170,'[2]Caseload by group'!$A$3:$A$121,0),MATCH([2]Snapshot!L$3,'[2]Caseload by group'!$C$2:$CJ$2,0))&lt;10,0,INDEX('[2]Caseload by group'!$C$3:$CJ$118,MATCH([2]Snapshot!$H170,'[2]Caseload by group'!$A$3:$A$121,0),MATCH([2]Snapshot!L$3,'[2]Caseload by group'!$C$2:$CJ$2,0)))</f>
        <v>4357</v>
      </c>
      <c r="M170" s="29">
        <f>IF(INDEX('[2]Caseload by group'!$C$3:$CJ$118,MATCH([2]Snapshot!$H170,'[2]Caseload by group'!$A$3:$A$121,0),MATCH([2]Snapshot!M$3,'[2]Caseload by group'!$C$2:$CJ$2,0))&lt;10,0,INDEX('[2]Caseload by group'!$C$3:$CJ$118,MATCH([2]Snapshot!$H170,'[2]Caseload by group'!$A$3:$A$121,0),MATCH([2]Snapshot!M$3,'[2]Caseload by group'!$C$2:$CJ$2,0)))</f>
        <v>4379</v>
      </c>
      <c r="N170" s="29">
        <f>IF(INDEX('[2]Caseload by group'!$C$3:$CJ$118,MATCH([2]Snapshot!$H170,'[2]Caseload by group'!$A$3:$A$121,0),MATCH([2]Snapshot!N$3,'[2]Caseload by group'!$C$2:$CJ$2,0))&lt;10,0,INDEX('[2]Caseload by group'!$C$3:$CJ$118,MATCH([2]Snapshot!$H170,'[2]Caseload by group'!$A$3:$A$121,0),MATCH([2]Snapshot!N$3,'[2]Caseload by group'!$C$2:$CJ$2,0)))</f>
        <v>4260</v>
      </c>
      <c r="O170" s="29">
        <f>IF(INDEX('[2]Caseload by group'!$C$3:$CJ$118,MATCH([2]Snapshot!$H170,'[2]Caseload by group'!$A$3:$A$121,0),MATCH([2]Snapshot!O$3,'[2]Caseload by group'!$C$2:$CJ$2,0))&lt;10,0,INDEX('[2]Caseload by group'!$C$3:$CJ$118,MATCH([2]Snapshot!$H170,'[2]Caseload by group'!$A$3:$A$121,0),MATCH([2]Snapshot!O$3,'[2]Caseload by group'!$C$2:$CJ$2,0)))</f>
        <v>4390</v>
      </c>
      <c r="P170" s="29">
        <f>IF(INDEX('[2]Caseload by group'!$C$3:$CJ$118,MATCH([2]Snapshot!$H170,'[2]Caseload by group'!$A$3:$A$121,0),MATCH([2]Snapshot!P$3,'[2]Caseload by group'!$C$2:$CJ$2,0))&lt;10,0,INDEX('[2]Caseload by group'!$C$3:$CJ$118,MATCH([2]Snapshot!$H170,'[2]Caseload by group'!$A$3:$A$121,0),MATCH([2]Snapshot!P$3,'[2]Caseload by group'!$C$2:$CJ$2,0)))</f>
        <v>4433</v>
      </c>
      <c r="Q170" s="29">
        <f>IF(INDEX('[2]Caseload by group'!$C$3:$CJ$118,MATCH([2]Snapshot!$H170,'[2]Caseload by group'!$A$3:$A$121,0),MATCH([2]Snapshot!Q$3,'[2]Caseload by group'!$C$2:$CJ$2,0))&lt;10,0,INDEX('[2]Caseload by group'!$C$3:$CJ$118,MATCH([2]Snapshot!$H170,'[2]Caseload by group'!$A$3:$A$121,0),MATCH([2]Snapshot!Q$3,'[2]Caseload by group'!$C$2:$CJ$2,0)))</f>
        <v>4435</v>
      </c>
      <c r="R170" s="29">
        <f>IF(INDEX('[2]Caseload by group'!$C$3:$CJ$118,MATCH([2]Snapshot!$H170,'[2]Caseload by group'!$A$3:$A$121,0),MATCH([2]Snapshot!R$3,'[2]Caseload by group'!$C$2:$CJ$2,0))&lt;10,0,INDEX('[2]Caseload by group'!$C$3:$CJ$118,MATCH([2]Snapshot!$H170,'[2]Caseload by group'!$A$3:$A$121,0),MATCH([2]Snapshot!R$3,'[2]Caseload by group'!$C$2:$CJ$2,0)))</f>
        <v>4372</v>
      </c>
      <c r="S170" s="29">
        <f>IF(INDEX('[2]Caseload by group'!$C$3:$CJ$118,MATCH([2]Snapshot!$H170,'[2]Caseload by group'!$A$3:$A$121,0),MATCH([2]Snapshot!S$3,'[2]Caseload by group'!$C$2:$CJ$2,0))&lt;10,0,INDEX('[2]Caseload by group'!$C$3:$CJ$118,MATCH([2]Snapshot!$H170,'[2]Caseload by group'!$A$3:$A$121,0),MATCH([2]Snapshot!S$3,'[2]Caseload by group'!$C$2:$CJ$2,0)))</f>
        <v>4487</v>
      </c>
      <c r="T170" s="29">
        <f>IF(INDEX('[2]Caseload by group'!$C$3:$CJ$118,MATCH([2]Snapshot!$H170,'[2]Caseload by group'!$A$3:$A$121,0),MATCH([2]Snapshot!T$3,'[2]Caseload by group'!$C$2:$CJ$2,0))&lt;10,0,INDEX('[2]Caseload by group'!$C$3:$CJ$118,MATCH([2]Snapshot!$H170,'[2]Caseload by group'!$A$3:$A$121,0),MATCH([2]Snapshot!T$3,'[2]Caseload by group'!$C$2:$CJ$2,0)))</f>
        <v>4573</v>
      </c>
      <c r="U170" s="29">
        <f>IF(INDEX('[2]Caseload by group'!$C$3:$CJ$118,MATCH([2]Snapshot!$H170,'[2]Caseload by group'!$A$3:$A$121,0),MATCH([2]Snapshot!U$3,'[2]Caseload by group'!$C$2:$CJ$2,0))&lt;10,0,INDEX('[2]Caseload by group'!$C$3:$CJ$118,MATCH([2]Snapshot!$H170,'[2]Caseload by group'!$A$3:$A$121,0),MATCH([2]Snapshot!U$3,'[2]Caseload by group'!$C$2:$CJ$2,0)))</f>
        <v>4681</v>
      </c>
      <c r="V170" s="29">
        <f>IF(INDEX('[2]Caseload by group'!$C$3:$CJ$118,MATCH([2]Snapshot!$H170,'[2]Caseload by group'!$A$3:$A$121,0),MATCH([2]Snapshot!V$3,'[2]Caseload by group'!$C$2:$CJ$2,0))&lt;10,0,INDEX('[2]Caseload by group'!$C$3:$CJ$118,MATCH([2]Snapshot!$H170,'[2]Caseload by group'!$A$3:$A$121,0),MATCH([2]Snapshot!V$3,'[2]Caseload by group'!$C$2:$CJ$2,0)))</f>
        <v>4833</v>
      </c>
      <c r="W170" s="29">
        <f>IF(INDEX('[2]Caseload by group'!$C$3:$CJ$118,MATCH([2]Snapshot!$H170,'[2]Caseload by group'!$A$3:$A$121,0),MATCH([2]Snapshot!W$3,'[2]Caseload by group'!$C$2:$CJ$2,0))&lt;10,0,INDEX('[2]Caseload by group'!$C$3:$CJ$118,MATCH([2]Snapshot!$H170,'[2]Caseload by group'!$A$3:$A$121,0),MATCH([2]Snapshot!W$3,'[2]Caseload by group'!$C$2:$CJ$2,0)))</f>
        <v>4781</v>
      </c>
      <c r="X170" s="29">
        <f>IF(INDEX('[2]Caseload by group'!$C$3:$CJ$118,MATCH([2]Snapshot!$H170,'[2]Caseload by group'!$A$3:$A$121,0),MATCH([2]Snapshot!X$3,'[2]Caseload by group'!$C$2:$CJ$2,0))&lt;10,0,INDEX('[2]Caseload by group'!$C$3:$CJ$118,MATCH([2]Snapshot!$H170,'[2]Caseload by group'!$A$3:$A$121,0),MATCH([2]Snapshot!X$3,'[2]Caseload by group'!$C$2:$CJ$2,0)))</f>
        <v>4630</v>
      </c>
      <c r="Y170" s="29">
        <f>IF(INDEX('[2]Caseload by group'!$C$3:$CJ$118,MATCH([2]Snapshot!$H170,'[2]Caseload by group'!$A$3:$A$121,0),MATCH([2]Snapshot!Y$3,'[2]Caseload by group'!$C$2:$CJ$2,0))&lt;10,0,INDEX('[2]Caseload by group'!$C$3:$CJ$118,MATCH([2]Snapshot!$H170,'[2]Caseload by group'!$A$3:$A$121,0),MATCH([2]Snapshot!Y$3,'[2]Caseload by group'!$C$2:$CJ$2,0)))</f>
        <v>4618</v>
      </c>
      <c r="Z170" s="29">
        <f>IF(INDEX('[2]Caseload by group'!$C$3:$CJ$118,MATCH([2]Snapshot!$H170,'[2]Caseload by group'!$A$3:$A$121,0),MATCH([2]Snapshot!Z$3,'[2]Caseload by group'!$C$2:$CJ$2,0))&lt;10,0,INDEX('[2]Caseload by group'!$C$3:$CJ$118,MATCH([2]Snapshot!$H170,'[2]Caseload by group'!$A$3:$A$121,0),MATCH([2]Snapshot!Z$3,'[2]Caseload by group'!$C$2:$CJ$2,0)))</f>
        <v>4635</v>
      </c>
      <c r="AA170" s="29">
        <f>IF(INDEX('[2]Caseload by group'!$C$3:$CJ$118,MATCH([2]Snapshot!$H170,'[2]Caseload by group'!$A$3:$A$121,0),MATCH([2]Snapshot!AA$3,'[2]Caseload by group'!$C$2:$CJ$2,0))&lt;10,0,INDEX('[2]Caseload by group'!$C$3:$CJ$118,MATCH([2]Snapshot!$H170,'[2]Caseload by group'!$A$3:$A$121,0),MATCH([2]Snapshot!AA$3,'[2]Caseload by group'!$C$2:$CJ$2,0)))</f>
        <v>4454</v>
      </c>
      <c r="AB170" s="29">
        <f>IF(INDEX('[2]Caseload by group'!$C$3:$CJ$118,MATCH([2]Snapshot!$H170,'[2]Caseload by group'!$A$3:$A$121,0),MATCH([2]Snapshot!AB$3,'[2]Caseload by group'!$C$2:$CJ$2,0))&lt;10,0,INDEX('[2]Caseload by group'!$C$3:$CJ$118,MATCH([2]Snapshot!$H170,'[2]Caseload by group'!$A$3:$A$121,0),MATCH([2]Snapshot!AB$3,'[2]Caseload by group'!$C$2:$CJ$2,0)))</f>
        <v>4540</v>
      </c>
      <c r="AC170" s="29">
        <f>IF(INDEX('[2]Caseload by group'!$C$3:$CJ$118,MATCH([2]Snapshot!$H170,'[2]Caseload by group'!$A$3:$A$121,0),MATCH([2]Snapshot!AC$3,'[2]Caseload by group'!$C$2:$CJ$2,0))&lt;10,0,INDEX('[2]Caseload by group'!$C$3:$CJ$118,MATCH([2]Snapshot!$H170,'[2]Caseload by group'!$A$3:$A$121,0),MATCH([2]Snapshot!AC$3,'[2]Caseload by group'!$C$2:$CJ$2,0)))</f>
        <v>4421</v>
      </c>
      <c r="AD170" s="29">
        <f>IF(INDEX('[2]Caseload by group'!$C$3:$CJ$118,MATCH([2]Snapshot!$H170,'[2]Caseload by group'!$A$3:$A$121,0),MATCH([2]Snapshot!AD$3,'[2]Caseload by group'!$C$2:$CJ$2,0))&lt;10,0,INDEX('[2]Caseload by group'!$C$3:$CJ$118,MATCH([2]Snapshot!$H170,'[2]Caseload by group'!$A$3:$A$121,0),MATCH([2]Snapshot!AD$3,'[2]Caseload by group'!$C$2:$CJ$2,0)))</f>
        <v>4356</v>
      </c>
      <c r="AE170" s="29">
        <f>IF(INDEX('[2]Caseload by group'!$C$3:$CJ$118,MATCH([2]Snapshot!$H170,'[2]Caseload by group'!$A$3:$A$121,0),MATCH([2]Snapshot!AE$3,'[2]Caseload by group'!$C$2:$CJ$2,0))&lt;10,0,INDEX('[2]Caseload by group'!$C$3:$CJ$118,MATCH([2]Snapshot!$H170,'[2]Caseload by group'!$A$3:$A$121,0),MATCH([2]Snapshot!AE$3,'[2]Caseload by group'!$C$2:$CJ$2,0)))</f>
        <v>4371</v>
      </c>
      <c r="AF170" s="29">
        <f>IF(INDEX('[2]Caseload by group'!$C$3:$CJ$118,MATCH([2]Snapshot!$H170,'[2]Caseload by group'!$A$3:$A$121,0),MATCH([2]Snapshot!AF$3,'[2]Caseload by group'!$C$2:$CJ$2,0))&lt;10,0,INDEX('[2]Caseload by group'!$C$3:$CJ$118,MATCH([2]Snapshot!$H170,'[2]Caseload by group'!$A$3:$A$121,0),MATCH([2]Snapshot!AF$3,'[2]Caseload by group'!$C$2:$CJ$2,0)))</f>
        <v>4343</v>
      </c>
      <c r="AG170" s="29">
        <f>IF(INDEX('[2]Caseload by group'!$C$3:$CJ$118,MATCH([2]Snapshot!$H170,'[2]Caseload by group'!$A$3:$A$121,0),MATCH([2]Snapshot!AG$3,'[2]Caseload by group'!$C$2:$CJ$2,0))&lt;10,0,INDEX('[2]Caseload by group'!$C$3:$CJ$118,MATCH([2]Snapshot!$H170,'[2]Caseload by group'!$A$3:$A$121,0),MATCH([2]Snapshot!AG$3,'[2]Caseload by group'!$C$2:$CJ$2,0)))</f>
        <v>4351</v>
      </c>
      <c r="AH170" s="29">
        <f>IF(INDEX('[2]Caseload by group'!$C$3:$CJ$118,MATCH([2]Snapshot!$H170,'[2]Caseload by group'!$A$3:$A$121,0),MATCH([2]Snapshot!AH$3,'[2]Caseload by group'!$C$2:$CJ$2,0))&lt;10,0,INDEX('[2]Caseload by group'!$C$3:$CJ$118,MATCH([2]Snapshot!$H170,'[2]Caseload by group'!$A$3:$A$121,0),MATCH([2]Snapshot!AH$3,'[2]Caseload by group'!$C$2:$CJ$2,0)))</f>
        <v>4356</v>
      </c>
      <c r="AI170" s="29">
        <f>IF(INDEX('[2]Caseload by group'!$C$3:$CJ$118,MATCH([2]Snapshot!$H170,'[2]Caseload by group'!$A$3:$A$121,0),MATCH([2]Snapshot!AI$3,'[2]Caseload by group'!$C$2:$CJ$2,0))&lt;10,0,INDEX('[2]Caseload by group'!$C$3:$CJ$118,MATCH([2]Snapshot!$H170,'[2]Caseload by group'!$A$3:$A$121,0),MATCH([2]Snapshot!AI$3,'[2]Caseload by group'!$C$2:$CJ$2,0)))</f>
        <v>4417</v>
      </c>
      <c r="AJ170" s="29">
        <f>IF(INDEX('[2]Caseload by group'!$C$3:$CJ$118,MATCH([2]Snapshot!$H170,'[2]Caseload by group'!$A$3:$A$121,0),MATCH([2]Snapshot!AJ$3,'[2]Caseload by group'!$C$2:$CJ$2,0))&lt;10,0,INDEX('[2]Caseload by group'!$C$3:$CJ$118,MATCH([2]Snapshot!$H170,'[2]Caseload by group'!$A$3:$A$121,0),MATCH([2]Snapshot!AJ$3,'[2]Caseload by group'!$C$2:$CJ$2,0)))</f>
        <v>4394</v>
      </c>
      <c r="AK170" s="29">
        <f>IF(INDEX('[2]Caseload by group'!$C$3:$CJ$118,MATCH([2]Snapshot!$H170,'[2]Caseload by group'!$A$3:$A$121,0),MATCH([2]Snapshot!AK$3,'[2]Caseload by group'!$C$2:$CJ$2,0))&lt;10,0,INDEX('[2]Caseload by group'!$C$3:$CJ$118,MATCH([2]Snapshot!$H170,'[2]Caseload by group'!$A$3:$A$121,0),MATCH([2]Snapshot!AK$3,'[2]Caseload by group'!$C$2:$CJ$2,0)))</f>
        <v>4419</v>
      </c>
      <c r="AL170" s="29">
        <f>IF(INDEX('[2]Caseload by group'!$C$3:$CJ$118,MATCH([2]Snapshot!$H170,'[2]Caseload by group'!$A$3:$A$121,0),MATCH([2]Snapshot!AL$3,'[2]Caseload by group'!$C$2:$CJ$2,0))&lt;10,0,INDEX('[2]Caseload by group'!$C$3:$CJ$118,MATCH([2]Snapshot!$H170,'[2]Caseload by group'!$A$3:$A$121,0),MATCH([2]Snapshot!AL$3,'[2]Caseload by group'!$C$2:$CJ$2,0)))</f>
        <v>4455</v>
      </c>
      <c r="AM170" s="29">
        <f>IF(INDEX('[2]Caseload by group'!$C$3:$CJ$118,MATCH([2]Snapshot!$H170,'[2]Caseload by group'!$A$3:$A$121,0),MATCH([2]Snapshot!AM$3,'[2]Caseload by group'!$C$2:$CJ$2,0))&lt;10,0,INDEX('[2]Caseload by group'!$C$3:$CJ$118,MATCH([2]Snapshot!$H170,'[2]Caseload by group'!$A$3:$A$121,0),MATCH([2]Snapshot!AM$3,'[2]Caseload by group'!$C$2:$CJ$2,0)))</f>
        <v>5801</v>
      </c>
      <c r="AN170" s="29">
        <f>IF(INDEX('[2]Caseload by group'!$C$3:$CJ$118,MATCH([2]Snapshot!$H170,'[2]Caseload by group'!$A$3:$A$121,0),MATCH([2]Snapshot!AN$3,'[2]Caseload by group'!$C$2:$CJ$2,0))&lt;10,0,INDEX('[2]Caseload by group'!$C$3:$CJ$118,MATCH([2]Snapshot!$H170,'[2]Caseload by group'!$A$3:$A$121,0),MATCH([2]Snapshot!AN$3,'[2]Caseload by group'!$C$2:$CJ$2,0)))</f>
        <v>5622</v>
      </c>
      <c r="AO170" s="29">
        <f>IF(INDEX('[2]Caseload by group'!$C$3:$CJ$118,MATCH([2]Snapshot!$H170,'[2]Caseload by group'!$A$3:$A$121,0),MATCH([2]Snapshot!AO$3,'[2]Caseload by group'!$C$2:$CJ$2,0))&lt;10,0,INDEX('[2]Caseload by group'!$C$3:$CJ$118,MATCH([2]Snapshot!$H170,'[2]Caseload by group'!$A$3:$A$121,0),MATCH([2]Snapshot!AO$3,'[2]Caseload by group'!$C$2:$CJ$2,0)))</f>
        <v>5618</v>
      </c>
      <c r="AP170" s="29">
        <f>IF(INDEX('[2]Caseload by group'!$C$3:$CJ$118,MATCH([2]Snapshot!$H170,'[2]Caseload by group'!$A$3:$A$121,0),MATCH([2]Snapshot!AP$3,'[2]Caseload by group'!$C$2:$CJ$2,0))&lt;10,0,INDEX('[2]Caseload by group'!$C$3:$CJ$118,MATCH([2]Snapshot!$H170,'[2]Caseload by group'!$A$3:$A$121,0),MATCH([2]Snapshot!AP$3,'[2]Caseload by group'!$C$2:$CJ$2,0)))</f>
        <v>5630</v>
      </c>
      <c r="AQ170" s="29">
        <f>IF(INDEX('[2]Caseload by group'!$C$3:$CJ$118,MATCH([2]Snapshot!$H170,'[2]Caseload by group'!$A$3:$A$121,0),MATCH([2]Snapshot!AQ$3,'[2]Caseload by group'!$C$2:$CJ$2,0))&lt;10,0,INDEX('[2]Caseload by group'!$C$3:$CJ$118,MATCH([2]Snapshot!$H170,'[2]Caseload by group'!$A$3:$A$121,0),MATCH([2]Snapshot!AQ$3,'[2]Caseload by group'!$C$2:$CJ$2,0)))</f>
        <v>3315</v>
      </c>
      <c r="AR170" s="29">
        <f>IF(INDEX('[2]Caseload by group'!$C$3:$CJ$118,MATCH([2]Snapshot!$H170,'[2]Caseload by group'!$A$3:$A$121,0),MATCH([2]Snapshot!AR$3,'[2]Caseload by group'!$C$2:$CJ$2,0))&lt;10,0,INDEX('[2]Caseload by group'!$C$3:$CJ$118,MATCH([2]Snapshot!$H170,'[2]Caseload by group'!$A$3:$A$121,0),MATCH([2]Snapshot!AR$3,'[2]Caseload by group'!$C$2:$CJ$2,0)))</f>
        <v>3049</v>
      </c>
      <c r="AS170" s="29">
        <f>IF(INDEX('[2]Caseload by group'!$C$3:$CJ$118,MATCH([2]Snapshot!$H170,'[2]Caseload by group'!$A$3:$A$121,0),MATCH([2]Snapshot!AS$3,'[2]Caseload by group'!$C$2:$CJ$2,0))&lt;10,0,INDEX('[2]Caseload by group'!$C$3:$CJ$118,MATCH([2]Snapshot!$H170,'[2]Caseload by group'!$A$3:$A$121,0),MATCH([2]Snapshot!AS$3,'[2]Caseload by group'!$C$2:$CJ$2,0)))</f>
        <v>3085</v>
      </c>
      <c r="AT170" s="29">
        <f>IF(INDEX('[2]Caseload by group'!$C$3:$CJ$118,MATCH([2]Snapshot!$H170,'[2]Caseload by group'!$A$3:$A$121,0),MATCH([2]Snapshot!AT$3,'[2]Caseload by group'!$C$2:$CJ$2,0))&lt;10,0,INDEX('[2]Caseload by group'!$C$3:$CJ$118,MATCH([2]Snapshot!$H170,'[2]Caseload by group'!$A$3:$A$121,0),MATCH([2]Snapshot!AT$3,'[2]Caseload by group'!$C$2:$CJ$2,0)))</f>
        <v>3093</v>
      </c>
      <c r="AU170" s="29">
        <f>IF(INDEX('[2]Caseload by group'!$C$3:$CJ$118,MATCH([2]Snapshot!$H170,'[2]Caseload by group'!$A$3:$A$121,0),MATCH([2]Snapshot!AU$3,'[2]Caseload by group'!$C$2:$CJ$2,0))&lt;10,0,INDEX('[2]Caseload by group'!$C$3:$CJ$118,MATCH([2]Snapshot!$H170,'[2]Caseload by group'!$A$3:$A$121,0),MATCH([2]Snapshot!AU$3,'[2]Caseload by group'!$C$2:$CJ$2,0)))</f>
        <v>2915</v>
      </c>
      <c r="AV170" s="29">
        <f>IF(INDEX('[2]Caseload by group'!$C$3:$CJ$118,MATCH([2]Snapshot!$H170,'[2]Caseload by group'!$A$3:$A$121,0),MATCH([2]Snapshot!AV$3,'[2]Caseload by group'!$C$2:$CJ$2,0))&lt;10,0,INDEX('[2]Caseload by group'!$C$3:$CJ$118,MATCH([2]Snapshot!$H170,'[2]Caseload by group'!$A$3:$A$121,0),MATCH([2]Snapshot!AV$3,'[2]Caseload by group'!$C$2:$CJ$2,0)))</f>
        <v>2906</v>
      </c>
      <c r="AW170" s="29">
        <f>IF(INDEX('[2]Caseload by group'!$C$3:$CJ$118,MATCH([2]Snapshot!$H170,'[2]Caseload by group'!$A$3:$A$121,0),MATCH([2]Snapshot!AW$3,'[2]Caseload by group'!$C$2:$CJ$2,0))&lt;10,0,INDEX('[2]Caseload by group'!$C$3:$CJ$118,MATCH([2]Snapshot!$H170,'[2]Caseload by group'!$A$3:$A$121,0),MATCH([2]Snapshot!AW$3,'[2]Caseload by group'!$C$2:$CJ$2,0)))</f>
        <v>2804</v>
      </c>
      <c r="AX170" s="29">
        <f>IF(INDEX('[2]Caseload by group'!$C$3:$CJ$118,MATCH([2]Snapshot!$H170,'[2]Caseload by group'!$A$3:$A$121,0),MATCH([2]Snapshot!AX$3,'[2]Caseload by group'!$C$2:$CJ$2,0))&lt;10,0,INDEX('[2]Caseload by group'!$C$3:$CJ$118,MATCH([2]Snapshot!$H170,'[2]Caseload by group'!$A$3:$A$121,0),MATCH([2]Snapshot!AX$3,'[2]Caseload by group'!$C$2:$CJ$2,0)))</f>
        <v>2690</v>
      </c>
      <c r="AY170" s="29">
        <f>IF(INDEX('[2]Caseload by group'!$C$3:$CJ$118,MATCH([2]Snapshot!$H170,'[2]Caseload by group'!$A$3:$A$121,0),MATCH([2]Snapshot!AY$3,'[2]Caseload by group'!$C$2:$CJ$2,0))&lt;10,0,INDEX('[2]Caseload by group'!$C$3:$CJ$118,MATCH([2]Snapshot!$H170,'[2]Caseload by group'!$A$3:$A$121,0),MATCH([2]Snapshot!AY$3,'[2]Caseload by group'!$C$2:$CJ$2,0)))</f>
        <v>2634</v>
      </c>
      <c r="AZ170" s="29">
        <f>IF(INDEX('[2]Caseload by group'!$C$3:$CJ$118,MATCH([2]Snapshot!$H170,'[2]Caseload by group'!$A$3:$A$121,0),MATCH([2]Snapshot!AZ$3,'[2]Caseload by group'!$C$2:$CJ$2,0))&lt;10,0,INDEX('[2]Caseload by group'!$C$3:$CJ$118,MATCH([2]Snapshot!$H170,'[2]Caseload by group'!$A$3:$A$121,0),MATCH([2]Snapshot!AZ$3,'[2]Caseload by group'!$C$2:$CJ$2,0)))</f>
        <v>2624</v>
      </c>
      <c r="BA170" s="29">
        <f>IF(INDEX('[2]Caseload by group'!$C$3:$CJ$118,MATCH([2]Snapshot!$H170,'[2]Caseload by group'!$A$3:$A$121,0),MATCH([2]Snapshot!BA$3,'[2]Caseload by group'!$C$2:$CJ$2,0))&lt;10,0,INDEX('[2]Caseload by group'!$C$3:$CJ$118,MATCH([2]Snapshot!$H170,'[2]Caseload by group'!$A$3:$A$121,0),MATCH([2]Snapshot!BA$3,'[2]Caseload by group'!$C$2:$CJ$2,0)))</f>
        <v>2669</v>
      </c>
      <c r="BB170" s="29">
        <f>IF(INDEX('[2]Caseload by group'!$C$3:$CJ$118,MATCH([2]Snapshot!$H170,'[2]Caseload by group'!$A$3:$A$121,0),MATCH([2]Snapshot!BB$3,'[2]Caseload by group'!$C$2:$CJ$2,0))&lt;10,0,INDEX('[2]Caseload by group'!$C$3:$CJ$118,MATCH([2]Snapshot!$H170,'[2]Caseload by group'!$A$3:$A$121,0),MATCH([2]Snapshot!BB$3,'[2]Caseload by group'!$C$2:$CJ$2,0)))</f>
        <v>2677</v>
      </c>
      <c r="BC170" s="29">
        <f>IF(INDEX('[2]Caseload by group'!$C$3:$CJ$118,MATCH([2]Snapshot!$H170,'[2]Caseload by group'!$A$3:$A$121,0),MATCH([2]Snapshot!BC$3,'[2]Caseload by group'!$C$2:$CJ$2,0))&lt;10,0,INDEX('[2]Caseload by group'!$C$3:$CJ$118,MATCH([2]Snapshot!$H170,'[2]Caseload by group'!$A$3:$A$121,0),MATCH([2]Snapshot!BC$3,'[2]Caseload by group'!$C$2:$CJ$2,0)))</f>
        <v>2598</v>
      </c>
      <c r="BD170" s="29">
        <f>IF(INDEX('[2]Caseload by group'!$C$3:$CJ$118,MATCH([2]Snapshot!$H170,'[2]Caseload by group'!$A$3:$A$121,0),MATCH([2]Snapshot!BD$3,'[2]Caseload by group'!$C$2:$CJ$2,0))&lt;10,0,INDEX('[2]Caseload by group'!$C$3:$CJ$118,MATCH([2]Snapshot!$H170,'[2]Caseload by group'!$A$3:$A$121,0),MATCH([2]Snapshot!BD$3,'[2]Caseload by group'!$C$2:$CJ$2,0)))</f>
        <v>2724</v>
      </c>
      <c r="BE170" s="29">
        <f>IF(INDEX('[2]Caseload by group'!$C$3:$CJ$118,MATCH([2]Snapshot!$H170,'[2]Caseload by group'!$A$3:$A$121,0),MATCH([2]Snapshot!BE$3,'[2]Caseload by group'!$C$2:$CJ$2,0))&lt;10,0,INDEX('[2]Caseload by group'!$C$3:$CJ$118,MATCH([2]Snapshot!$H170,'[2]Caseload by group'!$A$3:$A$121,0),MATCH([2]Snapshot!BE$3,'[2]Caseload by group'!$C$2:$CJ$2,0)))</f>
        <v>2696</v>
      </c>
      <c r="BF170" s="29">
        <f>IF(INDEX('[2]Caseload by group'!$C$3:$CJ$118,MATCH([2]Snapshot!$H170,'[2]Caseload by group'!$A$3:$A$121,0),MATCH([2]Snapshot!BF$3,'[2]Caseload by group'!$C$2:$CJ$2,0))&lt;10,0,INDEX('[2]Caseload by group'!$C$3:$CJ$118,MATCH([2]Snapshot!$H170,'[2]Caseload by group'!$A$3:$A$121,0),MATCH([2]Snapshot!BF$3,'[2]Caseload by group'!$C$2:$CJ$2,0)))</f>
        <v>2716</v>
      </c>
      <c r="BG170" s="29">
        <f>IF(INDEX('[2]Caseload by group'!$C$3:$CJ$118,MATCH([2]Snapshot!$H170,'[2]Caseload by group'!$A$3:$A$121,0),MATCH([2]Snapshot!BG$3,'[2]Caseload by group'!$C$2:$CJ$2,0))&lt;10,0,INDEX('[2]Caseload by group'!$C$3:$CJ$118,MATCH([2]Snapshot!$H170,'[2]Caseload by group'!$A$3:$A$121,0),MATCH([2]Snapshot!BG$3,'[2]Caseload by group'!$C$2:$CJ$2,0)))</f>
        <v>2670</v>
      </c>
      <c r="BH170" s="29">
        <f>IF(INDEX('[2]Caseload by group'!$C$3:$CJ$118,MATCH([2]Snapshot!$H170,'[2]Caseload by group'!$A$3:$A$121,0),MATCH([2]Snapshot!BH$3,'[2]Caseload by group'!$C$2:$CJ$2,0))&lt;10,0,INDEX('[2]Caseload by group'!$C$3:$CJ$118,MATCH([2]Snapshot!$H170,'[2]Caseload by group'!$A$3:$A$121,0),MATCH([2]Snapshot!BH$3,'[2]Caseload by group'!$C$2:$CJ$2,0)))</f>
        <v>2688</v>
      </c>
      <c r="BI170" s="29">
        <f>IF(INDEX('[2]Caseload by group'!$C$3:$CJ$118,MATCH([2]Snapshot!$H170,'[2]Caseload by group'!$A$3:$A$121,0),MATCH([2]Snapshot!BI$3,'[2]Caseload by group'!$C$2:$CJ$2,0))&lt;10,0,INDEX('[2]Caseload by group'!$C$3:$CJ$118,MATCH([2]Snapshot!$H170,'[2]Caseload by group'!$A$3:$A$121,0),MATCH([2]Snapshot!BI$3,'[2]Caseload by group'!$C$2:$CJ$2,0)))</f>
        <v>2687</v>
      </c>
      <c r="BJ170" s="29">
        <f>IF(INDEX('[2]Caseload by group'!$C$3:$CJ$118,MATCH([2]Snapshot!$H170,'[2]Caseload by group'!$A$3:$A$121,0),MATCH([2]Snapshot!BJ$3,'[2]Caseload by group'!$C$2:$CJ$2,0))&lt;10,0,INDEX('[2]Caseload by group'!$C$3:$CJ$118,MATCH([2]Snapshot!$H170,'[2]Caseload by group'!$A$3:$A$121,0),MATCH([2]Snapshot!BJ$3,'[2]Caseload by group'!$C$2:$CJ$2,0)))</f>
        <v>2766</v>
      </c>
      <c r="BK170" s="29">
        <f>IF(INDEX('[2]Caseload by group'!$C$3:$CJ$118,MATCH([2]Snapshot!$H170,'[2]Caseload by group'!$A$3:$A$121,0),MATCH([2]Snapshot!BK$3,'[2]Caseload by group'!$C$2:$CJ$2,0))&lt;10,0,INDEX('[2]Caseload by group'!$C$3:$CJ$118,MATCH([2]Snapshot!$H170,'[2]Caseload by group'!$A$3:$A$121,0),MATCH([2]Snapshot!BK$3,'[2]Caseload by group'!$C$2:$CJ$2,0)))</f>
        <v>2682</v>
      </c>
      <c r="BL170" s="29">
        <f>IF(INDEX('[2]Caseload by group'!$C$3:$CJ$118,MATCH([2]Snapshot!$H170,'[2]Caseload by group'!$A$3:$A$121,0),MATCH([2]Snapshot!BL$3,'[2]Caseload by group'!$C$2:$CJ$2,0))&lt;10,0,INDEX('[2]Caseload by group'!$C$3:$CJ$118,MATCH([2]Snapshot!$H170,'[2]Caseload by group'!$A$3:$A$121,0),MATCH([2]Snapshot!BL$3,'[2]Caseload by group'!$C$2:$CJ$2,0)))</f>
        <v>2723</v>
      </c>
      <c r="BM170" s="29">
        <f>IF(INDEX('[2]Caseload by group'!$C$3:$CJ$118,MATCH([2]Snapshot!$H170,'[2]Caseload by group'!$A$3:$A$121,0),MATCH([2]Snapshot!BM$3,'[2]Caseload by group'!$C$2:$CJ$2,0))&lt;10,0,INDEX('[2]Caseload by group'!$C$3:$CJ$118,MATCH([2]Snapshot!$H170,'[2]Caseload by group'!$A$3:$A$121,0),MATCH([2]Snapshot!BM$3,'[2]Caseload by group'!$C$2:$CJ$2,0)))</f>
        <v>2695</v>
      </c>
      <c r="BN170" s="29">
        <f>IF(INDEX('[2]Caseload by group'!$C$3:$CJ$118,MATCH([2]Snapshot!$H170,'[2]Caseload by group'!$A$3:$A$121,0),MATCH([2]Snapshot!BN$3,'[2]Caseload by group'!$C$2:$CJ$2,0))&lt;10,0,INDEX('[2]Caseload by group'!$C$3:$CJ$118,MATCH([2]Snapshot!$H170,'[2]Caseload by group'!$A$3:$A$121,0),MATCH([2]Snapshot!BN$3,'[2]Caseload by group'!$C$2:$CJ$2,0)))</f>
        <v>2649</v>
      </c>
      <c r="BO170" s="29">
        <f>IF(INDEX('[2]Caseload by group'!$C$3:$CJ$118,MATCH([2]Snapshot!$H170,'[2]Caseload by group'!$A$3:$A$121,0),MATCH([2]Snapshot!BO$3,'[2]Caseload by group'!$C$2:$CJ$2,0))&lt;10,0,INDEX('[2]Caseload by group'!$C$3:$CJ$118,MATCH([2]Snapshot!$H170,'[2]Caseload by group'!$A$3:$A$121,0),MATCH([2]Snapshot!BO$3,'[2]Caseload by group'!$C$2:$CJ$2,0)))</f>
        <v>2266</v>
      </c>
      <c r="BP170" s="29">
        <f>IF(INDEX('[2]Caseload by group'!$C$3:$CJ$118,MATCH([2]Snapshot!$H170,'[2]Caseload by group'!$A$3:$A$121,0),MATCH([2]Snapshot!BP$3,'[2]Caseload by group'!$C$2:$CJ$2,0))&lt;10,0,INDEX('[2]Caseload by group'!$C$3:$CJ$118,MATCH([2]Snapshot!$H170,'[2]Caseload by group'!$A$3:$A$121,0),MATCH([2]Snapshot!BP$3,'[2]Caseload by group'!$C$2:$CJ$2,0)))</f>
        <v>2323</v>
      </c>
      <c r="BQ170" s="29">
        <f>IF(INDEX('[2]Caseload by group'!$C$3:$CJ$118,MATCH([2]Snapshot!$H170,'[2]Caseload by group'!$A$3:$A$121,0),MATCH([2]Snapshot!BQ$3,'[2]Caseload by group'!$C$2:$CJ$2,0))&lt;10,0,INDEX('[2]Caseload by group'!$C$3:$CJ$118,MATCH([2]Snapshot!$H170,'[2]Caseload by group'!$A$3:$A$121,0),MATCH([2]Snapshot!BQ$3,'[2]Caseload by group'!$C$2:$CJ$2,0)))</f>
        <v>2062</v>
      </c>
      <c r="BR170" s="29">
        <f>IF(INDEX('[2]Caseload by group'!$C$3:$CJ$118,MATCH([2]Snapshot!$H170,'[2]Caseload by group'!$A$3:$A$121,0),MATCH([2]Snapshot!BR$3,'[2]Caseload by group'!$C$2:$CJ$2,0))&lt;10,0,INDEX('[2]Caseload by group'!$C$3:$CJ$118,MATCH([2]Snapshot!$H170,'[2]Caseload by group'!$A$3:$A$121,0),MATCH([2]Snapshot!BR$3,'[2]Caseload by group'!$C$2:$CJ$2,0)))</f>
        <v>2062</v>
      </c>
      <c r="BS170" s="29">
        <f>IF(INDEX('[2]Caseload by group'!$C$3:$CJ$118,MATCH([2]Snapshot!$H170,'[2]Caseload by group'!$A$3:$A$121,0),MATCH([2]Snapshot!BS$3,'[2]Caseload by group'!$C$2:$CJ$2,0))&lt;10,0,INDEX('[2]Caseload by group'!$C$3:$CJ$118,MATCH([2]Snapshot!$H170,'[2]Caseload by group'!$A$3:$A$121,0),MATCH([2]Snapshot!BS$3,'[2]Caseload by group'!$C$2:$CJ$2,0)))</f>
        <v>2000</v>
      </c>
      <c r="BT170" s="29">
        <f>IF(INDEX('[2]Caseload by group'!$C$3:$CJ$118,MATCH([2]Snapshot!$H170,'[2]Caseload by group'!$A$3:$A$121,0),MATCH([2]Snapshot!BT$3,'[2]Caseload by group'!$C$2:$CJ$2,0))&lt;10,0,INDEX('[2]Caseload by group'!$C$3:$CJ$118,MATCH([2]Snapshot!$H170,'[2]Caseload by group'!$A$3:$A$121,0),MATCH([2]Snapshot!BT$3,'[2]Caseload by group'!$C$2:$CJ$2,0)))</f>
        <v>2075</v>
      </c>
      <c r="BU170" s="29">
        <f>IF(INDEX('[2]Caseload by group'!$C$3:$CJ$118,MATCH([2]Snapshot!$H170,'[2]Caseload by group'!$A$3:$A$121,0),MATCH([2]Snapshot!BU$3,'[2]Caseload by group'!$C$2:$CJ$2,0))&lt;10,0,INDEX('[2]Caseload by group'!$C$3:$CJ$118,MATCH([2]Snapshot!$H170,'[2]Caseload by group'!$A$3:$A$121,0),MATCH([2]Snapshot!BU$3,'[2]Caseload by group'!$C$2:$CJ$2,0)))</f>
        <v>2061</v>
      </c>
      <c r="BV170" s="29">
        <f>IF(INDEX('[2]Caseload by group'!$C$3:$CJ$118,MATCH([2]Snapshot!$H170,'[2]Caseload by group'!$A$3:$A$121,0),MATCH([2]Snapshot!BV$3,'[2]Caseload by group'!$C$2:$CJ$2,0))&lt;10,0,INDEX('[2]Caseload by group'!$C$3:$CJ$118,MATCH([2]Snapshot!$H170,'[2]Caseload by group'!$A$3:$A$121,0),MATCH([2]Snapshot!BV$3,'[2]Caseload by group'!$C$2:$CJ$2,0)))</f>
        <v>1990</v>
      </c>
      <c r="BW170" s="29">
        <f>IF(INDEX('[2]Caseload by group'!$C$3:$CJ$118,MATCH([2]Snapshot!$H170,'[2]Caseload by group'!$A$3:$A$121,0),MATCH([2]Snapshot!BW$3,'[2]Caseload by group'!$C$2:$CJ$2,0))&lt;10,0,INDEX('[2]Caseload by group'!$C$3:$CJ$118,MATCH([2]Snapshot!$H170,'[2]Caseload by group'!$A$3:$A$121,0),MATCH([2]Snapshot!BW$3,'[2]Caseload by group'!$C$2:$CJ$2,0)))</f>
        <v>1971</v>
      </c>
      <c r="BX170" s="29">
        <f>IF(INDEX('[2]Caseload by group'!$C$3:$CJ$118,MATCH([2]Snapshot!$H170,'[2]Caseload by group'!$A$3:$A$121,0),MATCH([2]Snapshot!BX$3,'[2]Caseload by group'!$C$2:$CJ$2,0))&lt;10,0,INDEX('[2]Caseload by group'!$C$3:$CJ$118,MATCH([2]Snapshot!$H170,'[2]Caseload by group'!$A$3:$A$121,0),MATCH([2]Snapshot!BX$3,'[2]Caseload by group'!$C$2:$CJ$2,0)))</f>
        <v>2026</v>
      </c>
      <c r="BY170" s="29">
        <f>IF(INDEX('[2]Caseload by group'!$C$3:$CJ$118,MATCH([2]Snapshot!$H170,'[2]Caseload by group'!$A$3:$A$121,0),MATCH([2]Snapshot!BY$3,'[2]Caseload by group'!$C$2:$CJ$2,0))&lt;10,0,INDEX('[2]Caseload by group'!$C$3:$CJ$118,MATCH([2]Snapshot!$H170,'[2]Caseload by group'!$A$3:$A$121,0),MATCH([2]Snapshot!BY$3,'[2]Caseload by group'!$C$2:$CJ$2,0)))</f>
        <v>1929</v>
      </c>
      <c r="BZ170" s="29">
        <f>IF(INDEX('[2]Caseload by group'!$C$3:$CJ$118,MATCH([2]Snapshot!$H170,'[2]Caseload by group'!$A$3:$A$121,0),MATCH([2]Snapshot!BZ$3,'[2]Caseload by group'!$C$2:$CJ$2,0))&lt;10,0,INDEX('[2]Caseload by group'!$C$3:$CJ$118,MATCH([2]Snapshot!$H170,'[2]Caseload by group'!$A$3:$A$121,0),MATCH([2]Snapshot!BZ$3,'[2]Caseload by group'!$C$2:$CJ$2,0)))</f>
        <v>1885</v>
      </c>
      <c r="CA170" s="29">
        <f>IF(INDEX('[2]Caseload by group'!$C$3:$CJ$118,MATCH([2]Snapshot!$H170,'[2]Caseload by group'!$A$3:$A$121,0),MATCH([2]Snapshot!CA$3,'[2]Caseload by group'!$C$2:$CJ$2,0))&lt;10,0,INDEX('[2]Caseload by group'!$C$3:$CJ$118,MATCH([2]Snapshot!$H170,'[2]Caseload by group'!$A$3:$A$121,0),MATCH([2]Snapshot!CA$3,'[2]Caseload by group'!$C$2:$CJ$2,0)))</f>
        <v>1938</v>
      </c>
      <c r="CB170" s="29">
        <f>IF(INDEX('[2]Caseload by group'!$C$3:$CJ$118,MATCH([2]Snapshot!$H170,'[2]Caseload by group'!$A$3:$A$121,0),MATCH([2]Snapshot!CB$3,'[2]Caseload by group'!$C$2:$CJ$2,0))&lt;10,0,INDEX('[2]Caseload by group'!$C$3:$CJ$118,MATCH([2]Snapshot!$H170,'[2]Caseload by group'!$A$3:$A$121,0),MATCH([2]Snapshot!CB$3,'[2]Caseload by group'!$C$2:$CJ$2,0)))</f>
        <v>1966</v>
      </c>
      <c r="CC170" s="29">
        <f>IF(INDEX('[2]Caseload by group'!$C$3:$CJ$118,MATCH([2]Snapshot!$H170,'[2]Caseload by group'!$A$3:$A$121,0),MATCH([2]Snapshot!CC$3,'[2]Caseload by group'!$C$2:$CJ$2,0))&lt;10,0,INDEX('[2]Caseload by group'!$C$3:$CJ$118,MATCH([2]Snapshot!$H170,'[2]Caseload by group'!$A$3:$A$121,0),MATCH([2]Snapshot!CC$3,'[2]Caseload by group'!$C$2:$CJ$2,0)))</f>
        <v>1921</v>
      </c>
      <c r="CD170" s="30"/>
      <c r="CE170" s="30"/>
      <c r="CF170" s="30"/>
      <c r="CG170" s="30"/>
      <c r="CH170" s="36">
        <f t="shared" si="39"/>
        <v>-45</v>
      </c>
      <c r="CI170" s="37">
        <f t="shared" si="40"/>
        <v>-2.288911495422177E-2</v>
      </c>
      <c r="CJ170" s="6" t="e">
        <f>#REF!-#REF!</f>
        <v>#REF!</v>
      </c>
      <c r="CK170" s="36">
        <f t="shared" si="41"/>
        <v>-2420</v>
      </c>
      <c r="CL170" s="37">
        <f>CK170/J170</f>
        <v>-0.55276381909547734</v>
      </c>
    </row>
    <row r="171" spans="1:90" ht="10.5" customHeight="1" x14ac:dyDescent="0.15">
      <c r="A171" s="26"/>
      <c r="C171" s="33" t="s">
        <v>163</v>
      </c>
      <c r="D171" s="46" t="s">
        <v>177</v>
      </c>
      <c r="E171" s="46" t="s">
        <v>5</v>
      </c>
      <c r="F171" s="46" t="s">
        <v>208</v>
      </c>
      <c r="G171" s="46" t="s">
        <v>179</v>
      </c>
      <c r="H171" s="35" t="s">
        <v>164</v>
      </c>
      <c r="I171" s="29">
        <f>IF(INDEX('[2]Caseload by group'!$C$3:$CJ$118,MATCH([2]Snapshot!$H171,'[2]Caseload by group'!$A$3:$A$121,0),MATCH([2]Snapshot!I$3,'[2]Caseload by group'!$C$2:$CJ$2,0))&lt;10,0,INDEX('[2]Caseload by group'!$C$3:$CJ$118,MATCH([2]Snapshot!$H171,'[2]Caseload by group'!$A$3:$A$121,0),MATCH([2]Snapshot!I$3,'[2]Caseload by group'!$C$2:$CJ$2,0)))</f>
        <v>0</v>
      </c>
      <c r="J171" s="29">
        <f>IF(INDEX('[2]Caseload by group'!$C$3:$CJ$118,MATCH([2]Snapshot!$H171,'[2]Caseload by group'!$A$3:$A$121,0),MATCH([2]Snapshot!J$3,'[2]Caseload by group'!$C$2:$CJ$2,0))&lt;10,0,INDEX('[2]Caseload by group'!$C$3:$CJ$118,MATCH([2]Snapshot!$H171,'[2]Caseload by group'!$A$3:$A$121,0),MATCH([2]Snapshot!J$3,'[2]Caseload by group'!$C$2:$CJ$2,0)))</f>
        <v>0</v>
      </c>
      <c r="K171" s="29">
        <f>IF(INDEX('[2]Caseload by group'!$C$3:$CJ$118,MATCH([2]Snapshot!$H171,'[2]Caseload by group'!$A$3:$A$121,0),MATCH([2]Snapshot!K$3,'[2]Caseload by group'!$C$2:$CJ$2,0))&lt;10,0,INDEX('[2]Caseload by group'!$C$3:$CJ$118,MATCH([2]Snapshot!$H171,'[2]Caseload by group'!$A$3:$A$121,0),MATCH([2]Snapshot!K$3,'[2]Caseload by group'!$C$2:$CJ$2,0)))</f>
        <v>0</v>
      </c>
      <c r="L171" s="29">
        <f>IF(INDEX('[2]Caseload by group'!$C$3:$CJ$118,MATCH([2]Snapshot!$H171,'[2]Caseload by group'!$A$3:$A$121,0),MATCH([2]Snapshot!L$3,'[2]Caseload by group'!$C$2:$CJ$2,0))&lt;10,0,INDEX('[2]Caseload by group'!$C$3:$CJ$118,MATCH([2]Snapshot!$H171,'[2]Caseload by group'!$A$3:$A$121,0),MATCH([2]Snapshot!L$3,'[2]Caseload by group'!$C$2:$CJ$2,0)))</f>
        <v>0</v>
      </c>
      <c r="M171" s="29">
        <f>IF(INDEX('[2]Caseload by group'!$C$3:$CJ$118,MATCH([2]Snapshot!$H171,'[2]Caseload by group'!$A$3:$A$121,0),MATCH([2]Snapshot!M$3,'[2]Caseload by group'!$C$2:$CJ$2,0))&lt;10,0,INDEX('[2]Caseload by group'!$C$3:$CJ$118,MATCH([2]Snapshot!$H171,'[2]Caseload by group'!$A$3:$A$121,0),MATCH([2]Snapshot!M$3,'[2]Caseload by group'!$C$2:$CJ$2,0)))</f>
        <v>0</v>
      </c>
      <c r="N171" s="29">
        <f>IF(INDEX('[2]Caseload by group'!$C$3:$CJ$118,MATCH([2]Snapshot!$H171,'[2]Caseload by group'!$A$3:$A$121,0),MATCH([2]Snapshot!N$3,'[2]Caseload by group'!$C$2:$CJ$2,0))&lt;10,0,INDEX('[2]Caseload by group'!$C$3:$CJ$118,MATCH([2]Snapshot!$H171,'[2]Caseload by group'!$A$3:$A$121,0),MATCH([2]Snapshot!N$3,'[2]Caseload by group'!$C$2:$CJ$2,0)))</f>
        <v>0</v>
      </c>
      <c r="O171" s="29">
        <f>IF(INDEX('[2]Caseload by group'!$C$3:$CJ$118,MATCH([2]Snapshot!$H171,'[2]Caseload by group'!$A$3:$A$121,0),MATCH([2]Snapshot!O$3,'[2]Caseload by group'!$C$2:$CJ$2,0))&lt;10,0,INDEX('[2]Caseload by group'!$C$3:$CJ$118,MATCH([2]Snapshot!$H171,'[2]Caseload by group'!$A$3:$A$121,0),MATCH([2]Snapshot!O$3,'[2]Caseload by group'!$C$2:$CJ$2,0)))</f>
        <v>0</v>
      </c>
      <c r="P171" s="29">
        <f>IF(INDEX('[2]Caseload by group'!$C$3:$CJ$118,MATCH([2]Snapshot!$H171,'[2]Caseload by group'!$A$3:$A$121,0),MATCH([2]Snapshot!P$3,'[2]Caseload by group'!$C$2:$CJ$2,0))&lt;10,0,INDEX('[2]Caseload by group'!$C$3:$CJ$118,MATCH([2]Snapshot!$H171,'[2]Caseload by group'!$A$3:$A$121,0),MATCH([2]Snapshot!P$3,'[2]Caseload by group'!$C$2:$CJ$2,0)))</f>
        <v>0</v>
      </c>
      <c r="Q171" s="29">
        <f>IF(INDEX('[2]Caseload by group'!$C$3:$CJ$118,MATCH([2]Snapshot!$H171,'[2]Caseload by group'!$A$3:$A$121,0),MATCH([2]Snapshot!Q$3,'[2]Caseload by group'!$C$2:$CJ$2,0))&lt;10,0,INDEX('[2]Caseload by group'!$C$3:$CJ$118,MATCH([2]Snapshot!$H171,'[2]Caseload by group'!$A$3:$A$121,0),MATCH([2]Snapshot!Q$3,'[2]Caseload by group'!$C$2:$CJ$2,0)))</f>
        <v>0</v>
      </c>
      <c r="R171" s="29">
        <f>IF(INDEX('[2]Caseload by group'!$C$3:$CJ$118,MATCH([2]Snapshot!$H171,'[2]Caseload by group'!$A$3:$A$121,0),MATCH([2]Snapshot!R$3,'[2]Caseload by group'!$C$2:$CJ$2,0))&lt;10,0,INDEX('[2]Caseload by group'!$C$3:$CJ$118,MATCH([2]Snapshot!$H171,'[2]Caseload by group'!$A$3:$A$121,0),MATCH([2]Snapshot!R$3,'[2]Caseload by group'!$C$2:$CJ$2,0)))</f>
        <v>0</v>
      </c>
      <c r="S171" s="29">
        <f>IF(INDEX('[2]Caseload by group'!$C$3:$CJ$118,MATCH([2]Snapshot!$H171,'[2]Caseload by group'!$A$3:$A$121,0),MATCH([2]Snapshot!S$3,'[2]Caseload by group'!$C$2:$CJ$2,0))&lt;10,0,INDEX('[2]Caseload by group'!$C$3:$CJ$118,MATCH([2]Snapshot!$H171,'[2]Caseload by group'!$A$3:$A$121,0),MATCH([2]Snapshot!S$3,'[2]Caseload by group'!$C$2:$CJ$2,0)))</f>
        <v>0</v>
      </c>
      <c r="T171" s="29">
        <f>IF(INDEX('[2]Caseload by group'!$C$3:$CJ$118,MATCH([2]Snapshot!$H171,'[2]Caseload by group'!$A$3:$A$121,0),MATCH([2]Snapshot!T$3,'[2]Caseload by group'!$C$2:$CJ$2,0))&lt;10,0,INDEX('[2]Caseload by group'!$C$3:$CJ$118,MATCH([2]Snapshot!$H171,'[2]Caseload by group'!$A$3:$A$121,0),MATCH([2]Snapshot!T$3,'[2]Caseload by group'!$C$2:$CJ$2,0)))</f>
        <v>0</v>
      </c>
      <c r="U171" s="29">
        <f>IF(INDEX('[2]Caseload by group'!$C$3:$CJ$118,MATCH([2]Snapshot!$H171,'[2]Caseload by group'!$A$3:$A$121,0),MATCH([2]Snapshot!U$3,'[2]Caseload by group'!$C$2:$CJ$2,0))&lt;10,0,INDEX('[2]Caseload by group'!$C$3:$CJ$118,MATCH([2]Snapshot!$H171,'[2]Caseload by group'!$A$3:$A$121,0),MATCH([2]Snapshot!U$3,'[2]Caseload by group'!$C$2:$CJ$2,0)))</f>
        <v>0</v>
      </c>
      <c r="V171" s="29">
        <f>IF(INDEX('[2]Caseload by group'!$C$3:$CJ$118,MATCH([2]Snapshot!$H171,'[2]Caseload by group'!$A$3:$A$121,0),MATCH([2]Snapshot!V$3,'[2]Caseload by group'!$C$2:$CJ$2,0))&lt;10,0,INDEX('[2]Caseload by group'!$C$3:$CJ$118,MATCH([2]Snapshot!$H171,'[2]Caseload by group'!$A$3:$A$121,0),MATCH([2]Snapshot!V$3,'[2]Caseload by group'!$C$2:$CJ$2,0)))</f>
        <v>0</v>
      </c>
      <c r="W171" s="29">
        <f>IF(INDEX('[2]Caseload by group'!$C$3:$CJ$118,MATCH([2]Snapshot!$H171,'[2]Caseload by group'!$A$3:$A$121,0),MATCH([2]Snapshot!W$3,'[2]Caseload by group'!$C$2:$CJ$2,0))&lt;10,0,INDEX('[2]Caseload by group'!$C$3:$CJ$118,MATCH([2]Snapshot!$H171,'[2]Caseload by group'!$A$3:$A$121,0),MATCH([2]Snapshot!W$3,'[2]Caseload by group'!$C$2:$CJ$2,0)))</f>
        <v>0</v>
      </c>
      <c r="X171" s="29">
        <f>IF(INDEX('[2]Caseload by group'!$C$3:$CJ$118,MATCH([2]Snapshot!$H171,'[2]Caseload by group'!$A$3:$A$121,0),MATCH([2]Snapshot!X$3,'[2]Caseload by group'!$C$2:$CJ$2,0))&lt;10,0,INDEX('[2]Caseload by group'!$C$3:$CJ$118,MATCH([2]Snapshot!$H171,'[2]Caseload by group'!$A$3:$A$121,0),MATCH([2]Snapshot!X$3,'[2]Caseload by group'!$C$2:$CJ$2,0)))</f>
        <v>0</v>
      </c>
      <c r="Y171" s="29">
        <f>IF(INDEX('[2]Caseload by group'!$C$3:$CJ$118,MATCH([2]Snapshot!$H171,'[2]Caseload by group'!$A$3:$A$121,0),MATCH([2]Snapshot!Y$3,'[2]Caseload by group'!$C$2:$CJ$2,0))&lt;10,0,INDEX('[2]Caseload by group'!$C$3:$CJ$118,MATCH([2]Snapshot!$H171,'[2]Caseload by group'!$A$3:$A$121,0),MATCH([2]Snapshot!Y$3,'[2]Caseload by group'!$C$2:$CJ$2,0)))</f>
        <v>0</v>
      </c>
      <c r="Z171" s="29">
        <f>IF(INDEX('[2]Caseload by group'!$C$3:$CJ$118,MATCH([2]Snapshot!$H171,'[2]Caseload by group'!$A$3:$A$121,0),MATCH([2]Snapshot!Z$3,'[2]Caseload by group'!$C$2:$CJ$2,0))&lt;10,0,INDEX('[2]Caseload by group'!$C$3:$CJ$118,MATCH([2]Snapshot!$H171,'[2]Caseload by group'!$A$3:$A$121,0),MATCH([2]Snapshot!Z$3,'[2]Caseload by group'!$C$2:$CJ$2,0)))</f>
        <v>0</v>
      </c>
      <c r="AA171" s="29">
        <f>IF(INDEX('[2]Caseload by group'!$C$3:$CJ$118,MATCH([2]Snapshot!$H171,'[2]Caseload by group'!$A$3:$A$121,0),MATCH([2]Snapshot!AA$3,'[2]Caseload by group'!$C$2:$CJ$2,0))&lt;10,0,INDEX('[2]Caseload by group'!$C$3:$CJ$118,MATCH([2]Snapshot!$H171,'[2]Caseload by group'!$A$3:$A$121,0),MATCH([2]Snapshot!AA$3,'[2]Caseload by group'!$C$2:$CJ$2,0)))</f>
        <v>174</v>
      </c>
      <c r="AB171" s="29">
        <f>IF(INDEX('[2]Caseload by group'!$C$3:$CJ$118,MATCH([2]Snapshot!$H171,'[2]Caseload by group'!$A$3:$A$121,0),MATCH([2]Snapshot!AB$3,'[2]Caseload by group'!$C$2:$CJ$2,0))&lt;10,0,INDEX('[2]Caseload by group'!$C$3:$CJ$118,MATCH([2]Snapshot!$H171,'[2]Caseload by group'!$A$3:$A$121,0),MATCH([2]Snapshot!AB$3,'[2]Caseload by group'!$C$2:$CJ$2,0)))</f>
        <v>171</v>
      </c>
      <c r="AC171" s="29">
        <f>IF(INDEX('[2]Caseload by group'!$C$3:$CJ$118,MATCH([2]Snapshot!$H171,'[2]Caseload by group'!$A$3:$A$121,0),MATCH([2]Snapshot!AC$3,'[2]Caseload by group'!$C$2:$CJ$2,0))&lt;10,0,INDEX('[2]Caseload by group'!$C$3:$CJ$118,MATCH([2]Snapshot!$H171,'[2]Caseload by group'!$A$3:$A$121,0),MATCH([2]Snapshot!AC$3,'[2]Caseload by group'!$C$2:$CJ$2,0)))</f>
        <v>176</v>
      </c>
      <c r="AD171" s="29">
        <f>IF(INDEX('[2]Caseload by group'!$C$3:$CJ$118,MATCH([2]Snapshot!$H171,'[2]Caseload by group'!$A$3:$A$121,0),MATCH([2]Snapshot!AD$3,'[2]Caseload by group'!$C$2:$CJ$2,0))&lt;10,0,INDEX('[2]Caseload by group'!$C$3:$CJ$118,MATCH([2]Snapshot!$H171,'[2]Caseload by group'!$A$3:$A$121,0),MATCH([2]Snapshot!AD$3,'[2]Caseload by group'!$C$2:$CJ$2,0)))</f>
        <v>180</v>
      </c>
      <c r="AE171" s="29">
        <f>IF(INDEX('[2]Caseload by group'!$C$3:$CJ$118,MATCH([2]Snapshot!$H171,'[2]Caseload by group'!$A$3:$A$121,0),MATCH([2]Snapshot!AE$3,'[2]Caseload by group'!$C$2:$CJ$2,0))&lt;10,0,INDEX('[2]Caseload by group'!$C$3:$CJ$118,MATCH([2]Snapshot!$H171,'[2]Caseload by group'!$A$3:$A$121,0),MATCH([2]Snapshot!AE$3,'[2]Caseload by group'!$C$2:$CJ$2,0)))</f>
        <v>178</v>
      </c>
      <c r="AF171" s="29">
        <f>IF(INDEX('[2]Caseload by group'!$C$3:$CJ$118,MATCH([2]Snapshot!$H171,'[2]Caseload by group'!$A$3:$A$121,0),MATCH([2]Snapshot!AF$3,'[2]Caseload by group'!$C$2:$CJ$2,0))&lt;10,0,INDEX('[2]Caseload by group'!$C$3:$CJ$118,MATCH([2]Snapshot!$H171,'[2]Caseload by group'!$A$3:$A$121,0),MATCH([2]Snapshot!AF$3,'[2]Caseload by group'!$C$2:$CJ$2,0)))</f>
        <v>178</v>
      </c>
      <c r="AG171" s="29">
        <f>IF(INDEX('[2]Caseload by group'!$C$3:$CJ$118,MATCH([2]Snapshot!$H171,'[2]Caseload by group'!$A$3:$A$121,0),MATCH([2]Snapshot!AG$3,'[2]Caseload by group'!$C$2:$CJ$2,0))&lt;10,0,INDEX('[2]Caseload by group'!$C$3:$CJ$118,MATCH([2]Snapshot!$H171,'[2]Caseload by group'!$A$3:$A$121,0),MATCH([2]Snapshot!AG$3,'[2]Caseload by group'!$C$2:$CJ$2,0)))</f>
        <v>170</v>
      </c>
      <c r="AH171" s="29">
        <f>IF(INDEX('[2]Caseload by group'!$C$3:$CJ$118,MATCH([2]Snapshot!$H171,'[2]Caseload by group'!$A$3:$A$121,0),MATCH([2]Snapshot!AH$3,'[2]Caseload by group'!$C$2:$CJ$2,0))&lt;10,0,INDEX('[2]Caseload by group'!$C$3:$CJ$118,MATCH([2]Snapshot!$H171,'[2]Caseload by group'!$A$3:$A$121,0),MATCH([2]Snapshot!AH$3,'[2]Caseload by group'!$C$2:$CJ$2,0)))</f>
        <v>169</v>
      </c>
      <c r="AI171" s="29">
        <f>IF(INDEX('[2]Caseload by group'!$C$3:$CJ$118,MATCH([2]Snapshot!$H171,'[2]Caseload by group'!$A$3:$A$121,0),MATCH([2]Snapshot!AI$3,'[2]Caseload by group'!$C$2:$CJ$2,0))&lt;10,0,INDEX('[2]Caseload by group'!$C$3:$CJ$118,MATCH([2]Snapshot!$H171,'[2]Caseload by group'!$A$3:$A$121,0),MATCH([2]Snapshot!AI$3,'[2]Caseload by group'!$C$2:$CJ$2,0)))</f>
        <v>156</v>
      </c>
      <c r="AJ171" s="29">
        <f>IF(INDEX('[2]Caseload by group'!$C$3:$CJ$118,MATCH([2]Snapshot!$H171,'[2]Caseload by group'!$A$3:$A$121,0),MATCH([2]Snapshot!AJ$3,'[2]Caseload by group'!$C$2:$CJ$2,0))&lt;10,0,INDEX('[2]Caseload by group'!$C$3:$CJ$118,MATCH([2]Snapshot!$H171,'[2]Caseload by group'!$A$3:$A$121,0),MATCH([2]Snapshot!AJ$3,'[2]Caseload by group'!$C$2:$CJ$2,0)))</f>
        <v>151</v>
      </c>
      <c r="AK171" s="29">
        <f>IF(INDEX('[2]Caseload by group'!$C$3:$CJ$118,MATCH([2]Snapshot!$H171,'[2]Caseload by group'!$A$3:$A$121,0),MATCH([2]Snapshot!AK$3,'[2]Caseload by group'!$C$2:$CJ$2,0))&lt;10,0,INDEX('[2]Caseload by group'!$C$3:$CJ$118,MATCH([2]Snapshot!$H171,'[2]Caseload by group'!$A$3:$A$121,0),MATCH([2]Snapshot!AK$3,'[2]Caseload by group'!$C$2:$CJ$2,0)))</f>
        <v>150</v>
      </c>
      <c r="AL171" s="29">
        <f>IF(INDEX('[2]Caseload by group'!$C$3:$CJ$118,MATCH([2]Snapshot!$H171,'[2]Caseload by group'!$A$3:$A$121,0),MATCH([2]Snapshot!AL$3,'[2]Caseload by group'!$C$2:$CJ$2,0))&lt;10,0,INDEX('[2]Caseload by group'!$C$3:$CJ$118,MATCH([2]Snapshot!$H171,'[2]Caseload by group'!$A$3:$A$121,0),MATCH([2]Snapshot!AL$3,'[2]Caseload by group'!$C$2:$CJ$2,0)))</f>
        <v>151</v>
      </c>
      <c r="AM171" s="29">
        <f>IF(INDEX('[2]Caseload by group'!$C$3:$CJ$118,MATCH([2]Snapshot!$H171,'[2]Caseload by group'!$A$3:$A$121,0),MATCH([2]Snapshot!AM$3,'[2]Caseload by group'!$C$2:$CJ$2,0))&lt;10,0,INDEX('[2]Caseload by group'!$C$3:$CJ$118,MATCH([2]Snapshot!$H171,'[2]Caseload by group'!$A$3:$A$121,0),MATCH([2]Snapshot!AM$3,'[2]Caseload by group'!$C$2:$CJ$2,0)))</f>
        <v>307</v>
      </c>
      <c r="AN171" s="29">
        <f>IF(INDEX('[2]Caseload by group'!$C$3:$CJ$118,MATCH([2]Snapshot!$H171,'[2]Caseload by group'!$A$3:$A$121,0),MATCH([2]Snapshot!AN$3,'[2]Caseload by group'!$C$2:$CJ$2,0))&lt;10,0,INDEX('[2]Caseload by group'!$C$3:$CJ$118,MATCH([2]Snapshot!$H171,'[2]Caseload by group'!$A$3:$A$121,0),MATCH([2]Snapshot!AN$3,'[2]Caseload by group'!$C$2:$CJ$2,0)))</f>
        <v>361</v>
      </c>
      <c r="AO171" s="29">
        <f>IF(INDEX('[2]Caseload by group'!$C$3:$CJ$118,MATCH([2]Snapshot!$H171,'[2]Caseload by group'!$A$3:$A$121,0),MATCH([2]Snapshot!AO$3,'[2]Caseload by group'!$C$2:$CJ$2,0))&lt;10,0,INDEX('[2]Caseload by group'!$C$3:$CJ$118,MATCH([2]Snapshot!$H171,'[2]Caseload by group'!$A$3:$A$121,0),MATCH([2]Snapshot!AO$3,'[2]Caseload by group'!$C$2:$CJ$2,0)))</f>
        <v>413</v>
      </c>
      <c r="AP171" s="29">
        <f>IF(INDEX('[2]Caseload by group'!$C$3:$CJ$118,MATCH([2]Snapshot!$H171,'[2]Caseload by group'!$A$3:$A$121,0),MATCH([2]Snapshot!AP$3,'[2]Caseload by group'!$C$2:$CJ$2,0))&lt;10,0,INDEX('[2]Caseload by group'!$C$3:$CJ$118,MATCH([2]Snapshot!$H171,'[2]Caseload by group'!$A$3:$A$121,0),MATCH([2]Snapshot!AP$3,'[2]Caseload by group'!$C$2:$CJ$2,0)))</f>
        <v>416</v>
      </c>
      <c r="AQ171" s="29">
        <f>IF(INDEX('[2]Caseload by group'!$C$3:$CJ$118,MATCH([2]Snapshot!$H171,'[2]Caseload by group'!$A$3:$A$121,0),MATCH([2]Snapshot!AQ$3,'[2]Caseload by group'!$C$2:$CJ$2,0))&lt;10,0,INDEX('[2]Caseload by group'!$C$3:$CJ$118,MATCH([2]Snapshot!$H171,'[2]Caseload by group'!$A$3:$A$121,0),MATCH([2]Snapshot!AQ$3,'[2]Caseload by group'!$C$2:$CJ$2,0)))</f>
        <v>426</v>
      </c>
      <c r="AR171" s="29">
        <f>IF(INDEX('[2]Caseload by group'!$C$3:$CJ$118,MATCH([2]Snapshot!$H171,'[2]Caseload by group'!$A$3:$A$121,0),MATCH([2]Snapshot!AR$3,'[2]Caseload by group'!$C$2:$CJ$2,0))&lt;10,0,INDEX('[2]Caseload by group'!$C$3:$CJ$118,MATCH([2]Snapshot!$H171,'[2]Caseload by group'!$A$3:$A$121,0),MATCH([2]Snapshot!AR$3,'[2]Caseload by group'!$C$2:$CJ$2,0)))</f>
        <v>419</v>
      </c>
      <c r="AS171" s="29">
        <f>IF(INDEX('[2]Caseload by group'!$C$3:$CJ$118,MATCH([2]Snapshot!$H171,'[2]Caseload by group'!$A$3:$A$121,0),MATCH([2]Snapshot!AS$3,'[2]Caseload by group'!$C$2:$CJ$2,0))&lt;10,0,INDEX('[2]Caseload by group'!$C$3:$CJ$118,MATCH([2]Snapshot!$H171,'[2]Caseload by group'!$A$3:$A$121,0),MATCH([2]Snapshot!AS$3,'[2]Caseload by group'!$C$2:$CJ$2,0)))</f>
        <v>401</v>
      </c>
      <c r="AT171" s="29">
        <f>IF(INDEX('[2]Caseload by group'!$C$3:$CJ$118,MATCH([2]Snapshot!$H171,'[2]Caseload by group'!$A$3:$A$121,0),MATCH([2]Snapshot!AT$3,'[2]Caseload by group'!$C$2:$CJ$2,0))&lt;10,0,INDEX('[2]Caseload by group'!$C$3:$CJ$118,MATCH([2]Snapshot!$H171,'[2]Caseload by group'!$A$3:$A$121,0),MATCH([2]Snapshot!AT$3,'[2]Caseload by group'!$C$2:$CJ$2,0)))</f>
        <v>386</v>
      </c>
      <c r="AU171" s="29">
        <f>IF(INDEX('[2]Caseload by group'!$C$3:$CJ$118,MATCH([2]Snapshot!$H171,'[2]Caseload by group'!$A$3:$A$121,0),MATCH([2]Snapshot!AU$3,'[2]Caseload by group'!$C$2:$CJ$2,0))&lt;10,0,INDEX('[2]Caseload by group'!$C$3:$CJ$118,MATCH([2]Snapshot!$H171,'[2]Caseload by group'!$A$3:$A$121,0),MATCH([2]Snapshot!AU$3,'[2]Caseload by group'!$C$2:$CJ$2,0)))</f>
        <v>551</v>
      </c>
      <c r="AV171" s="29">
        <f>IF(INDEX('[2]Caseload by group'!$C$3:$CJ$118,MATCH([2]Snapshot!$H171,'[2]Caseload by group'!$A$3:$A$121,0),MATCH([2]Snapshot!AV$3,'[2]Caseload by group'!$C$2:$CJ$2,0))&lt;10,0,INDEX('[2]Caseload by group'!$C$3:$CJ$118,MATCH([2]Snapshot!$H171,'[2]Caseload by group'!$A$3:$A$121,0),MATCH([2]Snapshot!AV$3,'[2]Caseload by group'!$C$2:$CJ$2,0)))</f>
        <v>525</v>
      </c>
      <c r="AW171" s="29">
        <f>IF(INDEX('[2]Caseload by group'!$C$3:$CJ$118,MATCH([2]Snapshot!$H171,'[2]Caseload by group'!$A$3:$A$121,0),MATCH([2]Snapshot!AW$3,'[2]Caseload by group'!$C$2:$CJ$2,0))&lt;10,0,INDEX('[2]Caseload by group'!$C$3:$CJ$118,MATCH([2]Snapshot!$H171,'[2]Caseload by group'!$A$3:$A$121,0),MATCH([2]Snapshot!AW$3,'[2]Caseload by group'!$C$2:$CJ$2,0)))</f>
        <v>451</v>
      </c>
      <c r="AX171" s="29">
        <f>IF(INDEX('[2]Caseload by group'!$C$3:$CJ$118,MATCH([2]Snapshot!$H171,'[2]Caseload by group'!$A$3:$A$121,0),MATCH([2]Snapshot!AX$3,'[2]Caseload by group'!$C$2:$CJ$2,0))&lt;10,0,INDEX('[2]Caseload by group'!$C$3:$CJ$118,MATCH([2]Snapshot!$H171,'[2]Caseload by group'!$A$3:$A$121,0),MATCH([2]Snapshot!AX$3,'[2]Caseload by group'!$C$2:$CJ$2,0)))</f>
        <v>437</v>
      </c>
      <c r="AY171" s="29">
        <f>IF(INDEX('[2]Caseload by group'!$C$3:$CJ$118,MATCH([2]Snapshot!$H171,'[2]Caseload by group'!$A$3:$A$121,0),MATCH([2]Snapshot!AY$3,'[2]Caseload by group'!$C$2:$CJ$2,0))&lt;10,0,INDEX('[2]Caseload by group'!$C$3:$CJ$118,MATCH([2]Snapshot!$H171,'[2]Caseload by group'!$A$3:$A$121,0),MATCH([2]Snapshot!AY$3,'[2]Caseload by group'!$C$2:$CJ$2,0)))</f>
        <v>414</v>
      </c>
      <c r="AZ171" s="29">
        <f>IF(INDEX('[2]Caseload by group'!$C$3:$CJ$118,MATCH([2]Snapshot!$H171,'[2]Caseload by group'!$A$3:$A$121,0),MATCH([2]Snapshot!AZ$3,'[2]Caseload by group'!$C$2:$CJ$2,0))&lt;10,0,INDEX('[2]Caseload by group'!$C$3:$CJ$118,MATCH([2]Snapshot!$H171,'[2]Caseload by group'!$A$3:$A$121,0),MATCH([2]Snapshot!AZ$3,'[2]Caseload by group'!$C$2:$CJ$2,0)))</f>
        <v>398</v>
      </c>
      <c r="BA171" s="29">
        <f>IF(INDEX('[2]Caseload by group'!$C$3:$CJ$118,MATCH([2]Snapshot!$H171,'[2]Caseload by group'!$A$3:$A$121,0),MATCH([2]Snapshot!BA$3,'[2]Caseload by group'!$C$2:$CJ$2,0))&lt;10,0,INDEX('[2]Caseload by group'!$C$3:$CJ$118,MATCH([2]Snapshot!$H171,'[2]Caseload by group'!$A$3:$A$121,0),MATCH([2]Snapshot!BA$3,'[2]Caseload by group'!$C$2:$CJ$2,0)))</f>
        <v>381</v>
      </c>
      <c r="BB171" s="29">
        <f>IF(INDEX('[2]Caseload by group'!$C$3:$CJ$118,MATCH([2]Snapshot!$H171,'[2]Caseload by group'!$A$3:$A$121,0),MATCH([2]Snapshot!BB$3,'[2]Caseload by group'!$C$2:$CJ$2,0))&lt;10,0,INDEX('[2]Caseload by group'!$C$3:$CJ$118,MATCH([2]Snapshot!$H171,'[2]Caseload by group'!$A$3:$A$121,0),MATCH([2]Snapshot!BB$3,'[2]Caseload by group'!$C$2:$CJ$2,0)))</f>
        <v>370</v>
      </c>
      <c r="BC171" s="29">
        <f>IF(INDEX('[2]Caseload by group'!$C$3:$CJ$118,MATCH([2]Snapshot!$H171,'[2]Caseload by group'!$A$3:$A$121,0),MATCH([2]Snapshot!BC$3,'[2]Caseload by group'!$C$2:$CJ$2,0))&lt;10,0,INDEX('[2]Caseload by group'!$C$3:$CJ$118,MATCH([2]Snapshot!$H171,'[2]Caseload by group'!$A$3:$A$121,0),MATCH([2]Snapshot!BC$3,'[2]Caseload by group'!$C$2:$CJ$2,0)))</f>
        <v>362</v>
      </c>
      <c r="BD171" s="29">
        <f>IF(INDEX('[2]Caseload by group'!$C$3:$CJ$118,MATCH([2]Snapshot!$H171,'[2]Caseload by group'!$A$3:$A$121,0),MATCH([2]Snapshot!BD$3,'[2]Caseload by group'!$C$2:$CJ$2,0))&lt;10,0,INDEX('[2]Caseload by group'!$C$3:$CJ$118,MATCH([2]Snapshot!$H171,'[2]Caseload by group'!$A$3:$A$121,0),MATCH([2]Snapshot!BD$3,'[2]Caseload by group'!$C$2:$CJ$2,0)))</f>
        <v>340</v>
      </c>
      <c r="BE171" s="29">
        <f>IF(INDEX('[2]Caseload by group'!$C$3:$CJ$118,MATCH([2]Snapshot!$H171,'[2]Caseload by group'!$A$3:$A$121,0),MATCH([2]Snapshot!BE$3,'[2]Caseload by group'!$C$2:$CJ$2,0))&lt;10,0,INDEX('[2]Caseload by group'!$C$3:$CJ$118,MATCH([2]Snapshot!$H171,'[2]Caseload by group'!$A$3:$A$121,0),MATCH([2]Snapshot!BE$3,'[2]Caseload by group'!$C$2:$CJ$2,0)))</f>
        <v>331</v>
      </c>
      <c r="BF171" s="29">
        <f>IF(INDEX('[2]Caseload by group'!$C$3:$CJ$118,MATCH([2]Snapshot!$H171,'[2]Caseload by group'!$A$3:$A$121,0),MATCH([2]Snapshot!BF$3,'[2]Caseload by group'!$C$2:$CJ$2,0))&lt;10,0,INDEX('[2]Caseload by group'!$C$3:$CJ$118,MATCH([2]Snapshot!$H171,'[2]Caseload by group'!$A$3:$A$121,0),MATCH([2]Snapshot!BF$3,'[2]Caseload by group'!$C$2:$CJ$2,0)))</f>
        <v>332</v>
      </c>
      <c r="BG171" s="29">
        <f>IF(INDEX('[2]Caseload by group'!$C$3:$CJ$118,MATCH([2]Snapshot!$H171,'[2]Caseload by group'!$A$3:$A$121,0),MATCH([2]Snapshot!BG$3,'[2]Caseload by group'!$C$2:$CJ$2,0))&lt;10,0,INDEX('[2]Caseload by group'!$C$3:$CJ$118,MATCH([2]Snapshot!$H171,'[2]Caseload by group'!$A$3:$A$121,0),MATCH([2]Snapshot!BG$3,'[2]Caseload by group'!$C$2:$CJ$2,0)))</f>
        <v>319</v>
      </c>
      <c r="BH171" s="29">
        <f>IF(INDEX('[2]Caseload by group'!$C$3:$CJ$118,MATCH([2]Snapshot!$H171,'[2]Caseload by group'!$A$3:$A$121,0),MATCH([2]Snapshot!BH$3,'[2]Caseload by group'!$C$2:$CJ$2,0))&lt;10,0,INDEX('[2]Caseload by group'!$C$3:$CJ$118,MATCH([2]Snapshot!$H171,'[2]Caseload by group'!$A$3:$A$121,0),MATCH([2]Snapshot!BH$3,'[2]Caseload by group'!$C$2:$CJ$2,0)))</f>
        <v>297</v>
      </c>
      <c r="BI171" s="29">
        <f>IF(INDEX('[2]Caseload by group'!$C$3:$CJ$118,MATCH([2]Snapshot!$H171,'[2]Caseload by group'!$A$3:$A$121,0),MATCH([2]Snapshot!BI$3,'[2]Caseload by group'!$C$2:$CJ$2,0))&lt;10,0,INDEX('[2]Caseload by group'!$C$3:$CJ$118,MATCH([2]Snapshot!$H171,'[2]Caseload by group'!$A$3:$A$121,0),MATCH([2]Snapshot!BI$3,'[2]Caseload by group'!$C$2:$CJ$2,0)))</f>
        <v>298</v>
      </c>
      <c r="BJ171" s="29">
        <f>IF(INDEX('[2]Caseload by group'!$C$3:$CJ$118,MATCH([2]Snapshot!$H171,'[2]Caseload by group'!$A$3:$A$121,0),MATCH([2]Snapshot!BJ$3,'[2]Caseload by group'!$C$2:$CJ$2,0))&lt;10,0,INDEX('[2]Caseload by group'!$C$3:$CJ$118,MATCH([2]Snapshot!$H171,'[2]Caseload by group'!$A$3:$A$121,0),MATCH([2]Snapshot!BJ$3,'[2]Caseload by group'!$C$2:$CJ$2,0)))</f>
        <v>286</v>
      </c>
      <c r="BK171" s="29">
        <f>IF(INDEX('[2]Caseload by group'!$C$3:$CJ$118,MATCH([2]Snapshot!$H171,'[2]Caseload by group'!$A$3:$A$121,0),MATCH([2]Snapshot!BK$3,'[2]Caseload by group'!$C$2:$CJ$2,0))&lt;10,0,INDEX('[2]Caseload by group'!$C$3:$CJ$118,MATCH([2]Snapshot!$H171,'[2]Caseload by group'!$A$3:$A$121,0),MATCH([2]Snapshot!BK$3,'[2]Caseload by group'!$C$2:$CJ$2,0)))</f>
        <v>282</v>
      </c>
      <c r="BL171" s="29">
        <f>IF(INDEX('[2]Caseload by group'!$C$3:$CJ$118,MATCH([2]Snapshot!$H171,'[2]Caseload by group'!$A$3:$A$121,0),MATCH([2]Snapshot!BL$3,'[2]Caseload by group'!$C$2:$CJ$2,0))&lt;10,0,INDEX('[2]Caseload by group'!$C$3:$CJ$118,MATCH([2]Snapshot!$H171,'[2]Caseload by group'!$A$3:$A$121,0),MATCH([2]Snapshot!BL$3,'[2]Caseload by group'!$C$2:$CJ$2,0)))</f>
        <v>272</v>
      </c>
      <c r="BM171" s="29">
        <f>IF(INDEX('[2]Caseload by group'!$C$3:$CJ$118,MATCH([2]Snapshot!$H171,'[2]Caseload by group'!$A$3:$A$121,0),MATCH([2]Snapshot!BM$3,'[2]Caseload by group'!$C$2:$CJ$2,0))&lt;10,0,INDEX('[2]Caseload by group'!$C$3:$CJ$118,MATCH([2]Snapshot!$H171,'[2]Caseload by group'!$A$3:$A$121,0),MATCH([2]Snapshot!BM$3,'[2]Caseload by group'!$C$2:$CJ$2,0)))</f>
        <v>265</v>
      </c>
      <c r="BN171" s="29">
        <f>IF(INDEX('[2]Caseload by group'!$C$3:$CJ$118,MATCH([2]Snapshot!$H171,'[2]Caseload by group'!$A$3:$A$121,0),MATCH([2]Snapshot!BN$3,'[2]Caseload by group'!$C$2:$CJ$2,0))&lt;10,0,INDEX('[2]Caseload by group'!$C$3:$CJ$118,MATCH([2]Snapshot!$H171,'[2]Caseload by group'!$A$3:$A$121,0),MATCH([2]Snapshot!BN$3,'[2]Caseload by group'!$C$2:$CJ$2,0)))</f>
        <v>262</v>
      </c>
      <c r="BO171" s="29">
        <f>IF(INDEX('[2]Caseload by group'!$C$3:$CJ$118,MATCH([2]Snapshot!$H171,'[2]Caseload by group'!$A$3:$A$121,0),MATCH([2]Snapshot!BO$3,'[2]Caseload by group'!$C$2:$CJ$2,0))&lt;10,0,INDEX('[2]Caseload by group'!$C$3:$CJ$118,MATCH([2]Snapshot!$H171,'[2]Caseload by group'!$A$3:$A$121,0),MATCH([2]Snapshot!BO$3,'[2]Caseload by group'!$C$2:$CJ$2,0)))</f>
        <v>259</v>
      </c>
      <c r="BP171" s="29">
        <f>IF(INDEX('[2]Caseload by group'!$C$3:$CJ$118,MATCH([2]Snapshot!$H171,'[2]Caseload by group'!$A$3:$A$121,0),MATCH([2]Snapshot!BP$3,'[2]Caseload by group'!$C$2:$CJ$2,0))&lt;10,0,INDEX('[2]Caseload by group'!$C$3:$CJ$118,MATCH([2]Snapshot!$H171,'[2]Caseload by group'!$A$3:$A$121,0),MATCH([2]Snapshot!BP$3,'[2]Caseload by group'!$C$2:$CJ$2,0)))</f>
        <v>265</v>
      </c>
      <c r="BQ171" s="29">
        <f>IF(INDEX('[2]Caseload by group'!$C$3:$CJ$118,MATCH([2]Snapshot!$H171,'[2]Caseload by group'!$A$3:$A$121,0),MATCH([2]Snapshot!BQ$3,'[2]Caseload by group'!$C$2:$CJ$2,0))&lt;10,0,INDEX('[2]Caseload by group'!$C$3:$CJ$118,MATCH([2]Snapshot!$H171,'[2]Caseload by group'!$A$3:$A$121,0),MATCH([2]Snapshot!BQ$3,'[2]Caseload by group'!$C$2:$CJ$2,0)))</f>
        <v>250</v>
      </c>
      <c r="BR171" s="29">
        <f>IF(INDEX('[2]Caseload by group'!$C$3:$CJ$118,MATCH([2]Snapshot!$H171,'[2]Caseload by group'!$A$3:$A$121,0),MATCH([2]Snapshot!BR$3,'[2]Caseload by group'!$C$2:$CJ$2,0))&lt;10,0,INDEX('[2]Caseload by group'!$C$3:$CJ$118,MATCH([2]Snapshot!$H171,'[2]Caseload by group'!$A$3:$A$121,0),MATCH([2]Snapshot!BR$3,'[2]Caseload by group'!$C$2:$CJ$2,0)))</f>
        <v>288</v>
      </c>
      <c r="BS171" s="29">
        <f>IF(INDEX('[2]Caseload by group'!$C$3:$CJ$118,MATCH([2]Snapshot!$H171,'[2]Caseload by group'!$A$3:$A$121,0),MATCH([2]Snapshot!BS$3,'[2]Caseload by group'!$C$2:$CJ$2,0))&lt;10,0,INDEX('[2]Caseload by group'!$C$3:$CJ$118,MATCH([2]Snapshot!$H171,'[2]Caseload by group'!$A$3:$A$121,0),MATCH([2]Snapshot!BS$3,'[2]Caseload by group'!$C$2:$CJ$2,0)))</f>
        <v>424</v>
      </c>
      <c r="BT171" s="29">
        <f>IF(INDEX('[2]Caseload by group'!$C$3:$CJ$118,MATCH([2]Snapshot!$H171,'[2]Caseload by group'!$A$3:$A$121,0),MATCH([2]Snapshot!BT$3,'[2]Caseload by group'!$C$2:$CJ$2,0))&lt;10,0,INDEX('[2]Caseload by group'!$C$3:$CJ$118,MATCH([2]Snapshot!$H171,'[2]Caseload by group'!$A$3:$A$121,0),MATCH([2]Snapshot!BT$3,'[2]Caseload by group'!$C$2:$CJ$2,0)))</f>
        <v>579</v>
      </c>
      <c r="BU171" s="29">
        <f>IF(INDEX('[2]Caseload by group'!$C$3:$CJ$118,MATCH([2]Snapshot!$H171,'[2]Caseload by group'!$A$3:$A$121,0),MATCH([2]Snapshot!BU$3,'[2]Caseload by group'!$C$2:$CJ$2,0))&lt;10,0,INDEX('[2]Caseload by group'!$C$3:$CJ$118,MATCH([2]Snapshot!$H171,'[2]Caseload by group'!$A$3:$A$121,0),MATCH([2]Snapshot!BU$3,'[2]Caseload by group'!$C$2:$CJ$2,0)))</f>
        <v>595</v>
      </c>
      <c r="BV171" s="29">
        <f>IF(INDEX('[2]Caseload by group'!$C$3:$CJ$118,MATCH([2]Snapshot!$H171,'[2]Caseload by group'!$A$3:$A$121,0),MATCH([2]Snapshot!BV$3,'[2]Caseload by group'!$C$2:$CJ$2,0))&lt;10,0,INDEX('[2]Caseload by group'!$C$3:$CJ$118,MATCH([2]Snapshot!$H171,'[2]Caseload by group'!$A$3:$A$121,0),MATCH([2]Snapshot!BV$3,'[2]Caseload by group'!$C$2:$CJ$2,0)))</f>
        <v>612</v>
      </c>
      <c r="BW171" s="29">
        <f>IF(INDEX('[2]Caseload by group'!$C$3:$CJ$118,MATCH([2]Snapshot!$H171,'[2]Caseload by group'!$A$3:$A$121,0),MATCH([2]Snapshot!BW$3,'[2]Caseload by group'!$C$2:$CJ$2,0))&lt;10,0,INDEX('[2]Caseload by group'!$C$3:$CJ$118,MATCH([2]Snapshot!$H171,'[2]Caseload by group'!$A$3:$A$121,0),MATCH([2]Snapshot!BW$3,'[2]Caseload by group'!$C$2:$CJ$2,0)))</f>
        <v>629</v>
      </c>
      <c r="BX171" s="29">
        <f>IF(INDEX('[2]Caseload by group'!$C$3:$CJ$118,MATCH([2]Snapshot!$H171,'[2]Caseload by group'!$A$3:$A$121,0),MATCH([2]Snapshot!BX$3,'[2]Caseload by group'!$C$2:$CJ$2,0))&lt;10,0,INDEX('[2]Caseload by group'!$C$3:$CJ$118,MATCH([2]Snapshot!$H171,'[2]Caseload by group'!$A$3:$A$121,0),MATCH([2]Snapshot!BX$3,'[2]Caseload by group'!$C$2:$CJ$2,0)))</f>
        <v>611</v>
      </c>
      <c r="BY171" s="29">
        <f>IF(INDEX('[2]Caseload by group'!$C$3:$CJ$118,MATCH([2]Snapshot!$H171,'[2]Caseload by group'!$A$3:$A$121,0),MATCH([2]Snapshot!BY$3,'[2]Caseload by group'!$C$2:$CJ$2,0))&lt;10,0,INDEX('[2]Caseload by group'!$C$3:$CJ$118,MATCH([2]Snapshot!$H171,'[2]Caseload by group'!$A$3:$A$121,0),MATCH([2]Snapshot!BY$3,'[2]Caseload by group'!$C$2:$CJ$2,0)))</f>
        <v>627</v>
      </c>
      <c r="BZ171" s="29">
        <f>IF(INDEX('[2]Caseload by group'!$C$3:$CJ$118,MATCH([2]Snapshot!$H171,'[2]Caseload by group'!$A$3:$A$121,0),MATCH([2]Snapshot!BZ$3,'[2]Caseload by group'!$C$2:$CJ$2,0))&lt;10,0,INDEX('[2]Caseload by group'!$C$3:$CJ$118,MATCH([2]Snapshot!$H171,'[2]Caseload by group'!$A$3:$A$121,0),MATCH([2]Snapshot!BZ$3,'[2]Caseload by group'!$C$2:$CJ$2,0)))</f>
        <v>644</v>
      </c>
      <c r="CA171" s="29">
        <f>IF(INDEX('[2]Caseload by group'!$C$3:$CJ$118,MATCH([2]Snapshot!$H171,'[2]Caseload by group'!$A$3:$A$121,0),MATCH([2]Snapshot!CA$3,'[2]Caseload by group'!$C$2:$CJ$2,0))&lt;10,0,INDEX('[2]Caseload by group'!$C$3:$CJ$118,MATCH([2]Snapshot!$H171,'[2]Caseload by group'!$A$3:$A$121,0),MATCH([2]Snapshot!CA$3,'[2]Caseload by group'!$C$2:$CJ$2,0)))</f>
        <v>646</v>
      </c>
      <c r="CB171" s="29">
        <f>IF(INDEX('[2]Caseload by group'!$C$3:$CJ$118,MATCH([2]Snapshot!$H171,'[2]Caseload by group'!$A$3:$A$121,0),MATCH([2]Snapshot!CB$3,'[2]Caseload by group'!$C$2:$CJ$2,0))&lt;10,0,INDEX('[2]Caseload by group'!$C$3:$CJ$118,MATCH([2]Snapshot!$H171,'[2]Caseload by group'!$A$3:$A$121,0),MATCH([2]Snapshot!CB$3,'[2]Caseload by group'!$C$2:$CJ$2,0)))</f>
        <v>680</v>
      </c>
      <c r="CC171" s="29">
        <f>IF(INDEX('[2]Caseload by group'!$C$3:$CJ$118,MATCH([2]Snapshot!$H171,'[2]Caseload by group'!$A$3:$A$121,0),MATCH([2]Snapshot!CC$3,'[2]Caseload by group'!$C$2:$CJ$2,0))&lt;10,0,INDEX('[2]Caseload by group'!$C$3:$CJ$118,MATCH([2]Snapshot!$H171,'[2]Caseload by group'!$A$3:$A$121,0),MATCH([2]Snapshot!CC$3,'[2]Caseload by group'!$C$2:$CJ$2,0)))</f>
        <v>781</v>
      </c>
      <c r="CD171" s="30"/>
      <c r="CE171" s="30"/>
      <c r="CF171" s="30"/>
      <c r="CG171" s="30"/>
      <c r="CH171" s="36">
        <f t="shared" si="39"/>
        <v>101</v>
      </c>
      <c r="CI171" s="37">
        <f t="shared" si="40"/>
        <v>0.14852941176470588</v>
      </c>
      <c r="CJ171" s="6" t="e">
        <f>#REF!-#REF!</f>
        <v>#REF!</v>
      </c>
      <c r="CK171" s="36">
        <f t="shared" si="41"/>
        <v>781</v>
      </c>
      <c r="CL171" s="37">
        <f>CK171/AA171</f>
        <v>4.4885057471264371</v>
      </c>
    </row>
    <row r="172" spans="1:90" ht="10.5" customHeight="1" x14ac:dyDescent="0.15">
      <c r="A172" s="26"/>
      <c r="C172" s="152" t="s">
        <v>165</v>
      </c>
      <c r="D172" s="46" t="s">
        <v>177</v>
      </c>
      <c r="E172" s="46" t="s">
        <v>5</v>
      </c>
      <c r="F172" s="46" t="s">
        <v>179</v>
      </c>
      <c r="G172" s="57" t="s">
        <v>179</v>
      </c>
      <c r="H172" s="35" t="s">
        <v>166</v>
      </c>
      <c r="I172" s="29">
        <f>IF(INDEX('[2]Caseload by group'!$C$3:$CJ$118,MATCH([2]Snapshot!$H172,'[2]Caseload by group'!$A$3:$A$121,0),MATCH([2]Snapshot!I$3,'[2]Caseload by group'!$C$2:$CJ$2,0))&lt;10,0,INDEX('[2]Caseload by group'!$C$3:$CJ$118,MATCH([2]Snapshot!$H172,'[2]Caseload by group'!$A$3:$A$121,0),MATCH([2]Snapshot!I$3,'[2]Caseload by group'!$C$2:$CJ$2,0)))</f>
        <v>0</v>
      </c>
      <c r="J172" s="29">
        <f>IF(INDEX('[2]Caseload by group'!$C$3:$CJ$118,MATCH([2]Snapshot!$H172,'[2]Caseload by group'!$A$3:$A$121,0),MATCH([2]Snapshot!J$3,'[2]Caseload by group'!$C$2:$CJ$2,0))&lt;10,0,INDEX('[2]Caseload by group'!$C$3:$CJ$118,MATCH([2]Snapshot!$H172,'[2]Caseload by group'!$A$3:$A$121,0),MATCH([2]Snapshot!J$3,'[2]Caseload by group'!$C$2:$CJ$2,0)))</f>
        <v>0</v>
      </c>
      <c r="K172" s="29">
        <f>IF(INDEX('[2]Caseload by group'!$C$3:$CJ$118,MATCH([2]Snapshot!$H172,'[2]Caseload by group'!$A$3:$A$121,0),MATCH([2]Snapshot!K$3,'[2]Caseload by group'!$C$2:$CJ$2,0))&lt;10,0,INDEX('[2]Caseload by group'!$C$3:$CJ$118,MATCH([2]Snapshot!$H172,'[2]Caseload by group'!$A$3:$A$121,0),MATCH([2]Snapshot!K$3,'[2]Caseload by group'!$C$2:$CJ$2,0)))</f>
        <v>0</v>
      </c>
      <c r="L172" s="29">
        <f>IF(INDEX('[2]Caseload by group'!$C$3:$CJ$118,MATCH([2]Snapshot!$H172,'[2]Caseload by group'!$A$3:$A$121,0),MATCH([2]Snapshot!L$3,'[2]Caseload by group'!$C$2:$CJ$2,0))&lt;10,0,INDEX('[2]Caseload by group'!$C$3:$CJ$118,MATCH([2]Snapshot!$H172,'[2]Caseload by group'!$A$3:$A$121,0),MATCH([2]Snapshot!L$3,'[2]Caseload by group'!$C$2:$CJ$2,0)))</f>
        <v>0</v>
      </c>
      <c r="M172" s="29">
        <f>IF(INDEX('[2]Caseload by group'!$C$3:$CJ$118,MATCH([2]Snapshot!$H172,'[2]Caseload by group'!$A$3:$A$121,0),MATCH([2]Snapshot!M$3,'[2]Caseload by group'!$C$2:$CJ$2,0))&lt;10,0,INDEX('[2]Caseload by group'!$C$3:$CJ$118,MATCH([2]Snapshot!$H172,'[2]Caseload by group'!$A$3:$A$121,0),MATCH([2]Snapshot!M$3,'[2]Caseload by group'!$C$2:$CJ$2,0)))</f>
        <v>0</v>
      </c>
      <c r="N172" s="29">
        <f>IF(INDEX('[2]Caseload by group'!$C$3:$CJ$118,MATCH([2]Snapshot!$H172,'[2]Caseload by group'!$A$3:$A$121,0),MATCH([2]Snapshot!N$3,'[2]Caseload by group'!$C$2:$CJ$2,0))&lt;10,0,INDEX('[2]Caseload by group'!$C$3:$CJ$118,MATCH([2]Snapshot!$H172,'[2]Caseload by group'!$A$3:$A$121,0),MATCH([2]Snapshot!N$3,'[2]Caseload by group'!$C$2:$CJ$2,0)))</f>
        <v>0</v>
      </c>
      <c r="O172" s="29">
        <f>IF(INDEX('[2]Caseload by group'!$C$3:$CJ$118,MATCH([2]Snapshot!$H172,'[2]Caseload by group'!$A$3:$A$121,0),MATCH([2]Snapshot!O$3,'[2]Caseload by group'!$C$2:$CJ$2,0))&lt;10,0,INDEX('[2]Caseload by group'!$C$3:$CJ$118,MATCH([2]Snapshot!$H172,'[2]Caseload by group'!$A$3:$A$121,0),MATCH([2]Snapshot!O$3,'[2]Caseload by group'!$C$2:$CJ$2,0)))</f>
        <v>0</v>
      </c>
      <c r="P172" s="29">
        <f>IF(INDEX('[2]Caseload by group'!$C$3:$CJ$118,MATCH([2]Snapshot!$H172,'[2]Caseload by group'!$A$3:$A$121,0),MATCH([2]Snapshot!P$3,'[2]Caseload by group'!$C$2:$CJ$2,0))&lt;10,0,INDEX('[2]Caseload by group'!$C$3:$CJ$118,MATCH([2]Snapshot!$H172,'[2]Caseload by group'!$A$3:$A$121,0),MATCH([2]Snapshot!P$3,'[2]Caseload by group'!$C$2:$CJ$2,0)))</f>
        <v>0</v>
      </c>
      <c r="Q172" s="29">
        <f>IF(INDEX('[2]Caseload by group'!$C$3:$CJ$118,MATCH([2]Snapshot!$H172,'[2]Caseload by group'!$A$3:$A$121,0),MATCH([2]Snapshot!Q$3,'[2]Caseload by group'!$C$2:$CJ$2,0))&lt;10,0,INDEX('[2]Caseload by group'!$C$3:$CJ$118,MATCH([2]Snapshot!$H172,'[2]Caseload by group'!$A$3:$A$121,0),MATCH([2]Snapshot!Q$3,'[2]Caseload by group'!$C$2:$CJ$2,0)))</f>
        <v>0</v>
      </c>
      <c r="R172" s="29">
        <f>IF(INDEX('[2]Caseload by group'!$C$3:$CJ$118,MATCH([2]Snapshot!$H172,'[2]Caseload by group'!$A$3:$A$121,0),MATCH([2]Snapshot!R$3,'[2]Caseload by group'!$C$2:$CJ$2,0))&lt;10,0,INDEX('[2]Caseload by group'!$C$3:$CJ$118,MATCH([2]Snapshot!$H172,'[2]Caseload by group'!$A$3:$A$121,0),MATCH([2]Snapshot!R$3,'[2]Caseload by group'!$C$2:$CJ$2,0)))</f>
        <v>0</v>
      </c>
      <c r="S172" s="29">
        <f>IF(INDEX('[2]Caseload by group'!$C$3:$CJ$118,MATCH([2]Snapshot!$H172,'[2]Caseload by group'!$A$3:$A$121,0),MATCH([2]Snapshot!S$3,'[2]Caseload by group'!$C$2:$CJ$2,0))&lt;10,0,INDEX('[2]Caseload by group'!$C$3:$CJ$118,MATCH([2]Snapshot!$H172,'[2]Caseload by group'!$A$3:$A$121,0),MATCH([2]Snapshot!S$3,'[2]Caseload by group'!$C$2:$CJ$2,0)))</f>
        <v>0</v>
      </c>
      <c r="T172" s="29">
        <f>IF(INDEX('[2]Caseload by group'!$C$3:$CJ$118,MATCH([2]Snapshot!$H172,'[2]Caseload by group'!$A$3:$A$121,0),MATCH([2]Snapshot!T$3,'[2]Caseload by group'!$C$2:$CJ$2,0))&lt;10,0,INDEX('[2]Caseload by group'!$C$3:$CJ$118,MATCH([2]Snapshot!$H172,'[2]Caseload by group'!$A$3:$A$121,0),MATCH([2]Snapshot!T$3,'[2]Caseload by group'!$C$2:$CJ$2,0)))</f>
        <v>0</v>
      </c>
      <c r="U172" s="29">
        <f>IF(INDEX('[2]Caseload by group'!$C$3:$CJ$118,MATCH([2]Snapshot!$H172,'[2]Caseload by group'!$A$3:$A$121,0),MATCH([2]Snapshot!U$3,'[2]Caseload by group'!$C$2:$CJ$2,0))&lt;10,0,INDEX('[2]Caseload by group'!$C$3:$CJ$118,MATCH([2]Snapshot!$H172,'[2]Caseload by group'!$A$3:$A$121,0),MATCH([2]Snapshot!U$3,'[2]Caseload by group'!$C$2:$CJ$2,0)))</f>
        <v>0</v>
      </c>
      <c r="V172" s="29">
        <f>IF(INDEX('[2]Caseload by group'!$C$3:$CJ$118,MATCH([2]Snapshot!$H172,'[2]Caseload by group'!$A$3:$A$121,0),MATCH([2]Snapshot!V$3,'[2]Caseload by group'!$C$2:$CJ$2,0))&lt;10,0,INDEX('[2]Caseload by group'!$C$3:$CJ$118,MATCH([2]Snapshot!$H172,'[2]Caseload by group'!$A$3:$A$121,0),MATCH([2]Snapshot!V$3,'[2]Caseload by group'!$C$2:$CJ$2,0)))</f>
        <v>0</v>
      </c>
      <c r="W172" s="29">
        <f>IF(INDEX('[2]Caseload by group'!$C$3:$CJ$118,MATCH([2]Snapshot!$H172,'[2]Caseload by group'!$A$3:$A$121,0),MATCH([2]Snapshot!W$3,'[2]Caseload by group'!$C$2:$CJ$2,0))&lt;10,0,INDEX('[2]Caseload by group'!$C$3:$CJ$118,MATCH([2]Snapshot!$H172,'[2]Caseload by group'!$A$3:$A$121,0),MATCH([2]Snapshot!W$3,'[2]Caseload by group'!$C$2:$CJ$2,0)))</f>
        <v>0</v>
      </c>
      <c r="X172" s="29">
        <f>IF(INDEX('[2]Caseload by group'!$C$3:$CJ$118,MATCH([2]Snapshot!$H172,'[2]Caseload by group'!$A$3:$A$121,0),MATCH([2]Snapshot!X$3,'[2]Caseload by group'!$C$2:$CJ$2,0))&lt;10,0,INDEX('[2]Caseload by group'!$C$3:$CJ$118,MATCH([2]Snapshot!$H172,'[2]Caseload by group'!$A$3:$A$121,0),MATCH([2]Snapshot!X$3,'[2]Caseload by group'!$C$2:$CJ$2,0)))</f>
        <v>0</v>
      </c>
      <c r="Y172" s="29">
        <f>IF(INDEX('[2]Caseload by group'!$C$3:$CJ$118,MATCH([2]Snapshot!$H172,'[2]Caseload by group'!$A$3:$A$121,0),MATCH([2]Snapshot!Y$3,'[2]Caseload by group'!$C$2:$CJ$2,0))&lt;10,0,INDEX('[2]Caseload by group'!$C$3:$CJ$118,MATCH([2]Snapshot!$H172,'[2]Caseload by group'!$A$3:$A$121,0),MATCH([2]Snapshot!Y$3,'[2]Caseload by group'!$C$2:$CJ$2,0)))</f>
        <v>0</v>
      </c>
      <c r="Z172" s="29">
        <f>IF(INDEX('[2]Caseload by group'!$C$3:$CJ$118,MATCH([2]Snapshot!$H172,'[2]Caseload by group'!$A$3:$A$121,0),MATCH([2]Snapshot!Z$3,'[2]Caseload by group'!$C$2:$CJ$2,0))&lt;10,0,INDEX('[2]Caseload by group'!$C$3:$CJ$118,MATCH([2]Snapshot!$H172,'[2]Caseload by group'!$A$3:$A$121,0),MATCH([2]Snapshot!Z$3,'[2]Caseload by group'!$C$2:$CJ$2,0)))</f>
        <v>0</v>
      </c>
      <c r="AA172" s="29">
        <f>IF(INDEX('[2]Caseload by group'!$C$3:$CJ$118,MATCH([2]Snapshot!$H172,'[2]Caseload by group'!$A$3:$A$121,0),MATCH([2]Snapshot!AA$3,'[2]Caseload by group'!$C$2:$CJ$2,0))&lt;10,0,INDEX('[2]Caseload by group'!$C$3:$CJ$118,MATCH([2]Snapshot!$H172,'[2]Caseload by group'!$A$3:$A$121,0),MATCH([2]Snapshot!AA$3,'[2]Caseload by group'!$C$2:$CJ$2,0)))</f>
        <v>0</v>
      </c>
      <c r="AB172" s="29">
        <f>IF(INDEX('[2]Caseload by group'!$C$3:$CJ$118,MATCH([2]Snapshot!$H172,'[2]Caseload by group'!$A$3:$A$121,0),MATCH([2]Snapshot!AB$3,'[2]Caseload by group'!$C$2:$CJ$2,0))&lt;10,0,INDEX('[2]Caseload by group'!$C$3:$CJ$118,MATCH([2]Snapshot!$H172,'[2]Caseload by group'!$A$3:$A$121,0),MATCH([2]Snapshot!AB$3,'[2]Caseload by group'!$C$2:$CJ$2,0)))</f>
        <v>0</v>
      </c>
      <c r="AC172" s="29">
        <f>IF(INDEX('[2]Caseload by group'!$C$3:$CJ$118,MATCH([2]Snapshot!$H172,'[2]Caseload by group'!$A$3:$A$121,0),MATCH([2]Snapshot!AC$3,'[2]Caseload by group'!$C$2:$CJ$2,0))&lt;10,0,INDEX('[2]Caseload by group'!$C$3:$CJ$118,MATCH([2]Snapshot!$H172,'[2]Caseload by group'!$A$3:$A$121,0),MATCH([2]Snapshot!AC$3,'[2]Caseload by group'!$C$2:$CJ$2,0)))</f>
        <v>0</v>
      </c>
      <c r="AD172" s="29">
        <f>IF(INDEX('[2]Caseload by group'!$C$3:$CJ$118,MATCH([2]Snapshot!$H172,'[2]Caseload by group'!$A$3:$A$121,0),MATCH([2]Snapshot!AD$3,'[2]Caseload by group'!$C$2:$CJ$2,0))&lt;10,0,INDEX('[2]Caseload by group'!$C$3:$CJ$118,MATCH([2]Snapshot!$H172,'[2]Caseload by group'!$A$3:$A$121,0),MATCH([2]Snapshot!AD$3,'[2]Caseload by group'!$C$2:$CJ$2,0)))</f>
        <v>0</v>
      </c>
      <c r="AE172" s="29">
        <f>IF(INDEX('[2]Caseload by group'!$C$3:$CJ$118,MATCH([2]Snapshot!$H172,'[2]Caseload by group'!$A$3:$A$121,0),MATCH([2]Snapshot!AE$3,'[2]Caseload by group'!$C$2:$CJ$2,0))&lt;10,0,INDEX('[2]Caseload by group'!$C$3:$CJ$118,MATCH([2]Snapshot!$H172,'[2]Caseload by group'!$A$3:$A$121,0),MATCH([2]Snapshot!AE$3,'[2]Caseload by group'!$C$2:$CJ$2,0)))</f>
        <v>0</v>
      </c>
      <c r="AF172" s="29">
        <f>IF(INDEX('[2]Caseload by group'!$C$3:$CJ$118,MATCH([2]Snapshot!$H172,'[2]Caseload by group'!$A$3:$A$121,0),MATCH([2]Snapshot!AF$3,'[2]Caseload by group'!$C$2:$CJ$2,0))&lt;10,0,INDEX('[2]Caseload by group'!$C$3:$CJ$118,MATCH([2]Snapshot!$H172,'[2]Caseload by group'!$A$3:$A$121,0),MATCH([2]Snapshot!AF$3,'[2]Caseload by group'!$C$2:$CJ$2,0)))</f>
        <v>0</v>
      </c>
      <c r="AG172" s="29">
        <f>IF(INDEX('[2]Caseload by group'!$C$3:$CJ$118,MATCH([2]Snapshot!$H172,'[2]Caseload by group'!$A$3:$A$121,0),MATCH([2]Snapshot!AG$3,'[2]Caseload by group'!$C$2:$CJ$2,0))&lt;10,0,INDEX('[2]Caseload by group'!$C$3:$CJ$118,MATCH([2]Snapshot!$H172,'[2]Caseload by group'!$A$3:$A$121,0),MATCH([2]Snapshot!AG$3,'[2]Caseload by group'!$C$2:$CJ$2,0)))</f>
        <v>0</v>
      </c>
      <c r="AH172" s="29">
        <f>IF(INDEX('[2]Caseload by group'!$C$3:$CJ$118,MATCH([2]Snapshot!$H172,'[2]Caseload by group'!$A$3:$A$121,0),MATCH([2]Snapshot!AH$3,'[2]Caseload by group'!$C$2:$CJ$2,0))&lt;10,0,INDEX('[2]Caseload by group'!$C$3:$CJ$118,MATCH([2]Snapshot!$H172,'[2]Caseload by group'!$A$3:$A$121,0),MATCH([2]Snapshot!AH$3,'[2]Caseload by group'!$C$2:$CJ$2,0)))</f>
        <v>0</v>
      </c>
      <c r="AI172" s="29">
        <f>IF(INDEX('[2]Caseload by group'!$C$3:$CJ$118,MATCH([2]Snapshot!$H172,'[2]Caseload by group'!$A$3:$A$121,0),MATCH([2]Snapshot!AI$3,'[2]Caseload by group'!$C$2:$CJ$2,0))&lt;10,0,INDEX('[2]Caseload by group'!$C$3:$CJ$118,MATCH([2]Snapshot!$H172,'[2]Caseload by group'!$A$3:$A$121,0),MATCH([2]Snapshot!AI$3,'[2]Caseload by group'!$C$2:$CJ$2,0)))</f>
        <v>0</v>
      </c>
      <c r="AJ172" s="29">
        <f>IF(INDEX('[2]Caseload by group'!$C$3:$CJ$118,MATCH([2]Snapshot!$H172,'[2]Caseload by group'!$A$3:$A$121,0),MATCH([2]Snapshot!AJ$3,'[2]Caseload by group'!$C$2:$CJ$2,0))&lt;10,0,INDEX('[2]Caseload by group'!$C$3:$CJ$118,MATCH([2]Snapshot!$H172,'[2]Caseload by group'!$A$3:$A$121,0),MATCH([2]Snapshot!AJ$3,'[2]Caseload by group'!$C$2:$CJ$2,0)))</f>
        <v>0</v>
      </c>
      <c r="AK172" s="29">
        <f>IF(INDEX('[2]Caseload by group'!$C$3:$CJ$118,MATCH([2]Snapshot!$H172,'[2]Caseload by group'!$A$3:$A$121,0),MATCH([2]Snapshot!AK$3,'[2]Caseload by group'!$C$2:$CJ$2,0))&lt;10,0,INDEX('[2]Caseload by group'!$C$3:$CJ$118,MATCH([2]Snapshot!$H172,'[2]Caseload by group'!$A$3:$A$121,0),MATCH([2]Snapshot!AK$3,'[2]Caseload by group'!$C$2:$CJ$2,0)))</f>
        <v>0</v>
      </c>
      <c r="AL172" s="29">
        <f>IF(INDEX('[2]Caseload by group'!$C$3:$CJ$118,MATCH([2]Snapshot!$H172,'[2]Caseload by group'!$A$3:$A$121,0),MATCH([2]Snapshot!AL$3,'[2]Caseload by group'!$C$2:$CJ$2,0))&lt;10,0,INDEX('[2]Caseload by group'!$C$3:$CJ$118,MATCH([2]Snapshot!$H172,'[2]Caseload by group'!$A$3:$A$121,0),MATCH([2]Snapshot!AL$3,'[2]Caseload by group'!$C$2:$CJ$2,0)))</f>
        <v>0</v>
      </c>
      <c r="AM172" s="29">
        <f>IF(INDEX('[2]Caseload by group'!$C$3:$CJ$118,MATCH([2]Snapshot!$H172,'[2]Caseload by group'!$A$3:$A$121,0),MATCH([2]Snapshot!AM$3,'[2]Caseload by group'!$C$2:$CJ$2,0))&lt;10,0,INDEX('[2]Caseload by group'!$C$3:$CJ$118,MATCH([2]Snapshot!$H172,'[2]Caseload by group'!$A$3:$A$121,0),MATCH([2]Snapshot!AM$3,'[2]Caseload by group'!$C$2:$CJ$2,0)))</f>
        <v>0</v>
      </c>
      <c r="AN172" s="29">
        <f>IF(INDEX('[2]Caseload by group'!$C$3:$CJ$118,MATCH([2]Snapshot!$H172,'[2]Caseload by group'!$A$3:$A$121,0),MATCH([2]Snapshot!AN$3,'[2]Caseload by group'!$C$2:$CJ$2,0))&lt;10,0,INDEX('[2]Caseload by group'!$C$3:$CJ$118,MATCH([2]Snapshot!$H172,'[2]Caseload by group'!$A$3:$A$121,0),MATCH([2]Snapshot!AN$3,'[2]Caseload by group'!$C$2:$CJ$2,0)))</f>
        <v>0</v>
      </c>
      <c r="AO172" s="29">
        <f>IF(INDEX('[2]Caseload by group'!$C$3:$CJ$118,MATCH([2]Snapshot!$H172,'[2]Caseload by group'!$A$3:$A$121,0),MATCH([2]Snapshot!AO$3,'[2]Caseload by group'!$C$2:$CJ$2,0))&lt;10,0,INDEX('[2]Caseload by group'!$C$3:$CJ$118,MATCH([2]Snapshot!$H172,'[2]Caseload by group'!$A$3:$A$121,0),MATCH([2]Snapshot!AO$3,'[2]Caseload by group'!$C$2:$CJ$2,0)))</f>
        <v>0</v>
      </c>
      <c r="AP172" s="29">
        <f>IF(INDEX('[2]Caseload by group'!$C$3:$CJ$118,MATCH([2]Snapshot!$H172,'[2]Caseload by group'!$A$3:$A$121,0),MATCH([2]Snapshot!AP$3,'[2]Caseload by group'!$C$2:$CJ$2,0))&lt;10,0,INDEX('[2]Caseload by group'!$C$3:$CJ$118,MATCH([2]Snapshot!$H172,'[2]Caseload by group'!$A$3:$A$121,0),MATCH([2]Snapshot!AP$3,'[2]Caseload by group'!$C$2:$CJ$2,0)))</f>
        <v>0</v>
      </c>
      <c r="AQ172" s="29">
        <f>IF(INDEX('[2]Caseload by group'!$C$3:$CJ$118,MATCH([2]Snapshot!$H172,'[2]Caseload by group'!$A$3:$A$121,0),MATCH([2]Snapshot!AQ$3,'[2]Caseload by group'!$C$2:$CJ$2,0))&lt;10,0,INDEX('[2]Caseload by group'!$C$3:$CJ$118,MATCH([2]Snapshot!$H172,'[2]Caseload by group'!$A$3:$A$121,0),MATCH([2]Snapshot!AQ$3,'[2]Caseload by group'!$C$2:$CJ$2,0)))</f>
        <v>0</v>
      </c>
      <c r="AR172" s="29">
        <f>IF(INDEX('[2]Caseload by group'!$C$3:$CJ$118,MATCH([2]Snapshot!$H172,'[2]Caseload by group'!$A$3:$A$121,0),MATCH([2]Snapshot!AR$3,'[2]Caseload by group'!$C$2:$CJ$2,0))&lt;10,0,INDEX('[2]Caseload by group'!$C$3:$CJ$118,MATCH([2]Snapshot!$H172,'[2]Caseload by group'!$A$3:$A$121,0),MATCH([2]Snapshot!AR$3,'[2]Caseload by group'!$C$2:$CJ$2,0)))</f>
        <v>0</v>
      </c>
      <c r="AS172" s="29">
        <f>IF(INDEX('[2]Caseload by group'!$C$3:$CJ$118,MATCH([2]Snapshot!$H172,'[2]Caseload by group'!$A$3:$A$121,0),MATCH([2]Snapshot!AS$3,'[2]Caseload by group'!$C$2:$CJ$2,0))&lt;10,0,INDEX('[2]Caseload by group'!$C$3:$CJ$118,MATCH([2]Snapshot!$H172,'[2]Caseload by group'!$A$3:$A$121,0),MATCH([2]Snapshot!AS$3,'[2]Caseload by group'!$C$2:$CJ$2,0)))</f>
        <v>16</v>
      </c>
      <c r="AT172" s="29">
        <f>IF(INDEX('[2]Caseload by group'!$C$3:$CJ$118,MATCH([2]Snapshot!$H172,'[2]Caseload by group'!$A$3:$A$121,0),MATCH([2]Snapshot!AT$3,'[2]Caseload by group'!$C$2:$CJ$2,0))&lt;10,0,INDEX('[2]Caseload by group'!$C$3:$CJ$118,MATCH([2]Snapshot!$H172,'[2]Caseload by group'!$A$3:$A$121,0),MATCH([2]Snapshot!AT$3,'[2]Caseload by group'!$C$2:$CJ$2,0)))</f>
        <v>132</v>
      </c>
      <c r="AU172" s="29">
        <f>IF(INDEX('[2]Caseload by group'!$C$3:$CJ$118,MATCH([2]Snapshot!$H172,'[2]Caseload by group'!$A$3:$A$121,0),MATCH([2]Snapshot!AU$3,'[2]Caseload by group'!$C$2:$CJ$2,0))&lt;10,0,INDEX('[2]Caseload by group'!$C$3:$CJ$118,MATCH([2]Snapshot!$H172,'[2]Caseload by group'!$A$3:$A$121,0),MATCH([2]Snapshot!AU$3,'[2]Caseload by group'!$C$2:$CJ$2,0)))</f>
        <v>383</v>
      </c>
      <c r="AV172" s="29">
        <f>IF(INDEX('[2]Caseload by group'!$C$3:$CJ$118,MATCH([2]Snapshot!$H172,'[2]Caseload by group'!$A$3:$A$121,0),MATCH([2]Snapshot!AV$3,'[2]Caseload by group'!$C$2:$CJ$2,0))&lt;10,0,INDEX('[2]Caseload by group'!$C$3:$CJ$118,MATCH([2]Snapshot!$H172,'[2]Caseload by group'!$A$3:$A$121,0),MATCH([2]Snapshot!AV$3,'[2]Caseload by group'!$C$2:$CJ$2,0)))</f>
        <v>502</v>
      </c>
      <c r="AW172" s="29">
        <f>IF(INDEX('[2]Caseload by group'!$C$3:$CJ$118,MATCH([2]Snapshot!$H172,'[2]Caseload by group'!$A$3:$A$121,0),MATCH([2]Snapshot!AW$3,'[2]Caseload by group'!$C$2:$CJ$2,0))&lt;10,0,INDEX('[2]Caseload by group'!$C$3:$CJ$118,MATCH([2]Snapshot!$H172,'[2]Caseload by group'!$A$3:$A$121,0),MATCH([2]Snapshot!AW$3,'[2]Caseload by group'!$C$2:$CJ$2,0)))</f>
        <v>543</v>
      </c>
      <c r="AX172" s="29">
        <f>IF(INDEX('[2]Caseload by group'!$C$3:$CJ$118,MATCH([2]Snapshot!$H172,'[2]Caseload by group'!$A$3:$A$121,0),MATCH([2]Snapshot!AX$3,'[2]Caseload by group'!$C$2:$CJ$2,0))&lt;10,0,INDEX('[2]Caseload by group'!$C$3:$CJ$118,MATCH([2]Snapshot!$H172,'[2]Caseload by group'!$A$3:$A$121,0),MATCH([2]Snapshot!AX$3,'[2]Caseload by group'!$C$2:$CJ$2,0)))</f>
        <v>573</v>
      </c>
      <c r="AY172" s="29">
        <f>IF(INDEX('[2]Caseload by group'!$C$3:$CJ$118,MATCH([2]Snapshot!$H172,'[2]Caseload by group'!$A$3:$A$121,0),MATCH([2]Snapshot!AY$3,'[2]Caseload by group'!$C$2:$CJ$2,0))&lt;10,0,INDEX('[2]Caseload by group'!$C$3:$CJ$118,MATCH([2]Snapshot!$H172,'[2]Caseload by group'!$A$3:$A$121,0),MATCH([2]Snapshot!AY$3,'[2]Caseload by group'!$C$2:$CJ$2,0)))</f>
        <v>612</v>
      </c>
      <c r="AZ172" s="29">
        <f>IF(INDEX('[2]Caseload by group'!$C$3:$CJ$118,MATCH([2]Snapshot!$H172,'[2]Caseload by group'!$A$3:$A$121,0),MATCH([2]Snapshot!AZ$3,'[2]Caseload by group'!$C$2:$CJ$2,0))&lt;10,0,INDEX('[2]Caseload by group'!$C$3:$CJ$118,MATCH([2]Snapshot!$H172,'[2]Caseload by group'!$A$3:$A$121,0),MATCH([2]Snapshot!AZ$3,'[2]Caseload by group'!$C$2:$CJ$2,0)))</f>
        <v>668</v>
      </c>
      <c r="BA172" s="29">
        <f>IF(INDEX('[2]Caseload by group'!$C$3:$CJ$118,MATCH([2]Snapshot!$H172,'[2]Caseload by group'!$A$3:$A$121,0),MATCH([2]Snapshot!BA$3,'[2]Caseload by group'!$C$2:$CJ$2,0))&lt;10,0,INDEX('[2]Caseload by group'!$C$3:$CJ$118,MATCH([2]Snapshot!$H172,'[2]Caseload by group'!$A$3:$A$121,0),MATCH([2]Snapshot!BA$3,'[2]Caseload by group'!$C$2:$CJ$2,0)))</f>
        <v>699</v>
      </c>
      <c r="BB172" s="29">
        <f>IF(INDEX('[2]Caseload by group'!$C$3:$CJ$118,MATCH([2]Snapshot!$H172,'[2]Caseload by group'!$A$3:$A$121,0),MATCH([2]Snapshot!BB$3,'[2]Caseload by group'!$C$2:$CJ$2,0))&lt;10,0,INDEX('[2]Caseload by group'!$C$3:$CJ$118,MATCH([2]Snapshot!$H172,'[2]Caseload by group'!$A$3:$A$121,0),MATCH([2]Snapshot!BB$3,'[2]Caseload by group'!$C$2:$CJ$2,0)))</f>
        <v>799</v>
      </c>
      <c r="BC172" s="29">
        <f>IF(INDEX('[2]Caseload by group'!$C$3:$CJ$118,MATCH([2]Snapshot!$H172,'[2]Caseload by group'!$A$3:$A$121,0),MATCH([2]Snapshot!BC$3,'[2]Caseload by group'!$C$2:$CJ$2,0))&lt;10,0,INDEX('[2]Caseload by group'!$C$3:$CJ$118,MATCH([2]Snapshot!$H172,'[2]Caseload by group'!$A$3:$A$121,0),MATCH([2]Snapshot!BC$3,'[2]Caseload by group'!$C$2:$CJ$2,0)))</f>
        <v>926</v>
      </c>
      <c r="BD172" s="29">
        <f>IF(INDEX('[2]Caseload by group'!$C$3:$CJ$118,MATCH([2]Snapshot!$H172,'[2]Caseload by group'!$A$3:$A$121,0),MATCH([2]Snapshot!BD$3,'[2]Caseload by group'!$C$2:$CJ$2,0))&lt;10,0,INDEX('[2]Caseload by group'!$C$3:$CJ$118,MATCH([2]Snapshot!$H172,'[2]Caseload by group'!$A$3:$A$121,0),MATCH([2]Snapshot!BD$3,'[2]Caseload by group'!$C$2:$CJ$2,0)))</f>
        <v>980</v>
      </c>
      <c r="BE172" s="29">
        <f>IF(INDEX('[2]Caseload by group'!$C$3:$CJ$118,MATCH([2]Snapshot!$H172,'[2]Caseload by group'!$A$3:$A$121,0),MATCH([2]Snapshot!BE$3,'[2]Caseload by group'!$C$2:$CJ$2,0))&lt;10,0,INDEX('[2]Caseload by group'!$C$3:$CJ$118,MATCH([2]Snapshot!$H172,'[2]Caseload by group'!$A$3:$A$121,0),MATCH([2]Snapshot!BE$3,'[2]Caseload by group'!$C$2:$CJ$2,0)))</f>
        <v>1074</v>
      </c>
      <c r="BF172" s="29">
        <f>IF(INDEX('[2]Caseload by group'!$C$3:$CJ$118,MATCH([2]Snapshot!$H172,'[2]Caseload by group'!$A$3:$A$121,0),MATCH([2]Snapshot!BF$3,'[2]Caseload by group'!$C$2:$CJ$2,0))&lt;10,0,INDEX('[2]Caseload by group'!$C$3:$CJ$118,MATCH([2]Snapshot!$H172,'[2]Caseload by group'!$A$3:$A$121,0),MATCH([2]Snapshot!BF$3,'[2]Caseload by group'!$C$2:$CJ$2,0)))</f>
        <v>1150</v>
      </c>
      <c r="BG172" s="29">
        <f>IF(INDEX('[2]Caseload by group'!$C$3:$CJ$118,MATCH([2]Snapshot!$H172,'[2]Caseload by group'!$A$3:$A$121,0),MATCH([2]Snapshot!BG$3,'[2]Caseload by group'!$C$2:$CJ$2,0))&lt;10,0,INDEX('[2]Caseload by group'!$C$3:$CJ$118,MATCH([2]Snapshot!$H172,'[2]Caseload by group'!$A$3:$A$121,0),MATCH([2]Snapshot!BG$3,'[2]Caseload by group'!$C$2:$CJ$2,0)))</f>
        <v>1217</v>
      </c>
      <c r="BH172" s="29">
        <f>IF(INDEX('[2]Caseload by group'!$C$3:$CJ$118,MATCH([2]Snapshot!$H172,'[2]Caseload by group'!$A$3:$A$121,0),MATCH([2]Snapshot!BH$3,'[2]Caseload by group'!$C$2:$CJ$2,0))&lt;10,0,INDEX('[2]Caseload by group'!$C$3:$CJ$118,MATCH([2]Snapshot!$H172,'[2]Caseload by group'!$A$3:$A$121,0),MATCH([2]Snapshot!BH$3,'[2]Caseload by group'!$C$2:$CJ$2,0)))</f>
        <v>1280</v>
      </c>
      <c r="BI172" s="29">
        <f>IF(INDEX('[2]Caseload by group'!$C$3:$CJ$118,MATCH([2]Snapshot!$H172,'[2]Caseload by group'!$A$3:$A$121,0),MATCH([2]Snapshot!BI$3,'[2]Caseload by group'!$C$2:$CJ$2,0))&lt;10,0,INDEX('[2]Caseload by group'!$C$3:$CJ$118,MATCH([2]Snapshot!$H172,'[2]Caseload by group'!$A$3:$A$121,0),MATCH([2]Snapshot!BI$3,'[2]Caseload by group'!$C$2:$CJ$2,0)))</f>
        <v>1307</v>
      </c>
      <c r="BJ172" s="29">
        <f>IF(INDEX('[2]Caseload by group'!$C$3:$CJ$118,MATCH([2]Snapshot!$H172,'[2]Caseload by group'!$A$3:$A$121,0),MATCH([2]Snapshot!BJ$3,'[2]Caseload by group'!$C$2:$CJ$2,0))&lt;10,0,INDEX('[2]Caseload by group'!$C$3:$CJ$118,MATCH([2]Snapshot!$H172,'[2]Caseload by group'!$A$3:$A$121,0),MATCH([2]Snapshot!BJ$3,'[2]Caseload by group'!$C$2:$CJ$2,0)))</f>
        <v>1340</v>
      </c>
      <c r="BK172" s="29">
        <f>IF(INDEX('[2]Caseload by group'!$C$3:$CJ$118,MATCH([2]Snapshot!$H172,'[2]Caseload by group'!$A$3:$A$121,0),MATCH([2]Snapshot!BK$3,'[2]Caseload by group'!$C$2:$CJ$2,0))&lt;10,0,INDEX('[2]Caseload by group'!$C$3:$CJ$118,MATCH([2]Snapshot!$H172,'[2]Caseload by group'!$A$3:$A$121,0),MATCH([2]Snapshot!BK$3,'[2]Caseload by group'!$C$2:$CJ$2,0)))</f>
        <v>1398</v>
      </c>
      <c r="BL172" s="29">
        <f>IF(INDEX('[2]Caseload by group'!$C$3:$CJ$118,MATCH([2]Snapshot!$H172,'[2]Caseload by group'!$A$3:$A$121,0),MATCH([2]Snapshot!BL$3,'[2]Caseload by group'!$C$2:$CJ$2,0))&lt;10,0,INDEX('[2]Caseload by group'!$C$3:$CJ$118,MATCH([2]Snapshot!$H172,'[2]Caseload by group'!$A$3:$A$121,0),MATCH([2]Snapshot!BL$3,'[2]Caseload by group'!$C$2:$CJ$2,0)))</f>
        <v>1474</v>
      </c>
      <c r="BM172" s="29">
        <f>IF(INDEX('[2]Caseload by group'!$C$3:$CJ$118,MATCH([2]Snapshot!$H172,'[2]Caseload by group'!$A$3:$A$121,0),MATCH([2]Snapshot!BM$3,'[2]Caseload by group'!$C$2:$CJ$2,0))&lt;10,0,INDEX('[2]Caseload by group'!$C$3:$CJ$118,MATCH([2]Snapshot!$H172,'[2]Caseload by group'!$A$3:$A$121,0),MATCH([2]Snapshot!BM$3,'[2]Caseload by group'!$C$2:$CJ$2,0)))</f>
        <v>1499</v>
      </c>
      <c r="BN172" s="29">
        <f>IF(INDEX('[2]Caseload by group'!$C$3:$CJ$118,MATCH([2]Snapshot!$H172,'[2]Caseload by group'!$A$3:$A$121,0),MATCH([2]Snapshot!BN$3,'[2]Caseload by group'!$C$2:$CJ$2,0))&lt;10,0,INDEX('[2]Caseload by group'!$C$3:$CJ$118,MATCH([2]Snapshot!$H172,'[2]Caseload by group'!$A$3:$A$121,0),MATCH([2]Snapshot!BN$3,'[2]Caseload by group'!$C$2:$CJ$2,0)))</f>
        <v>1568</v>
      </c>
      <c r="BO172" s="29">
        <f>IF(INDEX('[2]Caseload by group'!$C$3:$CJ$118,MATCH([2]Snapshot!$H172,'[2]Caseload by group'!$A$3:$A$121,0),MATCH([2]Snapshot!BO$3,'[2]Caseload by group'!$C$2:$CJ$2,0))&lt;10,0,INDEX('[2]Caseload by group'!$C$3:$CJ$118,MATCH([2]Snapshot!$H172,'[2]Caseload by group'!$A$3:$A$121,0),MATCH([2]Snapshot!BO$3,'[2]Caseload by group'!$C$2:$CJ$2,0)))</f>
        <v>1605</v>
      </c>
      <c r="BP172" s="29">
        <f>IF(INDEX('[2]Caseload by group'!$C$3:$CJ$118,MATCH([2]Snapshot!$H172,'[2]Caseload by group'!$A$3:$A$121,0),MATCH([2]Snapshot!BP$3,'[2]Caseload by group'!$C$2:$CJ$2,0))&lt;10,0,INDEX('[2]Caseload by group'!$C$3:$CJ$118,MATCH([2]Snapshot!$H172,'[2]Caseload by group'!$A$3:$A$121,0),MATCH([2]Snapshot!BP$3,'[2]Caseload by group'!$C$2:$CJ$2,0)))</f>
        <v>1666</v>
      </c>
      <c r="BQ172" s="29">
        <f>IF(INDEX('[2]Caseload by group'!$C$3:$CJ$118,MATCH([2]Snapshot!$H172,'[2]Caseload by group'!$A$3:$A$121,0),MATCH([2]Snapshot!BQ$3,'[2]Caseload by group'!$C$2:$CJ$2,0))&lt;10,0,INDEX('[2]Caseload by group'!$C$3:$CJ$118,MATCH([2]Snapshot!$H172,'[2]Caseload by group'!$A$3:$A$121,0),MATCH([2]Snapshot!BQ$3,'[2]Caseload by group'!$C$2:$CJ$2,0)))</f>
        <v>1773</v>
      </c>
      <c r="BR172" s="29">
        <f>IF(INDEX('[2]Caseload by group'!$C$3:$CJ$118,MATCH([2]Snapshot!$H172,'[2]Caseload by group'!$A$3:$A$121,0),MATCH([2]Snapshot!BR$3,'[2]Caseload by group'!$C$2:$CJ$2,0))&lt;10,0,INDEX('[2]Caseload by group'!$C$3:$CJ$118,MATCH([2]Snapshot!$H172,'[2]Caseload by group'!$A$3:$A$121,0),MATCH([2]Snapshot!BR$3,'[2]Caseload by group'!$C$2:$CJ$2,0)))</f>
        <v>1870</v>
      </c>
      <c r="BS172" s="29">
        <f>IF(INDEX('[2]Caseload by group'!$C$3:$CJ$118,MATCH([2]Snapshot!$H172,'[2]Caseload by group'!$A$3:$A$121,0),MATCH([2]Snapshot!BS$3,'[2]Caseload by group'!$C$2:$CJ$2,0))&lt;10,0,INDEX('[2]Caseload by group'!$C$3:$CJ$118,MATCH([2]Snapshot!$H172,'[2]Caseload by group'!$A$3:$A$121,0),MATCH([2]Snapshot!BS$3,'[2]Caseload by group'!$C$2:$CJ$2,0)))</f>
        <v>1921</v>
      </c>
      <c r="BT172" s="29">
        <f>IF(INDEX('[2]Caseload by group'!$C$3:$CJ$118,MATCH([2]Snapshot!$H172,'[2]Caseload by group'!$A$3:$A$121,0),MATCH([2]Snapshot!BT$3,'[2]Caseload by group'!$C$2:$CJ$2,0))&lt;10,0,INDEX('[2]Caseload by group'!$C$3:$CJ$118,MATCH([2]Snapshot!$H172,'[2]Caseload by group'!$A$3:$A$121,0),MATCH([2]Snapshot!BT$3,'[2]Caseload by group'!$C$2:$CJ$2,0)))</f>
        <v>1953</v>
      </c>
      <c r="BU172" s="29">
        <f>IF(INDEX('[2]Caseload by group'!$C$3:$CJ$118,MATCH([2]Snapshot!$H172,'[2]Caseload by group'!$A$3:$A$121,0),MATCH([2]Snapshot!BU$3,'[2]Caseload by group'!$C$2:$CJ$2,0))&lt;10,0,INDEX('[2]Caseload by group'!$C$3:$CJ$118,MATCH([2]Snapshot!$H172,'[2]Caseload by group'!$A$3:$A$121,0),MATCH([2]Snapshot!BU$3,'[2]Caseload by group'!$C$2:$CJ$2,0)))</f>
        <v>1981</v>
      </c>
      <c r="BV172" s="29">
        <f>IF(INDEX('[2]Caseload by group'!$C$3:$CJ$118,MATCH([2]Snapshot!$H172,'[2]Caseload by group'!$A$3:$A$121,0),MATCH([2]Snapshot!BV$3,'[2]Caseload by group'!$C$2:$CJ$2,0))&lt;10,0,INDEX('[2]Caseload by group'!$C$3:$CJ$118,MATCH([2]Snapshot!$H172,'[2]Caseload by group'!$A$3:$A$121,0),MATCH([2]Snapshot!BV$3,'[2]Caseload by group'!$C$2:$CJ$2,0)))</f>
        <v>1972</v>
      </c>
      <c r="BW172" s="29">
        <f>IF(INDEX('[2]Caseload by group'!$C$3:$CJ$118,MATCH([2]Snapshot!$H172,'[2]Caseload by group'!$A$3:$A$121,0),MATCH([2]Snapshot!BW$3,'[2]Caseload by group'!$C$2:$CJ$2,0))&lt;10,0,INDEX('[2]Caseload by group'!$C$3:$CJ$118,MATCH([2]Snapshot!$H172,'[2]Caseload by group'!$A$3:$A$121,0),MATCH([2]Snapshot!BW$3,'[2]Caseload by group'!$C$2:$CJ$2,0)))</f>
        <v>2056</v>
      </c>
      <c r="BX172" s="29">
        <f>IF(INDEX('[2]Caseload by group'!$C$3:$CJ$118,MATCH([2]Snapshot!$H172,'[2]Caseload by group'!$A$3:$A$121,0),MATCH([2]Snapshot!BX$3,'[2]Caseload by group'!$C$2:$CJ$2,0))&lt;10,0,INDEX('[2]Caseload by group'!$C$3:$CJ$118,MATCH([2]Snapshot!$H172,'[2]Caseload by group'!$A$3:$A$121,0),MATCH([2]Snapshot!BX$3,'[2]Caseload by group'!$C$2:$CJ$2,0)))</f>
        <v>2132</v>
      </c>
      <c r="BY172" s="29">
        <f>IF(INDEX('[2]Caseload by group'!$C$3:$CJ$118,MATCH([2]Snapshot!$H172,'[2]Caseload by group'!$A$3:$A$121,0),MATCH([2]Snapshot!BY$3,'[2]Caseload by group'!$C$2:$CJ$2,0))&lt;10,0,INDEX('[2]Caseload by group'!$C$3:$CJ$118,MATCH([2]Snapshot!$H172,'[2]Caseload by group'!$A$3:$A$121,0),MATCH([2]Snapshot!BY$3,'[2]Caseload by group'!$C$2:$CJ$2,0)))</f>
        <v>2136</v>
      </c>
      <c r="BZ172" s="29">
        <f>IF(INDEX('[2]Caseload by group'!$C$3:$CJ$118,MATCH([2]Snapshot!$H172,'[2]Caseload by group'!$A$3:$A$121,0),MATCH([2]Snapshot!BZ$3,'[2]Caseload by group'!$C$2:$CJ$2,0))&lt;10,0,INDEX('[2]Caseload by group'!$C$3:$CJ$118,MATCH([2]Snapshot!$H172,'[2]Caseload by group'!$A$3:$A$121,0),MATCH([2]Snapshot!BZ$3,'[2]Caseload by group'!$C$2:$CJ$2,0)))</f>
        <v>2169</v>
      </c>
      <c r="CA172" s="29">
        <f>IF(INDEX('[2]Caseload by group'!$C$3:$CJ$118,MATCH([2]Snapshot!$H172,'[2]Caseload by group'!$A$3:$A$121,0),MATCH([2]Snapshot!CA$3,'[2]Caseload by group'!$C$2:$CJ$2,0))&lt;10,0,INDEX('[2]Caseload by group'!$C$3:$CJ$118,MATCH([2]Snapshot!$H172,'[2]Caseload by group'!$A$3:$A$121,0),MATCH([2]Snapshot!CA$3,'[2]Caseload by group'!$C$2:$CJ$2,0)))</f>
        <v>2233</v>
      </c>
      <c r="CB172" s="29">
        <f>IF(INDEX('[2]Caseload by group'!$C$3:$CJ$118,MATCH([2]Snapshot!$H172,'[2]Caseload by group'!$A$3:$A$121,0),MATCH([2]Snapshot!CB$3,'[2]Caseload by group'!$C$2:$CJ$2,0))&lt;10,0,INDEX('[2]Caseload by group'!$C$3:$CJ$118,MATCH([2]Snapshot!$H172,'[2]Caseload by group'!$A$3:$A$121,0),MATCH([2]Snapshot!CB$3,'[2]Caseload by group'!$C$2:$CJ$2,0)))</f>
        <v>2244</v>
      </c>
      <c r="CC172" s="29">
        <f>IF(INDEX('[2]Caseload by group'!$C$3:$CJ$118,MATCH([2]Snapshot!$H172,'[2]Caseload by group'!$A$3:$A$121,0),MATCH([2]Snapshot!CC$3,'[2]Caseload by group'!$C$2:$CJ$2,0))&lt;10,0,INDEX('[2]Caseload by group'!$C$3:$CJ$118,MATCH([2]Snapshot!$H172,'[2]Caseload by group'!$A$3:$A$121,0),MATCH([2]Snapshot!CC$3,'[2]Caseload by group'!$C$2:$CJ$2,0)))</f>
        <v>2269</v>
      </c>
      <c r="CD172" s="30"/>
      <c r="CE172" s="59"/>
      <c r="CF172" s="59"/>
      <c r="CG172" s="30"/>
      <c r="CH172" s="36">
        <f t="shared" si="39"/>
        <v>25</v>
      </c>
      <c r="CI172" s="37">
        <f t="shared" si="40"/>
        <v>1.1140819964349376E-2</v>
      </c>
      <c r="CJ172" s="6" t="e">
        <f>#REF!-#REF!</f>
        <v>#REF!</v>
      </c>
      <c r="CK172" s="36">
        <f t="shared" si="41"/>
        <v>2269</v>
      </c>
      <c r="CL172" s="37">
        <f>CK172/AT172</f>
        <v>17.189393939393938</v>
      </c>
    </row>
    <row r="173" spans="1:90" ht="10.5" customHeight="1" x14ac:dyDescent="0.15">
      <c r="A173" s="26"/>
      <c r="C173" s="152" t="s">
        <v>167</v>
      </c>
      <c r="D173" s="46" t="s">
        <v>177</v>
      </c>
      <c r="E173" s="46" t="s">
        <v>5</v>
      </c>
      <c r="F173" s="46" t="s">
        <v>179</v>
      </c>
      <c r="G173" s="57" t="s">
        <v>179</v>
      </c>
      <c r="H173" s="35" t="s">
        <v>168</v>
      </c>
      <c r="I173" s="29">
        <f>IF(INDEX('[2]Caseload by group'!$C$3:$CJ$118,MATCH([2]Snapshot!$H173,'[2]Caseload by group'!$A$3:$A$121,0),MATCH([2]Snapshot!I$3,'[2]Caseload by group'!$C$2:$CJ$2,0))&lt;10,0,INDEX('[2]Caseload by group'!$C$3:$CJ$118,MATCH([2]Snapshot!$H173,'[2]Caseload by group'!$A$3:$A$121,0),MATCH([2]Snapshot!I$3,'[2]Caseload by group'!$C$2:$CJ$2,0)))</f>
        <v>0</v>
      </c>
      <c r="J173" s="29">
        <f>IF(INDEX('[2]Caseload by group'!$C$3:$CJ$118,MATCH([2]Snapshot!$H173,'[2]Caseload by group'!$A$3:$A$121,0),MATCH([2]Snapshot!J$3,'[2]Caseload by group'!$C$2:$CJ$2,0))&lt;10,0,INDEX('[2]Caseload by group'!$C$3:$CJ$118,MATCH([2]Snapshot!$H173,'[2]Caseload by group'!$A$3:$A$121,0),MATCH([2]Snapshot!J$3,'[2]Caseload by group'!$C$2:$CJ$2,0)))</f>
        <v>0</v>
      </c>
      <c r="K173" s="29">
        <f>IF(INDEX('[2]Caseload by group'!$C$3:$CJ$118,MATCH([2]Snapshot!$H173,'[2]Caseload by group'!$A$3:$A$121,0),MATCH([2]Snapshot!K$3,'[2]Caseload by group'!$C$2:$CJ$2,0))&lt;10,0,INDEX('[2]Caseload by group'!$C$3:$CJ$118,MATCH([2]Snapshot!$H173,'[2]Caseload by group'!$A$3:$A$121,0),MATCH([2]Snapshot!K$3,'[2]Caseload by group'!$C$2:$CJ$2,0)))</f>
        <v>0</v>
      </c>
      <c r="L173" s="29">
        <f>IF(INDEX('[2]Caseload by group'!$C$3:$CJ$118,MATCH([2]Snapshot!$H173,'[2]Caseload by group'!$A$3:$A$121,0),MATCH([2]Snapshot!L$3,'[2]Caseload by group'!$C$2:$CJ$2,0))&lt;10,0,INDEX('[2]Caseload by group'!$C$3:$CJ$118,MATCH([2]Snapshot!$H173,'[2]Caseload by group'!$A$3:$A$121,0),MATCH([2]Snapshot!L$3,'[2]Caseload by group'!$C$2:$CJ$2,0)))</f>
        <v>0</v>
      </c>
      <c r="M173" s="29">
        <f>IF(INDEX('[2]Caseload by group'!$C$3:$CJ$118,MATCH([2]Snapshot!$H173,'[2]Caseload by group'!$A$3:$A$121,0),MATCH([2]Snapshot!M$3,'[2]Caseload by group'!$C$2:$CJ$2,0))&lt;10,0,INDEX('[2]Caseload by group'!$C$3:$CJ$118,MATCH([2]Snapshot!$H173,'[2]Caseload by group'!$A$3:$A$121,0),MATCH([2]Snapshot!M$3,'[2]Caseload by group'!$C$2:$CJ$2,0)))</f>
        <v>0</v>
      </c>
      <c r="N173" s="29">
        <f>IF(INDEX('[2]Caseload by group'!$C$3:$CJ$118,MATCH([2]Snapshot!$H173,'[2]Caseload by group'!$A$3:$A$121,0),MATCH([2]Snapshot!N$3,'[2]Caseload by group'!$C$2:$CJ$2,0))&lt;10,0,INDEX('[2]Caseload by group'!$C$3:$CJ$118,MATCH([2]Snapshot!$H173,'[2]Caseload by group'!$A$3:$A$121,0),MATCH([2]Snapshot!N$3,'[2]Caseload by group'!$C$2:$CJ$2,0)))</f>
        <v>0</v>
      </c>
      <c r="O173" s="29">
        <f>IF(INDEX('[2]Caseload by group'!$C$3:$CJ$118,MATCH([2]Snapshot!$H173,'[2]Caseload by group'!$A$3:$A$121,0),MATCH([2]Snapshot!O$3,'[2]Caseload by group'!$C$2:$CJ$2,0))&lt;10,0,INDEX('[2]Caseload by group'!$C$3:$CJ$118,MATCH([2]Snapshot!$H173,'[2]Caseload by group'!$A$3:$A$121,0),MATCH([2]Snapshot!O$3,'[2]Caseload by group'!$C$2:$CJ$2,0)))</f>
        <v>0</v>
      </c>
      <c r="P173" s="29">
        <f>IF(INDEX('[2]Caseload by group'!$C$3:$CJ$118,MATCH([2]Snapshot!$H173,'[2]Caseload by group'!$A$3:$A$121,0),MATCH([2]Snapshot!P$3,'[2]Caseload by group'!$C$2:$CJ$2,0))&lt;10,0,INDEX('[2]Caseload by group'!$C$3:$CJ$118,MATCH([2]Snapshot!$H173,'[2]Caseload by group'!$A$3:$A$121,0),MATCH([2]Snapshot!P$3,'[2]Caseload by group'!$C$2:$CJ$2,0)))</f>
        <v>0</v>
      </c>
      <c r="Q173" s="29">
        <f>IF(INDEX('[2]Caseload by group'!$C$3:$CJ$118,MATCH([2]Snapshot!$H173,'[2]Caseload by group'!$A$3:$A$121,0),MATCH([2]Snapshot!Q$3,'[2]Caseload by group'!$C$2:$CJ$2,0))&lt;10,0,INDEX('[2]Caseload by group'!$C$3:$CJ$118,MATCH([2]Snapshot!$H173,'[2]Caseload by group'!$A$3:$A$121,0),MATCH([2]Snapshot!Q$3,'[2]Caseload by group'!$C$2:$CJ$2,0)))</f>
        <v>0</v>
      </c>
      <c r="R173" s="29">
        <f>IF(INDEX('[2]Caseload by group'!$C$3:$CJ$118,MATCH([2]Snapshot!$H173,'[2]Caseload by group'!$A$3:$A$121,0),MATCH([2]Snapshot!R$3,'[2]Caseload by group'!$C$2:$CJ$2,0))&lt;10,0,INDEX('[2]Caseload by group'!$C$3:$CJ$118,MATCH([2]Snapshot!$H173,'[2]Caseload by group'!$A$3:$A$121,0),MATCH([2]Snapshot!R$3,'[2]Caseload by group'!$C$2:$CJ$2,0)))</f>
        <v>0</v>
      </c>
      <c r="S173" s="29">
        <f>IF(INDEX('[2]Caseload by group'!$C$3:$CJ$118,MATCH([2]Snapshot!$H173,'[2]Caseload by group'!$A$3:$A$121,0),MATCH([2]Snapshot!S$3,'[2]Caseload by group'!$C$2:$CJ$2,0))&lt;10,0,INDEX('[2]Caseload by group'!$C$3:$CJ$118,MATCH([2]Snapshot!$H173,'[2]Caseload by group'!$A$3:$A$121,0),MATCH([2]Snapshot!S$3,'[2]Caseload by group'!$C$2:$CJ$2,0)))</f>
        <v>0</v>
      </c>
      <c r="T173" s="29">
        <f>IF(INDEX('[2]Caseload by group'!$C$3:$CJ$118,MATCH([2]Snapshot!$H173,'[2]Caseload by group'!$A$3:$A$121,0),MATCH([2]Snapshot!T$3,'[2]Caseload by group'!$C$2:$CJ$2,0))&lt;10,0,INDEX('[2]Caseload by group'!$C$3:$CJ$118,MATCH([2]Snapshot!$H173,'[2]Caseload by group'!$A$3:$A$121,0),MATCH([2]Snapshot!T$3,'[2]Caseload by group'!$C$2:$CJ$2,0)))</f>
        <v>0</v>
      </c>
      <c r="U173" s="29">
        <f>IF(INDEX('[2]Caseload by group'!$C$3:$CJ$118,MATCH([2]Snapshot!$H173,'[2]Caseload by group'!$A$3:$A$121,0),MATCH([2]Snapshot!U$3,'[2]Caseload by group'!$C$2:$CJ$2,0))&lt;10,0,INDEX('[2]Caseload by group'!$C$3:$CJ$118,MATCH([2]Snapshot!$H173,'[2]Caseload by group'!$A$3:$A$121,0),MATCH([2]Snapshot!U$3,'[2]Caseload by group'!$C$2:$CJ$2,0)))</f>
        <v>0</v>
      </c>
      <c r="V173" s="29">
        <f>IF(INDEX('[2]Caseload by group'!$C$3:$CJ$118,MATCH([2]Snapshot!$H173,'[2]Caseload by group'!$A$3:$A$121,0),MATCH([2]Snapshot!V$3,'[2]Caseload by group'!$C$2:$CJ$2,0))&lt;10,0,INDEX('[2]Caseload by group'!$C$3:$CJ$118,MATCH([2]Snapshot!$H173,'[2]Caseload by group'!$A$3:$A$121,0),MATCH([2]Snapshot!V$3,'[2]Caseload by group'!$C$2:$CJ$2,0)))</f>
        <v>0</v>
      </c>
      <c r="W173" s="29">
        <f>IF(INDEX('[2]Caseload by group'!$C$3:$CJ$118,MATCH([2]Snapshot!$H173,'[2]Caseload by group'!$A$3:$A$121,0),MATCH([2]Snapshot!W$3,'[2]Caseload by group'!$C$2:$CJ$2,0))&lt;10,0,INDEX('[2]Caseload by group'!$C$3:$CJ$118,MATCH([2]Snapshot!$H173,'[2]Caseload by group'!$A$3:$A$121,0),MATCH([2]Snapshot!W$3,'[2]Caseload by group'!$C$2:$CJ$2,0)))</f>
        <v>0</v>
      </c>
      <c r="X173" s="29">
        <f>IF(INDEX('[2]Caseload by group'!$C$3:$CJ$118,MATCH([2]Snapshot!$H173,'[2]Caseload by group'!$A$3:$A$121,0),MATCH([2]Snapshot!X$3,'[2]Caseload by group'!$C$2:$CJ$2,0))&lt;10,0,INDEX('[2]Caseload by group'!$C$3:$CJ$118,MATCH([2]Snapshot!$H173,'[2]Caseload by group'!$A$3:$A$121,0),MATCH([2]Snapshot!X$3,'[2]Caseload by group'!$C$2:$CJ$2,0)))</f>
        <v>0</v>
      </c>
      <c r="Y173" s="29">
        <f>IF(INDEX('[2]Caseload by group'!$C$3:$CJ$118,MATCH([2]Snapshot!$H173,'[2]Caseload by group'!$A$3:$A$121,0),MATCH([2]Snapshot!Y$3,'[2]Caseload by group'!$C$2:$CJ$2,0))&lt;10,0,INDEX('[2]Caseload by group'!$C$3:$CJ$118,MATCH([2]Snapshot!$H173,'[2]Caseload by group'!$A$3:$A$121,0),MATCH([2]Snapshot!Y$3,'[2]Caseload by group'!$C$2:$CJ$2,0)))</f>
        <v>0</v>
      </c>
      <c r="Z173" s="29">
        <f>IF(INDEX('[2]Caseload by group'!$C$3:$CJ$118,MATCH([2]Snapshot!$H173,'[2]Caseload by group'!$A$3:$A$121,0),MATCH([2]Snapshot!Z$3,'[2]Caseload by group'!$C$2:$CJ$2,0))&lt;10,0,INDEX('[2]Caseload by group'!$C$3:$CJ$118,MATCH([2]Snapshot!$H173,'[2]Caseload by group'!$A$3:$A$121,0),MATCH([2]Snapshot!Z$3,'[2]Caseload by group'!$C$2:$CJ$2,0)))</f>
        <v>0</v>
      </c>
      <c r="AA173" s="29">
        <f>IF(INDEX('[2]Caseload by group'!$C$3:$CJ$118,MATCH([2]Snapshot!$H173,'[2]Caseload by group'!$A$3:$A$121,0),MATCH([2]Snapshot!AA$3,'[2]Caseload by group'!$C$2:$CJ$2,0))&lt;10,0,INDEX('[2]Caseload by group'!$C$3:$CJ$118,MATCH([2]Snapshot!$H173,'[2]Caseload by group'!$A$3:$A$121,0),MATCH([2]Snapshot!AA$3,'[2]Caseload by group'!$C$2:$CJ$2,0)))</f>
        <v>0</v>
      </c>
      <c r="AB173" s="29">
        <f>IF(INDEX('[2]Caseload by group'!$C$3:$CJ$118,MATCH([2]Snapshot!$H173,'[2]Caseload by group'!$A$3:$A$121,0),MATCH([2]Snapshot!AB$3,'[2]Caseload by group'!$C$2:$CJ$2,0))&lt;10,0,INDEX('[2]Caseload by group'!$C$3:$CJ$118,MATCH([2]Snapshot!$H173,'[2]Caseload by group'!$A$3:$A$121,0),MATCH([2]Snapshot!AB$3,'[2]Caseload by group'!$C$2:$CJ$2,0)))</f>
        <v>0</v>
      </c>
      <c r="AC173" s="29">
        <f>IF(INDEX('[2]Caseload by group'!$C$3:$CJ$118,MATCH([2]Snapshot!$H173,'[2]Caseload by group'!$A$3:$A$121,0),MATCH([2]Snapshot!AC$3,'[2]Caseload by group'!$C$2:$CJ$2,0))&lt;10,0,INDEX('[2]Caseload by group'!$C$3:$CJ$118,MATCH([2]Snapshot!$H173,'[2]Caseload by group'!$A$3:$A$121,0),MATCH([2]Snapshot!AC$3,'[2]Caseload by group'!$C$2:$CJ$2,0)))</f>
        <v>0</v>
      </c>
      <c r="AD173" s="29">
        <f>IF(INDEX('[2]Caseload by group'!$C$3:$CJ$118,MATCH([2]Snapshot!$H173,'[2]Caseload by group'!$A$3:$A$121,0),MATCH([2]Snapshot!AD$3,'[2]Caseload by group'!$C$2:$CJ$2,0))&lt;10,0,INDEX('[2]Caseload by group'!$C$3:$CJ$118,MATCH([2]Snapshot!$H173,'[2]Caseload by group'!$A$3:$A$121,0),MATCH([2]Snapshot!AD$3,'[2]Caseload by group'!$C$2:$CJ$2,0)))</f>
        <v>0</v>
      </c>
      <c r="AE173" s="29">
        <f>IF(INDEX('[2]Caseload by group'!$C$3:$CJ$118,MATCH([2]Snapshot!$H173,'[2]Caseload by group'!$A$3:$A$121,0),MATCH([2]Snapshot!AE$3,'[2]Caseload by group'!$C$2:$CJ$2,0))&lt;10,0,INDEX('[2]Caseload by group'!$C$3:$CJ$118,MATCH([2]Snapshot!$H173,'[2]Caseload by group'!$A$3:$A$121,0),MATCH([2]Snapshot!AE$3,'[2]Caseload by group'!$C$2:$CJ$2,0)))</f>
        <v>0</v>
      </c>
      <c r="AF173" s="29">
        <f>IF(INDEX('[2]Caseload by group'!$C$3:$CJ$118,MATCH([2]Snapshot!$H173,'[2]Caseload by group'!$A$3:$A$121,0),MATCH([2]Snapshot!AF$3,'[2]Caseload by group'!$C$2:$CJ$2,0))&lt;10,0,INDEX('[2]Caseload by group'!$C$3:$CJ$118,MATCH([2]Snapshot!$H173,'[2]Caseload by group'!$A$3:$A$121,0),MATCH([2]Snapshot!AF$3,'[2]Caseload by group'!$C$2:$CJ$2,0)))</f>
        <v>0</v>
      </c>
      <c r="AG173" s="29">
        <f>IF(INDEX('[2]Caseload by group'!$C$3:$CJ$118,MATCH([2]Snapshot!$H173,'[2]Caseload by group'!$A$3:$A$121,0),MATCH([2]Snapshot!AG$3,'[2]Caseload by group'!$C$2:$CJ$2,0))&lt;10,0,INDEX('[2]Caseload by group'!$C$3:$CJ$118,MATCH([2]Snapshot!$H173,'[2]Caseload by group'!$A$3:$A$121,0),MATCH([2]Snapshot!AG$3,'[2]Caseload by group'!$C$2:$CJ$2,0)))</f>
        <v>0</v>
      </c>
      <c r="AH173" s="29">
        <f>IF(INDEX('[2]Caseload by group'!$C$3:$CJ$118,MATCH([2]Snapshot!$H173,'[2]Caseload by group'!$A$3:$A$121,0),MATCH([2]Snapshot!AH$3,'[2]Caseload by group'!$C$2:$CJ$2,0))&lt;10,0,INDEX('[2]Caseload by group'!$C$3:$CJ$118,MATCH([2]Snapshot!$H173,'[2]Caseload by group'!$A$3:$A$121,0),MATCH([2]Snapshot!AH$3,'[2]Caseload by group'!$C$2:$CJ$2,0)))</f>
        <v>0</v>
      </c>
      <c r="AI173" s="29">
        <f>IF(INDEX('[2]Caseload by group'!$C$3:$CJ$118,MATCH([2]Snapshot!$H173,'[2]Caseload by group'!$A$3:$A$121,0),MATCH([2]Snapshot!AI$3,'[2]Caseload by group'!$C$2:$CJ$2,0))&lt;10,0,INDEX('[2]Caseload by group'!$C$3:$CJ$118,MATCH([2]Snapshot!$H173,'[2]Caseload by group'!$A$3:$A$121,0),MATCH([2]Snapshot!AI$3,'[2]Caseload by group'!$C$2:$CJ$2,0)))</f>
        <v>0</v>
      </c>
      <c r="AJ173" s="29">
        <f>IF(INDEX('[2]Caseload by group'!$C$3:$CJ$118,MATCH([2]Snapshot!$H173,'[2]Caseload by group'!$A$3:$A$121,0),MATCH([2]Snapshot!AJ$3,'[2]Caseload by group'!$C$2:$CJ$2,0))&lt;10,0,INDEX('[2]Caseload by group'!$C$3:$CJ$118,MATCH([2]Snapshot!$H173,'[2]Caseload by group'!$A$3:$A$121,0),MATCH([2]Snapshot!AJ$3,'[2]Caseload by group'!$C$2:$CJ$2,0)))</f>
        <v>0</v>
      </c>
      <c r="AK173" s="29">
        <f>IF(INDEX('[2]Caseload by group'!$C$3:$CJ$118,MATCH([2]Snapshot!$H173,'[2]Caseload by group'!$A$3:$A$121,0),MATCH([2]Snapshot!AK$3,'[2]Caseload by group'!$C$2:$CJ$2,0))&lt;10,0,INDEX('[2]Caseload by group'!$C$3:$CJ$118,MATCH([2]Snapshot!$H173,'[2]Caseload by group'!$A$3:$A$121,0),MATCH([2]Snapshot!AK$3,'[2]Caseload by group'!$C$2:$CJ$2,0)))</f>
        <v>0</v>
      </c>
      <c r="AL173" s="29">
        <f>IF(INDEX('[2]Caseload by group'!$C$3:$CJ$118,MATCH([2]Snapshot!$H173,'[2]Caseload by group'!$A$3:$A$121,0),MATCH([2]Snapshot!AL$3,'[2]Caseload by group'!$C$2:$CJ$2,0))&lt;10,0,INDEX('[2]Caseload by group'!$C$3:$CJ$118,MATCH([2]Snapshot!$H173,'[2]Caseload by group'!$A$3:$A$121,0),MATCH([2]Snapshot!AL$3,'[2]Caseload by group'!$C$2:$CJ$2,0)))</f>
        <v>0</v>
      </c>
      <c r="AM173" s="29">
        <f>IF(INDEX('[2]Caseload by group'!$C$3:$CJ$118,MATCH([2]Snapshot!$H173,'[2]Caseload by group'!$A$3:$A$121,0),MATCH([2]Snapshot!AM$3,'[2]Caseload by group'!$C$2:$CJ$2,0))&lt;10,0,INDEX('[2]Caseload by group'!$C$3:$CJ$118,MATCH([2]Snapshot!$H173,'[2]Caseload by group'!$A$3:$A$121,0),MATCH([2]Snapshot!AM$3,'[2]Caseload by group'!$C$2:$CJ$2,0)))</f>
        <v>0</v>
      </c>
      <c r="AN173" s="29">
        <f>IF(INDEX('[2]Caseload by group'!$C$3:$CJ$118,MATCH([2]Snapshot!$H173,'[2]Caseload by group'!$A$3:$A$121,0),MATCH([2]Snapshot!AN$3,'[2]Caseload by group'!$C$2:$CJ$2,0))&lt;10,0,INDEX('[2]Caseload by group'!$C$3:$CJ$118,MATCH([2]Snapshot!$H173,'[2]Caseload by group'!$A$3:$A$121,0),MATCH([2]Snapshot!AN$3,'[2]Caseload by group'!$C$2:$CJ$2,0)))</f>
        <v>0</v>
      </c>
      <c r="AO173" s="29">
        <f>IF(INDEX('[2]Caseload by group'!$C$3:$CJ$118,MATCH([2]Snapshot!$H173,'[2]Caseload by group'!$A$3:$A$121,0),MATCH([2]Snapshot!AO$3,'[2]Caseload by group'!$C$2:$CJ$2,0))&lt;10,0,INDEX('[2]Caseload by group'!$C$3:$CJ$118,MATCH([2]Snapshot!$H173,'[2]Caseload by group'!$A$3:$A$121,0),MATCH([2]Snapshot!AO$3,'[2]Caseload by group'!$C$2:$CJ$2,0)))</f>
        <v>0</v>
      </c>
      <c r="AP173" s="29">
        <f>IF(INDEX('[2]Caseload by group'!$C$3:$CJ$118,MATCH([2]Snapshot!$H173,'[2]Caseload by group'!$A$3:$A$121,0),MATCH([2]Snapshot!AP$3,'[2]Caseload by group'!$C$2:$CJ$2,0))&lt;10,0,INDEX('[2]Caseload by group'!$C$3:$CJ$118,MATCH([2]Snapshot!$H173,'[2]Caseload by group'!$A$3:$A$121,0),MATCH([2]Snapshot!AP$3,'[2]Caseload by group'!$C$2:$CJ$2,0)))</f>
        <v>0</v>
      </c>
      <c r="AQ173" s="29">
        <f>IF(INDEX('[2]Caseload by group'!$C$3:$CJ$118,MATCH([2]Snapshot!$H173,'[2]Caseload by group'!$A$3:$A$121,0),MATCH([2]Snapshot!AQ$3,'[2]Caseload by group'!$C$2:$CJ$2,0))&lt;10,0,INDEX('[2]Caseload by group'!$C$3:$CJ$118,MATCH([2]Snapshot!$H173,'[2]Caseload by group'!$A$3:$A$121,0),MATCH([2]Snapshot!AQ$3,'[2]Caseload by group'!$C$2:$CJ$2,0)))</f>
        <v>0</v>
      </c>
      <c r="AR173" s="29">
        <f>IF(INDEX('[2]Caseload by group'!$C$3:$CJ$118,MATCH([2]Snapshot!$H173,'[2]Caseload by group'!$A$3:$A$121,0),MATCH([2]Snapshot!AR$3,'[2]Caseload by group'!$C$2:$CJ$2,0))&lt;10,0,INDEX('[2]Caseload by group'!$C$3:$CJ$118,MATCH([2]Snapshot!$H173,'[2]Caseload by group'!$A$3:$A$121,0),MATCH([2]Snapshot!AR$3,'[2]Caseload by group'!$C$2:$CJ$2,0)))</f>
        <v>0</v>
      </c>
      <c r="AS173" s="29">
        <f>IF(INDEX('[2]Caseload by group'!$C$3:$CJ$118,MATCH([2]Snapshot!$H173,'[2]Caseload by group'!$A$3:$A$121,0),MATCH([2]Snapshot!AS$3,'[2]Caseload by group'!$C$2:$CJ$2,0))&lt;10,0,INDEX('[2]Caseload by group'!$C$3:$CJ$118,MATCH([2]Snapshot!$H173,'[2]Caseload by group'!$A$3:$A$121,0),MATCH([2]Snapshot!AS$3,'[2]Caseload by group'!$C$2:$CJ$2,0)))</f>
        <v>0</v>
      </c>
      <c r="AT173" s="29">
        <f>IF(INDEX('[2]Caseload by group'!$C$3:$CJ$118,MATCH([2]Snapshot!$H173,'[2]Caseload by group'!$A$3:$A$121,0),MATCH([2]Snapshot!AT$3,'[2]Caseload by group'!$C$2:$CJ$2,0))&lt;10,0,INDEX('[2]Caseload by group'!$C$3:$CJ$118,MATCH([2]Snapshot!$H173,'[2]Caseload by group'!$A$3:$A$121,0),MATCH([2]Snapshot!AT$3,'[2]Caseload by group'!$C$2:$CJ$2,0)))</f>
        <v>25</v>
      </c>
      <c r="AU173" s="29">
        <f>IF(INDEX('[2]Caseload by group'!$C$3:$CJ$118,MATCH([2]Snapshot!$H173,'[2]Caseload by group'!$A$3:$A$121,0),MATCH([2]Snapshot!AU$3,'[2]Caseload by group'!$C$2:$CJ$2,0))&lt;10,0,INDEX('[2]Caseload by group'!$C$3:$CJ$118,MATCH([2]Snapshot!$H173,'[2]Caseload by group'!$A$3:$A$121,0),MATCH([2]Snapshot!AU$3,'[2]Caseload by group'!$C$2:$CJ$2,0)))</f>
        <v>38</v>
      </c>
      <c r="AV173" s="29">
        <f>IF(INDEX('[2]Caseload by group'!$C$3:$CJ$118,MATCH([2]Snapshot!$H173,'[2]Caseload by group'!$A$3:$A$121,0),MATCH([2]Snapshot!AV$3,'[2]Caseload by group'!$C$2:$CJ$2,0))&lt;10,0,INDEX('[2]Caseload by group'!$C$3:$CJ$118,MATCH([2]Snapshot!$H173,'[2]Caseload by group'!$A$3:$A$121,0),MATCH([2]Snapshot!AV$3,'[2]Caseload by group'!$C$2:$CJ$2,0)))</f>
        <v>52</v>
      </c>
      <c r="AW173" s="29">
        <f>IF(INDEX('[2]Caseload by group'!$C$3:$CJ$118,MATCH([2]Snapshot!$H173,'[2]Caseload by group'!$A$3:$A$121,0),MATCH([2]Snapshot!AW$3,'[2]Caseload by group'!$C$2:$CJ$2,0))&lt;10,0,INDEX('[2]Caseload by group'!$C$3:$CJ$118,MATCH([2]Snapshot!$H173,'[2]Caseload by group'!$A$3:$A$121,0),MATCH([2]Snapshot!AW$3,'[2]Caseload by group'!$C$2:$CJ$2,0)))</f>
        <v>63</v>
      </c>
      <c r="AX173" s="29">
        <f>IF(INDEX('[2]Caseload by group'!$C$3:$CJ$118,MATCH([2]Snapshot!$H173,'[2]Caseload by group'!$A$3:$A$121,0),MATCH([2]Snapshot!AX$3,'[2]Caseload by group'!$C$2:$CJ$2,0))&lt;10,0,INDEX('[2]Caseload by group'!$C$3:$CJ$118,MATCH([2]Snapshot!$H173,'[2]Caseload by group'!$A$3:$A$121,0),MATCH([2]Snapshot!AX$3,'[2]Caseload by group'!$C$2:$CJ$2,0)))</f>
        <v>66</v>
      </c>
      <c r="AY173" s="29">
        <f>IF(INDEX('[2]Caseload by group'!$C$3:$CJ$118,MATCH([2]Snapshot!$H173,'[2]Caseload by group'!$A$3:$A$121,0),MATCH([2]Snapshot!AY$3,'[2]Caseload by group'!$C$2:$CJ$2,0))&lt;10,0,INDEX('[2]Caseload by group'!$C$3:$CJ$118,MATCH([2]Snapshot!$H173,'[2]Caseload by group'!$A$3:$A$121,0),MATCH([2]Snapshot!AY$3,'[2]Caseload by group'!$C$2:$CJ$2,0)))</f>
        <v>80</v>
      </c>
      <c r="AZ173" s="29">
        <f>IF(INDEX('[2]Caseload by group'!$C$3:$CJ$118,MATCH([2]Snapshot!$H173,'[2]Caseload by group'!$A$3:$A$121,0),MATCH([2]Snapshot!AZ$3,'[2]Caseload by group'!$C$2:$CJ$2,0))&lt;10,0,INDEX('[2]Caseload by group'!$C$3:$CJ$118,MATCH([2]Snapshot!$H173,'[2]Caseload by group'!$A$3:$A$121,0),MATCH([2]Snapshot!AZ$3,'[2]Caseload by group'!$C$2:$CJ$2,0)))</f>
        <v>91</v>
      </c>
      <c r="BA173" s="29">
        <f>IF(INDEX('[2]Caseload by group'!$C$3:$CJ$118,MATCH([2]Snapshot!$H173,'[2]Caseload by group'!$A$3:$A$121,0),MATCH([2]Snapshot!BA$3,'[2]Caseload by group'!$C$2:$CJ$2,0))&lt;10,0,INDEX('[2]Caseload by group'!$C$3:$CJ$118,MATCH([2]Snapshot!$H173,'[2]Caseload by group'!$A$3:$A$121,0),MATCH([2]Snapshot!BA$3,'[2]Caseload by group'!$C$2:$CJ$2,0)))</f>
        <v>104</v>
      </c>
      <c r="BB173" s="29">
        <f>IF(INDEX('[2]Caseload by group'!$C$3:$CJ$118,MATCH([2]Snapshot!$H173,'[2]Caseload by group'!$A$3:$A$121,0),MATCH([2]Snapshot!BB$3,'[2]Caseload by group'!$C$2:$CJ$2,0))&lt;10,0,INDEX('[2]Caseload by group'!$C$3:$CJ$118,MATCH([2]Snapshot!$H173,'[2]Caseload by group'!$A$3:$A$121,0),MATCH([2]Snapshot!BB$3,'[2]Caseload by group'!$C$2:$CJ$2,0)))</f>
        <v>117</v>
      </c>
      <c r="BC173" s="29">
        <f>IF(INDEX('[2]Caseload by group'!$C$3:$CJ$118,MATCH([2]Snapshot!$H173,'[2]Caseload by group'!$A$3:$A$121,0),MATCH([2]Snapshot!BC$3,'[2]Caseload by group'!$C$2:$CJ$2,0))&lt;10,0,INDEX('[2]Caseload by group'!$C$3:$CJ$118,MATCH([2]Snapshot!$H173,'[2]Caseload by group'!$A$3:$A$121,0),MATCH([2]Snapshot!BC$3,'[2]Caseload by group'!$C$2:$CJ$2,0)))</f>
        <v>136</v>
      </c>
      <c r="BD173" s="29">
        <f>IF(INDEX('[2]Caseload by group'!$C$3:$CJ$118,MATCH([2]Snapshot!$H173,'[2]Caseload by group'!$A$3:$A$121,0),MATCH([2]Snapshot!BD$3,'[2]Caseload by group'!$C$2:$CJ$2,0))&lt;10,0,INDEX('[2]Caseload by group'!$C$3:$CJ$118,MATCH([2]Snapshot!$H173,'[2]Caseload by group'!$A$3:$A$121,0),MATCH([2]Snapshot!BD$3,'[2]Caseload by group'!$C$2:$CJ$2,0)))</f>
        <v>146</v>
      </c>
      <c r="BE173" s="29">
        <f>IF(INDEX('[2]Caseload by group'!$C$3:$CJ$118,MATCH([2]Snapshot!$H173,'[2]Caseload by group'!$A$3:$A$121,0),MATCH([2]Snapshot!BE$3,'[2]Caseload by group'!$C$2:$CJ$2,0))&lt;10,0,INDEX('[2]Caseload by group'!$C$3:$CJ$118,MATCH([2]Snapshot!$H173,'[2]Caseload by group'!$A$3:$A$121,0),MATCH([2]Snapshot!BE$3,'[2]Caseload by group'!$C$2:$CJ$2,0)))</f>
        <v>150</v>
      </c>
      <c r="BF173" s="29">
        <f>IF(INDEX('[2]Caseload by group'!$C$3:$CJ$118,MATCH([2]Snapshot!$H173,'[2]Caseload by group'!$A$3:$A$121,0),MATCH([2]Snapshot!BF$3,'[2]Caseload by group'!$C$2:$CJ$2,0))&lt;10,0,INDEX('[2]Caseload by group'!$C$3:$CJ$118,MATCH([2]Snapshot!$H173,'[2]Caseload by group'!$A$3:$A$121,0),MATCH([2]Snapshot!BF$3,'[2]Caseload by group'!$C$2:$CJ$2,0)))</f>
        <v>163</v>
      </c>
      <c r="BG173" s="29">
        <f>IF(INDEX('[2]Caseload by group'!$C$3:$CJ$118,MATCH([2]Snapshot!$H173,'[2]Caseload by group'!$A$3:$A$121,0),MATCH([2]Snapshot!BG$3,'[2]Caseload by group'!$C$2:$CJ$2,0))&lt;10,0,INDEX('[2]Caseload by group'!$C$3:$CJ$118,MATCH([2]Snapshot!$H173,'[2]Caseload by group'!$A$3:$A$121,0),MATCH([2]Snapshot!BG$3,'[2]Caseload by group'!$C$2:$CJ$2,0)))</f>
        <v>160</v>
      </c>
      <c r="BH173" s="29">
        <f>IF(INDEX('[2]Caseload by group'!$C$3:$CJ$118,MATCH([2]Snapshot!$H173,'[2]Caseload by group'!$A$3:$A$121,0),MATCH([2]Snapshot!BH$3,'[2]Caseload by group'!$C$2:$CJ$2,0))&lt;10,0,INDEX('[2]Caseload by group'!$C$3:$CJ$118,MATCH([2]Snapshot!$H173,'[2]Caseload by group'!$A$3:$A$121,0),MATCH([2]Snapshot!BH$3,'[2]Caseload by group'!$C$2:$CJ$2,0)))</f>
        <v>174</v>
      </c>
      <c r="BI173" s="29">
        <f>IF(INDEX('[2]Caseload by group'!$C$3:$CJ$118,MATCH([2]Snapshot!$H173,'[2]Caseload by group'!$A$3:$A$121,0),MATCH([2]Snapshot!BI$3,'[2]Caseload by group'!$C$2:$CJ$2,0))&lt;10,0,INDEX('[2]Caseload by group'!$C$3:$CJ$118,MATCH([2]Snapshot!$H173,'[2]Caseload by group'!$A$3:$A$121,0),MATCH([2]Snapshot!BI$3,'[2]Caseload by group'!$C$2:$CJ$2,0)))</f>
        <v>171</v>
      </c>
      <c r="BJ173" s="29">
        <f>IF(INDEX('[2]Caseload by group'!$C$3:$CJ$118,MATCH([2]Snapshot!$H173,'[2]Caseload by group'!$A$3:$A$121,0),MATCH([2]Snapshot!BJ$3,'[2]Caseload by group'!$C$2:$CJ$2,0))&lt;10,0,INDEX('[2]Caseload by group'!$C$3:$CJ$118,MATCH([2]Snapshot!$H173,'[2]Caseload by group'!$A$3:$A$121,0),MATCH([2]Snapshot!BJ$3,'[2]Caseload by group'!$C$2:$CJ$2,0)))</f>
        <v>185</v>
      </c>
      <c r="BK173" s="29">
        <f>IF(INDEX('[2]Caseload by group'!$C$3:$CJ$118,MATCH([2]Snapshot!$H173,'[2]Caseload by group'!$A$3:$A$121,0),MATCH([2]Snapshot!BK$3,'[2]Caseload by group'!$C$2:$CJ$2,0))&lt;10,0,INDEX('[2]Caseload by group'!$C$3:$CJ$118,MATCH([2]Snapshot!$H173,'[2]Caseload by group'!$A$3:$A$121,0),MATCH([2]Snapshot!BK$3,'[2]Caseload by group'!$C$2:$CJ$2,0)))</f>
        <v>200</v>
      </c>
      <c r="BL173" s="29">
        <f>IF(INDEX('[2]Caseload by group'!$C$3:$CJ$118,MATCH([2]Snapshot!$H173,'[2]Caseload by group'!$A$3:$A$121,0),MATCH([2]Snapshot!BL$3,'[2]Caseload by group'!$C$2:$CJ$2,0))&lt;10,0,INDEX('[2]Caseload by group'!$C$3:$CJ$118,MATCH([2]Snapshot!$H173,'[2]Caseload by group'!$A$3:$A$121,0),MATCH([2]Snapshot!BL$3,'[2]Caseload by group'!$C$2:$CJ$2,0)))</f>
        <v>205</v>
      </c>
      <c r="BM173" s="29">
        <f>IF(INDEX('[2]Caseload by group'!$C$3:$CJ$118,MATCH([2]Snapshot!$H173,'[2]Caseload by group'!$A$3:$A$121,0),MATCH([2]Snapshot!BM$3,'[2]Caseload by group'!$C$2:$CJ$2,0))&lt;10,0,INDEX('[2]Caseload by group'!$C$3:$CJ$118,MATCH([2]Snapshot!$H173,'[2]Caseload by group'!$A$3:$A$121,0),MATCH([2]Snapshot!BM$3,'[2]Caseload by group'!$C$2:$CJ$2,0)))</f>
        <v>200</v>
      </c>
      <c r="BN173" s="29">
        <f>IF(INDEX('[2]Caseload by group'!$C$3:$CJ$118,MATCH([2]Snapshot!$H173,'[2]Caseload by group'!$A$3:$A$121,0),MATCH([2]Snapshot!BN$3,'[2]Caseload by group'!$C$2:$CJ$2,0))&lt;10,0,INDEX('[2]Caseload by group'!$C$3:$CJ$118,MATCH([2]Snapshot!$H173,'[2]Caseload by group'!$A$3:$A$121,0),MATCH([2]Snapshot!BN$3,'[2]Caseload by group'!$C$2:$CJ$2,0)))</f>
        <v>207</v>
      </c>
      <c r="BO173" s="29">
        <f>IF(INDEX('[2]Caseload by group'!$C$3:$CJ$118,MATCH([2]Snapshot!$H173,'[2]Caseload by group'!$A$3:$A$121,0),MATCH([2]Snapshot!BO$3,'[2]Caseload by group'!$C$2:$CJ$2,0))&lt;10,0,INDEX('[2]Caseload by group'!$C$3:$CJ$118,MATCH([2]Snapshot!$H173,'[2]Caseload by group'!$A$3:$A$121,0),MATCH([2]Snapshot!BO$3,'[2]Caseload by group'!$C$2:$CJ$2,0)))</f>
        <v>212</v>
      </c>
      <c r="BP173" s="29">
        <f>IF(INDEX('[2]Caseload by group'!$C$3:$CJ$118,MATCH([2]Snapshot!$H173,'[2]Caseload by group'!$A$3:$A$121,0),MATCH([2]Snapshot!BP$3,'[2]Caseload by group'!$C$2:$CJ$2,0))&lt;10,0,INDEX('[2]Caseload by group'!$C$3:$CJ$118,MATCH([2]Snapshot!$H173,'[2]Caseload by group'!$A$3:$A$121,0),MATCH([2]Snapshot!BP$3,'[2]Caseload by group'!$C$2:$CJ$2,0)))</f>
        <v>227</v>
      </c>
      <c r="BQ173" s="29">
        <f>IF(INDEX('[2]Caseload by group'!$C$3:$CJ$118,MATCH([2]Snapshot!$H173,'[2]Caseload by group'!$A$3:$A$121,0),MATCH([2]Snapshot!BQ$3,'[2]Caseload by group'!$C$2:$CJ$2,0))&lt;10,0,INDEX('[2]Caseload by group'!$C$3:$CJ$118,MATCH([2]Snapshot!$H173,'[2]Caseload by group'!$A$3:$A$121,0),MATCH([2]Snapshot!BQ$3,'[2]Caseload by group'!$C$2:$CJ$2,0)))</f>
        <v>255</v>
      </c>
      <c r="BR173" s="29">
        <f>IF(INDEX('[2]Caseload by group'!$C$3:$CJ$118,MATCH([2]Snapshot!$H173,'[2]Caseload by group'!$A$3:$A$121,0),MATCH([2]Snapshot!BR$3,'[2]Caseload by group'!$C$2:$CJ$2,0))&lt;10,0,INDEX('[2]Caseload by group'!$C$3:$CJ$118,MATCH([2]Snapshot!$H173,'[2]Caseload by group'!$A$3:$A$121,0),MATCH([2]Snapshot!BR$3,'[2]Caseload by group'!$C$2:$CJ$2,0)))</f>
        <v>264</v>
      </c>
      <c r="BS173" s="29">
        <f>IF(INDEX('[2]Caseload by group'!$C$3:$CJ$118,MATCH([2]Snapshot!$H173,'[2]Caseload by group'!$A$3:$A$121,0),MATCH([2]Snapshot!BS$3,'[2]Caseload by group'!$C$2:$CJ$2,0))&lt;10,0,INDEX('[2]Caseload by group'!$C$3:$CJ$118,MATCH([2]Snapshot!$H173,'[2]Caseload by group'!$A$3:$A$121,0),MATCH([2]Snapshot!BS$3,'[2]Caseload by group'!$C$2:$CJ$2,0)))</f>
        <v>269</v>
      </c>
      <c r="BT173" s="29">
        <f>IF(INDEX('[2]Caseload by group'!$C$3:$CJ$118,MATCH([2]Snapshot!$H173,'[2]Caseload by group'!$A$3:$A$121,0),MATCH([2]Snapshot!BT$3,'[2]Caseload by group'!$C$2:$CJ$2,0))&lt;10,0,INDEX('[2]Caseload by group'!$C$3:$CJ$118,MATCH([2]Snapshot!$H173,'[2]Caseload by group'!$A$3:$A$121,0),MATCH([2]Snapshot!BT$3,'[2]Caseload by group'!$C$2:$CJ$2,0)))</f>
        <v>270</v>
      </c>
      <c r="BU173" s="29">
        <f>IF(INDEX('[2]Caseload by group'!$C$3:$CJ$118,MATCH([2]Snapshot!$H173,'[2]Caseload by group'!$A$3:$A$121,0),MATCH([2]Snapshot!BU$3,'[2]Caseload by group'!$C$2:$CJ$2,0))&lt;10,0,INDEX('[2]Caseload by group'!$C$3:$CJ$118,MATCH([2]Snapshot!$H173,'[2]Caseload by group'!$A$3:$A$121,0),MATCH([2]Snapshot!BU$3,'[2]Caseload by group'!$C$2:$CJ$2,0)))</f>
        <v>271</v>
      </c>
      <c r="BV173" s="29">
        <f>IF(INDEX('[2]Caseload by group'!$C$3:$CJ$118,MATCH([2]Snapshot!$H173,'[2]Caseload by group'!$A$3:$A$121,0),MATCH([2]Snapshot!BV$3,'[2]Caseload by group'!$C$2:$CJ$2,0))&lt;10,0,INDEX('[2]Caseload by group'!$C$3:$CJ$118,MATCH([2]Snapshot!$H173,'[2]Caseload by group'!$A$3:$A$121,0),MATCH([2]Snapshot!BV$3,'[2]Caseload by group'!$C$2:$CJ$2,0)))</f>
        <v>273</v>
      </c>
      <c r="BW173" s="29">
        <f>IF(INDEX('[2]Caseload by group'!$C$3:$CJ$118,MATCH([2]Snapshot!$H173,'[2]Caseload by group'!$A$3:$A$121,0),MATCH([2]Snapshot!BW$3,'[2]Caseload by group'!$C$2:$CJ$2,0))&lt;10,0,INDEX('[2]Caseload by group'!$C$3:$CJ$118,MATCH([2]Snapshot!$H173,'[2]Caseload by group'!$A$3:$A$121,0),MATCH([2]Snapshot!BW$3,'[2]Caseload by group'!$C$2:$CJ$2,0)))</f>
        <v>278</v>
      </c>
      <c r="BX173" s="29">
        <f>IF(INDEX('[2]Caseload by group'!$C$3:$CJ$118,MATCH([2]Snapshot!$H173,'[2]Caseload by group'!$A$3:$A$121,0),MATCH([2]Snapshot!BX$3,'[2]Caseload by group'!$C$2:$CJ$2,0))&lt;10,0,INDEX('[2]Caseload by group'!$C$3:$CJ$118,MATCH([2]Snapshot!$H173,'[2]Caseload by group'!$A$3:$A$121,0),MATCH([2]Snapshot!BX$3,'[2]Caseload by group'!$C$2:$CJ$2,0)))</f>
        <v>291</v>
      </c>
      <c r="BY173" s="29">
        <f>IF(INDEX('[2]Caseload by group'!$C$3:$CJ$118,MATCH([2]Snapshot!$H173,'[2]Caseload by group'!$A$3:$A$121,0),MATCH([2]Snapshot!BY$3,'[2]Caseload by group'!$C$2:$CJ$2,0))&lt;10,0,INDEX('[2]Caseload by group'!$C$3:$CJ$118,MATCH([2]Snapshot!$H173,'[2]Caseload by group'!$A$3:$A$121,0),MATCH([2]Snapshot!BY$3,'[2]Caseload by group'!$C$2:$CJ$2,0)))</f>
        <v>298</v>
      </c>
      <c r="BZ173" s="29">
        <f>IF(INDEX('[2]Caseload by group'!$C$3:$CJ$118,MATCH([2]Snapshot!$H173,'[2]Caseload by group'!$A$3:$A$121,0),MATCH([2]Snapshot!BZ$3,'[2]Caseload by group'!$C$2:$CJ$2,0))&lt;10,0,INDEX('[2]Caseload by group'!$C$3:$CJ$118,MATCH([2]Snapshot!$H173,'[2]Caseload by group'!$A$3:$A$121,0),MATCH([2]Snapshot!BZ$3,'[2]Caseload by group'!$C$2:$CJ$2,0)))</f>
        <v>298</v>
      </c>
      <c r="CA173" s="29">
        <f>IF(INDEX('[2]Caseload by group'!$C$3:$CJ$118,MATCH([2]Snapshot!$H173,'[2]Caseload by group'!$A$3:$A$121,0),MATCH([2]Snapshot!CA$3,'[2]Caseload by group'!$C$2:$CJ$2,0))&lt;10,0,INDEX('[2]Caseload by group'!$C$3:$CJ$118,MATCH([2]Snapshot!$H173,'[2]Caseload by group'!$A$3:$A$121,0),MATCH([2]Snapshot!CA$3,'[2]Caseload by group'!$C$2:$CJ$2,0)))</f>
        <v>305</v>
      </c>
      <c r="CB173" s="29">
        <f>IF(INDEX('[2]Caseload by group'!$C$3:$CJ$118,MATCH([2]Snapshot!$H173,'[2]Caseload by group'!$A$3:$A$121,0),MATCH([2]Snapshot!CB$3,'[2]Caseload by group'!$C$2:$CJ$2,0))&lt;10,0,INDEX('[2]Caseload by group'!$C$3:$CJ$118,MATCH([2]Snapshot!$H173,'[2]Caseload by group'!$A$3:$A$121,0),MATCH([2]Snapshot!CB$3,'[2]Caseload by group'!$C$2:$CJ$2,0)))</f>
        <v>294</v>
      </c>
      <c r="CC173" s="29">
        <f>IF(INDEX('[2]Caseload by group'!$C$3:$CJ$118,MATCH([2]Snapshot!$H173,'[2]Caseload by group'!$A$3:$A$121,0),MATCH([2]Snapshot!CC$3,'[2]Caseload by group'!$C$2:$CJ$2,0))&lt;10,0,INDEX('[2]Caseload by group'!$C$3:$CJ$118,MATCH([2]Snapshot!$H173,'[2]Caseload by group'!$A$3:$A$121,0),MATCH([2]Snapshot!CC$3,'[2]Caseload by group'!$C$2:$CJ$2,0)))</f>
        <v>288</v>
      </c>
      <c r="CD173" s="30"/>
      <c r="CE173" s="59"/>
      <c r="CF173" s="59"/>
      <c r="CG173" s="30"/>
      <c r="CH173" s="36">
        <f t="shared" si="39"/>
        <v>-6</v>
      </c>
      <c r="CI173" s="37">
        <f t="shared" si="40"/>
        <v>-2.0408163265306121E-2</v>
      </c>
      <c r="CJ173" s="6" t="e">
        <f>#REF!-#REF!</f>
        <v>#REF!</v>
      </c>
      <c r="CK173" s="36">
        <f t="shared" si="41"/>
        <v>288</v>
      </c>
      <c r="CL173" s="37">
        <f>CK173/AT173</f>
        <v>11.52</v>
      </c>
    </row>
    <row r="174" spans="1:90" ht="10.5" customHeight="1" thickBot="1" x14ac:dyDescent="0.2">
      <c r="A174" s="26"/>
      <c r="C174" s="33" t="s">
        <v>169</v>
      </c>
      <c r="D174" s="46" t="s">
        <v>169</v>
      </c>
      <c r="E174" s="46" t="s">
        <v>169</v>
      </c>
      <c r="F174" s="46" t="s">
        <v>169</v>
      </c>
      <c r="G174" s="46" t="s">
        <v>169</v>
      </c>
      <c r="H174" s="35" t="s">
        <v>170</v>
      </c>
      <c r="I174" s="47">
        <f>IF(INDEX('[2]Caseload by group'!$C$3:$CJ$118,MATCH([2]Snapshot!$H174,'[2]Caseload by group'!$A$3:$A$121,0),MATCH([2]Snapshot!I$3,'[2]Caseload by group'!$C$2:$CJ$2,0))&lt;10,0,INDEX('[2]Caseload by group'!$C$3:$CJ$118,MATCH([2]Snapshot!$H174,'[2]Caseload by group'!$A$3:$A$121,0),MATCH([2]Snapshot!I$3,'[2]Caseload by group'!$C$2:$CJ$2,0)))</f>
        <v>0</v>
      </c>
      <c r="J174" s="47">
        <f>IF(INDEX('[2]Caseload by group'!$C$3:$CJ$118,MATCH([2]Snapshot!$H174,'[2]Caseload by group'!$A$3:$A$121,0),MATCH([2]Snapshot!J$3,'[2]Caseload by group'!$C$2:$CJ$2,0))&lt;10,0,INDEX('[2]Caseload by group'!$C$3:$CJ$118,MATCH([2]Snapshot!$H174,'[2]Caseload by group'!$A$3:$A$121,0),MATCH([2]Snapshot!J$3,'[2]Caseload by group'!$C$2:$CJ$2,0)))</f>
        <v>0</v>
      </c>
      <c r="K174" s="47">
        <f>IF(INDEX('[2]Caseload by group'!$C$3:$CJ$118,MATCH([2]Snapshot!$H174,'[2]Caseload by group'!$A$3:$A$121,0),MATCH([2]Snapshot!K$3,'[2]Caseload by group'!$C$2:$CJ$2,0))&lt;10,0,INDEX('[2]Caseload by group'!$C$3:$CJ$118,MATCH([2]Snapshot!$H174,'[2]Caseload by group'!$A$3:$A$121,0),MATCH([2]Snapshot!K$3,'[2]Caseload by group'!$C$2:$CJ$2,0)))</f>
        <v>0</v>
      </c>
      <c r="L174" s="47">
        <f>IF(INDEX('[2]Caseload by group'!$C$3:$CJ$118,MATCH([2]Snapshot!$H174,'[2]Caseload by group'!$A$3:$A$121,0),MATCH([2]Snapshot!L$3,'[2]Caseload by group'!$C$2:$CJ$2,0))&lt;10,0,INDEX('[2]Caseload by group'!$C$3:$CJ$118,MATCH([2]Snapshot!$H174,'[2]Caseload by group'!$A$3:$A$121,0),MATCH([2]Snapshot!L$3,'[2]Caseload by group'!$C$2:$CJ$2,0)))</f>
        <v>0</v>
      </c>
      <c r="M174" s="47">
        <f>IF(INDEX('[2]Caseload by group'!$C$3:$CJ$118,MATCH([2]Snapshot!$H174,'[2]Caseload by group'!$A$3:$A$121,0),MATCH([2]Snapshot!M$3,'[2]Caseload by group'!$C$2:$CJ$2,0))&lt;10,0,INDEX('[2]Caseload by group'!$C$3:$CJ$118,MATCH([2]Snapshot!$H174,'[2]Caseload by group'!$A$3:$A$121,0),MATCH([2]Snapshot!M$3,'[2]Caseload by group'!$C$2:$CJ$2,0)))</f>
        <v>0</v>
      </c>
      <c r="N174" s="47">
        <f>IF(INDEX('[2]Caseload by group'!$C$3:$CJ$118,MATCH([2]Snapshot!$H174,'[2]Caseload by group'!$A$3:$A$121,0),MATCH([2]Snapshot!N$3,'[2]Caseload by group'!$C$2:$CJ$2,0))&lt;10,0,INDEX('[2]Caseload by group'!$C$3:$CJ$118,MATCH([2]Snapshot!$H174,'[2]Caseload by group'!$A$3:$A$121,0),MATCH([2]Snapshot!N$3,'[2]Caseload by group'!$C$2:$CJ$2,0)))</f>
        <v>0</v>
      </c>
      <c r="O174" s="47">
        <f>IF(INDEX('[2]Caseload by group'!$C$3:$CJ$118,MATCH([2]Snapshot!$H174,'[2]Caseload by group'!$A$3:$A$121,0),MATCH([2]Snapshot!O$3,'[2]Caseload by group'!$C$2:$CJ$2,0))&lt;10,0,INDEX('[2]Caseload by group'!$C$3:$CJ$118,MATCH([2]Snapshot!$H174,'[2]Caseload by group'!$A$3:$A$121,0),MATCH([2]Snapshot!O$3,'[2]Caseload by group'!$C$2:$CJ$2,0)))</f>
        <v>0</v>
      </c>
      <c r="P174" s="47">
        <f>IF(INDEX('[2]Caseload by group'!$C$3:$CJ$118,MATCH([2]Snapshot!$H174,'[2]Caseload by group'!$A$3:$A$121,0),MATCH([2]Snapshot!P$3,'[2]Caseload by group'!$C$2:$CJ$2,0))&lt;10,0,INDEX('[2]Caseload by group'!$C$3:$CJ$118,MATCH([2]Snapshot!$H174,'[2]Caseload by group'!$A$3:$A$121,0),MATCH([2]Snapshot!P$3,'[2]Caseload by group'!$C$2:$CJ$2,0)))</f>
        <v>0</v>
      </c>
      <c r="Q174" s="47">
        <f>IF(INDEX('[2]Caseload by group'!$C$3:$CJ$118,MATCH([2]Snapshot!$H174,'[2]Caseload by group'!$A$3:$A$121,0),MATCH([2]Snapshot!Q$3,'[2]Caseload by group'!$C$2:$CJ$2,0))&lt;10,0,INDEX('[2]Caseload by group'!$C$3:$CJ$118,MATCH([2]Snapshot!$H174,'[2]Caseload by group'!$A$3:$A$121,0),MATCH([2]Snapshot!Q$3,'[2]Caseload by group'!$C$2:$CJ$2,0)))</f>
        <v>0</v>
      </c>
      <c r="R174" s="47">
        <f>IF(INDEX('[2]Caseload by group'!$C$3:$CJ$118,MATCH([2]Snapshot!$H174,'[2]Caseload by group'!$A$3:$A$121,0),MATCH([2]Snapshot!R$3,'[2]Caseload by group'!$C$2:$CJ$2,0))&lt;10,0,INDEX('[2]Caseload by group'!$C$3:$CJ$118,MATCH([2]Snapshot!$H174,'[2]Caseload by group'!$A$3:$A$121,0),MATCH([2]Snapshot!R$3,'[2]Caseload by group'!$C$2:$CJ$2,0)))</f>
        <v>0</v>
      </c>
      <c r="S174" s="47">
        <f>IF(INDEX('[2]Caseload by group'!$C$3:$CJ$118,MATCH([2]Snapshot!$H174,'[2]Caseload by group'!$A$3:$A$121,0),MATCH([2]Snapshot!S$3,'[2]Caseload by group'!$C$2:$CJ$2,0))&lt;10,0,INDEX('[2]Caseload by group'!$C$3:$CJ$118,MATCH([2]Snapshot!$H174,'[2]Caseload by group'!$A$3:$A$121,0),MATCH([2]Snapshot!S$3,'[2]Caseload by group'!$C$2:$CJ$2,0)))</f>
        <v>0</v>
      </c>
      <c r="T174" s="47">
        <f>IF(INDEX('[2]Caseload by group'!$C$3:$CJ$118,MATCH([2]Snapshot!$H174,'[2]Caseload by group'!$A$3:$A$121,0),MATCH([2]Snapshot!T$3,'[2]Caseload by group'!$C$2:$CJ$2,0))&lt;10,0,INDEX('[2]Caseload by group'!$C$3:$CJ$118,MATCH([2]Snapshot!$H174,'[2]Caseload by group'!$A$3:$A$121,0),MATCH([2]Snapshot!T$3,'[2]Caseload by group'!$C$2:$CJ$2,0)))</f>
        <v>0</v>
      </c>
      <c r="U174" s="47">
        <f>IF(INDEX('[2]Caseload by group'!$C$3:$CJ$118,MATCH([2]Snapshot!$H174,'[2]Caseload by group'!$A$3:$A$121,0),MATCH([2]Snapshot!U$3,'[2]Caseload by group'!$C$2:$CJ$2,0))&lt;10,0,INDEX('[2]Caseload by group'!$C$3:$CJ$118,MATCH([2]Snapshot!$H174,'[2]Caseload by group'!$A$3:$A$121,0),MATCH([2]Snapshot!U$3,'[2]Caseload by group'!$C$2:$CJ$2,0)))</f>
        <v>0</v>
      </c>
      <c r="V174" s="47">
        <f>IF(INDEX('[2]Caseload by group'!$C$3:$CJ$118,MATCH([2]Snapshot!$H174,'[2]Caseload by group'!$A$3:$A$121,0),MATCH([2]Snapshot!V$3,'[2]Caseload by group'!$C$2:$CJ$2,0))&lt;10,0,INDEX('[2]Caseload by group'!$C$3:$CJ$118,MATCH([2]Snapshot!$H174,'[2]Caseload by group'!$A$3:$A$121,0),MATCH([2]Snapshot!V$3,'[2]Caseload by group'!$C$2:$CJ$2,0)))</f>
        <v>0</v>
      </c>
      <c r="W174" s="47">
        <f>IF(INDEX('[2]Caseload by group'!$C$3:$CJ$118,MATCH([2]Snapshot!$H174,'[2]Caseload by group'!$A$3:$A$121,0),MATCH([2]Snapshot!W$3,'[2]Caseload by group'!$C$2:$CJ$2,0))&lt;10,0,INDEX('[2]Caseload by group'!$C$3:$CJ$118,MATCH([2]Snapshot!$H174,'[2]Caseload by group'!$A$3:$A$121,0),MATCH([2]Snapshot!W$3,'[2]Caseload by group'!$C$2:$CJ$2,0)))</f>
        <v>0</v>
      </c>
      <c r="X174" s="47">
        <f>IF(INDEX('[2]Caseload by group'!$C$3:$CJ$118,MATCH([2]Snapshot!$H174,'[2]Caseload by group'!$A$3:$A$121,0),MATCH([2]Snapshot!X$3,'[2]Caseload by group'!$C$2:$CJ$2,0))&lt;10,0,INDEX('[2]Caseload by group'!$C$3:$CJ$118,MATCH([2]Snapshot!$H174,'[2]Caseload by group'!$A$3:$A$121,0),MATCH([2]Snapshot!X$3,'[2]Caseload by group'!$C$2:$CJ$2,0)))</f>
        <v>0</v>
      </c>
      <c r="Y174" s="47">
        <f>IF(INDEX('[2]Caseload by group'!$C$3:$CJ$118,MATCH([2]Snapshot!$H174,'[2]Caseload by group'!$A$3:$A$121,0),MATCH([2]Snapshot!Y$3,'[2]Caseload by group'!$C$2:$CJ$2,0))&lt;10,0,INDEX('[2]Caseload by group'!$C$3:$CJ$118,MATCH([2]Snapshot!$H174,'[2]Caseload by group'!$A$3:$A$121,0),MATCH([2]Snapshot!Y$3,'[2]Caseload by group'!$C$2:$CJ$2,0)))</f>
        <v>0</v>
      </c>
      <c r="Z174" s="47">
        <f>IF(INDEX('[2]Caseload by group'!$C$3:$CJ$118,MATCH([2]Snapshot!$H174,'[2]Caseload by group'!$A$3:$A$121,0),MATCH([2]Snapshot!Z$3,'[2]Caseload by group'!$C$2:$CJ$2,0))&lt;10,0,INDEX('[2]Caseload by group'!$C$3:$CJ$118,MATCH([2]Snapshot!$H174,'[2]Caseload by group'!$A$3:$A$121,0),MATCH([2]Snapshot!Z$3,'[2]Caseload by group'!$C$2:$CJ$2,0)))</f>
        <v>0</v>
      </c>
      <c r="AA174" s="47">
        <f>IF(INDEX('[2]Caseload by group'!$C$3:$CJ$118,MATCH([2]Snapshot!$H174,'[2]Caseload by group'!$A$3:$A$121,0),MATCH([2]Snapshot!AA$3,'[2]Caseload by group'!$C$2:$CJ$2,0))&lt;10,0,INDEX('[2]Caseload by group'!$C$3:$CJ$118,MATCH([2]Snapshot!$H174,'[2]Caseload by group'!$A$3:$A$121,0),MATCH([2]Snapshot!AA$3,'[2]Caseload by group'!$C$2:$CJ$2,0)))</f>
        <v>29773</v>
      </c>
      <c r="AB174" s="47">
        <f>IF(INDEX('[2]Caseload by group'!$C$3:$CJ$118,MATCH([2]Snapshot!$H174,'[2]Caseload by group'!$A$3:$A$121,0),MATCH([2]Snapshot!AB$3,'[2]Caseload by group'!$C$2:$CJ$2,0))&lt;10,0,INDEX('[2]Caseload by group'!$C$3:$CJ$118,MATCH([2]Snapshot!$H174,'[2]Caseload by group'!$A$3:$A$121,0),MATCH([2]Snapshot!AB$3,'[2]Caseload by group'!$C$2:$CJ$2,0)))</f>
        <v>47346</v>
      </c>
      <c r="AC174" s="47">
        <f>IF(INDEX('[2]Caseload by group'!$C$3:$CJ$118,MATCH([2]Snapshot!$H174,'[2]Caseload by group'!$A$3:$A$121,0),MATCH([2]Snapshot!AC$3,'[2]Caseload by group'!$C$2:$CJ$2,0))&lt;10,0,INDEX('[2]Caseload by group'!$C$3:$CJ$118,MATCH([2]Snapshot!$H174,'[2]Caseload by group'!$A$3:$A$121,0),MATCH([2]Snapshot!AC$3,'[2]Caseload by group'!$C$2:$CJ$2,0)))</f>
        <v>136613</v>
      </c>
      <c r="AD174" s="47">
        <f>IF(INDEX('[2]Caseload by group'!$C$3:$CJ$118,MATCH([2]Snapshot!$H174,'[2]Caseload by group'!$A$3:$A$121,0),MATCH([2]Snapshot!AD$3,'[2]Caseload by group'!$C$2:$CJ$2,0))&lt;10,0,INDEX('[2]Caseload by group'!$C$3:$CJ$118,MATCH([2]Snapshot!$H174,'[2]Caseload by group'!$A$3:$A$121,0),MATCH([2]Snapshot!AD$3,'[2]Caseload by group'!$C$2:$CJ$2,0)))</f>
        <v>188094</v>
      </c>
      <c r="AE174" s="47">
        <f>IF(INDEX('[2]Caseload by group'!$C$3:$CJ$118,MATCH([2]Snapshot!$H174,'[2]Caseload by group'!$A$3:$A$121,0),MATCH([2]Snapshot!AE$3,'[2]Caseload by group'!$C$2:$CJ$2,0))&lt;10,0,INDEX('[2]Caseload by group'!$C$3:$CJ$118,MATCH([2]Snapshot!$H174,'[2]Caseload by group'!$A$3:$A$121,0),MATCH([2]Snapshot!AE$3,'[2]Caseload by group'!$C$2:$CJ$2,0)))</f>
        <v>212970</v>
      </c>
      <c r="AF174" s="47">
        <f>IF(INDEX('[2]Caseload by group'!$C$3:$CJ$118,MATCH([2]Snapshot!$H174,'[2]Caseload by group'!$A$3:$A$121,0),MATCH([2]Snapshot!AF$3,'[2]Caseload by group'!$C$2:$CJ$2,0))&lt;10,0,INDEX('[2]Caseload by group'!$C$3:$CJ$118,MATCH([2]Snapshot!$H174,'[2]Caseload by group'!$A$3:$A$121,0),MATCH([2]Snapshot!AF$3,'[2]Caseload by group'!$C$2:$CJ$2,0)))</f>
        <v>236522</v>
      </c>
      <c r="AG174" s="47">
        <f>IF(INDEX('[2]Caseload by group'!$C$3:$CJ$118,MATCH([2]Snapshot!$H174,'[2]Caseload by group'!$A$3:$A$121,0),MATCH([2]Snapshot!AG$3,'[2]Caseload by group'!$C$2:$CJ$2,0))&lt;10,0,INDEX('[2]Caseload by group'!$C$3:$CJ$118,MATCH([2]Snapshot!$H174,'[2]Caseload by group'!$A$3:$A$121,0),MATCH([2]Snapshot!AG$3,'[2]Caseload by group'!$C$2:$CJ$2,0)))</f>
        <v>260873</v>
      </c>
      <c r="AH174" s="47">
        <f>IF(INDEX('[2]Caseload by group'!$C$3:$CJ$118,MATCH([2]Snapshot!$H174,'[2]Caseload by group'!$A$3:$A$121,0),MATCH([2]Snapshot!AH$3,'[2]Caseload by group'!$C$2:$CJ$2,0))&lt;10,0,INDEX('[2]Caseload by group'!$C$3:$CJ$118,MATCH([2]Snapshot!$H174,'[2]Caseload by group'!$A$3:$A$121,0),MATCH([2]Snapshot!AH$3,'[2]Caseload by group'!$C$2:$CJ$2,0)))</f>
        <v>283820</v>
      </c>
      <c r="AI174" s="47">
        <f>IF(INDEX('[2]Caseload by group'!$C$3:$CJ$118,MATCH([2]Snapshot!$H174,'[2]Caseload by group'!$A$3:$A$121,0),MATCH([2]Snapshot!AI$3,'[2]Caseload by group'!$C$2:$CJ$2,0))&lt;10,0,INDEX('[2]Caseload by group'!$C$3:$CJ$118,MATCH([2]Snapshot!$H174,'[2]Caseload by group'!$A$3:$A$121,0),MATCH([2]Snapshot!AI$3,'[2]Caseload by group'!$C$2:$CJ$2,0)))</f>
        <v>306327</v>
      </c>
      <c r="AJ174" s="47">
        <f>IF(INDEX('[2]Caseload by group'!$C$3:$CJ$118,MATCH([2]Snapshot!$H174,'[2]Caseload by group'!$A$3:$A$121,0),MATCH([2]Snapshot!AJ$3,'[2]Caseload by group'!$C$2:$CJ$2,0))&lt;10,0,INDEX('[2]Caseload by group'!$C$3:$CJ$118,MATCH([2]Snapshot!$H174,'[2]Caseload by group'!$A$3:$A$121,0),MATCH([2]Snapshot!AJ$3,'[2]Caseload by group'!$C$2:$CJ$2,0)))</f>
        <v>317906</v>
      </c>
      <c r="AK174" s="47">
        <f>IF(INDEX('[2]Caseload by group'!$C$3:$CJ$118,MATCH([2]Snapshot!$H174,'[2]Caseload by group'!$A$3:$A$121,0),MATCH([2]Snapshot!AK$3,'[2]Caseload by group'!$C$2:$CJ$2,0))&lt;10,0,INDEX('[2]Caseload by group'!$C$3:$CJ$118,MATCH([2]Snapshot!$H174,'[2]Caseload by group'!$A$3:$A$121,0),MATCH([2]Snapshot!AK$3,'[2]Caseload by group'!$C$2:$CJ$2,0)))</f>
        <v>317837</v>
      </c>
      <c r="AL174" s="47">
        <f>IF(INDEX('[2]Caseload by group'!$C$3:$CJ$118,MATCH([2]Snapshot!$H174,'[2]Caseload by group'!$A$3:$A$121,0),MATCH([2]Snapshot!AL$3,'[2]Caseload by group'!$C$2:$CJ$2,0))&lt;10,0,INDEX('[2]Caseload by group'!$C$3:$CJ$118,MATCH([2]Snapshot!$H174,'[2]Caseload by group'!$A$3:$A$121,0),MATCH([2]Snapshot!AL$3,'[2]Caseload by group'!$C$2:$CJ$2,0)))</f>
        <v>287259</v>
      </c>
      <c r="AM174" s="47">
        <f>IF(INDEX('[2]Caseload by group'!$C$3:$CJ$118,MATCH([2]Snapshot!$H174,'[2]Caseload by group'!$A$3:$A$121,0),MATCH([2]Snapshot!AM$3,'[2]Caseload by group'!$C$2:$CJ$2,0))&lt;10,0,INDEX('[2]Caseload by group'!$C$3:$CJ$118,MATCH([2]Snapshot!$H174,'[2]Caseload by group'!$A$3:$A$121,0),MATCH([2]Snapshot!AM$3,'[2]Caseload by group'!$C$2:$CJ$2,0)))</f>
        <v>248426</v>
      </c>
      <c r="AN174" s="47">
        <f>IF(INDEX('[2]Caseload by group'!$C$3:$CJ$118,MATCH([2]Snapshot!$H174,'[2]Caseload by group'!$A$3:$A$121,0),MATCH([2]Snapshot!AN$3,'[2]Caseload by group'!$C$2:$CJ$2,0))&lt;10,0,INDEX('[2]Caseload by group'!$C$3:$CJ$118,MATCH([2]Snapshot!$H174,'[2]Caseload by group'!$A$3:$A$121,0),MATCH([2]Snapshot!AN$3,'[2]Caseload by group'!$C$2:$CJ$2,0)))</f>
        <v>60532</v>
      </c>
      <c r="AO174" s="47">
        <f>IF(INDEX('[2]Caseload by group'!$C$3:$CJ$118,MATCH([2]Snapshot!$H174,'[2]Caseload by group'!$A$3:$A$121,0),MATCH([2]Snapshot!AO$3,'[2]Caseload by group'!$C$2:$CJ$2,0))&lt;10,0,INDEX('[2]Caseload by group'!$C$3:$CJ$118,MATCH([2]Snapshot!$H174,'[2]Caseload by group'!$A$3:$A$121,0),MATCH([2]Snapshot!AO$3,'[2]Caseload by group'!$C$2:$CJ$2,0)))</f>
        <v>2617</v>
      </c>
      <c r="AP174" s="47">
        <f>IF(INDEX('[2]Caseload by group'!$C$3:$CJ$118,MATCH([2]Snapshot!$H174,'[2]Caseload by group'!$A$3:$A$121,0),MATCH([2]Snapshot!AP$3,'[2]Caseload by group'!$C$2:$CJ$2,0))&lt;10,0,INDEX('[2]Caseload by group'!$C$3:$CJ$118,MATCH([2]Snapshot!$H174,'[2]Caseload by group'!$A$3:$A$121,0),MATCH([2]Snapshot!AP$3,'[2]Caseload by group'!$C$2:$CJ$2,0)))</f>
        <v>2539</v>
      </c>
      <c r="AQ174" s="47">
        <f>IF(INDEX('[2]Caseload by group'!$C$3:$CJ$118,MATCH([2]Snapshot!$H174,'[2]Caseload by group'!$A$3:$A$121,0),MATCH([2]Snapshot!AQ$3,'[2]Caseload by group'!$C$2:$CJ$2,0))&lt;10,0,INDEX('[2]Caseload by group'!$C$3:$CJ$118,MATCH([2]Snapshot!$H174,'[2]Caseload by group'!$A$3:$A$121,0),MATCH([2]Snapshot!AQ$3,'[2]Caseload by group'!$C$2:$CJ$2,0)))</f>
        <v>2298</v>
      </c>
      <c r="AR174" s="47">
        <f>IF(INDEX('[2]Caseload by group'!$C$3:$CJ$118,MATCH([2]Snapshot!$H174,'[2]Caseload by group'!$A$3:$A$121,0),MATCH([2]Snapshot!AR$3,'[2]Caseload by group'!$C$2:$CJ$2,0))&lt;10,0,INDEX('[2]Caseload by group'!$C$3:$CJ$118,MATCH([2]Snapshot!$H174,'[2]Caseload by group'!$A$3:$A$121,0),MATCH([2]Snapshot!AR$3,'[2]Caseload by group'!$C$2:$CJ$2,0)))</f>
        <v>2247</v>
      </c>
      <c r="AS174" s="47">
        <f>IF(INDEX('[2]Caseload by group'!$C$3:$CJ$118,MATCH([2]Snapshot!$H174,'[2]Caseload by group'!$A$3:$A$121,0),MATCH([2]Snapshot!AS$3,'[2]Caseload by group'!$C$2:$CJ$2,0))&lt;10,0,INDEX('[2]Caseload by group'!$C$3:$CJ$118,MATCH([2]Snapshot!$H174,'[2]Caseload by group'!$A$3:$A$121,0),MATCH([2]Snapshot!AS$3,'[2]Caseload by group'!$C$2:$CJ$2,0)))</f>
        <v>2187</v>
      </c>
      <c r="AT174" s="47">
        <f>IF(INDEX('[2]Caseload by group'!$C$3:$CJ$118,MATCH([2]Snapshot!$H174,'[2]Caseload by group'!$A$3:$A$121,0),MATCH([2]Snapshot!AT$3,'[2]Caseload by group'!$C$2:$CJ$2,0))&lt;10,0,INDEX('[2]Caseload by group'!$C$3:$CJ$118,MATCH([2]Snapshot!$H174,'[2]Caseload by group'!$A$3:$A$121,0),MATCH([2]Snapshot!AT$3,'[2]Caseload by group'!$C$2:$CJ$2,0)))</f>
        <v>2147</v>
      </c>
      <c r="AU174" s="47">
        <f>IF(INDEX('[2]Caseload by group'!$C$3:$CJ$118,MATCH([2]Snapshot!$H174,'[2]Caseload by group'!$A$3:$A$121,0),MATCH([2]Snapshot!AU$3,'[2]Caseload by group'!$C$2:$CJ$2,0))&lt;10,0,INDEX('[2]Caseload by group'!$C$3:$CJ$118,MATCH([2]Snapshot!$H174,'[2]Caseload by group'!$A$3:$A$121,0),MATCH([2]Snapshot!AU$3,'[2]Caseload by group'!$C$2:$CJ$2,0)))</f>
        <v>2084</v>
      </c>
      <c r="AV174" s="47">
        <f>IF(INDEX('[2]Caseload by group'!$C$3:$CJ$118,MATCH([2]Snapshot!$H174,'[2]Caseload by group'!$A$3:$A$121,0),MATCH([2]Snapshot!AV$3,'[2]Caseload by group'!$C$2:$CJ$2,0))&lt;10,0,INDEX('[2]Caseload by group'!$C$3:$CJ$118,MATCH([2]Snapshot!$H174,'[2]Caseload by group'!$A$3:$A$121,0),MATCH([2]Snapshot!AV$3,'[2]Caseload by group'!$C$2:$CJ$2,0)))</f>
        <v>192</v>
      </c>
      <c r="AW174" s="47">
        <f>IF(INDEX('[2]Caseload by group'!$C$3:$CJ$118,MATCH([2]Snapshot!$H174,'[2]Caseload by group'!$A$3:$A$121,0),MATCH([2]Snapshot!AW$3,'[2]Caseload by group'!$C$2:$CJ$2,0))&lt;10,0,INDEX('[2]Caseload by group'!$C$3:$CJ$118,MATCH([2]Snapshot!$H174,'[2]Caseload by group'!$A$3:$A$121,0),MATCH([2]Snapshot!AW$3,'[2]Caseload by group'!$C$2:$CJ$2,0)))</f>
        <v>0</v>
      </c>
      <c r="AX174" s="47">
        <f>IF(INDEX('[2]Caseload by group'!$C$3:$CJ$118,MATCH([2]Snapshot!$H174,'[2]Caseload by group'!$A$3:$A$121,0),MATCH([2]Snapshot!AX$3,'[2]Caseload by group'!$C$2:$CJ$2,0))&lt;10,0,INDEX('[2]Caseload by group'!$C$3:$CJ$118,MATCH([2]Snapshot!$H174,'[2]Caseload by group'!$A$3:$A$121,0),MATCH([2]Snapshot!AX$3,'[2]Caseload by group'!$C$2:$CJ$2,0)))</f>
        <v>0</v>
      </c>
      <c r="AY174" s="47">
        <f>IF(INDEX('[2]Caseload by group'!$C$3:$CJ$118,MATCH([2]Snapshot!$H174,'[2]Caseload by group'!$A$3:$A$121,0),MATCH([2]Snapshot!AY$3,'[2]Caseload by group'!$C$2:$CJ$2,0))&lt;10,0,INDEX('[2]Caseload by group'!$C$3:$CJ$118,MATCH([2]Snapshot!$H174,'[2]Caseload by group'!$A$3:$A$121,0),MATCH([2]Snapshot!AY$3,'[2]Caseload by group'!$C$2:$CJ$2,0)))</f>
        <v>0</v>
      </c>
      <c r="AZ174" s="47">
        <f>IF(INDEX('[2]Caseload by group'!$C$3:$CJ$118,MATCH([2]Snapshot!$H174,'[2]Caseload by group'!$A$3:$A$121,0),MATCH([2]Snapshot!AZ$3,'[2]Caseload by group'!$C$2:$CJ$2,0))&lt;10,0,INDEX('[2]Caseload by group'!$C$3:$CJ$118,MATCH([2]Snapshot!$H174,'[2]Caseload by group'!$A$3:$A$121,0),MATCH([2]Snapshot!AZ$3,'[2]Caseload by group'!$C$2:$CJ$2,0)))</f>
        <v>0</v>
      </c>
      <c r="BA174" s="47">
        <f>IF(INDEX('[2]Caseload by group'!$C$3:$CJ$118,MATCH([2]Snapshot!$H174,'[2]Caseload by group'!$A$3:$A$121,0),MATCH([2]Snapshot!BA$3,'[2]Caseload by group'!$C$2:$CJ$2,0))&lt;10,0,INDEX('[2]Caseload by group'!$C$3:$CJ$118,MATCH([2]Snapshot!$H174,'[2]Caseload by group'!$A$3:$A$121,0),MATCH([2]Snapshot!BA$3,'[2]Caseload by group'!$C$2:$CJ$2,0)))</f>
        <v>0</v>
      </c>
      <c r="BB174" s="47">
        <f>IF(INDEX('[2]Caseload by group'!$C$3:$CJ$118,MATCH([2]Snapshot!$H174,'[2]Caseload by group'!$A$3:$A$121,0),MATCH([2]Snapshot!BB$3,'[2]Caseload by group'!$C$2:$CJ$2,0))&lt;10,0,INDEX('[2]Caseload by group'!$C$3:$CJ$118,MATCH([2]Snapshot!$H174,'[2]Caseload by group'!$A$3:$A$121,0),MATCH([2]Snapshot!BB$3,'[2]Caseload by group'!$C$2:$CJ$2,0)))</f>
        <v>0</v>
      </c>
      <c r="BC174" s="47">
        <f>IF(INDEX('[2]Caseload by group'!$C$3:$CJ$118,MATCH([2]Snapshot!$H174,'[2]Caseload by group'!$A$3:$A$121,0),MATCH([2]Snapshot!BC$3,'[2]Caseload by group'!$C$2:$CJ$2,0))&lt;10,0,INDEX('[2]Caseload by group'!$C$3:$CJ$118,MATCH([2]Snapshot!$H174,'[2]Caseload by group'!$A$3:$A$121,0),MATCH([2]Snapshot!BC$3,'[2]Caseload by group'!$C$2:$CJ$2,0)))</f>
        <v>0</v>
      </c>
      <c r="BD174" s="47">
        <f>IF(INDEX('[2]Caseload by group'!$C$3:$CJ$118,MATCH([2]Snapshot!$H174,'[2]Caseload by group'!$A$3:$A$121,0),MATCH([2]Snapshot!BD$3,'[2]Caseload by group'!$C$2:$CJ$2,0))&lt;10,0,INDEX('[2]Caseload by group'!$C$3:$CJ$118,MATCH([2]Snapshot!$H174,'[2]Caseload by group'!$A$3:$A$121,0),MATCH([2]Snapshot!BD$3,'[2]Caseload by group'!$C$2:$CJ$2,0)))</f>
        <v>0</v>
      </c>
      <c r="BE174" s="47">
        <f>IF(INDEX('[2]Caseload by group'!$C$3:$CJ$118,MATCH([2]Snapshot!$H174,'[2]Caseload by group'!$A$3:$A$121,0),MATCH([2]Snapshot!BE$3,'[2]Caseload by group'!$C$2:$CJ$2,0))&lt;10,0,INDEX('[2]Caseload by group'!$C$3:$CJ$118,MATCH([2]Snapshot!$H174,'[2]Caseload by group'!$A$3:$A$121,0),MATCH([2]Snapshot!BE$3,'[2]Caseload by group'!$C$2:$CJ$2,0)))</f>
        <v>0</v>
      </c>
      <c r="BF174" s="47">
        <f>IF(INDEX('[2]Caseload by group'!$C$3:$CJ$118,MATCH([2]Snapshot!$H174,'[2]Caseload by group'!$A$3:$A$121,0),MATCH([2]Snapshot!BF$3,'[2]Caseload by group'!$C$2:$CJ$2,0))&lt;10,0,INDEX('[2]Caseload by group'!$C$3:$CJ$118,MATCH([2]Snapshot!$H174,'[2]Caseload by group'!$A$3:$A$121,0),MATCH([2]Snapshot!BF$3,'[2]Caseload by group'!$C$2:$CJ$2,0)))</f>
        <v>0</v>
      </c>
      <c r="BG174" s="47">
        <f>IF(INDEX('[2]Caseload by group'!$C$3:$CJ$118,MATCH([2]Snapshot!$H174,'[2]Caseload by group'!$A$3:$A$121,0),MATCH([2]Snapshot!BG$3,'[2]Caseload by group'!$C$2:$CJ$2,0))&lt;10,0,INDEX('[2]Caseload by group'!$C$3:$CJ$118,MATCH([2]Snapshot!$H174,'[2]Caseload by group'!$A$3:$A$121,0),MATCH([2]Snapshot!BG$3,'[2]Caseload by group'!$C$2:$CJ$2,0)))</f>
        <v>0</v>
      </c>
      <c r="BH174" s="47">
        <f>IF(INDEX('[2]Caseload by group'!$C$3:$CJ$118,MATCH([2]Snapshot!$H174,'[2]Caseload by group'!$A$3:$A$121,0),MATCH([2]Snapshot!BH$3,'[2]Caseload by group'!$C$2:$CJ$2,0))&lt;10,0,INDEX('[2]Caseload by group'!$C$3:$CJ$118,MATCH([2]Snapshot!$H174,'[2]Caseload by group'!$A$3:$A$121,0),MATCH([2]Snapshot!BH$3,'[2]Caseload by group'!$C$2:$CJ$2,0)))</f>
        <v>0</v>
      </c>
      <c r="BI174" s="47">
        <f>IF(INDEX('[2]Caseload by group'!$C$3:$CJ$118,MATCH([2]Snapshot!$H174,'[2]Caseload by group'!$A$3:$A$121,0),MATCH([2]Snapshot!BI$3,'[2]Caseload by group'!$C$2:$CJ$2,0))&lt;10,0,INDEX('[2]Caseload by group'!$C$3:$CJ$118,MATCH([2]Snapshot!$H174,'[2]Caseload by group'!$A$3:$A$121,0),MATCH([2]Snapshot!BI$3,'[2]Caseload by group'!$C$2:$CJ$2,0)))</f>
        <v>0</v>
      </c>
      <c r="BJ174" s="47">
        <f>IF(INDEX('[2]Caseload by group'!$C$3:$CJ$118,MATCH([2]Snapshot!$H174,'[2]Caseload by group'!$A$3:$A$121,0),MATCH([2]Snapshot!BJ$3,'[2]Caseload by group'!$C$2:$CJ$2,0))&lt;10,0,INDEX('[2]Caseload by group'!$C$3:$CJ$118,MATCH([2]Snapshot!$H174,'[2]Caseload by group'!$A$3:$A$121,0),MATCH([2]Snapshot!BJ$3,'[2]Caseload by group'!$C$2:$CJ$2,0)))</f>
        <v>0</v>
      </c>
      <c r="BK174" s="47">
        <f>IF(INDEX('[2]Caseload by group'!$C$3:$CJ$118,MATCH([2]Snapshot!$H174,'[2]Caseload by group'!$A$3:$A$121,0),MATCH([2]Snapshot!BK$3,'[2]Caseload by group'!$C$2:$CJ$2,0))&lt;10,0,INDEX('[2]Caseload by group'!$C$3:$CJ$118,MATCH([2]Snapshot!$H174,'[2]Caseload by group'!$A$3:$A$121,0),MATCH([2]Snapshot!BK$3,'[2]Caseload by group'!$C$2:$CJ$2,0)))</f>
        <v>0</v>
      </c>
      <c r="BL174" s="47">
        <f>IF(INDEX('[2]Caseload by group'!$C$3:$CJ$118,MATCH([2]Snapshot!$H174,'[2]Caseload by group'!$A$3:$A$121,0),MATCH([2]Snapshot!BL$3,'[2]Caseload by group'!$C$2:$CJ$2,0))&lt;10,0,INDEX('[2]Caseload by group'!$C$3:$CJ$118,MATCH([2]Snapshot!$H174,'[2]Caseload by group'!$A$3:$A$121,0),MATCH([2]Snapshot!BL$3,'[2]Caseload by group'!$C$2:$CJ$2,0)))</f>
        <v>0</v>
      </c>
      <c r="BM174" s="47">
        <f>IF(INDEX('[2]Caseload by group'!$C$3:$CJ$118,MATCH([2]Snapshot!$H174,'[2]Caseload by group'!$A$3:$A$121,0),MATCH([2]Snapshot!BM$3,'[2]Caseload by group'!$C$2:$CJ$2,0))&lt;10,0,INDEX('[2]Caseload by group'!$C$3:$CJ$118,MATCH([2]Snapshot!$H174,'[2]Caseload by group'!$A$3:$A$121,0),MATCH([2]Snapshot!BM$3,'[2]Caseload by group'!$C$2:$CJ$2,0)))</f>
        <v>0</v>
      </c>
      <c r="BN174" s="47">
        <f>IF(INDEX('[2]Caseload by group'!$C$3:$CJ$118,MATCH([2]Snapshot!$H174,'[2]Caseload by group'!$A$3:$A$121,0),MATCH([2]Snapshot!BN$3,'[2]Caseload by group'!$C$2:$CJ$2,0))&lt;10,0,INDEX('[2]Caseload by group'!$C$3:$CJ$118,MATCH([2]Snapshot!$H174,'[2]Caseload by group'!$A$3:$A$121,0),MATCH([2]Snapshot!BN$3,'[2]Caseload by group'!$C$2:$CJ$2,0)))</f>
        <v>0</v>
      </c>
      <c r="BO174" s="47">
        <f>IF(INDEX('[2]Caseload by group'!$C$3:$CJ$118,MATCH([2]Snapshot!$H174,'[2]Caseload by group'!$A$3:$A$121,0),MATCH([2]Snapshot!BO$3,'[2]Caseload by group'!$C$2:$CJ$2,0))&lt;10,0,INDEX('[2]Caseload by group'!$C$3:$CJ$118,MATCH([2]Snapshot!$H174,'[2]Caseload by group'!$A$3:$A$121,0),MATCH([2]Snapshot!BO$3,'[2]Caseload by group'!$C$2:$CJ$2,0)))</f>
        <v>0</v>
      </c>
      <c r="BP174" s="47">
        <f>IF(INDEX('[2]Caseload by group'!$C$3:$CJ$118,MATCH([2]Snapshot!$H174,'[2]Caseload by group'!$A$3:$A$121,0),MATCH([2]Snapshot!BP$3,'[2]Caseload by group'!$C$2:$CJ$2,0))&lt;10,0,INDEX('[2]Caseload by group'!$C$3:$CJ$118,MATCH([2]Snapshot!$H174,'[2]Caseload by group'!$A$3:$A$121,0),MATCH([2]Snapshot!BP$3,'[2]Caseload by group'!$C$2:$CJ$2,0)))</f>
        <v>0</v>
      </c>
      <c r="BQ174" s="47">
        <f>IF(INDEX('[2]Caseload by group'!$C$3:$CJ$118,MATCH([2]Snapshot!$H174,'[2]Caseload by group'!$A$3:$A$121,0),MATCH([2]Snapshot!BQ$3,'[2]Caseload by group'!$C$2:$CJ$2,0))&lt;10,0,INDEX('[2]Caseload by group'!$C$3:$CJ$118,MATCH([2]Snapshot!$H174,'[2]Caseload by group'!$A$3:$A$121,0),MATCH([2]Snapshot!BQ$3,'[2]Caseload by group'!$C$2:$CJ$2,0)))</f>
        <v>0</v>
      </c>
      <c r="BR174" s="47">
        <f>IF(INDEX('[2]Caseload by group'!$C$3:$CJ$118,MATCH([2]Snapshot!$H174,'[2]Caseload by group'!$A$3:$A$121,0),MATCH([2]Snapshot!BR$3,'[2]Caseload by group'!$C$2:$CJ$2,0))&lt;10,0,INDEX('[2]Caseload by group'!$C$3:$CJ$118,MATCH([2]Snapshot!$H174,'[2]Caseload by group'!$A$3:$A$121,0),MATCH([2]Snapshot!BR$3,'[2]Caseload by group'!$C$2:$CJ$2,0)))</f>
        <v>0</v>
      </c>
      <c r="BS174" s="47">
        <f>IF(INDEX('[2]Caseload by group'!$C$3:$CJ$118,MATCH([2]Snapshot!$H174,'[2]Caseload by group'!$A$3:$A$121,0),MATCH([2]Snapshot!BS$3,'[2]Caseload by group'!$C$2:$CJ$2,0))&lt;10,0,INDEX('[2]Caseload by group'!$C$3:$CJ$118,MATCH([2]Snapshot!$H174,'[2]Caseload by group'!$A$3:$A$121,0),MATCH([2]Snapshot!BS$3,'[2]Caseload by group'!$C$2:$CJ$2,0)))</f>
        <v>0</v>
      </c>
      <c r="BT174" s="47">
        <f>IF(INDEX('[2]Caseload by group'!$C$3:$CJ$118,MATCH([2]Snapshot!$H174,'[2]Caseload by group'!$A$3:$A$121,0),MATCH([2]Snapshot!BT$3,'[2]Caseload by group'!$C$2:$CJ$2,0))&lt;10,0,INDEX('[2]Caseload by group'!$C$3:$CJ$118,MATCH([2]Snapshot!$H174,'[2]Caseload by group'!$A$3:$A$121,0),MATCH([2]Snapshot!BT$3,'[2]Caseload by group'!$C$2:$CJ$2,0)))</f>
        <v>0</v>
      </c>
      <c r="BU174" s="47">
        <f>IF(INDEX('[2]Caseload by group'!$C$3:$CJ$118,MATCH([2]Snapshot!$H174,'[2]Caseload by group'!$A$3:$A$121,0),MATCH([2]Snapshot!BU$3,'[2]Caseload by group'!$C$2:$CJ$2,0))&lt;10,0,INDEX('[2]Caseload by group'!$C$3:$CJ$118,MATCH([2]Snapshot!$H174,'[2]Caseload by group'!$A$3:$A$121,0),MATCH([2]Snapshot!BU$3,'[2]Caseload by group'!$C$2:$CJ$2,0)))</f>
        <v>0</v>
      </c>
      <c r="BV174" s="47">
        <f>IF(INDEX('[2]Caseload by group'!$C$3:$CJ$118,MATCH([2]Snapshot!$H174,'[2]Caseload by group'!$A$3:$A$121,0),MATCH([2]Snapshot!BV$3,'[2]Caseload by group'!$C$2:$CJ$2,0))&lt;10,0,INDEX('[2]Caseload by group'!$C$3:$CJ$118,MATCH([2]Snapshot!$H174,'[2]Caseload by group'!$A$3:$A$121,0),MATCH([2]Snapshot!BV$3,'[2]Caseload by group'!$C$2:$CJ$2,0)))</f>
        <v>0</v>
      </c>
      <c r="BW174" s="47">
        <f>IF(INDEX('[2]Caseload by group'!$C$3:$CJ$118,MATCH([2]Snapshot!$H174,'[2]Caseload by group'!$A$3:$A$121,0),MATCH([2]Snapshot!BW$3,'[2]Caseload by group'!$C$2:$CJ$2,0))&lt;10,0,INDEX('[2]Caseload by group'!$C$3:$CJ$118,MATCH([2]Snapshot!$H174,'[2]Caseload by group'!$A$3:$A$121,0),MATCH([2]Snapshot!BW$3,'[2]Caseload by group'!$C$2:$CJ$2,0)))</f>
        <v>0</v>
      </c>
      <c r="BX174" s="47">
        <f>IF(INDEX('[2]Caseload by group'!$C$3:$CJ$118,MATCH([2]Snapshot!$H174,'[2]Caseload by group'!$A$3:$A$121,0),MATCH([2]Snapshot!BX$3,'[2]Caseload by group'!$C$2:$CJ$2,0))&lt;10,0,INDEX('[2]Caseload by group'!$C$3:$CJ$118,MATCH([2]Snapshot!$H174,'[2]Caseload by group'!$A$3:$A$121,0),MATCH([2]Snapshot!BX$3,'[2]Caseload by group'!$C$2:$CJ$2,0)))</f>
        <v>0</v>
      </c>
      <c r="BY174" s="47">
        <f>IF(INDEX('[2]Caseload by group'!$C$3:$CJ$118,MATCH([2]Snapshot!$H174,'[2]Caseload by group'!$A$3:$A$121,0),MATCH([2]Snapshot!BY$3,'[2]Caseload by group'!$C$2:$CJ$2,0))&lt;10,0,INDEX('[2]Caseload by group'!$C$3:$CJ$118,MATCH([2]Snapshot!$H174,'[2]Caseload by group'!$A$3:$A$121,0),MATCH([2]Snapshot!BY$3,'[2]Caseload by group'!$C$2:$CJ$2,0)))</f>
        <v>0</v>
      </c>
      <c r="BZ174" s="47">
        <f>IF(INDEX('[2]Caseload by group'!$C$3:$CJ$118,MATCH([2]Snapshot!$H174,'[2]Caseload by group'!$A$3:$A$121,0),MATCH([2]Snapshot!BZ$3,'[2]Caseload by group'!$C$2:$CJ$2,0))&lt;10,0,INDEX('[2]Caseload by group'!$C$3:$CJ$118,MATCH([2]Snapshot!$H174,'[2]Caseload by group'!$A$3:$A$121,0),MATCH([2]Snapshot!BZ$3,'[2]Caseload by group'!$C$2:$CJ$2,0)))</f>
        <v>0</v>
      </c>
      <c r="CA174" s="47">
        <f>IF(INDEX('[2]Caseload by group'!$C$3:$CJ$118,MATCH([2]Snapshot!$H174,'[2]Caseload by group'!$A$3:$A$121,0),MATCH([2]Snapshot!CA$3,'[2]Caseload by group'!$C$2:$CJ$2,0))&lt;10,0,INDEX('[2]Caseload by group'!$C$3:$CJ$118,MATCH([2]Snapshot!$H174,'[2]Caseload by group'!$A$3:$A$121,0),MATCH([2]Snapshot!CA$3,'[2]Caseload by group'!$C$2:$CJ$2,0)))</f>
        <v>0</v>
      </c>
      <c r="CB174" s="47">
        <f>IF(INDEX('[2]Caseload by group'!$C$3:$CJ$118,MATCH([2]Snapshot!$H174,'[2]Caseload by group'!$A$3:$A$121,0),MATCH([2]Snapshot!CB$3,'[2]Caseload by group'!$C$2:$CJ$2,0))&lt;10,0,INDEX('[2]Caseload by group'!$C$3:$CJ$118,MATCH([2]Snapshot!$H174,'[2]Caseload by group'!$A$3:$A$121,0),MATCH([2]Snapshot!CB$3,'[2]Caseload by group'!$C$2:$CJ$2,0)))</f>
        <v>0</v>
      </c>
      <c r="CC174" s="47">
        <f>IF(INDEX('[2]Caseload by group'!$C$3:$CJ$118,MATCH([2]Snapshot!$H174,'[2]Caseload by group'!$A$3:$A$121,0),MATCH([2]Snapshot!CC$3,'[2]Caseload by group'!$C$2:$CJ$2,0))&lt;10,0,INDEX('[2]Caseload by group'!$C$3:$CJ$118,MATCH([2]Snapshot!$H174,'[2]Caseload by group'!$A$3:$A$121,0),MATCH([2]Snapshot!CC$3,'[2]Caseload by group'!$C$2:$CJ$2,0)))</f>
        <v>0</v>
      </c>
      <c r="CD174" s="30"/>
      <c r="CE174" s="30"/>
      <c r="CF174" s="30"/>
      <c r="CG174" s="30"/>
      <c r="CH174" s="36"/>
      <c r="CI174" s="37"/>
      <c r="CJ174" s="6" t="e">
        <f>#REF!-#REF!</f>
        <v>#REF!</v>
      </c>
      <c r="CK174" s="36">
        <f>INDEX($I174:$CG174,0,MATCH(MAX($I$3:$CG$3),$I$3:$CG$3,0))-AA174</f>
        <v>-29773</v>
      </c>
      <c r="CL174" s="37">
        <f>CK174/AA174</f>
        <v>-1</v>
      </c>
    </row>
    <row r="175" spans="1:90" ht="10.5" customHeight="1" x14ac:dyDescent="0.15">
      <c r="A175" s="135" t="s">
        <v>171</v>
      </c>
      <c r="B175" s="136"/>
      <c r="C175" s="136"/>
      <c r="D175" s="132"/>
      <c r="E175" s="132"/>
      <c r="F175" s="132"/>
      <c r="G175" s="132"/>
      <c r="H175" s="136"/>
      <c r="I175" s="42">
        <f>SUM(I167:I174)</f>
        <v>16623</v>
      </c>
      <c r="J175" s="42">
        <f t="shared" ref="J175:BU175" si="42">SUM(J167:J174)</f>
        <v>16739</v>
      </c>
      <c r="K175" s="42">
        <f t="shared" si="42"/>
        <v>16765</v>
      </c>
      <c r="L175" s="42">
        <f t="shared" si="42"/>
        <v>16839</v>
      </c>
      <c r="M175" s="42">
        <f t="shared" si="42"/>
        <v>16865</v>
      </c>
      <c r="N175" s="42">
        <f t="shared" si="42"/>
        <v>16621</v>
      </c>
      <c r="O175" s="42">
        <f t="shared" si="42"/>
        <v>16598</v>
      </c>
      <c r="P175" s="42">
        <f t="shared" si="42"/>
        <v>16697</v>
      </c>
      <c r="Q175" s="42">
        <f t="shared" si="42"/>
        <v>16712</v>
      </c>
      <c r="R175" s="42">
        <f t="shared" si="42"/>
        <v>16817</v>
      </c>
      <c r="S175" s="42">
        <f t="shared" si="42"/>
        <v>16992</v>
      </c>
      <c r="T175" s="42">
        <f t="shared" si="42"/>
        <v>17087</v>
      </c>
      <c r="U175" s="42">
        <f t="shared" si="42"/>
        <v>17043</v>
      </c>
      <c r="V175" s="42">
        <f t="shared" si="42"/>
        <v>16965</v>
      </c>
      <c r="W175" s="42">
        <f t="shared" si="42"/>
        <v>16912</v>
      </c>
      <c r="X175" s="42">
        <f t="shared" si="42"/>
        <v>16963</v>
      </c>
      <c r="Y175" s="42">
        <f t="shared" si="42"/>
        <v>16986</v>
      </c>
      <c r="Z175" s="42">
        <f t="shared" si="42"/>
        <v>16996</v>
      </c>
      <c r="AA175" s="42">
        <f t="shared" si="42"/>
        <v>40808</v>
      </c>
      <c r="AB175" s="42">
        <f t="shared" si="42"/>
        <v>58413</v>
      </c>
      <c r="AC175" s="42">
        <f t="shared" si="42"/>
        <v>147570</v>
      </c>
      <c r="AD175" s="42">
        <f t="shared" si="42"/>
        <v>198980</v>
      </c>
      <c r="AE175" s="42">
        <f t="shared" si="42"/>
        <v>223904</v>
      </c>
      <c r="AF175" s="42">
        <f t="shared" si="42"/>
        <v>247456</v>
      </c>
      <c r="AG175" s="42">
        <f t="shared" si="42"/>
        <v>271696</v>
      </c>
      <c r="AH175" s="42">
        <f t="shared" si="42"/>
        <v>294471</v>
      </c>
      <c r="AI175" s="42">
        <f t="shared" si="42"/>
        <v>316986</v>
      </c>
      <c r="AJ175" s="42">
        <f t="shared" si="42"/>
        <v>328586</v>
      </c>
      <c r="AK175" s="42">
        <f t="shared" si="42"/>
        <v>328607</v>
      </c>
      <c r="AL175" s="42">
        <f t="shared" si="42"/>
        <v>298064</v>
      </c>
      <c r="AM175" s="42">
        <f t="shared" si="42"/>
        <v>259771</v>
      </c>
      <c r="AN175" s="42">
        <f t="shared" si="42"/>
        <v>71629</v>
      </c>
      <c r="AO175" s="42">
        <f t="shared" si="42"/>
        <v>13615</v>
      </c>
      <c r="AP175" s="42">
        <f t="shared" si="42"/>
        <v>13650</v>
      </c>
      <c r="AQ175" s="42">
        <f t="shared" si="42"/>
        <v>11145</v>
      </c>
      <c r="AR175" s="42">
        <f t="shared" si="42"/>
        <v>10869</v>
      </c>
      <c r="AS175" s="42">
        <f t="shared" si="42"/>
        <v>10827</v>
      </c>
      <c r="AT175" s="42">
        <f t="shared" si="42"/>
        <v>10882</v>
      </c>
      <c r="AU175" s="42">
        <f t="shared" si="42"/>
        <v>10970</v>
      </c>
      <c r="AV175" s="42">
        <f t="shared" si="42"/>
        <v>9220</v>
      </c>
      <c r="AW175" s="42">
        <f t="shared" si="42"/>
        <v>8872</v>
      </c>
      <c r="AX175" s="42">
        <f t="shared" si="42"/>
        <v>8666</v>
      </c>
      <c r="AY175" s="42">
        <f t="shared" si="42"/>
        <v>8629</v>
      </c>
      <c r="AZ175" s="42">
        <f t="shared" si="42"/>
        <v>8586</v>
      </c>
      <c r="BA175" s="42">
        <f t="shared" si="42"/>
        <v>8744</v>
      </c>
      <c r="BB175" s="42">
        <f t="shared" si="42"/>
        <v>8943</v>
      </c>
      <c r="BC175" s="42">
        <f t="shared" si="42"/>
        <v>9006</v>
      </c>
      <c r="BD175" s="42">
        <f t="shared" si="42"/>
        <v>9263</v>
      </c>
      <c r="BE175" s="42">
        <f t="shared" si="42"/>
        <v>9228</v>
      </c>
      <c r="BF175" s="42">
        <f t="shared" si="42"/>
        <v>9280</v>
      </c>
      <c r="BG175" s="42">
        <f t="shared" si="42"/>
        <v>9227</v>
      </c>
      <c r="BH175" s="42">
        <f t="shared" si="42"/>
        <v>9357</v>
      </c>
      <c r="BI175" s="42">
        <f t="shared" si="42"/>
        <v>9433</v>
      </c>
      <c r="BJ175" s="42">
        <f t="shared" si="42"/>
        <v>9458</v>
      </c>
      <c r="BK175" s="42">
        <f t="shared" si="42"/>
        <v>9354</v>
      </c>
      <c r="BL175" s="42">
        <f t="shared" si="42"/>
        <v>9410</v>
      </c>
      <c r="BM175" s="42">
        <f t="shared" si="42"/>
        <v>9375</v>
      </c>
      <c r="BN175" s="42">
        <f t="shared" si="42"/>
        <v>9480</v>
      </c>
      <c r="BO175" s="42">
        <f t="shared" si="42"/>
        <v>9136</v>
      </c>
      <c r="BP175" s="42">
        <f t="shared" si="42"/>
        <v>9263</v>
      </c>
      <c r="BQ175" s="42">
        <f t="shared" si="42"/>
        <v>9015</v>
      </c>
      <c r="BR175" s="42">
        <f t="shared" si="42"/>
        <v>9115</v>
      </c>
      <c r="BS175" s="42">
        <f t="shared" si="42"/>
        <v>9324</v>
      </c>
      <c r="BT175" s="42">
        <f t="shared" si="42"/>
        <v>9583</v>
      </c>
      <c r="BU175" s="42">
        <f t="shared" si="42"/>
        <v>9717</v>
      </c>
      <c r="BV175" s="42">
        <f t="shared" ref="BV175:CA175" si="43">SUM(BV167:BV174)</f>
        <v>9690</v>
      </c>
      <c r="BW175" s="42">
        <f t="shared" si="43"/>
        <v>9710</v>
      </c>
      <c r="BX175" s="42">
        <f t="shared" si="43"/>
        <v>9756</v>
      </c>
      <c r="BY175" s="42">
        <f t="shared" si="43"/>
        <v>9663</v>
      </c>
      <c r="BZ175" s="42">
        <f t="shared" si="43"/>
        <v>9811</v>
      </c>
      <c r="CA175" s="42">
        <f t="shared" si="43"/>
        <v>9897</v>
      </c>
      <c r="CB175" s="42">
        <f>SUM(CB167:CB174)</f>
        <v>10015</v>
      </c>
      <c r="CC175" s="42">
        <f>SUM(CC167:CC174)</f>
        <v>10032</v>
      </c>
      <c r="CD175" s="43"/>
      <c r="CE175" s="43"/>
      <c r="CF175" s="43"/>
      <c r="CG175" s="43"/>
      <c r="CH175" s="63">
        <f>INDEX($I175:$CG175,0,MATCH(MAX($I$3:$CG$3),$I$3:$CG$3,0))-INDEX($I175:$CG175,0,MATCH(MAX($I$3:$CG$3),$I$3:$CG$3,0)-1)</f>
        <v>17</v>
      </c>
      <c r="CI175" s="64">
        <f>CH175/INDEX($I175:$CG175,0,MATCH(MAX($I$3:$CG$3),$I$3:$CG$3,0)-1)</f>
        <v>1.6974538192710933E-3</v>
      </c>
      <c r="CJ175" s="136" t="e">
        <f>#REF!-#REF!</f>
        <v>#REF!</v>
      </c>
      <c r="CK175" s="63">
        <f>INDEX($I175:$CG175,0,MATCH(MAX($I$3:$CG$3),$I$3:$CG$3,0))-I175</f>
        <v>-6591</v>
      </c>
      <c r="CL175" s="64">
        <f>CK175/I175</f>
        <v>-0.39649882692654753</v>
      </c>
    </row>
    <row r="176" spans="1:90" ht="10.5" customHeight="1" thickBot="1" x14ac:dyDescent="0.2">
      <c r="A176" s="26"/>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30"/>
      <c r="CE176" s="30"/>
      <c r="CF176" s="30"/>
      <c r="CG176" s="30"/>
      <c r="CH176" s="36"/>
      <c r="CI176" s="37"/>
      <c r="CK176" s="36"/>
      <c r="CL176" s="37"/>
    </row>
    <row r="177" spans="1:92" s="136" customFormat="1" ht="10.5" customHeight="1" thickBot="1" x14ac:dyDescent="0.2">
      <c r="A177" s="68" t="s">
        <v>201</v>
      </c>
      <c r="B177" s="68"/>
      <c r="C177" s="68"/>
      <c r="D177" s="140"/>
      <c r="E177" s="140"/>
      <c r="F177" s="140"/>
      <c r="G177" s="140"/>
      <c r="H177" s="69"/>
      <c r="I177" s="70">
        <f>I65+I81+I99+I95+I118+I146+I152+I157+I163+I175</f>
        <v>1358968</v>
      </c>
      <c r="J177" s="70">
        <f t="shared" ref="J177:BU177" si="44">J65+J81+J99+J95+J118+J146+J152+J157+J163+J175</f>
        <v>1368402</v>
      </c>
      <c r="K177" s="70">
        <f t="shared" si="44"/>
        <v>1373906</v>
      </c>
      <c r="L177" s="70">
        <f t="shared" si="44"/>
        <v>1380319</v>
      </c>
      <c r="M177" s="70">
        <f t="shared" si="44"/>
        <v>1380216</v>
      </c>
      <c r="N177" s="70">
        <f t="shared" si="44"/>
        <v>1371033</v>
      </c>
      <c r="O177" s="70">
        <f t="shared" si="44"/>
        <v>1377018</v>
      </c>
      <c r="P177" s="70">
        <f t="shared" si="44"/>
        <v>1373604</v>
      </c>
      <c r="Q177" s="70">
        <f t="shared" si="44"/>
        <v>1379207</v>
      </c>
      <c r="R177" s="70">
        <f t="shared" si="44"/>
        <v>1382368</v>
      </c>
      <c r="S177" s="70">
        <f t="shared" si="44"/>
        <v>1379729</v>
      </c>
      <c r="T177" s="70">
        <f t="shared" si="44"/>
        <v>1381035</v>
      </c>
      <c r="U177" s="70">
        <f t="shared" si="44"/>
        <v>1377616</v>
      </c>
      <c r="V177" s="70">
        <f t="shared" si="44"/>
        <v>1375051</v>
      </c>
      <c r="W177" s="70">
        <f t="shared" si="44"/>
        <v>1384148</v>
      </c>
      <c r="X177" s="70">
        <f t="shared" si="44"/>
        <v>1394870</v>
      </c>
      <c r="Y177" s="70">
        <f t="shared" si="44"/>
        <v>1396158</v>
      </c>
      <c r="Z177" s="70">
        <f t="shared" si="44"/>
        <v>1398964</v>
      </c>
      <c r="AA177" s="70">
        <f t="shared" si="44"/>
        <v>1585783</v>
      </c>
      <c r="AB177" s="70">
        <f t="shared" si="44"/>
        <v>1610965</v>
      </c>
      <c r="AC177" s="70">
        <f t="shared" si="44"/>
        <v>1710196</v>
      </c>
      <c r="AD177" s="70">
        <f t="shared" si="44"/>
        <v>1766385</v>
      </c>
      <c r="AE177" s="70">
        <f t="shared" si="44"/>
        <v>1793065</v>
      </c>
      <c r="AF177" s="70">
        <f t="shared" si="44"/>
        <v>1833215</v>
      </c>
      <c r="AG177" s="70">
        <f t="shared" si="44"/>
        <v>1867452</v>
      </c>
      <c r="AH177" s="70">
        <f t="shared" si="44"/>
        <v>1901196</v>
      </c>
      <c r="AI177" s="70">
        <f t="shared" si="44"/>
        <v>1929534</v>
      </c>
      <c r="AJ177" s="70">
        <f t="shared" si="44"/>
        <v>1955965</v>
      </c>
      <c r="AK177" s="70">
        <f t="shared" si="44"/>
        <v>1973670</v>
      </c>
      <c r="AL177" s="70">
        <f t="shared" si="44"/>
        <v>2008541</v>
      </c>
      <c r="AM177" s="70">
        <f t="shared" si="44"/>
        <v>2030480</v>
      </c>
      <c r="AN177" s="70">
        <f t="shared" si="44"/>
        <v>1894429</v>
      </c>
      <c r="AO177" s="70">
        <f t="shared" si="44"/>
        <v>1860934</v>
      </c>
      <c r="AP177" s="70">
        <f t="shared" si="44"/>
        <v>1708882</v>
      </c>
      <c r="AQ177" s="70">
        <f t="shared" si="44"/>
        <v>1753630</v>
      </c>
      <c r="AR177" s="70">
        <f t="shared" si="44"/>
        <v>1796951</v>
      </c>
      <c r="AS177" s="70">
        <f t="shared" si="44"/>
        <v>1807171</v>
      </c>
      <c r="AT177" s="70">
        <f t="shared" si="44"/>
        <v>1821621</v>
      </c>
      <c r="AU177" s="70">
        <f t="shared" si="44"/>
        <v>1834908</v>
      </c>
      <c r="AV177" s="70">
        <f t="shared" si="44"/>
        <v>1863843</v>
      </c>
      <c r="AW177" s="70">
        <f t="shared" si="44"/>
        <v>1823975</v>
      </c>
      <c r="AX177" s="70">
        <f t="shared" si="44"/>
        <v>1851075</v>
      </c>
      <c r="AY177" s="70">
        <f t="shared" si="44"/>
        <v>1859125</v>
      </c>
      <c r="AZ177" s="70">
        <f t="shared" si="44"/>
        <v>1865966</v>
      </c>
      <c r="BA177" s="70">
        <f t="shared" si="44"/>
        <v>1830049</v>
      </c>
      <c r="BB177" s="70">
        <f t="shared" si="44"/>
        <v>1838178</v>
      </c>
      <c r="BC177" s="70">
        <f t="shared" si="44"/>
        <v>1856190</v>
      </c>
      <c r="BD177" s="70">
        <f t="shared" si="44"/>
        <v>1856317</v>
      </c>
      <c r="BE177" s="70">
        <f t="shared" si="44"/>
        <v>1862644</v>
      </c>
      <c r="BF177" s="70">
        <f t="shared" si="44"/>
        <v>1877450</v>
      </c>
      <c r="BG177" s="70">
        <f t="shared" si="44"/>
        <v>1892392</v>
      </c>
      <c r="BH177" s="70">
        <f t="shared" si="44"/>
        <v>1906067</v>
      </c>
      <c r="BI177" s="70">
        <f t="shared" si="44"/>
        <v>1888584</v>
      </c>
      <c r="BJ177" s="70">
        <f t="shared" si="44"/>
        <v>1857071</v>
      </c>
      <c r="BK177" s="70">
        <f t="shared" si="44"/>
        <v>1843137</v>
      </c>
      <c r="BL177" s="70">
        <f t="shared" si="44"/>
        <v>1831252</v>
      </c>
      <c r="BM177" s="70">
        <f t="shared" si="44"/>
        <v>1853911</v>
      </c>
      <c r="BN177" s="70">
        <f t="shared" si="44"/>
        <v>1876424</v>
      </c>
      <c r="BO177" s="70">
        <f t="shared" si="44"/>
        <v>1873008</v>
      </c>
      <c r="BP177" s="70">
        <f t="shared" si="44"/>
        <v>1840853</v>
      </c>
      <c r="BQ177" s="70">
        <f t="shared" si="44"/>
        <v>1780310</v>
      </c>
      <c r="BR177" s="70">
        <f t="shared" si="44"/>
        <v>1781390</v>
      </c>
      <c r="BS177" s="70">
        <f t="shared" si="44"/>
        <v>1792662</v>
      </c>
      <c r="BT177" s="70">
        <f t="shared" si="44"/>
        <v>1811331</v>
      </c>
      <c r="BU177" s="70">
        <f t="shared" si="44"/>
        <v>1837679</v>
      </c>
      <c r="BV177" s="70">
        <f t="shared" ref="BV177:CA177" si="45">BV65+BV81+BV99+BV95+BV118+BV146+BV152+BV157+BV163+BV175</f>
        <v>1871505</v>
      </c>
      <c r="BW177" s="70">
        <f t="shared" si="45"/>
        <v>1843746</v>
      </c>
      <c r="BX177" s="70">
        <f t="shared" si="45"/>
        <v>1818375</v>
      </c>
      <c r="BY177" s="70">
        <f t="shared" si="45"/>
        <v>1852254</v>
      </c>
      <c r="BZ177" s="70">
        <f t="shared" si="45"/>
        <v>1856875</v>
      </c>
      <c r="CA177" s="70">
        <f t="shared" si="45"/>
        <v>1828603</v>
      </c>
      <c r="CB177" s="70">
        <f>CB65+CB81+CB99+CB95+CB118+CB146+CB152+CB157+CB163+CB175</f>
        <v>1822403</v>
      </c>
      <c r="CC177" s="70">
        <f>CC65+CC81+CC99+CC95+CC118+CC146+CC152+CC157+CC163+CC175</f>
        <v>1789460</v>
      </c>
      <c r="CD177" s="71"/>
      <c r="CE177" s="71"/>
      <c r="CF177" s="71"/>
      <c r="CG177" s="71"/>
      <c r="CH177" s="72">
        <f>INDEX($I177:$CG177,0,MATCH(MAX($I$3:$CG$3),$I$3:$CG$3,0))-INDEX($I177:$CG177,0,MATCH(MAX($I$3:$CG$3),$I$3:$CG$3,0)-1)</f>
        <v>-32943</v>
      </c>
      <c r="CI177" s="73">
        <f>CH177/INDEX($I177:$CG177,0,MATCH(MAX($I$3:$CG$3),$I$3:$CG$3,0)-1)</f>
        <v>-1.8076682270606447E-2</v>
      </c>
      <c r="CJ177" s="136" t="e">
        <f>#REF!-#REF!</f>
        <v>#REF!</v>
      </c>
      <c r="CK177" s="72">
        <f>INDEX($I177:$CG177,0,MATCH(MAX($I$3:$CG$3),$I$3:$CG$3,0))-I177</f>
        <v>430492</v>
      </c>
      <c r="CL177" s="73">
        <f>CK177/I177</f>
        <v>0.31677861436030869</v>
      </c>
    </row>
    <row r="178" spans="1:92" s="136" customFormat="1" ht="15" thickBot="1" x14ac:dyDescent="0.25">
      <c r="A178" s="106" t="s">
        <v>206</v>
      </c>
      <c r="B178" s="106"/>
      <c r="C178" s="107"/>
      <c r="D178" s="141"/>
      <c r="E178" s="141"/>
      <c r="F178" s="141"/>
      <c r="G178" s="141"/>
      <c r="H178" s="113"/>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v>1882497.6403999999</v>
      </c>
      <c r="BF178" s="108">
        <v>1889781.914000001</v>
      </c>
      <c r="BG178" s="108">
        <v>1900066.5723999999</v>
      </c>
      <c r="BH178" s="108">
        <v>1921652.6335</v>
      </c>
      <c r="BI178" s="108">
        <v>1917989.425599999</v>
      </c>
      <c r="BJ178" s="108">
        <v>1900470.1547000001</v>
      </c>
      <c r="BK178" s="108">
        <v>1867070.9669999999</v>
      </c>
      <c r="BL178" s="108">
        <v>1879536.618</v>
      </c>
      <c r="BM178" s="108">
        <v>1881116.3372</v>
      </c>
      <c r="BN178" s="108">
        <v>1888043.7423</v>
      </c>
      <c r="BO178" s="108">
        <v>1897601.2115</v>
      </c>
      <c r="BP178" s="108">
        <v>1876600.575600001</v>
      </c>
      <c r="BQ178" s="108">
        <v>1852060.6048999999</v>
      </c>
      <c r="BR178" s="108">
        <v>1810884.6973999999</v>
      </c>
      <c r="BS178" s="108">
        <v>1818874.3962999999</v>
      </c>
      <c r="BT178" s="108">
        <v>1833866.3130999999</v>
      </c>
      <c r="BU178" s="108">
        <v>1856523.6211000001</v>
      </c>
      <c r="BV178" s="108">
        <v>1884622.468700001</v>
      </c>
      <c r="BW178" s="108">
        <v>1872660.2590000001</v>
      </c>
      <c r="BX178" s="108">
        <v>1874346.5674999999</v>
      </c>
      <c r="BY178" s="108">
        <v>1864515.6595000001</v>
      </c>
      <c r="BZ178" s="108">
        <v>1876381.0447</v>
      </c>
      <c r="CA178" s="108">
        <v>1873676.0127000001</v>
      </c>
      <c r="CB178" s="112"/>
      <c r="CC178" s="112"/>
      <c r="CD178" s="112"/>
      <c r="CE178" s="109"/>
      <c r="CF178" s="109"/>
      <c r="CG178" s="110"/>
      <c r="CH178" s="112"/>
      <c r="CI178" s="111"/>
      <c r="CJ178" s="107"/>
      <c r="CK178" s="110"/>
      <c r="CL178" s="111"/>
    </row>
    <row r="179" spans="1:92" ht="10.5" customHeight="1" x14ac:dyDescent="0.15">
      <c r="A179" s="74"/>
      <c r="I179" s="29">
        <f t="shared" ref="I179:BT179" si="46">I216-I177</f>
        <v>0</v>
      </c>
      <c r="J179" s="29">
        <f t="shared" si="46"/>
        <v>0</v>
      </c>
      <c r="K179" s="29">
        <f t="shared" si="46"/>
        <v>0</v>
      </c>
      <c r="L179" s="29">
        <f t="shared" si="46"/>
        <v>0</v>
      </c>
      <c r="M179" s="29">
        <f t="shared" si="46"/>
        <v>0</v>
      </c>
      <c r="N179" s="29">
        <f t="shared" si="46"/>
        <v>0</v>
      </c>
      <c r="O179" s="29">
        <f t="shared" si="46"/>
        <v>0</v>
      </c>
      <c r="P179" s="29">
        <f t="shared" si="46"/>
        <v>0</v>
      </c>
      <c r="Q179" s="29">
        <f t="shared" si="46"/>
        <v>0</v>
      </c>
      <c r="R179" s="29">
        <f t="shared" si="46"/>
        <v>0</v>
      </c>
      <c r="S179" s="29">
        <f t="shared" si="46"/>
        <v>0</v>
      </c>
      <c r="T179" s="29">
        <f t="shared" si="46"/>
        <v>0</v>
      </c>
      <c r="U179" s="29">
        <f t="shared" si="46"/>
        <v>0</v>
      </c>
      <c r="V179" s="29">
        <f t="shared" si="46"/>
        <v>0</v>
      </c>
      <c r="W179" s="29">
        <f t="shared" si="46"/>
        <v>0</v>
      </c>
      <c r="X179" s="29">
        <f t="shared" si="46"/>
        <v>0</v>
      </c>
      <c r="Y179" s="29">
        <f t="shared" si="46"/>
        <v>0</v>
      </c>
      <c r="Z179" s="29">
        <f t="shared" si="46"/>
        <v>0</v>
      </c>
      <c r="AA179" s="29">
        <f t="shared" si="46"/>
        <v>0</v>
      </c>
      <c r="AB179" s="29">
        <f t="shared" si="46"/>
        <v>0</v>
      </c>
      <c r="AC179" s="29">
        <f t="shared" si="46"/>
        <v>0</v>
      </c>
      <c r="AD179" s="29">
        <f t="shared" si="46"/>
        <v>0</v>
      </c>
      <c r="AE179" s="29">
        <f t="shared" si="46"/>
        <v>0</v>
      </c>
      <c r="AF179" s="29">
        <f t="shared" si="46"/>
        <v>0</v>
      </c>
      <c r="AG179" s="29">
        <f t="shared" si="46"/>
        <v>0</v>
      </c>
      <c r="AH179" s="29">
        <f t="shared" si="46"/>
        <v>0</v>
      </c>
      <c r="AI179" s="29">
        <f t="shared" si="46"/>
        <v>0</v>
      </c>
      <c r="AJ179" s="29">
        <f t="shared" si="46"/>
        <v>0</v>
      </c>
      <c r="AK179" s="29">
        <f t="shared" si="46"/>
        <v>0</v>
      </c>
      <c r="AL179" s="29">
        <f t="shared" si="46"/>
        <v>0</v>
      </c>
      <c r="AM179" s="29">
        <f t="shared" si="46"/>
        <v>0</v>
      </c>
      <c r="AN179" s="29">
        <f t="shared" si="46"/>
        <v>0</v>
      </c>
      <c r="AO179" s="29">
        <f t="shared" si="46"/>
        <v>0</v>
      </c>
      <c r="AP179" s="29">
        <f t="shared" si="46"/>
        <v>0</v>
      </c>
      <c r="AQ179" s="29">
        <f t="shared" si="46"/>
        <v>0</v>
      </c>
      <c r="AR179" s="29">
        <f t="shared" si="46"/>
        <v>0</v>
      </c>
      <c r="AS179" s="29">
        <f t="shared" si="46"/>
        <v>0</v>
      </c>
      <c r="AT179" s="29">
        <f t="shared" si="46"/>
        <v>0</v>
      </c>
      <c r="AU179" s="29">
        <f t="shared" si="46"/>
        <v>0</v>
      </c>
      <c r="AV179" s="29">
        <f t="shared" si="46"/>
        <v>0</v>
      </c>
      <c r="AW179" s="29">
        <f t="shared" si="46"/>
        <v>0</v>
      </c>
      <c r="AX179" s="29">
        <f t="shared" si="46"/>
        <v>0</v>
      </c>
      <c r="AY179" s="29">
        <f t="shared" si="46"/>
        <v>0</v>
      </c>
      <c r="AZ179" s="29">
        <f t="shared" si="46"/>
        <v>0</v>
      </c>
      <c r="BA179" s="29">
        <f t="shared" si="46"/>
        <v>0</v>
      </c>
      <c r="BB179" s="29">
        <f t="shared" si="46"/>
        <v>0</v>
      </c>
      <c r="BC179" s="29">
        <f t="shared" si="46"/>
        <v>0</v>
      </c>
      <c r="BD179" s="29">
        <f t="shared" si="46"/>
        <v>0</v>
      </c>
      <c r="BE179" s="29">
        <f t="shared" si="46"/>
        <v>0</v>
      </c>
      <c r="BF179" s="29">
        <f t="shared" si="46"/>
        <v>0</v>
      </c>
      <c r="BG179" s="29">
        <f t="shared" si="46"/>
        <v>0</v>
      </c>
      <c r="BH179" s="29">
        <f t="shared" si="46"/>
        <v>0</v>
      </c>
      <c r="BI179" s="29">
        <f t="shared" si="46"/>
        <v>0</v>
      </c>
      <c r="BJ179" s="29">
        <f t="shared" si="46"/>
        <v>0</v>
      </c>
      <c r="BK179" s="29">
        <f t="shared" si="46"/>
        <v>0</v>
      </c>
      <c r="BL179" s="29">
        <f t="shared" si="46"/>
        <v>0</v>
      </c>
      <c r="BM179" s="29">
        <f t="shared" si="46"/>
        <v>0</v>
      </c>
      <c r="BN179" s="29">
        <f t="shared" si="46"/>
        <v>0</v>
      </c>
      <c r="BO179" s="29">
        <f t="shared" si="46"/>
        <v>0</v>
      </c>
      <c r="BP179" s="29">
        <f t="shared" si="46"/>
        <v>0</v>
      </c>
      <c r="BQ179" s="29">
        <f t="shared" si="46"/>
        <v>0</v>
      </c>
      <c r="BR179" s="29">
        <f t="shared" si="46"/>
        <v>0</v>
      </c>
      <c r="BS179" s="29">
        <f t="shared" si="46"/>
        <v>0</v>
      </c>
      <c r="BT179" s="29">
        <f t="shared" si="46"/>
        <v>0</v>
      </c>
      <c r="BU179" s="29">
        <f t="shared" ref="BU179:BZ179" si="47">BU216-BU177</f>
        <v>0</v>
      </c>
      <c r="BV179" s="29">
        <f t="shared" si="47"/>
        <v>0</v>
      </c>
      <c r="BW179" s="29">
        <f t="shared" si="47"/>
        <v>0</v>
      </c>
      <c r="BX179" s="29">
        <f t="shared" si="47"/>
        <v>0</v>
      </c>
      <c r="BY179" s="29">
        <f t="shared" si="47"/>
        <v>0</v>
      </c>
      <c r="BZ179" s="29">
        <f t="shared" si="47"/>
        <v>0</v>
      </c>
      <c r="CA179" s="29">
        <f>CA216-CA177</f>
        <v>0</v>
      </c>
      <c r="CB179" s="29">
        <f>CB216-CB177</f>
        <v>0</v>
      </c>
      <c r="CC179" s="29">
        <f>CC216-CC177</f>
        <v>0</v>
      </c>
      <c r="CD179" s="30"/>
      <c r="CE179" s="30"/>
      <c r="CF179" s="30"/>
      <c r="CG179" s="30"/>
      <c r="CH179" s="36"/>
      <c r="CI179" s="37"/>
      <c r="CK179" s="36"/>
      <c r="CL179" s="37"/>
    </row>
    <row r="180" spans="1:92" ht="10.5" customHeight="1" thickBot="1" x14ac:dyDescent="0.2">
      <c r="A180" s="75" t="s">
        <v>172</v>
      </c>
      <c r="B180" s="76"/>
      <c r="C180" s="76"/>
      <c r="D180" s="142"/>
      <c r="E180" s="142"/>
      <c r="F180" s="142"/>
      <c r="G180" s="142"/>
      <c r="H180" s="76"/>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30"/>
      <c r="CE180" s="30"/>
      <c r="CF180" s="30"/>
      <c r="CG180" s="30"/>
      <c r="CH180" s="49"/>
      <c r="CI180" s="50"/>
      <c r="CK180" s="49"/>
      <c r="CL180" s="50"/>
    </row>
    <row r="181" spans="1:92" ht="10.5" customHeight="1" x14ac:dyDescent="0.15">
      <c r="A181" s="77" t="s">
        <v>5</v>
      </c>
      <c r="B181" s="78"/>
      <c r="C181" s="78"/>
      <c r="D181" s="143"/>
      <c r="E181" s="143"/>
      <c r="F181" s="143"/>
      <c r="G181" s="143"/>
      <c r="H181" s="78"/>
      <c r="I181" s="79">
        <f t="shared" ref="I181:X187" si="48">SUMIF($E$8:$E$174,$A181,I$8:I$174)</f>
        <v>823351</v>
      </c>
      <c r="J181" s="79">
        <f t="shared" si="48"/>
        <v>829695</v>
      </c>
      <c r="K181" s="79">
        <f t="shared" si="48"/>
        <v>832897</v>
      </c>
      <c r="L181" s="79">
        <f t="shared" si="48"/>
        <v>836497</v>
      </c>
      <c r="M181" s="79">
        <f t="shared" si="48"/>
        <v>835156</v>
      </c>
      <c r="N181" s="79">
        <f t="shared" si="48"/>
        <v>825794</v>
      </c>
      <c r="O181" s="79">
        <f t="shared" si="48"/>
        <v>830212</v>
      </c>
      <c r="P181" s="79">
        <f t="shared" si="48"/>
        <v>825791</v>
      </c>
      <c r="Q181" s="79">
        <f t="shared" si="48"/>
        <v>830005</v>
      </c>
      <c r="R181" s="79">
        <f t="shared" si="48"/>
        <v>833410</v>
      </c>
      <c r="S181" s="79">
        <f t="shared" si="48"/>
        <v>832723</v>
      </c>
      <c r="T181" s="79">
        <f t="shared" si="48"/>
        <v>835503</v>
      </c>
      <c r="U181" s="79">
        <f t="shared" si="48"/>
        <v>830613</v>
      </c>
      <c r="V181" s="79">
        <f t="shared" si="48"/>
        <v>829995</v>
      </c>
      <c r="W181" s="79">
        <f t="shared" si="48"/>
        <v>836475</v>
      </c>
      <c r="X181" s="79">
        <f t="shared" si="48"/>
        <v>843411</v>
      </c>
      <c r="Y181" s="79">
        <f t="shared" ref="Y181:CC185" si="49">SUMIF($E$8:$E$174,$A181,Y$8:Y$174)</f>
        <v>843466</v>
      </c>
      <c r="Z181" s="79">
        <f t="shared" si="49"/>
        <v>844128</v>
      </c>
      <c r="AA181" s="79">
        <f t="shared" si="49"/>
        <v>864687</v>
      </c>
      <c r="AB181" s="79">
        <f t="shared" si="49"/>
        <v>866682</v>
      </c>
      <c r="AC181" s="79">
        <f t="shared" si="49"/>
        <v>869347</v>
      </c>
      <c r="AD181" s="79">
        <f t="shared" si="49"/>
        <v>868359</v>
      </c>
      <c r="AE181" s="79">
        <f t="shared" si="49"/>
        <v>868477</v>
      </c>
      <c r="AF181" s="79">
        <f t="shared" si="49"/>
        <v>884783</v>
      </c>
      <c r="AG181" s="79">
        <f t="shared" si="49"/>
        <v>892730</v>
      </c>
      <c r="AH181" s="79">
        <f t="shared" si="49"/>
        <v>901806</v>
      </c>
      <c r="AI181" s="79">
        <f t="shared" si="49"/>
        <v>909015</v>
      </c>
      <c r="AJ181" s="79">
        <f t="shared" si="49"/>
        <v>915690</v>
      </c>
      <c r="AK181" s="79">
        <f t="shared" si="49"/>
        <v>928868</v>
      </c>
      <c r="AL181" s="79">
        <f t="shared" si="49"/>
        <v>971911</v>
      </c>
      <c r="AM181" s="79">
        <f t="shared" si="49"/>
        <v>1009619</v>
      </c>
      <c r="AN181" s="79">
        <f t="shared" si="49"/>
        <v>1043457</v>
      </c>
      <c r="AO181" s="79">
        <f t="shared" si="49"/>
        <v>1054492</v>
      </c>
      <c r="AP181" s="79">
        <f t="shared" si="49"/>
        <v>978188</v>
      </c>
      <c r="AQ181" s="79">
        <f t="shared" si="49"/>
        <v>1010809</v>
      </c>
      <c r="AR181" s="79">
        <f t="shared" si="49"/>
        <v>1038387</v>
      </c>
      <c r="AS181" s="79">
        <f t="shared" si="49"/>
        <v>1041885</v>
      </c>
      <c r="AT181" s="79">
        <f t="shared" si="49"/>
        <v>1054486</v>
      </c>
      <c r="AU181" s="79">
        <f t="shared" si="49"/>
        <v>1064585</v>
      </c>
      <c r="AV181" s="79">
        <f t="shared" si="49"/>
        <v>1084579</v>
      </c>
      <c r="AW181" s="79">
        <f t="shared" si="49"/>
        <v>1043568</v>
      </c>
      <c r="AX181" s="79">
        <f t="shared" si="49"/>
        <v>1059765</v>
      </c>
      <c r="AY181" s="79">
        <f t="shared" si="49"/>
        <v>1065049</v>
      </c>
      <c r="AZ181" s="79">
        <f t="shared" si="49"/>
        <v>1070433</v>
      </c>
      <c r="BA181" s="79">
        <f t="shared" si="49"/>
        <v>1053276</v>
      </c>
      <c r="BB181" s="79">
        <f t="shared" si="49"/>
        <v>1057889</v>
      </c>
      <c r="BC181" s="79">
        <f t="shared" si="49"/>
        <v>1075058</v>
      </c>
      <c r="BD181" s="79">
        <f t="shared" si="49"/>
        <v>1074626</v>
      </c>
      <c r="BE181" s="79">
        <f t="shared" si="49"/>
        <v>1078886</v>
      </c>
      <c r="BF181" s="79">
        <f t="shared" si="49"/>
        <v>1088296</v>
      </c>
      <c r="BG181" s="79">
        <f t="shared" si="49"/>
        <v>1104929</v>
      </c>
      <c r="BH181" s="79">
        <f t="shared" si="49"/>
        <v>1112602</v>
      </c>
      <c r="BI181" s="79">
        <f t="shared" si="49"/>
        <v>1105205</v>
      </c>
      <c r="BJ181" s="79">
        <f t="shared" si="49"/>
        <v>1079127</v>
      </c>
      <c r="BK181" s="79">
        <f t="shared" si="49"/>
        <v>1062306</v>
      </c>
      <c r="BL181" s="79">
        <f t="shared" si="49"/>
        <v>1054157</v>
      </c>
      <c r="BM181" s="79">
        <f t="shared" si="49"/>
        <v>1067447</v>
      </c>
      <c r="BN181" s="79">
        <f t="shared" si="49"/>
        <v>1086325</v>
      </c>
      <c r="BO181" s="79">
        <f t="shared" si="49"/>
        <v>1085884</v>
      </c>
      <c r="BP181" s="79">
        <f t="shared" si="49"/>
        <v>1068681</v>
      </c>
      <c r="BQ181" s="79">
        <f t="shared" si="49"/>
        <v>1032321</v>
      </c>
      <c r="BR181" s="79">
        <f t="shared" si="49"/>
        <v>1043502</v>
      </c>
      <c r="BS181" s="79">
        <f t="shared" si="49"/>
        <v>1056077</v>
      </c>
      <c r="BT181" s="79">
        <f t="shared" si="49"/>
        <v>1073536</v>
      </c>
      <c r="BU181" s="79">
        <f t="shared" si="49"/>
        <v>1090853</v>
      </c>
      <c r="BV181" s="79">
        <f t="shared" si="49"/>
        <v>1111395</v>
      </c>
      <c r="BW181" s="79">
        <f t="shared" si="49"/>
        <v>1083115</v>
      </c>
      <c r="BX181" s="79">
        <f t="shared" si="49"/>
        <v>1049470</v>
      </c>
      <c r="BY181" s="79">
        <f t="shared" si="49"/>
        <v>1073290</v>
      </c>
      <c r="BZ181" s="79">
        <f t="shared" si="49"/>
        <v>1076611</v>
      </c>
      <c r="CA181" s="79">
        <f t="shared" si="49"/>
        <v>1058630</v>
      </c>
      <c r="CB181" s="79">
        <f t="shared" si="49"/>
        <v>1055469</v>
      </c>
      <c r="CC181" s="79">
        <f t="shared" si="49"/>
        <v>1038048</v>
      </c>
      <c r="CD181" s="43"/>
      <c r="CE181" s="43"/>
      <c r="CF181" s="43"/>
      <c r="CG181" s="43"/>
      <c r="CH181" s="36">
        <f>INDEX($I181:$CG181,0,MATCH(MAX($I$3:$CG$3),$I$3:$CG$3,0))-INDEX($I181:$CG181,0,MATCH(MAX($I$3:$CG$3),$I$3:$CG$3,0)-1)</f>
        <v>-17421</v>
      </c>
      <c r="CI181" s="37">
        <f>CH181/INDEX($I181:$CG181,0,MATCH(MAX($I$3:$CG$3),$I$3:$CG$3,0)-1)</f>
        <v>-1.6505458710772178E-2</v>
      </c>
      <c r="CJ181" s="6" t="e">
        <f>#REF!-#REF!</f>
        <v>#REF!</v>
      </c>
      <c r="CK181" s="36">
        <f t="shared" ref="CK181:CK186" si="50">INDEX($I181:$CG181,0,MATCH(MAX($I$3:$CG$3),$I$3:$CG$3,0))-I181</f>
        <v>214697</v>
      </c>
      <c r="CL181" s="37">
        <f>CK181/I181</f>
        <v>0.26075999178964987</v>
      </c>
    </row>
    <row r="182" spans="1:92" ht="10.5" customHeight="1" x14ac:dyDescent="0.15">
      <c r="A182" s="135" t="s">
        <v>173</v>
      </c>
      <c r="I182" s="42">
        <f t="shared" si="48"/>
        <v>0</v>
      </c>
      <c r="J182" s="42">
        <f t="shared" si="48"/>
        <v>0</v>
      </c>
      <c r="K182" s="42">
        <f t="shared" si="48"/>
        <v>0</v>
      </c>
      <c r="L182" s="42">
        <f t="shared" si="48"/>
        <v>0</v>
      </c>
      <c r="M182" s="42">
        <f t="shared" si="48"/>
        <v>0</v>
      </c>
      <c r="N182" s="42">
        <f t="shared" si="48"/>
        <v>0</v>
      </c>
      <c r="O182" s="42">
        <f t="shared" si="48"/>
        <v>0</v>
      </c>
      <c r="P182" s="42">
        <f t="shared" si="48"/>
        <v>0</v>
      </c>
      <c r="Q182" s="42">
        <f t="shared" si="48"/>
        <v>0</v>
      </c>
      <c r="R182" s="42">
        <f t="shared" si="48"/>
        <v>0</v>
      </c>
      <c r="S182" s="42">
        <f t="shared" si="48"/>
        <v>0</v>
      </c>
      <c r="T182" s="42">
        <f t="shared" si="48"/>
        <v>0</v>
      </c>
      <c r="U182" s="42">
        <f t="shared" si="48"/>
        <v>0</v>
      </c>
      <c r="V182" s="42">
        <f t="shared" si="48"/>
        <v>0</v>
      </c>
      <c r="W182" s="42">
        <f t="shared" si="48"/>
        <v>0</v>
      </c>
      <c r="X182" s="42">
        <f t="shared" si="48"/>
        <v>0</v>
      </c>
      <c r="Y182" s="42">
        <f t="shared" si="49"/>
        <v>0</v>
      </c>
      <c r="Z182" s="42">
        <f t="shared" si="49"/>
        <v>0</v>
      </c>
      <c r="AA182" s="42">
        <f t="shared" si="49"/>
        <v>250311</v>
      </c>
      <c r="AB182" s="42">
        <f t="shared" si="49"/>
        <v>255263</v>
      </c>
      <c r="AC182" s="42">
        <f t="shared" si="49"/>
        <v>262808</v>
      </c>
      <c r="AD182" s="42">
        <f t="shared" si="49"/>
        <v>266376</v>
      </c>
      <c r="AE182" s="42">
        <f t="shared" si="49"/>
        <v>267624</v>
      </c>
      <c r="AF182" s="42">
        <f t="shared" si="49"/>
        <v>268009</v>
      </c>
      <c r="AG182" s="42">
        <f t="shared" si="49"/>
        <v>268398</v>
      </c>
      <c r="AH182" s="42">
        <f t="shared" si="49"/>
        <v>269535</v>
      </c>
      <c r="AI182" s="42">
        <f t="shared" si="49"/>
        <v>267416</v>
      </c>
      <c r="AJ182" s="42">
        <f t="shared" si="49"/>
        <v>275130</v>
      </c>
      <c r="AK182" s="42">
        <f t="shared" si="49"/>
        <v>280287</v>
      </c>
      <c r="AL182" s="42">
        <f t="shared" si="49"/>
        <v>301602</v>
      </c>
      <c r="AM182" s="42">
        <f t="shared" si="49"/>
        <v>326658</v>
      </c>
      <c r="AN182" s="42">
        <f t="shared" si="49"/>
        <v>341658</v>
      </c>
      <c r="AO182" s="42">
        <f t="shared" si="49"/>
        <v>353014</v>
      </c>
      <c r="AP182" s="42">
        <f t="shared" si="49"/>
        <v>276043</v>
      </c>
      <c r="AQ182" s="42">
        <f t="shared" si="49"/>
        <v>286436</v>
      </c>
      <c r="AR182" s="42">
        <f t="shared" si="49"/>
        <v>299933</v>
      </c>
      <c r="AS182" s="42">
        <f t="shared" si="49"/>
        <v>306201</v>
      </c>
      <c r="AT182" s="42">
        <f t="shared" si="49"/>
        <v>308277</v>
      </c>
      <c r="AU182" s="42">
        <f t="shared" si="49"/>
        <v>308532</v>
      </c>
      <c r="AV182" s="42">
        <f t="shared" si="49"/>
        <v>317008</v>
      </c>
      <c r="AW182" s="42">
        <f t="shared" si="49"/>
        <v>322323</v>
      </c>
      <c r="AX182" s="42">
        <f t="shared" si="49"/>
        <v>330334</v>
      </c>
      <c r="AY182" s="42">
        <f t="shared" si="49"/>
        <v>330548</v>
      </c>
      <c r="AZ182" s="42">
        <f t="shared" si="49"/>
        <v>331637</v>
      </c>
      <c r="BA182" s="42">
        <f t="shared" si="49"/>
        <v>311659</v>
      </c>
      <c r="BB182" s="42">
        <f t="shared" si="49"/>
        <v>312843</v>
      </c>
      <c r="BC182" s="42">
        <f t="shared" si="49"/>
        <v>310568</v>
      </c>
      <c r="BD182" s="42">
        <f t="shared" si="49"/>
        <v>311427</v>
      </c>
      <c r="BE182" s="42">
        <f t="shared" si="49"/>
        <v>311789</v>
      </c>
      <c r="BF182" s="42">
        <f t="shared" si="49"/>
        <v>315564</v>
      </c>
      <c r="BG182" s="42">
        <f t="shared" si="49"/>
        <v>312339</v>
      </c>
      <c r="BH182" s="42">
        <f t="shared" si="49"/>
        <v>317804</v>
      </c>
      <c r="BI182" s="42">
        <f t="shared" si="49"/>
        <v>307848</v>
      </c>
      <c r="BJ182" s="42">
        <f t="shared" si="49"/>
        <v>305364</v>
      </c>
      <c r="BK182" s="42">
        <f t="shared" si="49"/>
        <v>308998</v>
      </c>
      <c r="BL182" s="42">
        <f t="shared" si="49"/>
        <v>304238</v>
      </c>
      <c r="BM182" s="42">
        <f t="shared" si="49"/>
        <v>313404</v>
      </c>
      <c r="BN182" s="42">
        <f t="shared" si="49"/>
        <v>316094</v>
      </c>
      <c r="BO182" s="42">
        <f t="shared" si="49"/>
        <v>312094</v>
      </c>
      <c r="BP182" s="42">
        <f t="shared" si="49"/>
        <v>298450</v>
      </c>
      <c r="BQ182" s="42">
        <f t="shared" si="49"/>
        <v>280902</v>
      </c>
      <c r="BR182" s="42">
        <f t="shared" si="49"/>
        <v>269230</v>
      </c>
      <c r="BS182" s="42">
        <f t="shared" si="49"/>
        <v>267382</v>
      </c>
      <c r="BT182" s="42">
        <f t="shared" si="49"/>
        <v>269185</v>
      </c>
      <c r="BU182" s="42">
        <f t="shared" si="49"/>
        <v>276838</v>
      </c>
      <c r="BV182" s="42">
        <f t="shared" si="49"/>
        <v>287276</v>
      </c>
      <c r="BW182" s="42">
        <f t="shared" si="49"/>
        <v>287444</v>
      </c>
      <c r="BX182" s="42">
        <f t="shared" si="49"/>
        <v>281998</v>
      </c>
      <c r="BY182" s="42">
        <f t="shared" si="49"/>
        <v>288737</v>
      </c>
      <c r="BZ182" s="42">
        <f t="shared" si="49"/>
        <v>291034</v>
      </c>
      <c r="CA182" s="42">
        <f t="shared" si="49"/>
        <v>282507</v>
      </c>
      <c r="CB182" s="42">
        <f t="shared" si="49"/>
        <v>279640</v>
      </c>
      <c r="CC182" s="42">
        <f t="shared" si="49"/>
        <v>264535</v>
      </c>
      <c r="CD182" s="43"/>
      <c r="CE182" s="43"/>
      <c r="CF182" s="43"/>
      <c r="CG182" s="43"/>
      <c r="CH182" s="36">
        <f>INDEX($I182:$CG182,0,MATCH(MAX($I$3:$CG$3),$I$3:$CG$3,0))-INDEX($I182:$CG182,0,MATCH(MAX($I$3:$CG$3),$I$3:$CG$3,0)-1)</f>
        <v>-15105</v>
      </c>
      <c r="CI182" s="37">
        <f>CH182/INDEX($I182:$CG182,0,MATCH(MAX($I$3:$CG$3),$I$3:$CG$3,0)-1)</f>
        <v>-5.401587755685882E-2</v>
      </c>
      <c r="CJ182" s="6" t="e">
        <f>#REF!-#REF!</f>
        <v>#REF!</v>
      </c>
      <c r="CK182" s="36">
        <f t="shared" si="50"/>
        <v>264535</v>
      </c>
      <c r="CL182" s="37">
        <f>CK182/AA182</f>
        <v>1.0568253093152118</v>
      </c>
    </row>
    <row r="183" spans="1:92" ht="10.5" customHeight="1" x14ac:dyDescent="0.15">
      <c r="A183" s="135" t="s">
        <v>174</v>
      </c>
      <c r="I183" s="42">
        <f t="shared" si="48"/>
        <v>0</v>
      </c>
      <c r="J183" s="42">
        <f t="shared" si="48"/>
        <v>0</v>
      </c>
      <c r="K183" s="42">
        <f t="shared" si="48"/>
        <v>0</v>
      </c>
      <c r="L183" s="42">
        <f t="shared" si="48"/>
        <v>0</v>
      </c>
      <c r="M183" s="42">
        <f t="shared" si="48"/>
        <v>0</v>
      </c>
      <c r="N183" s="42">
        <f t="shared" si="48"/>
        <v>0</v>
      </c>
      <c r="O183" s="42">
        <f t="shared" si="48"/>
        <v>0</v>
      </c>
      <c r="P183" s="42">
        <f t="shared" si="48"/>
        <v>0</v>
      </c>
      <c r="Q183" s="42">
        <f t="shared" si="48"/>
        <v>0</v>
      </c>
      <c r="R183" s="42">
        <f t="shared" si="48"/>
        <v>0</v>
      </c>
      <c r="S183" s="42">
        <f t="shared" si="48"/>
        <v>0</v>
      </c>
      <c r="T183" s="42">
        <f t="shared" si="48"/>
        <v>0</v>
      </c>
      <c r="U183" s="42">
        <f t="shared" si="48"/>
        <v>0</v>
      </c>
      <c r="V183" s="42">
        <f t="shared" si="48"/>
        <v>0</v>
      </c>
      <c r="W183" s="42">
        <f t="shared" si="48"/>
        <v>0</v>
      </c>
      <c r="X183" s="42">
        <f t="shared" si="48"/>
        <v>1773</v>
      </c>
      <c r="Y183" s="42">
        <f t="shared" si="49"/>
        <v>3775</v>
      </c>
      <c r="Z183" s="42">
        <f t="shared" si="49"/>
        <v>4711</v>
      </c>
      <c r="AA183" s="42">
        <f t="shared" si="49"/>
        <v>9442</v>
      </c>
      <c r="AB183" s="42">
        <f t="shared" si="49"/>
        <v>9511</v>
      </c>
      <c r="AC183" s="42">
        <f t="shared" si="49"/>
        <v>9669</v>
      </c>
      <c r="AD183" s="42">
        <f t="shared" si="49"/>
        <v>13118</v>
      </c>
      <c r="AE183" s="42">
        <f t="shared" si="49"/>
        <v>13167</v>
      </c>
      <c r="AF183" s="42">
        <f t="shared" si="49"/>
        <v>13390</v>
      </c>
      <c r="AG183" s="42">
        <f t="shared" si="49"/>
        <v>18788</v>
      </c>
      <c r="AH183" s="42">
        <f t="shared" si="49"/>
        <v>18046</v>
      </c>
      <c r="AI183" s="42">
        <f t="shared" si="49"/>
        <v>17706</v>
      </c>
      <c r="AJ183" s="42">
        <f t="shared" si="49"/>
        <v>17429</v>
      </c>
      <c r="AK183" s="42">
        <f t="shared" si="49"/>
        <v>18088</v>
      </c>
      <c r="AL183" s="42">
        <f t="shared" si="49"/>
        <v>17892</v>
      </c>
      <c r="AM183" s="42">
        <f t="shared" si="49"/>
        <v>17745</v>
      </c>
      <c r="AN183" s="42">
        <f t="shared" si="49"/>
        <v>17749</v>
      </c>
      <c r="AO183" s="42">
        <f t="shared" si="49"/>
        <v>17766</v>
      </c>
      <c r="AP183" s="42">
        <f t="shared" si="49"/>
        <v>17639</v>
      </c>
      <c r="AQ183" s="42">
        <f t="shared" si="49"/>
        <v>17658</v>
      </c>
      <c r="AR183" s="42">
        <f t="shared" si="49"/>
        <v>17690</v>
      </c>
      <c r="AS183" s="42">
        <f t="shared" si="49"/>
        <v>17628</v>
      </c>
      <c r="AT183" s="42">
        <f t="shared" si="49"/>
        <v>17477</v>
      </c>
      <c r="AU183" s="42">
        <f t="shared" si="49"/>
        <v>17150</v>
      </c>
      <c r="AV183" s="42">
        <f t="shared" si="49"/>
        <v>12618</v>
      </c>
      <c r="AW183" s="42">
        <f t="shared" si="49"/>
        <v>12349</v>
      </c>
      <c r="AX183" s="42">
        <f t="shared" si="49"/>
        <v>12259</v>
      </c>
      <c r="AY183" s="42">
        <f t="shared" si="49"/>
        <v>12899</v>
      </c>
      <c r="AZ183" s="42">
        <f t="shared" si="49"/>
        <v>12702</v>
      </c>
      <c r="BA183" s="42">
        <f t="shared" si="49"/>
        <v>12464</v>
      </c>
      <c r="BB183" s="42">
        <f t="shared" si="49"/>
        <v>12242</v>
      </c>
      <c r="BC183" s="42">
        <f t="shared" si="49"/>
        <v>13191</v>
      </c>
      <c r="BD183" s="42">
        <f t="shared" si="49"/>
        <v>13003</v>
      </c>
      <c r="BE183" s="42">
        <f t="shared" si="49"/>
        <v>12927</v>
      </c>
      <c r="BF183" s="42">
        <f t="shared" si="49"/>
        <v>12940</v>
      </c>
      <c r="BG183" s="42">
        <f t="shared" si="49"/>
        <v>12971</v>
      </c>
      <c r="BH183" s="42">
        <f t="shared" si="49"/>
        <v>13711</v>
      </c>
      <c r="BI183" s="42">
        <f t="shared" si="49"/>
        <v>13816</v>
      </c>
      <c r="BJ183" s="42">
        <f t="shared" si="49"/>
        <v>14176</v>
      </c>
      <c r="BK183" s="42">
        <f t="shared" si="49"/>
        <v>15951</v>
      </c>
      <c r="BL183" s="42">
        <f t="shared" si="49"/>
        <v>15785</v>
      </c>
      <c r="BM183" s="42">
        <f t="shared" si="49"/>
        <v>15578</v>
      </c>
      <c r="BN183" s="42">
        <f t="shared" si="49"/>
        <v>17165</v>
      </c>
      <c r="BO183" s="42">
        <f t="shared" si="49"/>
        <v>16914</v>
      </c>
      <c r="BP183" s="42">
        <f t="shared" si="49"/>
        <v>16689</v>
      </c>
      <c r="BQ183" s="42">
        <f t="shared" si="49"/>
        <v>17687</v>
      </c>
      <c r="BR183" s="42">
        <f t="shared" si="49"/>
        <v>17545</v>
      </c>
      <c r="BS183" s="42">
        <f t="shared" si="49"/>
        <v>17297</v>
      </c>
      <c r="BT183" s="42">
        <f t="shared" si="49"/>
        <v>18555</v>
      </c>
      <c r="BU183" s="42">
        <f t="shared" si="49"/>
        <v>18447</v>
      </c>
      <c r="BV183" s="42">
        <f t="shared" si="49"/>
        <v>18490</v>
      </c>
      <c r="BW183" s="42">
        <f t="shared" si="49"/>
        <v>19125</v>
      </c>
      <c r="BX183" s="42">
        <f t="shared" si="49"/>
        <v>18770</v>
      </c>
      <c r="BY183" s="42">
        <f t="shared" si="49"/>
        <v>18753</v>
      </c>
      <c r="BZ183" s="42">
        <f t="shared" si="49"/>
        <v>20229</v>
      </c>
      <c r="CA183" s="42">
        <f t="shared" si="49"/>
        <v>20123</v>
      </c>
      <c r="CB183" s="42">
        <f t="shared" si="49"/>
        <v>20136</v>
      </c>
      <c r="CC183" s="42">
        <f t="shared" si="49"/>
        <v>20786</v>
      </c>
      <c r="CD183" s="43"/>
      <c r="CE183" s="43"/>
      <c r="CF183" s="43"/>
      <c r="CG183" s="43"/>
      <c r="CH183" s="36">
        <f>INDEX($I183:$CG183,0,MATCH(MAX($I$3:$CG$3),$I$3:$CG$3,0))-INDEX($I183:$CG183,0,MATCH(MAX($I$3:$CG$3),$I$3:$CG$3,0)-1)</f>
        <v>650</v>
      </c>
      <c r="CI183" s="37">
        <f>CH183/INDEX($I183:$CG183,0,MATCH(MAX($I$3:$CG$3),$I$3:$CG$3,0)-1)</f>
        <v>3.2280492649980133E-2</v>
      </c>
      <c r="CJ183" s="6" t="e">
        <f>#REF!-#REF!</f>
        <v>#REF!</v>
      </c>
      <c r="CK183" s="36">
        <f t="shared" si="50"/>
        <v>20786</v>
      </c>
      <c r="CL183" s="37">
        <f>CK183/X183</f>
        <v>11.723632261703328</v>
      </c>
      <c r="CN183" s="80"/>
    </row>
    <row r="184" spans="1:92" ht="10.5" customHeight="1" x14ac:dyDescent="0.15">
      <c r="A184" s="135" t="s">
        <v>24</v>
      </c>
      <c r="I184" s="42">
        <f t="shared" si="48"/>
        <v>269007</v>
      </c>
      <c r="J184" s="42">
        <f t="shared" si="48"/>
        <v>270792</v>
      </c>
      <c r="K184" s="42">
        <f t="shared" si="48"/>
        <v>272316</v>
      </c>
      <c r="L184" s="42">
        <f t="shared" si="48"/>
        <v>273609</v>
      </c>
      <c r="M184" s="42">
        <f t="shared" si="48"/>
        <v>274368</v>
      </c>
      <c r="N184" s="42">
        <f t="shared" si="48"/>
        <v>274484</v>
      </c>
      <c r="O184" s="42">
        <f t="shared" si="48"/>
        <v>275363</v>
      </c>
      <c r="P184" s="42">
        <f t="shared" si="48"/>
        <v>276697</v>
      </c>
      <c r="Q184" s="42">
        <f t="shared" si="48"/>
        <v>277738</v>
      </c>
      <c r="R184" s="42">
        <f t="shared" si="48"/>
        <v>278452</v>
      </c>
      <c r="S184" s="42">
        <f t="shared" si="48"/>
        <v>278331</v>
      </c>
      <c r="T184" s="42">
        <f t="shared" si="48"/>
        <v>279056</v>
      </c>
      <c r="U184" s="42">
        <f t="shared" si="48"/>
        <v>280087</v>
      </c>
      <c r="V184" s="42">
        <f t="shared" si="48"/>
        <v>280037</v>
      </c>
      <c r="W184" s="42">
        <f t="shared" si="48"/>
        <v>280914</v>
      </c>
      <c r="X184" s="42">
        <f t="shared" si="48"/>
        <v>280067</v>
      </c>
      <c r="Y184" s="42">
        <f t="shared" si="49"/>
        <v>278228</v>
      </c>
      <c r="Z184" s="42">
        <f t="shared" si="49"/>
        <v>277627</v>
      </c>
      <c r="AA184" s="42">
        <f t="shared" si="49"/>
        <v>275787</v>
      </c>
      <c r="AB184" s="42">
        <f t="shared" si="49"/>
        <v>276133</v>
      </c>
      <c r="AC184" s="42">
        <f t="shared" si="49"/>
        <v>275240</v>
      </c>
      <c r="AD184" s="42">
        <f t="shared" si="49"/>
        <v>272577</v>
      </c>
      <c r="AE184" s="42">
        <f t="shared" si="49"/>
        <v>272460</v>
      </c>
      <c r="AF184" s="42">
        <f t="shared" si="49"/>
        <v>272450</v>
      </c>
      <c r="AG184" s="42">
        <f t="shared" si="49"/>
        <v>267825</v>
      </c>
      <c r="AH184" s="42">
        <f t="shared" si="49"/>
        <v>268864</v>
      </c>
      <c r="AI184" s="42">
        <f t="shared" si="49"/>
        <v>269247</v>
      </c>
      <c r="AJ184" s="42">
        <f t="shared" si="49"/>
        <v>269588</v>
      </c>
      <c r="AK184" s="42">
        <f t="shared" si="49"/>
        <v>268664</v>
      </c>
      <c r="AL184" s="42">
        <f t="shared" si="49"/>
        <v>269598</v>
      </c>
      <c r="AM184" s="42">
        <f t="shared" si="49"/>
        <v>270903</v>
      </c>
      <c r="AN184" s="42">
        <f t="shared" si="49"/>
        <v>272693</v>
      </c>
      <c r="AO184" s="42">
        <f t="shared" si="49"/>
        <v>273934</v>
      </c>
      <c r="AP184" s="42">
        <f t="shared" si="49"/>
        <v>275000</v>
      </c>
      <c r="AQ184" s="42">
        <f t="shared" si="49"/>
        <v>276445</v>
      </c>
      <c r="AR184" s="42">
        <f t="shared" si="49"/>
        <v>277648</v>
      </c>
      <c r="AS184" s="42">
        <f t="shared" si="49"/>
        <v>278717</v>
      </c>
      <c r="AT184" s="42">
        <f t="shared" si="49"/>
        <v>279121</v>
      </c>
      <c r="AU184" s="42">
        <f t="shared" si="49"/>
        <v>281787</v>
      </c>
      <c r="AV184" s="42">
        <f t="shared" si="49"/>
        <v>287897</v>
      </c>
      <c r="AW184" s="42">
        <f t="shared" si="49"/>
        <v>283481</v>
      </c>
      <c r="AX184" s="42">
        <f t="shared" si="49"/>
        <v>285278</v>
      </c>
      <c r="AY184" s="42">
        <f t="shared" si="49"/>
        <v>286472</v>
      </c>
      <c r="AZ184" s="42">
        <f t="shared" si="49"/>
        <v>286474</v>
      </c>
      <c r="BA184" s="42">
        <f t="shared" si="49"/>
        <v>286562</v>
      </c>
      <c r="BB184" s="42">
        <f t="shared" si="49"/>
        <v>288704</v>
      </c>
      <c r="BC184" s="42">
        <f t="shared" si="49"/>
        <v>289859</v>
      </c>
      <c r="BD184" s="42">
        <f t="shared" si="49"/>
        <v>290353</v>
      </c>
      <c r="BE184" s="42">
        <f t="shared" si="49"/>
        <v>291407</v>
      </c>
      <c r="BF184" s="42">
        <f t="shared" si="49"/>
        <v>292277</v>
      </c>
      <c r="BG184" s="42">
        <f t="shared" si="49"/>
        <v>293063</v>
      </c>
      <c r="BH184" s="42">
        <f t="shared" si="49"/>
        <v>292546</v>
      </c>
      <c r="BI184" s="42">
        <f t="shared" si="49"/>
        <v>292527</v>
      </c>
      <c r="BJ184" s="42">
        <f t="shared" si="49"/>
        <v>289549</v>
      </c>
      <c r="BK184" s="42">
        <f t="shared" si="49"/>
        <v>286907</v>
      </c>
      <c r="BL184" s="42">
        <f t="shared" si="49"/>
        <v>288053</v>
      </c>
      <c r="BM184" s="42">
        <f t="shared" si="49"/>
        <v>288479</v>
      </c>
      <c r="BN184" s="42">
        <f t="shared" si="49"/>
        <v>287533</v>
      </c>
      <c r="BO184" s="42">
        <f t="shared" si="49"/>
        <v>288635</v>
      </c>
      <c r="BP184" s="42">
        <f t="shared" si="49"/>
        <v>287092</v>
      </c>
      <c r="BQ184" s="42">
        <f t="shared" si="49"/>
        <v>280804</v>
      </c>
      <c r="BR184" s="42">
        <f t="shared" si="49"/>
        <v>281994</v>
      </c>
      <c r="BS184" s="42">
        <f t="shared" si="49"/>
        <v>281254</v>
      </c>
      <c r="BT184" s="42">
        <f t="shared" si="49"/>
        <v>279048</v>
      </c>
      <c r="BU184" s="42">
        <f t="shared" si="49"/>
        <v>280323</v>
      </c>
      <c r="BV184" s="42">
        <f t="shared" si="49"/>
        <v>282108</v>
      </c>
      <c r="BW184" s="42">
        <f t="shared" si="49"/>
        <v>281094</v>
      </c>
      <c r="BX184" s="42">
        <f t="shared" si="49"/>
        <v>294516</v>
      </c>
      <c r="BY184" s="42">
        <f t="shared" si="49"/>
        <v>298008</v>
      </c>
      <c r="BZ184" s="42">
        <f t="shared" si="49"/>
        <v>296338</v>
      </c>
      <c r="CA184" s="42">
        <f t="shared" si="49"/>
        <v>293799</v>
      </c>
      <c r="CB184" s="42">
        <f t="shared" si="49"/>
        <v>293189</v>
      </c>
      <c r="CC184" s="42">
        <f t="shared" si="49"/>
        <v>291211</v>
      </c>
      <c r="CD184" s="43"/>
      <c r="CE184" s="43"/>
      <c r="CF184" s="43"/>
      <c r="CG184" s="43"/>
      <c r="CH184" s="36">
        <f>INDEX($I184:$CG184,0,MATCH(MAX($I$3:$CG$3),$I$3:$CG$3,0))-INDEX($I184:$CG184,0,MATCH(MAX($I$3:$CG$3),$I$3:$CG$3,0)-1)</f>
        <v>-1978</v>
      </c>
      <c r="CI184" s="37">
        <f>CH184/INDEX($I184:$CG184,0,MATCH(MAX($I$3:$CG$3),$I$3:$CG$3,0)-1)</f>
        <v>-6.7465014035315105E-3</v>
      </c>
      <c r="CJ184" s="6" t="e">
        <f>#REF!-#REF!</f>
        <v>#REF!</v>
      </c>
      <c r="CK184" s="36">
        <f t="shared" si="50"/>
        <v>22204</v>
      </c>
      <c r="CL184" s="37">
        <f>CK184/I184</f>
        <v>8.2540603032634843E-2</v>
      </c>
    </row>
    <row r="185" spans="1:92" ht="10.5" customHeight="1" x14ac:dyDescent="0.15">
      <c r="A185" s="133" t="s">
        <v>43</v>
      </c>
      <c r="I185" s="42">
        <f t="shared" si="48"/>
        <v>141534</v>
      </c>
      <c r="J185" s="42">
        <f t="shared" si="48"/>
        <v>142239</v>
      </c>
      <c r="K185" s="42">
        <f t="shared" si="48"/>
        <v>142963</v>
      </c>
      <c r="L185" s="42">
        <f t="shared" si="48"/>
        <v>142910</v>
      </c>
      <c r="M185" s="42">
        <f t="shared" si="48"/>
        <v>143272</v>
      </c>
      <c r="N185" s="42">
        <f t="shared" si="48"/>
        <v>143502</v>
      </c>
      <c r="O185" s="42">
        <f t="shared" si="48"/>
        <v>143023</v>
      </c>
      <c r="P185" s="42">
        <f t="shared" si="48"/>
        <v>143300</v>
      </c>
      <c r="Q185" s="42">
        <f t="shared" si="48"/>
        <v>144529</v>
      </c>
      <c r="R185" s="42">
        <f t="shared" si="48"/>
        <v>145136</v>
      </c>
      <c r="S185" s="42">
        <f t="shared" si="48"/>
        <v>145777</v>
      </c>
      <c r="T185" s="42">
        <f t="shared" si="48"/>
        <v>146111</v>
      </c>
      <c r="U185" s="42">
        <f t="shared" si="48"/>
        <v>146823</v>
      </c>
      <c r="V185" s="42">
        <f t="shared" si="48"/>
        <v>146685</v>
      </c>
      <c r="W185" s="42">
        <f t="shared" si="48"/>
        <v>147317</v>
      </c>
      <c r="X185" s="42">
        <f t="shared" si="48"/>
        <v>148503</v>
      </c>
      <c r="Y185" s="42">
        <f t="shared" si="49"/>
        <v>148559</v>
      </c>
      <c r="Z185" s="42">
        <f t="shared" si="49"/>
        <v>148615</v>
      </c>
      <c r="AA185" s="42">
        <f t="shared" si="49"/>
        <v>155414</v>
      </c>
      <c r="AB185" s="42">
        <f t="shared" si="49"/>
        <v>155699</v>
      </c>
      <c r="AC185" s="42">
        <f t="shared" si="49"/>
        <v>156199</v>
      </c>
      <c r="AD185" s="42">
        <f t="shared" si="49"/>
        <v>157564</v>
      </c>
      <c r="AE185" s="42">
        <f t="shared" si="49"/>
        <v>158081</v>
      </c>
      <c r="AF185" s="42">
        <f t="shared" si="49"/>
        <v>157815</v>
      </c>
      <c r="AG185" s="42">
        <f t="shared" si="49"/>
        <v>158838</v>
      </c>
      <c r="AH185" s="42">
        <f t="shared" si="49"/>
        <v>159125</v>
      </c>
      <c r="AI185" s="42">
        <f t="shared" si="49"/>
        <v>159823</v>
      </c>
      <c r="AJ185" s="42">
        <f t="shared" si="49"/>
        <v>160222</v>
      </c>
      <c r="AK185" s="42">
        <f t="shared" si="49"/>
        <v>159926</v>
      </c>
      <c r="AL185" s="42">
        <f t="shared" si="49"/>
        <v>160279</v>
      </c>
      <c r="AM185" s="42">
        <f t="shared" si="49"/>
        <v>157129</v>
      </c>
      <c r="AN185" s="42">
        <f t="shared" si="49"/>
        <v>158340</v>
      </c>
      <c r="AO185" s="42">
        <f t="shared" si="49"/>
        <v>159111</v>
      </c>
      <c r="AP185" s="42">
        <f t="shared" si="49"/>
        <v>159473</v>
      </c>
      <c r="AQ185" s="42">
        <f t="shared" si="49"/>
        <v>159984</v>
      </c>
      <c r="AR185" s="42">
        <f t="shared" si="49"/>
        <v>161046</v>
      </c>
      <c r="AS185" s="42">
        <f t="shared" si="49"/>
        <v>160553</v>
      </c>
      <c r="AT185" s="42">
        <f t="shared" si="49"/>
        <v>160113</v>
      </c>
      <c r="AU185" s="42">
        <f t="shared" si="49"/>
        <v>160770</v>
      </c>
      <c r="AV185" s="42">
        <f t="shared" si="49"/>
        <v>161549</v>
      </c>
      <c r="AW185" s="42">
        <f t="shared" si="49"/>
        <v>162254</v>
      </c>
      <c r="AX185" s="42">
        <f t="shared" si="49"/>
        <v>163439</v>
      </c>
      <c r="AY185" s="42">
        <f t="shared" si="49"/>
        <v>164157</v>
      </c>
      <c r="AZ185" s="42">
        <f t="shared" ref="AZ185:CC187" si="51">SUMIF($E$8:$E$174,$A185,AZ$8:AZ$174)</f>
        <v>164720</v>
      </c>
      <c r="BA185" s="42">
        <f t="shared" si="51"/>
        <v>166088</v>
      </c>
      <c r="BB185" s="42">
        <f t="shared" si="51"/>
        <v>166500</v>
      </c>
      <c r="BC185" s="42">
        <f t="shared" si="51"/>
        <v>167514</v>
      </c>
      <c r="BD185" s="42">
        <f t="shared" si="51"/>
        <v>166908</v>
      </c>
      <c r="BE185" s="42">
        <f t="shared" si="51"/>
        <v>167635</v>
      </c>
      <c r="BF185" s="42">
        <f t="shared" si="51"/>
        <v>168373</v>
      </c>
      <c r="BG185" s="42">
        <f t="shared" si="51"/>
        <v>169090</v>
      </c>
      <c r="BH185" s="42">
        <f t="shared" si="51"/>
        <v>169404</v>
      </c>
      <c r="BI185" s="42">
        <f t="shared" si="51"/>
        <v>169188</v>
      </c>
      <c r="BJ185" s="42">
        <f t="shared" si="51"/>
        <v>168855</v>
      </c>
      <c r="BK185" s="42">
        <f t="shared" si="51"/>
        <v>168975</v>
      </c>
      <c r="BL185" s="42">
        <f t="shared" si="51"/>
        <v>169019</v>
      </c>
      <c r="BM185" s="42">
        <f t="shared" si="51"/>
        <v>169003</v>
      </c>
      <c r="BN185" s="42">
        <f t="shared" si="51"/>
        <v>169307</v>
      </c>
      <c r="BO185" s="42">
        <f t="shared" si="51"/>
        <v>169481</v>
      </c>
      <c r="BP185" s="42">
        <f t="shared" si="51"/>
        <v>169941</v>
      </c>
      <c r="BQ185" s="42">
        <f t="shared" si="51"/>
        <v>168596</v>
      </c>
      <c r="BR185" s="42">
        <f t="shared" si="51"/>
        <v>169119</v>
      </c>
      <c r="BS185" s="42">
        <f t="shared" si="51"/>
        <v>170652</v>
      </c>
      <c r="BT185" s="42">
        <f t="shared" si="51"/>
        <v>171007</v>
      </c>
      <c r="BU185" s="42">
        <f t="shared" si="51"/>
        <v>171218</v>
      </c>
      <c r="BV185" s="42">
        <f t="shared" si="51"/>
        <v>172236</v>
      </c>
      <c r="BW185" s="42">
        <f t="shared" si="51"/>
        <v>172968</v>
      </c>
      <c r="BX185" s="42">
        <f t="shared" si="51"/>
        <v>173621</v>
      </c>
      <c r="BY185" s="42">
        <f t="shared" si="51"/>
        <v>173466</v>
      </c>
      <c r="BZ185" s="42">
        <f t="shared" si="51"/>
        <v>172663</v>
      </c>
      <c r="CA185" s="42">
        <f t="shared" si="51"/>
        <v>173544</v>
      </c>
      <c r="CB185" s="42">
        <f t="shared" si="51"/>
        <v>173969</v>
      </c>
      <c r="CC185" s="42">
        <f t="shared" si="51"/>
        <v>174880</v>
      </c>
      <c r="CD185" s="43"/>
      <c r="CE185" s="43"/>
      <c r="CF185" s="43"/>
      <c r="CG185" s="43"/>
      <c r="CH185" s="36">
        <f>INDEX($I185:$CG185,0,MATCH(MAX($I$3:$CG$3),$I$3:$CG$3,0))-INDEX($I185:$CG185,0,MATCH(MAX($I$3:$CG$3),$I$3:$CG$3,0)-1)</f>
        <v>911</v>
      </c>
      <c r="CI185" s="37">
        <f>CH185/INDEX($I185:$CG185,0,MATCH(MAX($I$3:$CG$3),$I$3:$CG$3,0)-1)</f>
        <v>5.2365651351677601E-3</v>
      </c>
      <c r="CJ185" s="6" t="e">
        <f>#REF!-#REF!</f>
        <v>#REF!</v>
      </c>
      <c r="CK185" s="36">
        <f t="shared" si="50"/>
        <v>33346</v>
      </c>
      <c r="CL185" s="37">
        <f>CK185/I185</f>
        <v>0.23560416578348664</v>
      </c>
    </row>
    <row r="186" spans="1:92" ht="10.5" customHeight="1" x14ac:dyDescent="0.15">
      <c r="A186" s="135" t="s">
        <v>175</v>
      </c>
      <c r="I186" s="42">
        <f t="shared" si="48"/>
        <v>125076</v>
      </c>
      <c r="J186" s="42">
        <f t="shared" si="48"/>
        <v>125676</v>
      </c>
      <c r="K186" s="42">
        <f t="shared" si="48"/>
        <v>125730</v>
      </c>
      <c r="L186" s="42">
        <f t="shared" si="48"/>
        <v>127303</v>
      </c>
      <c r="M186" s="42">
        <f t="shared" si="48"/>
        <v>127420</v>
      </c>
      <c r="N186" s="42">
        <f t="shared" si="48"/>
        <v>127253</v>
      </c>
      <c r="O186" s="42">
        <f t="shared" si="48"/>
        <v>128420</v>
      </c>
      <c r="P186" s="42">
        <f t="shared" si="48"/>
        <v>127816</v>
      </c>
      <c r="Q186" s="42">
        <f t="shared" si="48"/>
        <v>126935</v>
      </c>
      <c r="R186" s="42">
        <f t="shared" si="48"/>
        <v>125370</v>
      </c>
      <c r="S186" s="42">
        <f t="shared" si="48"/>
        <v>122898</v>
      </c>
      <c r="T186" s="42">
        <f t="shared" si="48"/>
        <v>120365</v>
      </c>
      <c r="U186" s="42">
        <f t="shared" si="48"/>
        <v>120093</v>
      </c>
      <c r="V186" s="42">
        <f t="shared" si="48"/>
        <v>118334</v>
      </c>
      <c r="W186" s="42">
        <f t="shared" si="48"/>
        <v>119442</v>
      </c>
      <c r="X186" s="42">
        <f t="shared" si="48"/>
        <v>121116</v>
      </c>
      <c r="Y186" s="42">
        <f t="shared" ref="Y186:BU187" si="52">SUMIF($E$8:$E$174,$A186,Y$8:Y$174)</f>
        <v>122130</v>
      </c>
      <c r="Z186" s="42">
        <f t="shared" si="52"/>
        <v>123883</v>
      </c>
      <c r="AA186" s="42">
        <f t="shared" si="52"/>
        <v>369</v>
      </c>
      <c r="AB186" s="42">
        <f t="shared" si="52"/>
        <v>331</v>
      </c>
      <c r="AC186" s="42">
        <f t="shared" si="52"/>
        <v>320</v>
      </c>
      <c r="AD186" s="42">
        <f t="shared" si="52"/>
        <v>297</v>
      </c>
      <c r="AE186" s="42">
        <f t="shared" si="52"/>
        <v>286</v>
      </c>
      <c r="AF186" s="42">
        <f t="shared" si="52"/>
        <v>246</v>
      </c>
      <c r="AG186" s="42">
        <f t="shared" si="52"/>
        <v>0</v>
      </c>
      <c r="AH186" s="42">
        <f t="shared" si="52"/>
        <v>0</v>
      </c>
      <c r="AI186" s="42">
        <f t="shared" si="52"/>
        <v>0</v>
      </c>
      <c r="AJ186" s="42">
        <f t="shared" si="52"/>
        <v>0</v>
      </c>
      <c r="AK186" s="42">
        <f t="shared" si="52"/>
        <v>0</v>
      </c>
      <c r="AL186" s="42">
        <f t="shared" si="52"/>
        <v>0</v>
      </c>
      <c r="AM186" s="42">
        <f t="shared" si="52"/>
        <v>0</v>
      </c>
      <c r="AN186" s="42">
        <f t="shared" si="52"/>
        <v>0</v>
      </c>
      <c r="AO186" s="42">
        <f t="shared" si="52"/>
        <v>0</v>
      </c>
      <c r="AP186" s="42">
        <f t="shared" si="52"/>
        <v>0</v>
      </c>
      <c r="AQ186" s="42">
        <f t="shared" si="52"/>
        <v>0</v>
      </c>
      <c r="AR186" s="42">
        <f t="shared" si="52"/>
        <v>0</v>
      </c>
      <c r="AS186" s="42">
        <f t="shared" si="52"/>
        <v>0</v>
      </c>
      <c r="AT186" s="42">
        <f t="shared" si="52"/>
        <v>0</v>
      </c>
      <c r="AU186" s="42">
        <f t="shared" si="52"/>
        <v>0</v>
      </c>
      <c r="AV186" s="42">
        <f t="shared" si="52"/>
        <v>0</v>
      </c>
      <c r="AW186" s="42">
        <f t="shared" si="52"/>
        <v>0</v>
      </c>
      <c r="AX186" s="42">
        <f t="shared" si="52"/>
        <v>0</v>
      </c>
      <c r="AY186" s="42">
        <f t="shared" si="52"/>
        <v>0</v>
      </c>
      <c r="AZ186" s="42">
        <f t="shared" si="52"/>
        <v>0</v>
      </c>
      <c r="BA186" s="42">
        <f t="shared" si="52"/>
        <v>0</v>
      </c>
      <c r="BB186" s="42">
        <f t="shared" si="52"/>
        <v>0</v>
      </c>
      <c r="BC186" s="42">
        <f t="shared" si="52"/>
        <v>0</v>
      </c>
      <c r="BD186" s="42">
        <f t="shared" si="52"/>
        <v>0</v>
      </c>
      <c r="BE186" s="42">
        <f t="shared" si="52"/>
        <v>0</v>
      </c>
      <c r="BF186" s="42">
        <f t="shared" si="52"/>
        <v>0</v>
      </c>
      <c r="BG186" s="42">
        <f t="shared" si="52"/>
        <v>0</v>
      </c>
      <c r="BH186" s="42">
        <f t="shared" si="52"/>
        <v>0</v>
      </c>
      <c r="BI186" s="42">
        <f t="shared" si="52"/>
        <v>0</v>
      </c>
      <c r="BJ186" s="42">
        <f t="shared" si="52"/>
        <v>0</v>
      </c>
      <c r="BK186" s="42">
        <f t="shared" si="52"/>
        <v>0</v>
      </c>
      <c r="BL186" s="42">
        <f t="shared" si="52"/>
        <v>0</v>
      </c>
      <c r="BM186" s="42">
        <f t="shared" si="52"/>
        <v>0</v>
      </c>
      <c r="BN186" s="42">
        <f t="shared" si="52"/>
        <v>0</v>
      </c>
      <c r="BO186" s="42">
        <f t="shared" si="52"/>
        <v>0</v>
      </c>
      <c r="BP186" s="42">
        <f t="shared" si="52"/>
        <v>0</v>
      </c>
      <c r="BQ186" s="42">
        <f t="shared" si="52"/>
        <v>0</v>
      </c>
      <c r="BR186" s="42">
        <f t="shared" si="52"/>
        <v>0</v>
      </c>
      <c r="BS186" s="42">
        <f t="shared" si="52"/>
        <v>0</v>
      </c>
      <c r="BT186" s="42">
        <f t="shared" si="52"/>
        <v>0</v>
      </c>
      <c r="BU186" s="42">
        <f t="shared" si="51"/>
        <v>0</v>
      </c>
      <c r="BV186" s="42">
        <f t="shared" si="51"/>
        <v>0</v>
      </c>
      <c r="BW186" s="42">
        <f t="shared" si="51"/>
        <v>0</v>
      </c>
      <c r="BX186" s="42">
        <f t="shared" si="51"/>
        <v>0</v>
      </c>
      <c r="BY186" s="42">
        <f t="shared" si="51"/>
        <v>0</v>
      </c>
      <c r="BZ186" s="42">
        <f t="shared" si="51"/>
        <v>0</v>
      </c>
      <c r="CA186" s="42">
        <f t="shared" si="51"/>
        <v>0</v>
      </c>
      <c r="CB186" s="42">
        <f t="shared" si="51"/>
        <v>0</v>
      </c>
      <c r="CC186" s="42">
        <f t="shared" si="51"/>
        <v>0</v>
      </c>
      <c r="CD186" s="43"/>
      <c r="CE186" s="81"/>
      <c r="CF186" s="81"/>
      <c r="CG186" s="43"/>
      <c r="CH186" s="36"/>
      <c r="CI186" s="37"/>
      <c r="CJ186" s="6" t="e">
        <f>#REF!-#REF!</f>
        <v>#REF!</v>
      </c>
      <c r="CK186" s="36">
        <f t="shared" si="50"/>
        <v>-125076</v>
      </c>
      <c r="CL186" s="37">
        <f>CK186/I186</f>
        <v>-1</v>
      </c>
    </row>
    <row r="187" spans="1:92" ht="10.5" customHeight="1" thickBot="1" x14ac:dyDescent="0.2">
      <c r="A187" s="135" t="s">
        <v>169</v>
      </c>
      <c r="I187" s="42">
        <f t="shared" si="48"/>
        <v>0</v>
      </c>
      <c r="J187" s="42">
        <f t="shared" si="48"/>
        <v>0</v>
      </c>
      <c r="K187" s="42">
        <f t="shared" si="48"/>
        <v>0</v>
      </c>
      <c r="L187" s="42">
        <f t="shared" si="48"/>
        <v>0</v>
      </c>
      <c r="M187" s="42">
        <f t="shared" si="48"/>
        <v>0</v>
      </c>
      <c r="N187" s="42">
        <f t="shared" si="48"/>
        <v>0</v>
      </c>
      <c r="O187" s="42">
        <f t="shared" si="48"/>
        <v>0</v>
      </c>
      <c r="P187" s="42">
        <f t="shared" si="48"/>
        <v>0</v>
      </c>
      <c r="Q187" s="42">
        <f t="shared" si="48"/>
        <v>0</v>
      </c>
      <c r="R187" s="42">
        <f t="shared" si="48"/>
        <v>0</v>
      </c>
      <c r="S187" s="42">
        <f t="shared" si="48"/>
        <v>0</v>
      </c>
      <c r="T187" s="42">
        <f t="shared" si="48"/>
        <v>0</v>
      </c>
      <c r="U187" s="42">
        <f t="shared" si="48"/>
        <v>0</v>
      </c>
      <c r="V187" s="42">
        <f t="shared" si="48"/>
        <v>0</v>
      </c>
      <c r="W187" s="42">
        <f t="shared" si="48"/>
        <v>0</v>
      </c>
      <c r="X187" s="42">
        <f t="shared" si="48"/>
        <v>0</v>
      </c>
      <c r="Y187" s="42">
        <f t="shared" si="52"/>
        <v>0</v>
      </c>
      <c r="Z187" s="42">
        <f t="shared" si="52"/>
        <v>0</v>
      </c>
      <c r="AA187" s="42">
        <f t="shared" si="52"/>
        <v>29773</v>
      </c>
      <c r="AB187" s="42">
        <f t="shared" si="52"/>
        <v>47346</v>
      </c>
      <c r="AC187" s="42">
        <f t="shared" si="52"/>
        <v>136613</v>
      </c>
      <c r="AD187" s="42">
        <f t="shared" si="52"/>
        <v>188094</v>
      </c>
      <c r="AE187" s="42">
        <f t="shared" si="52"/>
        <v>212970</v>
      </c>
      <c r="AF187" s="42">
        <f t="shared" si="52"/>
        <v>236522</v>
      </c>
      <c r="AG187" s="42">
        <f t="shared" si="52"/>
        <v>260873</v>
      </c>
      <c r="AH187" s="42">
        <f t="shared" si="52"/>
        <v>283820</v>
      </c>
      <c r="AI187" s="42">
        <f t="shared" si="52"/>
        <v>306327</v>
      </c>
      <c r="AJ187" s="42">
        <f t="shared" si="52"/>
        <v>317906</v>
      </c>
      <c r="AK187" s="42">
        <f t="shared" si="52"/>
        <v>317837</v>
      </c>
      <c r="AL187" s="42">
        <f t="shared" si="52"/>
        <v>287259</v>
      </c>
      <c r="AM187" s="42">
        <f t="shared" si="52"/>
        <v>248426</v>
      </c>
      <c r="AN187" s="42">
        <f t="shared" si="52"/>
        <v>60532</v>
      </c>
      <c r="AO187" s="42">
        <f t="shared" si="52"/>
        <v>2617</v>
      </c>
      <c r="AP187" s="42">
        <f t="shared" si="52"/>
        <v>2539</v>
      </c>
      <c r="AQ187" s="42">
        <f t="shared" si="52"/>
        <v>2298</v>
      </c>
      <c r="AR187" s="42">
        <f t="shared" si="52"/>
        <v>2247</v>
      </c>
      <c r="AS187" s="42">
        <f t="shared" si="52"/>
        <v>2187</v>
      </c>
      <c r="AT187" s="42">
        <f t="shared" si="52"/>
        <v>2147</v>
      </c>
      <c r="AU187" s="42">
        <f t="shared" si="52"/>
        <v>2084</v>
      </c>
      <c r="AV187" s="42">
        <f t="shared" si="52"/>
        <v>192</v>
      </c>
      <c r="AW187" s="42">
        <f t="shared" si="52"/>
        <v>0</v>
      </c>
      <c r="AX187" s="42">
        <f t="shared" si="52"/>
        <v>0</v>
      </c>
      <c r="AY187" s="42">
        <f t="shared" si="52"/>
        <v>0</v>
      </c>
      <c r="AZ187" s="42">
        <f t="shared" si="52"/>
        <v>0</v>
      </c>
      <c r="BA187" s="42">
        <f t="shared" si="52"/>
        <v>0</v>
      </c>
      <c r="BB187" s="42">
        <f t="shared" si="52"/>
        <v>0</v>
      </c>
      <c r="BC187" s="42">
        <f t="shared" si="52"/>
        <v>0</v>
      </c>
      <c r="BD187" s="42">
        <f t="shared" si="52"/>
        <v>0</v>
      </c>
      <c r="BE187" s="42">
        <f t="shared" si="52"/>
        <v>0</v>
      </c>
      <c r="BF187" s="42">
        <f t="shared" si="52"/>
        <v>0</v>
      </c>
      <c r="BG187" s="42">
        <f t="shared" si="52"/>
        <v>0</v>
      </c>
      <c r="BH187" s="42">
        <f t="shared" si="52"/>
        <v>0</v>
      </c>
      <c r="BI187" s="42">
        <f t="shared" si="52"/>
        <v>0</v>
      </c>
      <c r="BJ187" s="42">
        <f t="shared" si="52"/>
        <v>0</v>
      </c>
      <c r="BK187" s="42">
        <f t="shared" si="52"/>
        <v>0</v>
      </c>
      <c r="BL187" s="42">
        <f t="shared" si="52"/>
        <v>0</v>
      </c>
      <c r="BM187" s="42">
        <f t="shared" si="52"/>
        <v>0</v>
      </c>
      <c r="BN187" s="42">
        <f t="shared" si="52"/>
        <v>0</v>
      </c>
      <c r="BO187" s="42">
        <f t="shared" si="52"/>
        <v>0</v>
      </c>
      <c r="BP187" s="42">
        <f t="shared" si="52"/>
        <v>0</v>
      </c>
      <c r="BQ187" s="42">
        <f t="shared" si="52"/>
        <v>0</v>
      </c>
      <c r="BR187" s="42">
        <f t="shared" si="52"/>
        <v>0</v>
      </c>
      <c r="BS187" s="42">
        <f t="shared" si="52"/>
        <v>0</v>
      </c>
      <c r="BT187" s="42">
        <f t="shared" si="52"/>
        <v>0</v>
      </c>
      <c r="BU187" s="42">
        <f t="shared" si="52"/>
        <v>0</v>
      </c>
      <c r="BV187" s="42">
        <f t="shared" si="51"/>
        <v>0</v>
      </c>
      <c r="BW187" s="42">
        <f t="shared" si="51"/>
        <v>0</v>
      </c>
      <c r="BX187" s="42">
        <f t="shared" si="51"/>
        <v>0</v>
      </c>
      <c r="BY187" s="42">
        <f t="shared" si="51"/>
        <v>0</v>
      </c>
      <c r="BZ187" s="42">
        <f t="shared" si="51"/>
        <v>0</v>
      </c>
      <c r="CA187" s="42">
        <f t="shared" si="51"/>
        <v>0</v>
      </c>
      <c r="CB187" s="42">
        <f t="shared" si="51"/>
        <v>0</v>
      </c>
      <c r="CC187" s="42">
        <f t="shared" si="51"/>
        <v>0</v>
      </c>
      <c r="CD187" s="43"/>
      <c r="CE187" s="43"/>
      <c r="CF187" s="43"/>
      <c r="CG187" s="43"/>
      <c r="CH187" s="36"/>
      <c r="CI187" s="37"/>
      <c r="CJ187" s="6" t="e">
        <f>#REF!-#REF!</f>
        <v>#REF!</v>
      </c>
      <c r="CK187" s="36">
        <f>INDEX($I187:$CG187,0,MATCH(MAX($I$3:$CG$3),$I$3:$CG$3,0))-AA187</f>
        <v>-29773</v>
      </c>
      <c r="CL187" s="37">
        <f>CK187/AA187</f>
        <v>-1</v>
      </c>
    </row>
    <row r="188" spans="1:92" ht="10.5" customHeight="1" thickBot="1" x14ac:dyDescent="0.2">
      <c r="A188" s="68" t="s">
        <v>176</v>
      </c>
      <c r="B188" s="82"/>
      <c r="C188" s="82"/>
      <c r="D188" s="144"/>
      <c r="E188" s="144"/>
      <c r="F188" s="144"/>
      <c r="G188" s="144"/>
      <c r="H188" s="82"/>
      <c r="I188" s="70">
        <f>SUM(I181:I187)</f>
        <v>1358968</v>
      </c>
      <c r="J188" s="70">
        <f t="shared" ref="J188:BU188" si="53">SUM(J181:J187)</f>
        <v>1368402</v>
      </c>
      <c r="K188" s="70">
        <f t="shared" si="53"/>
        <v>1373906</v>
      </c>
      <c r="L188" s="70">
        <f t="shared" si="53"/>
        <v>1380319</v>
      </c>
      <c r="M188" s="70">
        <f t="shared" si="53"/>
        <v>1380216</v>
      </c>
      <c r="N188" s="70">
        <f t="shared" si="53"/>
        <v>1371033</v>
      </c>
      <c r="O188" s="70">
        <f t="shared" si="53"/>
        <v>1377018</v>
      </c>
      <c r="P188" s="70">
        <f t="shared" si="53"/>
        <v>1373604</v>
      </c>
      <c r="Q188" s="70">
        <f t="shared" si="53"/>
        <v>1379207</v>
      </c>
      <c r="R188" s="70">
        <f t="shared" si="53"/>
        <v>1382368</v>
      </c>
      <c r="S188" s="70">
        <f t="shared" si="53"/>
        <v>1379729</v>
      </c>
      <c r="T188" s="70">
        <f t="shared" si="53"/>
        <v>1381035</v>
      </c>
      <c r="U188" s="70">
        <f t="shared" si="53"/>
        <v>1377616</v>
      </c>
      <c r="V188" s="70">
        <f t="shared" si="53"/>
        <v>1375051</v>
      </c>
      <c r="W188" s="70">
        <f t="shared" si="53"/>
        <v>1384148</v>
      </c>
      <c r="X188" s="70">
        <f t="shared" si="53"/>
        <v>1394870</v>
      </c>
      <c r="Y188" s="70">
        <f t="shared" si="53"/>
        <v>1396158</v>
      </c>
      <c r="Z188" s="70">
        <f t="shared" si="53"/>
        <v>1398964</v>
      </c>
      <c r="AA188" s="70">
        <f t="shared" si="53"/>
        <v>1585783</v>
      </c>
      <c r="AB188" s="70">
        <f t="shared" si="53"/>
        <v>1610965</v>
      </c>
      <c r="AC188" s="70">
        <f t="shared" si="53"/>
        <v>1710196</v>
      </c>
      <c r="AD188" s="70">
        <f t="shared" si="53"/>
        <v>1766385</v>
      </c>
      <c r="AE188" s="70">
        <f t="shared" si="53"/>
        <v>1793065</v>
      </c>
      <c r="AF188" s="70">
        <f t="shared" si="53"/>
        <v>1833215</v>
      </c>
      <c r="AG188" s="70">
        <f t="shared" si="53"/>
        <v>1867452</v>
      </c>
      <c r="AH188" s="70">
        <f t="shared" si="53"/>
        <v>1901196</v>
      </c>
      <c r="AI188" s="70">
        <f t="shared" si="53"/>
        <v>1929534</v>
      </c>
      <c r="AJ188" s="70">
        <f t="shared" si="53"/>
        <v>1955965</v>
      </c>
      <c r="AK188" s="70">
        <f t="shared" si="53"/>
        <v>1973670</v>
      </c>
      <c r="AL188" s="70">
        <f t="shared" si="53"/>
        <v>2008541</v>
      </c>
      <c r="AM188" s="70">
        <f t="shared" si="53"/>
        <v>2030480</v>
      </c>
      <c r="AN188" s="70">
        <f t="shared" si="53"/>
        <v>1894429</v>
      </c>
      <c r="AO188" s="70">
        <f t="shared" si="53"/>
        <v>1860934</v>
      </c>
      <c r="AP188" s="70">
        <f t="shared" si="53"/>
        <v>1708882</v>
      </c>
      <c r="AQ188" s="70">
        <f t="shared" si="53"/>
        <v>1753630</v>
      </c>
      <c r="AR188" s="70">
        <f t="shared" si="53"/>
        <v>1796951</v>
      </c>
      <c r="AS188" s="70">
        <f t="shared" si="53"/>
        <v>1807171</v>
      </c>
      <c r="AT188" s="70">
        <f t="shared" si="53"/>
        <v>1821621</v>
      </c>
      <c r="AU188" s="70">
        <f t="shared" si="53"/>
        <v>1834908</v>
      </c>
      <c r="AV188" s="70">
        <f t="shared" si="53"/>
        <v>1863843</v>
      </c>
      <c r="AW188" s="70">
        <f t="shared" si="53"/>
        <v>1823975</v>
      </c>
      <c r="AX188" s="70">
        <f t="shared" si="53"/>
        <v>1851075</v>
      </c>
      <c r="AY188" s="70">
        <f t="shared" si="53"/>
        <v>1859125</v>
      </c>
      <c r="AZ188" s="70">
        <f t="shared" si="53"/>
        <v>1865966</v>
      </c>
      <c r="BA188" s="70">
        <f t="shared" si="53"/>
        <v>1830049</v>
      </c>
      <c r="BB188" s="70">
        <f t="shared" si="53"/>
        <v>1838178</v>
      </c>
      <c r="BC188" s="70">
        <f t="shared" si="53"/>
        <v>1856190</v>
      </c>
      <c r="BD188" s="70">
        <f t="shared" si="53"/>
        <v>1856317</v>
      </c>
      <c r="BE188" s="70">
        <f t="shared" si="53"/>
        <v>1862644</v>
      </c>
      <c r="BF188" s="70">
        <f t="shared" si="53"/>
        <v>1877450</v>
      </c>
      <c r="BG188" s="70">
        <f t="shared" si="53"/>
        <v>1892392</v>
      </c>
      <c r="BH188" s="70">
        <f t="shared" si="53"/>
        <v>1906067</v>
      </c>
      <c r="BI188" s="70">
        <f t="shared" si="53"/>
        <v>1888584</v>
      </c>
      <c r="BJ188" s="70">
        <f t="shared" si="53"/>
        <v>1857071</v>
      </c>
      <c r="BK188" s="70">
        <f t="shared" si="53"/>
        <v>1843137</v>
      </c>
      <c r="BL188" s="70">
        <f t="shared" si="53"/>
        <v>1831252</v>
      </c>
      <c r="BM188" s="70">
        <f t="shared" si="53"/>
        <v>1853911</v>
      </c>
      <c r="BN188" s="70">
        <f t="shared" si="53"/>
        <v>1876424</v>
      </c>
      <c r="BO188" s="70">
        <f t="shared" si="53"/>
        <v>1873008</v>
      </c>
      <c r="BP188" s="70">
        <f t="shared" si="53"/>
        <v>1840853</v>
      </c>
      <c r="BQ188" s="70">
        <f t="shared" si="53"/>
        <v>1780310</v>
      </c>
      <c r="BR188" s="70">
        <f t="shared" si="53"/>
        <v>1781390</v>
      </c>
      <c r="BS188" s="70">
        <f t="shared" si="53"/>
        <v>1792662</v>
      </c>
      <c r="BT188" s="70">
        <f t="shared" si="53"/>
        <v>1811331</v>
      </c>
      <c r="BU188" s="70">
        <f t="shared" si="53"/>
        <v>1837679</v>
      </c>
      <c r="BV188" s="70">
        <f t="shared" ref="BV188:CA188" si="54">SUM(BV181:BV187)</f>
        <v>1871505</v>
      </c>
      <c r="BW188" s="70">
        <f t="shared" si="54"/>
        <v>1843746</v>
      </c>
      <c r="BX188" s="70">
        <f t="shared" si="54"/>
        <v>1818375</v>
      </c>
      <c r="BY188" s="70">
        <f t="shared" si="54"/>
        <v>1852254</v>
      </c>
      <c r="BZ188" s="70">
        <f t="shared" si="54"/>
        <v>1856875</v>
      </c>
      <c r="CA188" s="70">
        <f t="shared" si="54"/>
        <v>1828603</v>
      </c>
      <c r="CB188" s="70">
        <f>SUM(CB181:CB187)</f>
        <v>1822403</v>
      </c>
      <c r="CC188" s="70">
        <f>SUM(CC181:CC187)</f>
        <v>1789460</v>
      </c>
      <c r="CD188" s="71"/>
      <c r="CE188" s="71"/>
      <c r="CF188" s="71"/>
      <c r="CG188" s="71"/>
      <c r="CH188" s="72">
        <f>INDEX($I188:$CG188,0,MATCH(MAX($I$3:$CG$3),$I$3:$CG$3,0))-INDEX($I188:$CG188,0,MATCH(MAX($I$3:$CG$3),$I$3:$CG$3,0)-1)</f>
        <v>-32943</v>
      </c>
      <c r="CI188" s="73">
        <f>CH188/INDEX($I188:$CG188,0,MATCH(MAX($I$3:$CG$3),$I$3:$CG$3,0)-1)</f>
        <v>-1.8076682270606447E-2</v>
      </c>
      <c r="CJ188" s="6" t="e">
        <f>#REF!-#REF!</f>
        <v>#REF!</v>
      </c>
      <c r="CK188" s="72">
        <f>INDEX($I188:$CG188,0,MATCH(MAX($I$3:$CG$3),$I$3:$CG$3,0))-I188</f>
        <v>430492</v>
      </c>
      <c r="CL188" s="73">
        <f>CK188/I188</f>
        <v>0.31677861436030869</v>
      </c>
    </row>
    <row r="189" spans="1:92" ht="10.5" customHeight="1" x14ac:dyDescent="0.15">
      <c r="A189" s="133" t="s">
        <v>177</v>
      </c>
      <c r="B189" s="83"/>
      <c r="I189" s="42">
        <f>SUMIF($D$8:$D$174,$A189,I$8:I$174)</f>
        <v>790774</v>
      </c>
      <c r="J189" s="42">
        <f t="shared" ref="J189:BU191" si="55">SUMIF($D$8:$D$174,$A189,J$8:J$174)</f>
        <v>796238</v>
      </c>
      <c r="K189" s="42">
        <f t="shared" si="55"/>
        <v>799774</v>
      </c>
      <c r="L189" s="42">
        <f t="shared" si="55"/>
        <v>804028</v>
      </c>
      <c r="M189" s="42">
        <f t="shared" si="55"/>
        <v>805423</v>
      </c>
      <c r="N189" s="42">
        <f t="shared" si="55"/>
        <v>803320</v>
      </c>
      <c r="O189" s="42">
        <f t="shared" si="55"/>
        <v>804933</v>
      </c>
      <c r="P189" s="42">
        <f t="shared" si="55"/>
        <v>803921</v>
      </c>
      <c r="Q189" s="42">
        <f t="shared" si="55"/>
        <v>806946</v>
      </c>
      <c r="R189" s="42">
        <f t="shared" si="55"/>
        <v>808428</v>
      </c>
      <c r="S189" s="42">
        <f t="shared" si="55"/>
        <v>807092</v>
      </c>
      <c r="T189" s="42">
        <f t="shared" si="55"/>
        <v>806903</v>
      </c>
      <c r="U189" s="42">
        <f t="shared" si="55"/>
        <v>806561</v>
      </c>
      <c r="V189" s="42">
        <f t="shared" si="55"/>
        <v>804874</v>
      </c>
      <c r="W189" s="42">
        <f t="shared" si="55"/>
        <v>809961</v>
      </c>
      <c r="X189" s="42">
        <f t="shared" si="55"/>
        <v>816168</v>
      </c>
      <c r="Y189" s="42">
        <f t="shared" si="55"/>
        <v>817068</v>
      </c>
      <c r="Z189" s="42">
        <f t="shared" si="55"/>
        <v>820019</v>
      </c>
      <c r="AA189" s="42">
        <f t="shared" si="55"/>
        <v>954522</v>
      </c>
      <c r="AB189" s="42">
        <f t="shared" si="55"/>
        <v>962128</v>
      </c>
      <c r="AC189" s="42">
        <f t="shared" si="55"/>
        <v>971720</v>
      </c>
      <c r="AD189" s="42">
        <f t="shared" si="55"/>
        <v>977676</v>
      </c>
      <c r="AE189" s="42">
        <f t="shared" si="55"/>
        <v>979983</v>
      </c>
      <c r="AF189" s="42">
        <f t="shared" si="55"/>
        <v>992766</v>
      </c>
      <c r="AG189" s="42">
        <f t="shared" si="55"/>
        <v>999601</v>
      </c>
      <c r="AH189" s="42">
        <f t="shared" si="55"/>
        <v>1006996</v>
      </c>
      <c r="AI189" s="42">
        <f t="shared" si="55"/>
        <v>1010659</v>
      </c>
      <c r="AJ189" s="42">
        <f t="shared" si="55"/>
        <v>1023330</v>
      </c>
      <c r="AK189" s="42">
        <f t="shared" si="55"/>
        <v>1036108</v>
      </c>
      <c r="AL189" s="42">
        <f t="shared" si="55"/>
        <v>1081773</v>
      </c>
      <c r="AM189" s="42">
        <f t="shared" si="55"/>
        <v>1123538</v>
      </c>
      <c r="AN189" s="42">
        <f t="shared" si="55"/>
        <v>1162301</v>
      </c>
      <c r="AO189" s="42">
        <f t="shared" si="55"/>
        <v>1178781</v>
      </c>
      <c r="AP189" s="42">
        <f t="shared" si="55"/>
        <v>1068410</v>
      </c>
      <c r="AQ189" s="42">
        <f t="shared" si="55"/>
        <v>1092828</v>
      </c>
      <c r="AR189" s="42">
        <f t="shared" si="55"/>
        <v>1122470</v>
      </c>
      <c r="AS189" s="42">
        <f t="shared" si="55"/>
        <v>1129918</v>
      </c>
      <c r="AT189" s="42">
        <f t="shared" si="55"/>
        <v>1136566</v>
      </c>
      <c r="AU189" s="42">
        <f t="shared" si="55"/>
        <v>1144725</v>
      </c>
      <c r="AV189" s="42">
        <f t="shared" si="55"/>
        <v>1165513</v>
      </c>
      <c r="AW189" s="42">
        <f t="shared" si="55"/>
        <v>1154043</v>
      </c>
      <c r="AX189" s="42">
        <f t="shared" si="55"/>
        <v>1172605</v>
      </c>
      <c r="AY189" s="42">
        <f t="shared" si="55"/>
        <v>1177451</v>
      </c>
      <c r="AZ189" s="42">
        <f t="shared" si="55"/>
        <v>1183218</v>
      </c>
      <c r="BA189" s="42">
        <f t="shared" si="55"/>
        <v>1154592</v>
      </c>
      <c r="BB189" s="42">
        <f t="shared" si="55"/>
        <v>1159988</v>
      </c>
      <c r="BC189" s="42">
        <f t="shared" si="55"/>
        <v>1167470</v>
      </c>
      <c r="BD189" s="42">
        <f t="shared" si="55"/>
        <v>1169334</v>
      </c>
      <c r="BE189" s="42">
        <f t="shared" si="55"/>
        <v>1172275</v>
      </c>
      <c r="BF189" s="42">
        <f t="shared" si="55"/>
        <v>1178484</v>
      </c>
      <c r="BG189" s="42">
        <f t="shared" si="55"/>
        <v>1185288</v>
      </c>
      <c r="BH189" s="42">
        <f t="shared" si="55"/>
        <v>1198790</v>
      </c>
      <c r="BI189" s="42">
        <f t="shared" si="55"/>
        <v>1186681</v>
      </c>
      <c r="BJ189" s="42">
        <f t="shared" si="55"/>
        <v>1164883</v>
      </c>
      <c r="BK189" s="42">
        <f t="shared" si="55"/>
        <v>1161912</v>
      </c>
      <c r="BL189" s="42">
        <f t="shared" si="55"/>
        <v>1152090</v>
      </c>
      <c r="BM189" s="42">
        <f t="shared" si="55"/>
        <v>1167883</v>
      </c>
      <c r="BN189" s="42">
        <f t="shared" si="55"/>
        <v>1181054</v>
      </c>
      <c r="BO189" s="42">
        <f t="shared" si="55"/>
        <v>1177109</v>
      </c>
      <c r="BP189" s="42">
        <f t="shared" si="55"/>
        <v>1153945</v>
      </c>
      <c r="BQ189" s="42">
        <f t="shared" si="55"/>
        <v>1106837</v>
      </c>
      <c r="BR189" s="42">
        <f t="shared" si="55"/>
        <v>1100370</v>
      </c>
      <c r="BS189" s="42">
        <f t="shared" si="55"/>
        <v>1104731</v>
      </c>
      <c r="BT189" s="42">
        <f t="shared" si="55"/>
        <v>1115322</v>
      </c>
      <c r="BU189" s="42">
        <f t="shared" si="55"/>
        <v>1131073</v>
      </c>
      <c r="BV189" s="42">
        <f t="shared" ref="BV189:CC191" si="56">SUMIF($D$8:$D$174,$A189,BV$8:BV$174)</f>
        <v>1157012</v>
      </c>
      <c r="BW189" s="42">
        <f t="shared" si="56"/>
        <v>1148501</v>
      </c>
      <c r="BX189" s="42">
        <f t="shared" si="56"/>
        <v>1130429</v>
      </c>
      <c r="BY189" s="42">
        <f t="shared" si="56"/>
        <v>1151939</v>
      </c>
      <c r="BZ189" s="42">
        <f t="shared" si="56"/>
        <v>1155757</v>
      </c>
      <c r="CA189" s="42">
        <f t="shared" si="56"/>
        <v>1135736</v>
      </c>
      <c r="CB189" s="42">
        <f t="shared" si="56"/>
        <v>1131769</v>
      </c>
      <c r="CC189" s="42">
        <f t="shared" si="56"/>
        <v>1106756</v>
      </c>
      <c r="CD189" s="43"/>
      <c r="CE189" s="81"/>
      <c r="CF189" s="81"/>
      <c r="CG189" s="43"/>
      <c r="CH189" s="36">
        <f>INDEX($I189:$CG189,0,MATCH(MAX($I$3:$CG$3),$I$3:$CG$3,0))-INDEX($I189:$CG189,0,MATCH(MAX($I$3:$CG$3),$I$3:$CG$3,0)-1)</f>
        <v>-25013</v>
      </c>
      <c r="CI189" s="37">
        <f>CH189/INDEX($I189:$CG189,0,MATCH(MAX($I$3:$CG$3),$I$3:$CG$3,0)-1)</f>
        <v>-2.2100799721497939E-2</v>
      </c>
      <c r="CJ189" s="6" t="e">
        <f>#REF!-#REF!</f>
        <v>#REF!</v>
      </c>
      <c r="CK189" s="36">
        <f>INDEX($I189:$CG189,0,MATCH(MAX($I$3:$CG$3),$I$3:$CG$3,0))-I189</f>
        <v>315982</v>
      </c>
      <c r="CL189" s="37">
        <f>CK189/I189</f>
        <v>0.39958572234291972</v>
      </c>
    </row>
    <row r="190" spans="1:92" ht="10.5" customHeight="1" x14ac:dyDescent="0.15">
      <c r="A190" s="135" t="s">
        <v>178</v>
      </c>
      <c r="B190" s="83"/>
      <c r="I190" s="42">
        <f>SUMIF($D$8:$D$174,$A190,I$8:I$174)</f>
        <v>568194</v>
      </c>
      <c r="J190" s="42">
        <f t="shared" si="55"/>
        <v>572164</v>
      </c>
      <c r="K190" s="42">
        <f t="shared" si="55"/>
        <v>574132</v>
      </c>
      <c r="L190" s="42">
        <f t="shared" si="55"/>
        <v>576291</v>
      </c>
      <c r="M190" s="42">
        <f t="shared" si="55"/>
        <v>574793</v>
      </c>
      <c r="N190" s="42">
        <f t="shared" si="55"/>
        <v>567713</v>
      </c>
      <c r="O190" s="42">
        <f t="shared" si="55"/>
        <v>572085</v>
      </c>
      <c r="P190" s="42">
        <f t="shared" si="55"/>
        <v>569683</v>
      </c>
      <c r="Q190" s="42">
        <f t="shared" si="55"/>
        <v>572261</v>
      </c>
      <c r="R190" s="42">
        <f t="shared" si="55"/>
        <v>573940</v>
      </c>
      <c r="S190" s="42">
        <f t="shared" si="55"/>
        <v>572637</v>
      </c>
      <c r="T190" s="42">
        <f t="shared" si="55"/>
        <v>574132</v>
      </c>
      <c r="U190" s="42">
        <f t="shared" si="55"/>
        <v>571055</v>
      </c>
      <c r="V190" s="42">
        <f t="shared" si="55"/>
        <v>570177</v>
      </c>
      <c r="W190" s="42">
        <f t="shared" si="55"/>
        <v>574187</v>
      </c>
      <c r="X190" s="42">
        <f t="shared" si="55"/>
        <v>578702</v>
      </c>
      <c r="Y190" s="42">
        <f t="shared" si="55"/>
        <v>579090</v>
      </c>
      <c r="Z190" s="42">
        <f t="shared" si="55"/>
        <v>578945</v>
      </c>
      <c r="AA190" s="42">
        <f t="shared" si="55"/>
        <v>601488</v>
      </c>
      <c r="AB190" s="42">
        <f t="shared" si="55"/>
        <v>601491</v>
      </c>
      <c r="AC190" s="42">
        <f t="shared" si="55"/>
        <v>601863</v>
      </c>
      <c r="AD190" s="42">
        <f t="shared" si="55"/>
        <v>600615</v>
      </c>
      <c r="AE190" s="42">
        <f t="shared" si="55"/>
        <v>600112</v>
      </c>
      <c r="AF190" s="42">
        <f t="shared" si="55"/>
        <v>603927</v>
      </c>
      <c r="AG190" s="42">
        <f t="shared" si="55"/>
        <v>606978</v>
      </c>
      <c r="AH190" s="42">
        <f t="shared" si="55"/>
        <v>610380</v>
      </c>
      <c r="AI190" s="42">
        <f t="shared" si="55"/>
        <v>612548</v>
      </c>
      <c r="AJ190" s="42">
        <f t="shared" si="55"/>
        <v>614729</v>
      </c>
      <c r="AK190" s="42">
        <f t="shared" si="55"/>
        <v>619725</v>
      </c>
      <c r="AL190" s="42">
        <f t="shared" si="55"/>
        <v>639509</v>
      </c>
      <c r="AM190" s="42">
        <f t="shared" si="55"/>
        <v>658516</v>
      </c>
      <c r="AN190" s="42">
        <f t="shared" si="55"/>
        <v>671596</v>
      </c>
      <c r="AO190" s="42">
        <f t="shared" si="55"/>
        <v>679536</v>
      </c>
      <c r="AP190" s="42">
        <f t="shared" si="55"/>
        <v>637933</v>
      </c>
      <c r="AQ190" s="42">
        <f t="shared" si="55"/>
        <v>658504</v>
      </c>
      <c r="AR190" s="42">
        <f t="shared" si="55"/>
        <v>672234</v>
      </c>
      <c r="AS190" s="42">
        <f t="shared" si="55"/>
        <v>675066</v>
      </c>
      <c r="AT190" s="42">
        <f t="shared" si="55"/>
        <v>682908</v>
      </c>
      <c r="AU190" s="42">
        <f t="shared" si="55"/>
        <v>688099</v>
      </c>
      <c r="AV190" s="42">
        <f t="shared" si="55"/>
        <v>698138</v>
      </c>
      <c r="AW190" s="42">
        <f t="shared" si="55"/>
        <v>669932</v>
      </c>
      <c r="AX190" s="42">
        <f t="shared" si="55"/>
        <v>678470</v>
      </c>
      <c r="AY190" s="42">
        <f t="shared" si="55"/>
        <v>681674</v>
      </c>
      <c r="AZ190" s="42">
        <f t="shared" si="55"/>
        <v>682748</v>
      </c>
      <c r="BA190" s="42">
        <f t="shared" si="55"/>
        <v>675457</v>
      </c>
      <c r="BB190" s="42">
        <f t="shared" si="55"/>
        <v>678190</v>
      </c>
      <c r="BC190" s="42">
        <f t="shared" si="55"/>
        <v>688720</v>
      </c>
      <c r="BD190" s="42">
        <f t="shared" si="55"/>
        <v>686983</v>
      </c>
      <c r="BE190" s="42">
        <f t="shared" si="55"/>
        <v>690369</v>
      </c>
      <c r="BF190" s="42">
        <f t="shared" si="55"/>
        <v>698966</v>
      </c>
      <c r="BG190" s="42">
        <f t="shared" si="55"/>
        <v>707104</v>
      </c>
      <c r="BH190" s="42">
        <f t="shared" si="55"/>
        <v>707277</v>
      </c>
      <c r="BI190" s="42">
        <f t="shared" si="55"/>
        <v>701903</v>
      </c>
      <c r="BJ190" s="42">
        <f t="shared" si="55"/>
        <v>692188</v>
      </c>
      <c r="BK190" s="42">
        <f t="shared" si="55"/>
        <v>681225</v>
      </c>
      <c r="BL190" s="42">
        <f t="shared" si="55"/>
        <v>679162</v>
      </c>
      <c r="BM190" s="42">
        <f t="shared" si="55"/>
        <v>686028</v>
      </c>
      <c r="BN190" s="42">
        <f t="shared" si="55"/>
        <v>695370</v>
      </c>
      <c r="BO190" s="42">
        <f t="shared" si="55"/>
        <v>695899</v>
      </c>
      <c r="BP190" s="42">
        <f t="shared" si="55"/>
        <v>686908</v>
      </c>
      <c r="BQ190" s="42">
        <f t="shared" si="55"/>
        <v>673473</v>
      </c>
      <c r="BR190" s="42">
        <f t="shared" si="55"/>
        <v>681020</v>
      </c>
      <c r="BS190" s="42">
        <f t="shared" si="55"/>
        <v>687931</v>
      </c>
      <c r="BT190" s="42">
        <f t="shared" si="55"/>
        <v>696009</v>
      </c>
      <c r="BU190" s="42">
        <f t="shared" si="55"/>
        <v>706606</v>
      </c>
      <c r="BV190" s="42">
        <f t="shared" si="56"/>
        <v>714493</v>
      </c>
      <c r="BW190" s="42">
        <f t="shared" si="56"/>
        <v>695245</v>
      </c>
      <c r="BX190" s="42">
        <f t="shared" si="56"/>
        <v>687946</v>
      </c>
      <c r="BY190" s="42">
        <f t="shared" si="56"/>
        <v>700315</v>
      </c>
      <c r="BZ190" s="42">
        <f t="shared" si="56"/>
        <v>701118</v>
      </c>
      <c r="CA190" s="42">
        <f t="shared" si="56"/>
        <v>692867</v>
      </c>
      <c r="CB190" s="42">
        <f t="shared" si="56"/>
        <v>690634</v>
      </c>
      <c r="CC190" s="42">
        <f t="shared" si="56"/>
        <v>682704</v>
      </c>
      <c r="CD190" s="43"/>
      <c r="CE190" s="43"/>
      <c r="CF190" s="43"/>
      <c r="CG190" s="43"/>
      <c r="CH190" s="36">
        <f>INDEX($I190:$CG190,0,MATCH(MAX($I$3:$CG$3),$I$3:$CG$3,0))-INDEX($I190:$CG190,0,MATCH(MAX($I$3:$CG$3),$I$3:$CG$3,0)-1)</f>
        <v>-7930</v>
      </c>
      <c r="CI190" s="37">
        <f>CH190/INDEX($I190:$CG190,0,MATCH(MAX($I$3:$CG$3),$I$3:$CG$3,0)-1)</f>
        <v>-1.1482203308843758E-2</v>
      </c>
      <c r="CJ190" s="6" t="e">
        <f>#REF!-#REF!</f>
        <v>#REF!</v>
      </c>
      <c r="CK190" s="36">
        <f>INDEX($I190:$CG190,0,MATCH(MAX($I$3:$CG$3),$I$3:$CG$3,0))-I190</f>
        <v>114510</v>
      </c>
      <c r="CL190" s="37">
        <f>CK190/I190</f>
        <v>0.20153327912649552</v>
      </c>
    </row>
    <row r="191" spans="1:92" ht="10.5" customHeight="1" thickBot="1" x14ac:dyDescent="0.2">
      <c r="A191" s="135" t="s">
        <v>169</v>
      </c>
      <c r="B191" s="83"/>
      <c r="I191" s="42">
        <f>SUMIF($D$8:$D$174,$A191,I$8:I$174)</f>
        <v>0</v>
      </c>
      <c r="J191" s="42">
        <f t="shared" si="55"/>
        <v>0</v>
      </c>
      <c r="K191" s="42">
        <f t="shared" si="55"/>
        <v>0</v>
      </c>
      <c r="L191" s="42">
        <f t="shared" si="55"/>
        <v>0</v>
      </c>
      <c r="M191" s="42">
        <f t="shared" si="55"/>
        <v>0</v>
      </c>
      <c r="N191" s="42">
        <f t="shared" si="55"/>
        <v>0</v>
      </c>
      <c r="O191" s="42">
        <f t="shared" si="55"/>
        <v>0</v>
      </c>
      <c r="P191" s="42">
        <f t="shared" si="55"/>
        <v>0</v>
      </c>
      <c r="Q191" s="42">
        <f t="shared" si="55"/>
        <v>0</v>
      </c>
      <c r="R191" s="42">
        <f t="shared" si="55"/>
        <v>0</v>
      </c>
      <c r="S191" s="42">
        <f t="shared" si="55"/>
        <v>0</v>
      </c>
      <c r="T191" s="42">
        <f t="shared" si="55"/>
        <v>0</v>
      </c>
      <c r="U191" s="42">
        <f t="shared" si="55"/>
        <v>0</v>
      </c>
      <c r="V191" s="42">
        <f t="shared" si="55"/>
        <v>0</v>
      </c>
      <c r="W191" s="42">
        <f t="shared" si="55"/>
        <v>0</v>
      </c>
      <c r="X191" s="42">
        <f t="shared" si="55"/>
        <v>0</v>
      </c>
      <c r="Y191" s="42">
        <f t="shared" si="55"/>
        <v>0</v>
      </c>
      <c r="Z191" s="42">
        <f t="shared" si="55"/>
        <v>0</v>
      </c>
      <c r="AA191" s="42">
        <f t="shared" si="55"/>
        <v>29773</v>
      </c>
      <c r="AB191" s="42">
        <f t="shared" si="55"/>
        <v>47346</v>
      </c>
      <c r="AC191" s="42">
        <f t="shared" si="55"/>
        <v>136613</v>
      </c>
      <c r="AD191" s="42">
        <f t="shared" si="55"/>
        <v>188094</v>
      </c>
      <c r="AE191" s="42">
        <f t="shared" si="55"/>
        <v>212970</v>
      </c>
      <c r="AF191" s="42">
        <f t="shared" si="55"/>
        <v>236522</v>
      </c>
      <c r="AG191" s="42">
        <f t="shared" si="55"/>
        <v>260873</v>
      </c>
      <c r="AH191" s="42">
        <f t="shared" si="55"/>
        <v>283820</v>
      </c>
      <c r="AI191" s="42">
        <f t="shared" si="55"/>
        <v>306327</v>
      </c>
      <c r="AJ191" s="42">
        <f t="shared" si="55"/>
        <v>317906</v>
      </c>
      <c r="AK191" s="42">
        <f t="shared" si="55"/>
        <v>317837</v>
      </c>
      <c r="AL191" s="42">
        <f t="shared" si="55"/>
        <v>287259</v>
      </c>
      <c r="AM191" s="42">
        <f t="shared" si="55"/>
        <v>248426</v>
      </c>
      <c r="AN191" s="42">
        <f t="shared" si="55"/>
        <v>60532</v>
      </c>
      <c r="AO191" s="42">
        <f t="shared" si="55"/>
        <v>2617</v>
      </c>
      <c r="AP191" s="42">
        <f t="shared" si="55"/>
        <v>2539</v>
      </c>
      <c r="AQ191" s="42">
        <f t="shared" si="55"/>
        <v>2298</v>
      </c>
      <c r="AR191" s="42">
        <f t="shared" si="55"/>
        <v>2247</v>
      </c>
      <c r="AS191" s="42">
        <f t="shared" si="55"/>
        <v>2187</v>
      </c>
      <c r="AT191" s="42">
        <f t="shared" si="55"/>
        <v>2147</v>
      </c>
      <c r="AU191" s="42">
        <f t="shared" si="55"/>
        <v>2084</v>
      </c>
      <c r="AV191" s="42">
        <f t="shared" si="55"/>
        <v>192</v>
      </c>
      <c r="AW191" s="42">
        <f t="shared" si="55"/>
        <v>0</v>
      </c>
      <c r="AX191" s="42">
        <f t="shared" si="55"/>
        <v>0</v>
      </c>
      <c r="AY191" s="42">
        <f t="shared" si="55"/>
        <v>0</v>
      </c>
      <c r="AZ191" s="42">
        <f t="shared" si="55"/>
        <v>0</v>
      </c>
      <c r="BA191" s="42">
        <f t="shared" si="55"/>
        <v>0</v>
      </c>
      <c r="BB191" s="42">
        <f t="shared" si="55"/>
        <v>0</v>
      </c>
      <c r="BC191" s="42">
        <f t="shared" si="55"/>
        <v>0</v>
      </c>
      <c r="BD191" s="42">
        <f t="shared" si="55"/>
        <v>0</v>
      </c>
      <c r="BE191" s="42">
        <f t="shared" si="55"/>
        <v>0</v>
      </c>
      <c r="BF191" s="42">
        <f t="shared" si="55"/>
        <v>0</v>
      </c>
      <c r="BG191" s="42">
        <f t="shared" si="55"/>
        <v>0</v>
      </c>
      <c r="BH191" s="42">
        <f t="shared" si="55"/>
        <v>0</v>
      </c>
      <c r="BI191" s="42">
        <f t="shared" si="55"/>
        <v>0</v>
      </c>
      <c r="BJ191" s="42">
        <f t="shared" si="55"/>
        <v>0</v>
      </c>
      <c r="BK191" s="42">
        <f t="shared" si="55"/>
        <v>0</v>
      </c>
      <c r="BL191" s="42">
        <f t="shared" si="55"/>
        <v>0</v>
      </c>
      <c r="BM191" s="42">
        <f t="shared" si="55"/>
        <v>0</v>
      </c>
      <c r="BN191" s="42">
        <f t="shared" si="55"/>
        <v>0</v>
      </c>
      <c r="BO191" s="42">
        <f t="shared" si="55"/>
        <v>0</v>
      </c>
      <c r="BP191" s="42">
        <f t="shared" si="55"/>
        <v>0</v>
      </c>
      <c r="BQ191" s="42">
        <f t="shared" si="55"/>
        <v>0</v>
      </c>
      <c r="BR191" s="42">
        <f t="shared" si="55"/>
        <v>0</v>
      </c>
      <c r="BS191" s="42">
        <f t="shared" si="55"/>
        <v>0</v>
      </c>
      <c r="BT191" s="42">
        <f t="shared" si="55"/>
        <v>0</v>
      </c>
      <c r="BU191" s="42">
        <f t="shared" si="55"/>
        <v>0</v>
      </c>
      <c r="BV191" s="42">
        <f t="shared" si="56"/>
        <v>0</v>
      </c>
      <c r="BW191" s="42">
        <f t="shared" si="56"/>
        <v>0</v>
      </c>
      <c r="BX191" s="42">
        <f t="shared" si="56"/>
        <v>0</v>
      </c>
      <c r="BY191" s="42">
        <f t="shared" si="56"/>
        <v>0</v>
      </c>
      <c r="BZ191" s="42">
        <f t="shared" si="56"/>
        <v>0</v>
      </c>
      <c r="CA191" s="42">
        <f t="shared" si="56"/>
        <v>0</v>
      </c>
      <c r="CB191" s="42">
        <f t="shared" si="56"/>
        <v>0</v>
      </c>
      <c r="CC191" s="42">
        <f t="shared" si="56"/>
        <v>0</v>
      </c>
      <c r="CD191" s="43"/>
      <c r="CE191" s="43"/>
      <c r="CF191" s="43"/>
      <c r="CG191" s="43"/>
      <c r="CH191" s="36"/>
      <c r="CI191" s="37"/>
      <c r="CJ191" s="6" t="e">
        <f>#REF!-#REF!</f>
        <v>#REF!</v>
      </c>
      <c r="CK191" s="36"/>
      <c r="CL191" s="37"/>
    </row>
    <row r="192" spans="1:92" s="136" customFormat="1" ht="10.5" customHeight="1" thickBot="1" x14ac:dyDescent="0.2">
      <c r="A192" s="68" t="s">
        <v>176</v>
      </c>
      <c r="B192" s="84"/>
      <c r="C192" s="69"/>
      <c r="D192" s="140"/>
      <c r="E192" s="140"/>
      <c r="F192" s="140"/>
      <c r="G192" s="140"/>
      <c r="H192" s="69"/>
      <c r="I192" s="85">
        <f>SUM(I189:I191)</f>
        <v>1358968</v>
      </c>
      <c r="J192" s="85">
        <f t="shared" ref="J192:BU192" si="57">SUM(J189:J191)</f>
        <v>1368402</v>
      </c>
      <c r="K192" s="85">
        <f t="shared" si="57"/>
        <v>1373906</v>
      </c>
      <c r="L192" s="85">
        <f t="shared" si="57"/>
        <v>1380319</v>
      </c>
      <c r="M192" s="85">
        <f t="shared" si="57"/>
        <v>1380216</v>
      </c>
      <c r="N192" s="85">
        <f t="shared" si="57"/>
        <v>1371033</v>
      </c>
      <c r="O192" s="85">
        <f t="shared" si="57"/>
        <v>1377018</v>
      </c>
      <c r="P192" s="85">
        <f t="shared" si="57"/>
        <v>1373604</v>
      </c>
      <c r="Q192" s="85">
        <f t="shared" si="57"/>
        <v>1379207</v>
      </c>
      <c r="R192" s="85">
        <f t="shared" si="57"/>
        <v>1382368</v>
      </c>
      <c r="S192" s="85">
        <f t="shared" si="57"/>
        <v>1379729</v>
      </c>
      <c r="T192" s="85">
        <f t="shared" si="57"/>
        <v>1381035</v>
      </c>
      <c r="U192" s="85">
        <f t="shared" si="57"/>
        <v>1377616</v>
      </c>
      <c r="V192" s="85">
        <f t="shared" si="57"/>
        <v>1375051</v>
      </c>
      <c r="W192" s="85">
        <f t="shared" si="57"/>
        <v>1384148</v>
      </c>
      <c r="X192" s="85">
        <f t="shared" si="57"/>
        <v>1394870</v>
      </c>
      <c r="Y192" s="85">
        <f t="shared" si="57"/>
        <v>1396158</v>
      </c>
      <c r="Z192" s="85">
        <f t="shared" si="57"/>
        <v>1398964</v>
      </c>
      <c r="AA192" s="85">
        <f t="shared" si="57"/>
        <v>1585783</v>
      </c>
      <c r="AB192" s="85">
        <f t="shared" si="57"/>
        <v>1610965</v>
      </c>
      <c r="AC192" s="85">
        <f t="shared" si="57"/>
        <v>1710196</v>
      </c>
      <c r="AD192" s="85">
        <f t="shared" si="57"/>
        <v>1766385</v>
      </c>
      <c r="AE192" s="85">
        <f t="shared" si="57"/>
        <v>1793065</v>
      </c>
      <c r="AF192" s="85">
        <f t="shared" si="57"/>
        <v>1833215</v>
      </c>
      <c r="AG192" s="85">
        <f t="shared" si="57"/>
        <v>1867452</v>
      </c>
      <c r="AH192" s="85">
        <f t="shared" si="57"/>
        <v>1901196</v>
      </c>
      <c r="AI192" s="85">
        <f t="shared" si="57"/>
        <v>1929534</v>
      </c>
      <c r="AJ192" s="85">
        <f t="shared" si="57"/>
        <v>1955965</v>
      </c>
      <c r="AK192" s="85">
        <f t="shared" si="57"/>
        <v>1973670</v>
      </c>
      <c r="AL192" s="85">
        <f t="shared" si="57"/>
        <v>2008541</v>
      </c>
      <c r="AM192" s="85">
        <f t="shared" si="57"/>
        <v>2030480</v>
      </c>
      <c r="AN192" s="85">
        <f t="shared" si="57"/>
        <v>1894429</v>
      </c>
      <c r="AO192" s="85">
        <f t="shared" si="57"/>
        <v>1860934</v>
      </c>
      <c r="AP192" s="85">
        <f t="shared" si="57"/>
        <v>1708882</v>
      </c>
      <c r="AQ192" s="85">
        <f t="shared" si="57"/>
        <v>1753630</v>
      </c>
      <c r="AR192" s="85">
        <f t="shared" si="57"/>
        <v>1796951</v>
      </c>
      <c r="AS192" s="85">
        <f t="shared" si="57"/>
        <v>1807171</v>
      </c>
      <c r="AT192" s="85">
        <f t="shared" si="57"/>
        <v>1821621</v>
      </c>
      <c r="AU192" s="85">
        <f t="shared" si="57"/>
        <v>1834908</v>
      </c>
      <c r="AV192" s="85">
        <f t="shared" si="57"/>
        <v>1863843</v>
      </c>
      <c r="AW192" s="85">
        <f t="shared" si="57"/>
        <v>1823975</v>
      </c>
      <c r="AX192" s="85">
        <f t="shared" si="57"/>
        <v>1851075</v>
      </c>
      <c r="AY192" s="85">
        <f t="shared" si="57"/>
        <v>1859125</v>
      </c>
      <c r="AZ192" s="85">
        <f t="shared" si="57"/>
        <v>1865966</v>
      </c>
      <c r="BA192" s="85">
        <f t="shared" si="57"/>
        <v>1830049</v>
      </c>
      <c r="BB192" s="85">
        <f t="shared" si="57"/>
        <v>1838178</v>
      </c>
      <c r="BC192" s="85">
        <f t="shared" si="57"/>
        <v>1856190</v>
      </c>
      <c r="BD192" s="85">
        <f t="shared" si="57"/>
        <v>1856317</v>
      </c>
      <c r="BE192" s="85">
        <f t="shared" si="57"/>
        <v>1862644</v>
      </c>
      <c r="BF192" s="85">
        <f t="shared" si="57"/>
        <v>1877450</v>
      </c>
      <c r="BG192" s="85">
        <f t="shared" si="57"/>
        <v>1892392</v>
      </c>
      <c r="BH192" s="85">
        <f t="shared" si="57"/>
        <v>1906067</v>
      </c>
      <c r="BI192" s="85">
        <f t="shared" si="57"/>
        <v>1888584</v>
      </c>
      <c r="BJ192" s="85">
        <f t="shared" si="57"/>
        <v>1857071</v>
      </c>
      <c r="BK192" s="85">
        <f t="shared" si="57"/>
        <v>1843137</v>
      </c>
      <c r="BL192" s="85">
        <f t="shared" si="57"/>
        <v>1831252</v>
      </c>
      <c r="BM192" s="85">
        <f t="shared" si="57"/>
        <v>1853911</v>
      </c>
      <c r="BN192" s="85">
        <f t="shared" si="57"/>
        <v>1876424</v>
      </c>
      <c r="BO192" s="85">
        <f t="shared" si="57"/>
        <v>1873008</v>
      </c>
      <c r="BP192" s="85">
        <f t="shared" si="57"/>
        <v>1840853</v>
      </c>
      <c r="BQ192" s="85">
        <f t="shared" si="57"/>
        <v>1780310</v>
      </c>
      <c r="BR192" s="85">
        <f t="shared" si="57"/>
        <v>1781390</v>
      </c>
      <c r="BS192" s="85">
        <f t="shared" si="57"/>
        <v>1792662</v>
      </c>
      <c r="BT192" s="85">
        <f t="shared" si="57"/>
        <v>1811331</v>
      </c>
      <c r="BU192" s="85">
        <f t="shared" si="57"/>
        <v>1837679</v>
      </c>
      <c r="BV192" s="85">
        <f t="shared" ref="BV192:CA192" si="58">SUM(BV189:BV191)</f>
        <v>1871505</v>
      </c>
      <c r="BW192" s="85">
        <f t="shared" si="58"/>
        <v>1843746</v>
      </c>
      <c r="BX192" s="85">
        <f t="shared" si="58"/>
        <v>1818375</v>
      </c>
      <c r="BY192" s="85">
        <f t="shared" si="58"/>
        <v>1852254</v>
      </c>
      <c r="BZ192" s="85">
        <f t="shared" si="58"/>
        <v>1856875</v>
      </c>
      <c r="CA192" s="85">
        <f t="shared" si="58"/>
        <v>1828603</v>
      </c>
      <c r="CB192" s="85">
        <f>SUM(CB189:CB191)</f>
        <v>1822403</v>
      </c>
      <c r="CC192" s="85">
        <f>SUM(CC189:CC191)</f>
        <v>1789460</v>
      </c>
      <c r="CD192" s="86"/>
      <c r="CE192" s="86"/>
      <c r="CF192" s="86"/>
      <c r="CG192" s="86"/>
      <c r="CH192" s="72">
        <f t="shared" ref="CH192:CH197" si="59">INDEX($I192:$CG192,0,MATCH(MAX($I$3:$CG$3),$I$3:$CG$3,0))-INDEX($I192:$CG192,0,MATCH(MAX($I$3:$CG$3),$I$3:$CG$3,0)-1)</f>
        <v>-32943</v>
      </c>
      <c r="CI192" s="73">
        <f t="shared" ref="CI192:CI197" si="60">CH192/INDEX($I192:$CG192,0,MATCH(MAX($I$3:$CG$3),$I$3:$CG$3,0)-1)</f>
        <v>-1.8076682270606447E-2</v>
      </c>
      <c r="CJ192" s="136" t="e">
        <f>#REF!-#REF!</f>
        <v>#REF!</v>
      </c>
      <c r="CK192" s="72">
        <f t="shared" ref="CK192:CK199" si="61">INDEX($I192:$CG192,0,MATCH(MAX($I$3:$CG$3),$I$3:$CG$3,0))-I192</f>
        <v>430492</v>
      </c>
      <c r="CL192" s="73">
        <f t="shared" ref="CL192:CL199" si="62">CK192/I192</f>
        <v>0.31677861436030869</v>
      </c>
    </row>
    <row r="193" spans="1:90" s="136" customFormat="1" ht="10.5" customHeight="1" x14ac:dyDescent="0.15">
      <c r="A193" s="135" t="s">
        <v>207</v>
      </c>
      <c r="D193" s="132"/>
      <c r="E193" s="132"/>
      <c r="F193" s="132"/>
      <c r="G193" s="132"/>
      <c r="I193" s="42">
        <f t="shared" ref="I193:X200" si="63">SUMIF($F$8:$F$174,$A193,I$8:I$174)</f>
        <v>529973</v>
      </c>
      <c r="J193" s="42">
        <f t="shared" si="63"/>
        <v>533634</v>
      </c>
      <c r="K193" s="42">
        <f t="shared" si="63"/>
        <v>535475</v>
      </c>
      <c r="L193" s="42">
        <f t="shared" si="63"/>
        <v>537543</v>
      </c>
      <c r="M193" s="42">
        <f t="shared" si="63"/>
        <v>536063</v>
      </c>
      <c r="N193" s="42">
        <f t="shared" si="63"/>
        <v>528878</v>
      </c>
      <c r="O193" s="42">
        <f t="shared" si="63"/>
        <v>533084</v>
      </c>
      <c r="P193" s="42">
        <f t="shared" si="63"/>
        <v>530454</v>
      </c>
      <c r="Q193" s="42">
        <f t="shared" si="63"/>
        <v>532897</v>
      </c>
      <c r="R193" s="42">
        <f t="shared" si="63"/>
        <v>534558</v>
      </c>
      <c r="S193" s="42">
        <f t="shared" si="63"/>
        <v>533437</v>
      </c>
      <c r="T193" s="42">
        <f t="shared" si="63"/>
        <v>534930</v>
      </c>
      <c r="U193" s="42">
        <f t="shared" si="63"/>
        <v>531530</v>
      </c>
      <c r="V193" s="42">
        <f t="shared" si="63"/>
        <v>530753</v>
      </c>
      <c r="W193" s="42">
        <f t="shared" si="63"/>
        <v>534744</v>
      </c>
      <c r="X193" s="42">
        <f t="shared" si="63"/>
        <v>539251</v>
      </c>
      <c r="Y193" s="42">
        <f t="shared" ref="Y193:CC197" si="64">SUMIF($F$8:$F$174,$A193,Y$8:Y$174)</f>
        <v>539876</v>
      </c>
      <c r="Z193" s="42">
        <f t="shared" si="64"/>
        <v>539625</v>
      </c>
      <c r="AA193" s="42">
        <f t="shared" si="64"/>
        <v>562355</v>
      </c>
      <c r="AB193" s="42">
        <f t="shared" si="64"/>
        <v>562374</v>
      </c>
      <c r="AC193" s="42">
        <f t="shared" si="64"/>
        <v>562839</v>
      </c>
      <c r="AD193" s="42">
        <f t="shared" si="64"/>
        <v>561497</v>
      </c>
      <c r="AE193" s="42">
        <f t="shared" si="64"/>
        <v>561033</v>
      </c>
      <c r="AF193" s="42">
        <f t="shared" si="64"/>
        <v>564828</v>
      </c>
      <c r="AG193" s="42">
        <f t="shared" si="64"/>
        <v>567417</v>
      </c>
      <c r="AH193" s="42">
        <f t="shared" si="64"/>
        <v>570752</v>
      </c>
      <c r="AI193" s="42">
        <f t="shared" si="64"/>
        <v>572939</v>
      </c>
      <c r="AJ193" s="42">
        <f t="shared" si="64"/>
        <v>575068</v>
      </c>
      <c r="AK193" s="42">
        <f t="shared" si="64"/>
        <v>579988</v>
      </c>
      <c r="AL193" s="42">
        <f t="shared" si="64"/>
        <v>599561</v>
      </c>
      <c r="AM193" s="42">
        <f t="shared" si="64"/>
        <v>618355</v>
      </c>
      <c r="AN193" s="42">
        <f t="shared" si="64"/>
        <v>631385</v>
      </c>
      <c r="AO193" s="42">
        <f t="shared" si="64"/>
        <v>639018</v>
      </c>
      <c r="AP193" s="42">
        <f t="shared" si="64"/>
        <v>597256</v>
      </c>
      <c r="AQ193" s="42">
        <f t="shared" si="64"/>
        <v>617615</v>
      </c>
      <c r="AR193" s="42">
        <f t="shared" si="64"/>
        <v>631194</v>
      </c>
      <c r="AS193" s="42">
        <f t="shared" si="64"/>
        <v>633573</v>
      </c>
      <c r="AT193" s="42">
        <f t="shared" si="64"/>
        <v>641493</v>
      </c>
      <c r="AU193" s="42">
        <f t="shared" si="64"/>
        <v>646201</v>
      </c>
      <c r="AV193" s="42">
        <f t="shared" si="64"/>
        <v>655595</v>
      </c>
      <c r="AW193" s="42">
        <f t="shared" si="64"/>
        <v>627902</v>
      </c>
      <c r="AX193" s="42">
        <f t="shared" si="64"/>
        <v>636127</v>
      </c>
      <c r="AY193" s="42">
        <f t="shared" si="64"/>
        <v>639456</v>
      </c>
      <c r="AZ193" s="42">
        <f t="shared" si="64"/>
        <v>640794</v>
      </c>
      <c r="BA193" s="42">
        <f t="shared" si="64"/>
        <v>633431</v>
      </c>
      <c r="BB193" s="42">
        <f t="shared" si="64"/>
        <v>636181</v>
      </c>
      <c r="BC193" s="42">
        <f t="shared" si="64"/>
        <v>646741</v>
      </c>
      <c r="BD193" s="42">
        <f t="shared" si="64"/>
        <v>645239</v>
      </c>
      <c r="BE193" s="42">
        <f t="shared" si="64"/>
        <v>648379</v>
      </c>
      <c r="BF193" s="42">
        <f t="shared" si="64"/>
        <v>657016</v>
      </c>
      <c r="BG193" s="42">
        <f t="shared" si="64"/>
        <v>665131</v>
      </c>
      <c r="BH193" s="42">
        <f t="shared" si="64"/>
        <v>665498</v>
      </c>
      <c r="BI193" s="42">
        <f t="shared" si="64"/>
        <v>660053</v>
      </c>
      <c r="BJ193" s="42">
        <f t="shared" si="64"/>
        <v>650572</v>
      </c>
      <c r="BK193" s="42">
        <f t="shared" si="64"/>
        <v>639820</v>
      </c>
      <c r="BL193" s="42">
        <f t="shared" si="64"/>
        <v>637647</v>
      </c>
      <c r="BM193" s="42">
        <f t="shared" si="64"/>
        <v>644550</v>
      </c>
      <c r="BN193" s="42">
        <f t="shared" si="64"/>
        <v>653910</v>
      </c>
      <c r="BO193" s="42">
        <f t="shared" si="64"/>
        <v>654221</v>
      </c>
      <c r="BP193" s="42">
        <f t="shared" si="64"/>
        <v>645452</v>
      </c>
      <c r="BQ193" s="42">
        <f t="shared" si="64"/>
        <v>632180</v>
      </c>
      <c r="BR193" s="42">
        <f t="shared" si="64"/>
        <v>639844</v>
      </c>
      <c r="BS193" s="42">
        <f t="shared" si="64"/>
        <v>646815</v>
      </c>
      <c r="BT193" s="42">
        <f t="shared" si="64"/>
        <v>656620</v>
      </c>
      <c r="BU193" s="42">
        <f t="shared" si="64"/>
        <v>667325</v>
      </c>
      <c r="BV193" s="42">
        <f t="shared" si="64"/>
        <v>675049</v>
      </c>
      <c r="BW193" s="42">
        <f t="shared" si="64"/>
        <v>655939</v>
      </c>
      <c r="BX193" s="42">
        <f t="shared" si="64"/>
        <v>648890</v>
      </c>
      <c r="BY193" s="42">
        <f t="shared" si="64"/>
        <v>660675</v>
      </c>
      <c r="BZ193" s="42">
        <f t="shared" si="64"/>
        <v>662150</v>
      </c>
      <c r="CA193" s="42">
        <f t="shared" si="64"/>
        <v>653875</v>
      </c>
      <c r="CB193" s="42">
        <f t="shared" si="64"/>
        <v>651566</v>
      </c>
      <c r="CC193" s="42">
        <f t="shared" si="64"/>
        <v>643496</v>
      </c>
      <c r="CD193" s="88"/>
      <c r="CE193" s="88"/>
      <c r="CF193" s="88"/>
      <c r="CG193" s="88"/>
      <c r="CH193" s="36">
        <f t="shared" si="59"/>
        <v>-8070</v>
      </c>
      <c r="CI193" s="37">
        <f t="shared" si="60"/>
        <v>-1.2385544979326729E-2</v>
      </c>
      <c r="CJ193" s="136" t="e">
        <f>#REF!-#REF!</f>
        <v>#REF!</v>
      </c>
      <c r="CK193" s="36">
        <f t="shared" si="61"/>
        <v>113523</v>
      </c>
      <c r="CL193" s="37">
        <f t="shared" si="62"/>
        <v>0.21420525196566617</v>
      </c>
    </row>
    <row r="194" spans="1:90" s="136" customFormat="1" ht="10.5" customHeight="1" x14ac:dyDescent="0.15">
      <c r="A194" s="135" t="s">
        <v>208</v>
      </c>
      <c r="D194" s="132"/>
      <c r="E194" s="132"/>
      <c r="F194" s="132"/>
      <c r="G194" s="132"/>
      <c r="I194" s="87">
        <f t="shared" si="63"/>
        <v>286194</v>
      </c>
      <c r="J194" s="87">
        <f t="shared" si="63"/>
        <v>288632</v>
      </c>
      <c r="K194" s="87">
        <f t="shared" si="63"/>
        <v>289987</v>
      </c>
      <c r="L194" s="87">
        <f t="shared" si="63"/>
        <v>291538</v>
      </c>
      <c r="M194" s="87">
        <f t="shared" si="63"/>
        <v>291687</v>
      </c>
      <c r="N194" s="87">
        <f t="shared" si="63"/>
        <v>289613</v>
      </c>
      <c r="O194" s="87">
        <f t="shared" si="63"/>
        <v>289881</v>
      </c>
      <c r="P194" s="87">
        <f t="shared" si="63"/>
        <v>288010</v>
      </c>
      <c r="Q194" s="87">
        <f t="shared" si="63"/>
        <v>289671</v>
      </c>
      <c r="R194" s="87">
        <f t="shared" si="63"/>
        <v>291328</v>
      </c>
      <c r="S194" s="87">
        <f t="shared" si="63"/>
        <v>291737</v>
      </c>
      <c r="T194" s="87">
        <f t="shared" si="63"/>
        <v>293067</v>
      </c>
      <c r="U194" s="87">
        <f t="shared" si="63"/>
        <v>291675</v>
      </c>
      <c r="V194" s="87">
        <f t="shared" si="63"/>
        <v>291942</v>
      </c>
      <c r="W194" s="87">
        <f t="shared" si="63"/>
        <v>294391</v>
      </c>
      <c r="X194" s="87">
        <f t="shared" si="63"/>
        <v>296648</v>
      </c>
      <c r="Y194" s="87">
        <f t="shared" si="64"/>
        <v>296081</v>
      </c>
      <c r="Z194" s="87">
        <f t="shared" si="64"/>
        <v>296920</v>
      </c>
      <c r="AA194" s="87">
        <f t="shared" si="64"/>
        <v>550926</v>
      </c>
      <c r="AB194" s="87">
        <f t="shared" si="64"/>
        <v>557882</v>
      </c>
      <c r="AC194" s="87">
        <f t="shared" si="64"/>
        <v>567676</v>
      </c>
      <c r="AD194" s="87">
        <f t="shared" si="64"/>
        <v>571654</v>
      </c>
      <c r="AE194" s="87">
        <f t="shared" si="64"/>
        <v>573526</v>
      </c>
      <c r="AF194" s="87">
        <f t="shared" si="64"/>
        <v>586455</v>
      </c>
      <c r="AG194" s="87">
        <f t="shared" si="64"/>
        <v>592234</v>
      </c>
      <c r="AH194" s="87">
        <f t="shared" si="64"/>
        <v>599138</v>
      </c>
      <c r="AI194" s="87">
        <f t="shared" si="64"/>
        <v>602052</v>
      </c>
      <c r="AJ194" s="87">
        <f t="shared" si="64"/>
        <v>614334</v>
      </c>
      <c r="AK194" s="87">
        <f t="shared" si="64"/>
        <v>627716</v>
      </c>
      <c r="AL194" s="87">
        <f t="shared" si="64"/>
        <v>672472</v>
      </c>
      <c r="AM194" s="87">
        <f t="shared" si="64"/>
        <v>717345</v>
      </c>
      <c r="AN194" s="87">
        <f t="shared" si="64"/>
        <v>753262</v>
      </c>
      <c r="AO194" s="87">
        <f t="shared" si="64"/>
        <v>768111</v>
      </c>
      <c r="AP194" s="87">
        <f t="shared" si="64"/>
        <v>656586</v>
      </c>
      <c r="AQ194" s="87">
        <f t="shared" si="64"/>
        <v>679242</v>
      </c>
      <c r="AR194" s="87">
        <f t="shared" si="64"/>
        <v>706699</v>
      </c>
      <c r="AS194" s="87">
        <f t="shared" si="64"/>
        <v>714048</v>
      </c>
      <c r="AT194" s="87">
        <f t="shared" si="64"/>
        <v>720665</v>
      </c>
      <c r="AU194" s="87">
        <f t="shared" si="64"/>
        <v>726055</v>
      </c>
      <c r="AV194" s="87">
        <f t="shared" si="64"/>
        <v>745012</v>
      </c>
      <c r="AW194" s="87">
        <f t="shared" si="64"/>
        <v>736998</v>
      </c>
      <c r="AX194" s="87">
        <f t="shared" si="64"/>
        <v>753086</v>
      </c>
      <c r="AY194" s="87">
        <f t="shared" si="64"/>
        <v>755174</v>
      </c>
      <c r="AZ194" s="87">
        <f t="shared" si="64"/>
        <v>760230</v>
      </c>
      <c r="BA194" s="87">
        <f t="shared" si="64"/>
        <v>730415</v>
      </c>
      <c r="BB194" s="87">
        <f t="shared" si="64"/>
        <v>733356</v>
      </c>
      <c r="BC194" s="87">
        <f t="shared" si="64"/>
        <v>737548</v>
      </c>
      <c r="BD194" s="87">
        <f t="shared" si="64"/>
        <v>739427</v>
      </c>
      <c r="BE194" s="87">
        <f t="shared" si="64"/>
        <v>740822</v>
      </c>
      <c r="BF194" s="87">
        <f t="shared" si="64"/>
        <v>745253</v>
      </c>
      <c r="BG194" s="87">
        <f t="shared" si="64"/>
        <v>750518</v>
      </c>
      <c r="BH194" s="87">
        <f t="shared" si="64"/>
        <v>763205</v>
      </c>
      <c r="BI194" s="87">
        <f t="shared" si="64"/>
        <v>751283</v>
      </c>
      <c r="BJ194" s="87">
        <f t="shared" si="64"/>
        <v>732176</v>
      </c>
      <c r="BK194" s="87">
        <f t="shared" si="64"/>
        <v>729678</v>
      </c>
      <c r="BL194" s="87">
        <f t="shared" si="64"/>
        <v>718883</v>
      </c>
      <c r="BM194" s="87">
        <f t="shared" si="64"/>
        <v>734422</v>
      </c>
      <c r="BN194" s="87">
        <f t="shared" si="64"/>
        <v>746549</v>
      </c>
      <c r="BO194" s="87">
        <f t="shared" si="64"/>
        <v>741791</v>
      </c>
      <c r="BP194" s="87">
        <f t="shared" si="64"/>
        <v>719653</v>
      </c>
      <c r="BQ194" s="87">
        <f t="shared" si="64"/>
        <v>678882</v>
      </c>
      <c r="BR194" s="87">
        <f t="shared" si="64"/>
        <v>670610</v>
      </c>
      <c r="BS194" s="87">
        <f t="shared" si="64"/>
        <v>674313</v>
      </c>
      <c r="BT194" s="87">
        <f t="shared" si="64"/>
        <v>683712</v>
      </c>
      <c r="BU194" s="87">
        <f t="shared" si="64"/>
        <v>697946</v>
      </c>
      <c r="BV194" s="87">
        <f t="shared" si="64"/>
        <v>721193</v>
      </c>
      <c r="BW194" s="87">
        <f t="shared" si="64"/>
        <v>712075</v>
      </c>
      <c r="BX194" s="87">
        <f t="shared" si="64"/>
        <v>679930</v>
      </c>
      <c r="BY194" s="87">
        <f t="shared" si="64"/>
        <v>698728</v>
      </c>
      <c r="BZ194" s="87">
        <f t="shared" si="64"/>
        <v>702870</v>
      </c>
      <c r="CA194" s="87">
        <f t="shared" si="64"/>
        <v>684601</v>
      </c>
      <c r="CB194" s="87">
        <f t="shared" si="64"/>
        <v>680808</v>
      </c>
      <c r="CC194" s="87">
        <f t="shared" si="64"/>
        <v>656303</v>
      </c>
      <c r="CD194" s="88"/>
      <c r="CE194" s="88"/>
      <c r="CF194" s="88"/>
      <c r="CG194" s="88"/>
      <c r="CH194" s="36">
        <f t="shared" si="59"/>
        <v>-24505</v>
      </c>
      <c r="CI194" s="37">
        <f t="shared" si="60"/>
        <v>-3.5993995370207164E-2</v>
      </c>
      <c r="CJ194" s="136" t="e">
        <f>#REF!-#REF!</f>
        <v>#REF!</v>
      </c>
      <c r="CK194" s="36">
        <f t="shared" si="61"/>
        <v>370109</v>
      </c>
      <c r="CL194" s="37">
        <f t="shared" si="62"/>
        <v>1.2932102000740757</v>
      </c>
    </row>
    <row r="195" spans="1:90" s="136" customFormat="1" ht="10.5" customHeight="1" x14ac:dyDescent="0.15">
      <c r="A195" s="135" t="s">
        <v>209</v>
      </c>
      <c r="D195" s="132"/>
      <c r="E195" s="132"/>
      <c r="F195" s="132"/>
      <c r="G195" s="132"/>
      <c r="I195" s="87">
        <f t="shared" si="63"/>
        <v>38221</v>
      </c>
      <c r="J195" s="87">
        <f t="shared" si="63"/>
        <v>38530</v>
      </c>
      <c r="K195" s="87">
        <f t="shared" si="63"/>
        <v>38657</v>
      </c>
      <c r="L195" s="87">
        <f t="shared" si="63"/>
        <v>38748</v>
      </c>
      <c r="M195" s="87">
        <f t="shared" si="63"/>
        <v>38730</v>
      </c>
      <c r="N195" s="87">
        <f t="shared" si="63"/>
        <v>38835</v>
      </c>
      <c r="O195" s="87">
        <f t="shared" si="63"/>
        <v>39001</v>
      </c>
      <c r="P195" s="87">
        <f t="shared" si="63"/>
        <v>39229</v>
      </c>
      <c r="Q195" s="87">
        <f t="shared" si="63"/>
        <v>39364</v>
      </c>
      <c r="R195" s="87">
        <f t="shared" si="63"/>
        <v>39382</v>
      </c>
      <c r="S195" s="87">
        <f t="shared" si="63"/>
        <v>39200</v>
      </c>
      <c r="T195" s="87">
        <f t="shared" si="63"/>
        <v>39202</v>
      </c>
      <c r="U195" s="87">
        <f t="shared" si="63"/>
        <v>39525</v>
      </c>
      <c r="V195" s="87">
        <f t="shared" si="63"/>
        <v>39424</v>
      </c>
      <c r="W195" s="87">
        <f t="shared" si="63"/>
        <v>39443</v>
      </c>
      <c r="X195" s="87">
        <f t="shared" si="63"/>
        <v>39451</v>
      </c>
      <c r="Y195" s="87">
        <f t="shared" si="64"/>
        <v>39214</v>
      </c>
      <c r="Z195" s="87">
        <f t="shared" si="64"/>
        <v>39320</v>
      </c>
      <c r="AA195" s="87">
        <f t="shared" si="64"/>
        <v>39133</v>
      </c>
      <c r="AB195" s="87">
        <f t="shared" si="64"/>
        <v>39117</v>
      </c>
      <c r="AC195" s="87">
        <f t="shared" si="64"/>
        <v>39024</v>
      </c>
      <c r="AD195" s="87">
        <f t="shared" si="64"/>
        <v>39118</v>
      </c>
      <c r="AE195" s="87">
        <f t="shared" si="64"/>
        <v>39079</v>
      </c>
      <c r="AF195" s="87">
        <f t="shared" si="64"/>
        <v>39099</v>
      </c>
      <c r="AG195" s="87">
        <f t="shared" si="64"/>
        <v>39561</v>
      </c>
      <c r="AH195" s="87">
        <f t="shared" si="64"/>
        <v>39628</v>
      </c>
      <c r="AI195" s="87">
        <f t="shared" si="64"/>
        <v>39609</v>
      </c>
      <c r="AJ195" s="87">
        <f t="shared" si="64"/>
        <v>39661</v>
      </c>
      <c r="AK195" s="87">
        <f t="shared" si="64"/>
        <v>39737</v>
      </c>
      <c r="AL195" s="87">
        <f t="shared" si="64"/>
        <v>39948</v>
      </c>
      <c r="AM195" s="87">
        <f t="shared" si="64"/>
        <v>40161</v>
      </c>
      <c r="AN195" s="87">
        <f t="shared" si="64"/>
        <v>40211</v>
      </c>
      <c r="AO195" s="87">
        <f t="shared" si="64"/>
        <v>40518</v>
      </c>
      <c r="AP195" s="87">
        <f t="shared" si="64"/>
        <v>40677</v>
      </c>
      <c r="AQ195" s="87">
        <f t="shared" si="64"/>
        <v>40889</v>
      </c>
      <c r="AR195" s="87">
        <f t="shared" si="64"/>
        <v>41040</v>
      </c>
      <c r="AS195" s="87">
        <f t="shared" si="64"/>
        <v>41493</v>
      </c>
      <c r="AT195" s="87">
        <f t="shared" si="64"/>
        <v>41415</v>
      </c>
      <c r="AU195" s="87">
        <f t="shared" si="64"/>
        <v>41898</v>
      </c>
      <c r="AV195" s="87">
        <f t="shared" si="64"/>
        <v>42543</v>
      </c>
      <c r="AW195" s="87">
        <f t="shared" si="64"/>
        <v>42030</v>
      </c>
      <c r="AX195" s="87">
        <f t="shared" si="64"/>
        <v>42343</v>
      </c>
      <c r="AY195" s="87">
        <f t="shared" si="64"/>
        <v>42218</v>
      </c>
      <c r="AZ195" s="87">
        <f t="shared" si="64"/>
        <v>41954</v>
      </c>
      <c r="BA195" s="87">
        <f t="shared" si="64"/>
        <v>42026</v>
      </c>
      <c r="BB195" s="87">
        <f t="shared" si="64"/>
        <v>42009</v>
      </c>
      <c r="BC195" s="87">
        <f t="shared" si="64"/>
        <v>41979</v>
      </c>
      <c r="BD195" s="87">
        <f t="shared" si="64"/>
        <v>41744</v>
      </c>
      <c r="BE195" s="87">
        <f t="shared" si="64"/>
        <v>41990</v>
      </c>
      <c r="BF195" s="87">
        <f t="shared" si="64"/>
        <v>41950</v>
      </c>
      <c r="BG195" s="87">
        <f t="shared" si="64"/>
        <v>41973</v>
      </c>
      <c r="BH195" s="87">
        <f t="shared" si="64"/>
        <v>41779</v>
      </c>
      <c r="BI195" s="87">
        <f t="shared" si="64"/>
        <v>41850</v>
      </c>
      <c r="BJ195" s="87">
        <f t="shared" si="64"/>
        <v>41616</v>
      </c>
      <c r="BK195" s="87">
        <f t="shared" si="64"/>
        <v>41405</v>
      </c>
      <c r="BL195" s="87">
        <f t="shared" si="64"/>
        <v>41515</v>
      </c>
      <c r="BM195" s="87">
        <f t="shared" si="64"/>
        <v>41478</v>
      </c>
      <c r="BN195" s="87">
        <f t="shared" si="64"/>
        <v>41460</v>
      </c>
      <c r="BO195" s="87">
        <f t="shared" si="64"/>
        <v>41678</v>
      </c>
      <c r="BP195" s="87">
        <f t="shared" si="64"/>
        <v>41456</v>
      </c>
      <c r="BQ195" s="87">
        <f t="shared" si="64"/>
        <v>41293</v>
      </c>
      <c r="BR195" s="87">
        <f t="shared" si="64"/>
        <v>41176</v>
      </c>
      <c r="BS195" s="87">
        <f t="shared" si="64"/>
        <v>41116</v>
      </c>
      <c r="BT195" s="87">
        <f t="shared" si="64"/>
        <v>39389</v>
      </c>
      <c r="BU195" s="87">
        <f t="shared" si="64"/>
        <v>39281</v>
      </c>
      <c r="BV195" s="87">
        <f t="shared" si="64"/>
        <v>39444</v>
      </c>
      <c r="BW195" s="87">
        <f t="shared" si="64"/>
        <v>39306</v>
      </c>
      <c r="BX195" s="87">
        <f t="shared" si="64"/>
        <v>39056</v>
      </c>
      <c r="BY195" s="87">
        <f t="shared" si="64"/>
        <v>39640</v>
      </c>
      <c r="BZ195" s="87">
        <f t="shared" si="64"/>
        <v>38968</v>
      </c>
      <c r="CA195" s="87">
        <f t="shared" si="64"/>
        <v>38992</v>
      </c>
      <c r="CB195" s="87">
        <f t="shared" si="64"/>
        <v>39068</v>
      </c>
      <c r="CC195" s="87">
        <f t="shared" si="64"/>
        <v>39208</v>
      </c>
      <c r="CD195" s="88"/>
      <c r="CE195" s="88"/>
      <c r="CF195" s="88"/>
      <c r="CG195" s="88"/>
      <c r="CH195" s="36">
        <f t="shared" si="59"/>
        <v>140</v>
      </c>
      <c r="CI195" s="37">
        <f t="shared" si="60"/>
        <v>3.5834954438415073E-3</v>
      </c>
      <c r="CJ195" s="136" t="e">
        <f>#REF!-#REF!</f>
        <v>#REF!</v>
      </c>
      <c r="CK195" s="36">
        <f t="shared" si="61"/>
        <v>987</v>
      </c>
      <c r="CL195" s="37">
        <f t="shared" si="62"/>
        <v>2.5823500170063577E-2</v>
      </c>
    </row>
    <row r="196" spans="1:90" s="136" customFormat="1" ht="10.5" customHeight="1" x14ac:dyDescent="0.15">
      <c r="A196" s="135" t="s">
        <v>210</v>
      </c>
      <c r="D196" s="132"/>
      <c r="E196" s="132"/>
      <c r="F196" s="132"/>
      <c r="G196" s="132"/>
      <c r="I196" s="87">
        <f t="shared" si="63"/>
        <v>230786</v>
      </c>
      <c r="J196" s="87">
        <f t="shared" si="63"/>
        <v>232262</v>
      </c>
      <c r="K196" s="87">
        <f t="shared" si="63"/>
        <v>233659</v>
      </c>
      <c r="L196" s="87">
        <f t="shared" si="63"/>
        <v>234861</v>
      </c>
      <c r="M196" s="87">
        <f t="shared" si="63"/>
        <v>235638</v>
      </c>
      <c r="N196" s="87">
        <f t="shared" si="63"/>
        <v>235649</v>
      </c>
      <c r="O196" s="87">
        <f t="shared" si="63"/>
        <v>236362</v>
      </c>
      <c r="P196" s="87">
        <f t="shared" si="63"/>
        <v>237468</v>
      </c>
      <c r="Q196" s="87">
        <f t="shared" si="63"/>
        <v>238374</v>
      </c>
      <c r="R196" s="87">
        <f t="shared" si="63"/>
        <v>239070</v>
      </c>
      <c r="S196" s="87">
        <f t="shared" si="63"/>
        <v>239131</v>
      </c>
      <c r="T196" s="87">
        <f t="shared" si="63"/>
        <v>239854</v>
      </c>
      <c r="U196" s="87">
        <f t="shared" si="63"/>
        <v>240562</v>
      </c>
      <c r="V196" s="87">
        <f t="shared" si="63"/>
        <v>240613</v>
      </c>
      <c r="W196" s="87">
        <f t="shared" si="63"/>
        <v>241471</v>
      </c>
      <c r="X196" s="87">
        <f t="shared" si="63"/>
        <v>242389</v>
      </c>
      <c r="Y196" s="87">
        <f t="shared" si="64"/>
        <v>242789</v>
      </c>
      <c r="Z196" s="87">
        <f t="shared" si="64"/>
        <v>243018</v>
      </c>
      <c r="AA196" s="87">
        <f t="shared" si="64"/>
        <v>246096</v>
      </c>
      <c r="AB196" s="87">
        <f t="shared" si="64"/>
        <v>246527</v>
      </c>
      <c r="AC196" s="87">
        <f t="shared" si="64"/>
        <v>245885</v>
      </c>
      <c r="AD196" s="87">
        <f t="shared" si="64"/>
        <v>246577</v>
      </c>
      <c r="AE196" s="87">
        <f t="shared" si="64"/>
        <v>246548</v>
      </c>
      <c r="AF196" s="87">
        <f t="shared" si="64"/>
        <v>246741</v>
      </c>
      <c r="AG196" s="87">
        <f t="shared" si="64"/>
        <v>247052</v>
      </c>
      <c r="AH196" s="87">
        <f t="shared" si="64"/>
        <v>247282</v>
      </c>
      <c r="AI196" s="87">
        <f t="shared" si="64"/>
        <v>247344</v>
      </c>
      <c r="AJ196" s="87">
        <f t="shared" si="64"/>
        <v>247356</v>
      </c>
      <c r="AK196" s="87">
        <f t="shared" si="64"/>
        <v>247015</v>
      </c>
      <c r="AL196" s="87">
        <f t="shared" si="64"/>
        <v>247542</v>
      </c>
      <c r="AM196" s="87">
        <f t="shared" si="64"/>
        <v>248487</v>
      </c>
      <c r="AN196" s="87">
        <f t="shared" si="64"/>
        <v>250231</v>
      </c>
      <c r="AO196" s="87">
        <f t="shared" si="64"/>
        <v>251182</v>
      </c>
      <c r="AP196" s="87">
        <f t="shared" si="64"/>
        <v>251962</v>
      </c>
      <c r="AQ196" s="87">
        <f t="shared" si="64"/>
        <v>253214</v>
      </c>
      <c r="AR196" s="87">
        <f t="shared" si="64"/>
        <v>254298</v>
      </c>
      <c r="AS196" s="87">
        <f t="shared" si="64"/>
        <v>254852</v>
      </c>
      <c r="AT196" s="87">
        <f t="shared" si="64"/>
        <v>255183</v>
      </c>
      <c r="AU196" s="87">
        <f t="shared" si="64"/>
        <v>257039</v>
      </c>
      <c r="AV196" s="87">
        <f t="shared" si="64"/>
        <v>257972</v>
      </c>
      <c r="AW196" s="87">
        <f t="shared" si="64"/>
        <v>253800</v>
      </c>
      <c r="AX196" s="87">
        <f t="shared" si="64"/>
        <v>255194</v>
      </c>
      <c r="AY196" s="87">
        <f t="shared" si="64"/>
        <v>257153</v>
      </c>
      <c r="AZ196" s="87">
        <f t="shared" si="64"/>
        <v>257222</v>
      </c>
      <c r="BA196" s="87">
        <f t="shared" si="64"/>
        <v>257000</v>
      </c>
      <c r="BB196" s="87">
        <f t="shared" si="64"/>
        <v>258937</v>
      </c>
      <c r="BC196" s="87">
        <f t="shared" si="64"/>
        <v>261071</v>
      </c>
      <c r="BD196" s="87">
        <f t="shared" si="64"/>
        <v>261612</v>
      </c>
      <c r="BE196" s="87">
        <f t="shared" si="64"/>
        <v>262344</v>
      </c>
      <c r="BF196" s="87">
        <f t="shared" si="64"/>
        <v>263267</v>
      </c>
      <c r="BG196" s="87">
        <f t="shared" si="64"/>
        <v>264061</v>
      </c>
      <c r="BH196" s="87">
        <f t="shared" si="64"/>
        <v>264478</v>
      </c>
      <c r="BI196" s="87">
        <f t="shared" si="64"/>
        <v>264493</v>
      </c>
      <c r="BJ196" s="87">
        <f t="shared" si="64"/>
        <v>262109</v>
      </c>
      <c r="BK196" s="87">
        <f t="shared" si="64"/>
        <v>261453</v>
      </c>
      <c r="BL196" s="87">
        <f t="shared" si="64"/>
        <v>262323</v>
      </c>
      <c r="BM196" s="87">
        <f t="shared" si="64"/>
        <v>262579</v>
      </c>
      <c r="BN196" s="87">
        <f t="shared" si="64"/>
        <v>263238</v>
      </c>
      <c r="BO196" s="87">
        <f t="shared" si="64"/>
        <v>263871</v>
      </c>
      <c r="BP196" s="87">
        <f t="shared" si="64"/>
        <v>262325</v>
      </c>
      <c r="BQ196" s="87">
        <f t="shared" si="64"/>
        <v>257198</v>
      </c>
      <c r="BR196" s="87">
        <f t="shared" si="64"/>
        <v>258363</v>
      </c>
      <c r="BS196" s="87">
        <f t="shared" si="64"/>
        <v>257435</v>
      </c>
      <c r="BT196" s="87">
        <f t="shared" si="64"/>
        <v>258214</v>
      </c>
      <c r="BU196" s="87">
        <f t="shared" si="64"/>
        <v>259489</v>
      </c>
      <c r="BV196" s="87">
        <f t="shared" si="64"/>
        <v>261154</v>
      </c>
      <c r="BW196" s="87">
        <f t="shared" si="64"/>
        <v>260913</v>
      </c>
      <c r="BX196" s="87">
        <f t="shared" si="64"/>
        <v>274230</v>
      </c>
      <c r="BY196" s="87">
        <f t="shared" si="64"/>
        <v>277121</v>
      </c>
      <c r="BZ196" s="87">
        <f t="shared" si="64"/>
        <v>277599</v>
      </c>
      <c r="CA196" s="87">
        <f t="shared" si="64"/>
        <v>274930</v>
      </c>
      <c r="CB196" s="87">
        <f t="shared" si="64"/>
        <v>274257</v>
      </c>
      <c r="CC196" s="87">
        <f t="shared" si="64"/>
        <v>272789</v>
      </c>
      <c r="CD196" s="88"/>
      <c r="CE196" s="88"/>
      <c r="CF196" s="88"/>
      <c r="CG196" s="88"/>
      <c r="CH196" s="36">
        <f t="shared" si="59"/>
        <v>-1468</v>
      </c>
      <c r="CI196" s="37">
        <f t="shared" si="60"/>
        <v>-5.3526436882194439E-3</v>
      </c>
      <c r="CJ196" s="136" t="e">
        <f>#REF!-#REF!</f>
        <v>#REF!</v>
      </c>
      <c r="CK196" s="36">
        <f t="shared" si="61"/>
        <v>42003</v>
      </c>
      <c r="CL196" s="37">
        <f t="shared" si="62"/>
        <v>0.18199977468303971</v>
      </c>
    </row>
    <row r="197" spans="1:90" s="136" customFormat="1" ht="10.5" customHeight="1" x14ac:dyDescent="0.15">
      <c r="A197" s="135" t="s">
        <v>43</v>
      </c>
      <c r="D197" s="132"/>
      <c r="E197" s="132"/>
      <c r="F197" s="132"/>
      <c r="G197" s="132"/>
      <c r="I197" s="87">
        <f t="shared" si="63"/>
        <v>141534</v>
      </c>
      <c r="J197" s="87">
        <f t="shared" si="63"/>
        <v>142239</v>
      </c>
      <c r="K197" s="87">
        <f t="shared" si="63"/>
        <v>142963</v>
      </c>
      <c r="L197" s="87">
        <f t="shared" si="63"/>
        <v>142910</v>
      </c>
      <c r="M197" s="87">
        <f t="shared" si="63"/>
        <v>143272</v>
      </c>
      <c r="N197" s="87">
        <f t="shared" si="63"/>
        <v>143502</v>
      </c>
      <c r="O197" s="87">
        <f t="shared" si="63"/>
        <v>143023</v>
      </c>
      <c r="P197" s="87">
        <f t="shared" si="63"/>
        <v>143300</v>
      </c>
      <c r="Q197" s="87">
        <f t="shared" si="63"/>
        <v>144529</v>
      </c>
      <c r="R197" s="87">
        <f t="shared" si="63"/>
        <v>145136</v>
      </c>
      <c r="S197" s="87">
        <f t="shared" si="63"/>
        <v>145777</v>
      </c>
      <c r="T197" s="87">
        <f t="shared" si="63"/>
        <v>146111</v>
      </c>
      <c r="U197" s="87">
        <f t="shared" si="63"/>
        <v>146823</v>
      </c>
      <c r="V197" s="87">
        <f t="shared" si="63"/>
        <v>146685</v>
      </c>
      <c r="W197" s="87">
        <f t="shared" si="63"/>
        <v>147317</v>
      </c>
      <c r="X197" s="87">
        <f t="shared" si="63"/>
        <v>148503</v>
      </c>
      <c r="Y197" s="87">
        <f t="shared" si="64"/>
        <v>148559</v>
      </c>
      <c r="Z197" s="87">
        <f t="shared" si="64"/>
        <v>148615</v>
      </c>
      <c r="AA197" s="87">
        <f t="shared" si="64"/>
        <v>155414</v>
      </c>
      <c r="AB197" s="87">
        <f t="shared" si="64"/>
        <v>155699</v>
      </c>
      <c r="AC197" s="87">
        <f t="shared" si="64"/>
        <v>156199</v>
      </c>
      <c r="AD197" s="87">
        <f t="shared" si="64"/>
        <v>157564</v>
      </c>
      <c r="AE197" s="87">
        <f t="shared" si="64"/>
        <v>158081</v>
      </c>
      <c r="AF197" s="87">
        <f t="shared" si="64"/>
        <v>157815</v>
      </c>
      <c r="AG197" s="87">
        <f t="shared" si="64"/>
        <v>158838</v>
      </c>
      <c r="AH197" s="87">
        <f t="shared" si="64"/>
        <v>159125</v>
      </c>
      <c r="AI197" s="87">
        <f t="shared" si="64"/>
        <v>159823</v>
      </c>
      <c r="AJ197" s="87">
        <f t="shared" si="64"/>
        <v>160222</v>
      </c>
      <c r="AK197" s="87">
        <f t="shared" si="64"/>
        <v>159926</v>
      </c>
      <c r="AL197" s="87">
        <f t="shared" si="64"/>
        <v>160279</v>
      </c>
      <c r="AM197" s="87">
        <f t="shared" si="64"/>
        <v>157129</v>
      </c>
      <c r="AN197" s="87">
        <f t="shared" si="64"/>
        <v>158340</v>
      </c>
      <c r="AO197" s="87">
        <f t="shared" si="64"/>
        <v>159111</v>
      </c>
      <c r="AP197" s="87">
        <f t="shared" si="64"/>
        <v>159473</v>
      </c>
      <c r="AQ197" s="87">
        <f t="shared" si="64"/>
        <v>159984</v>
      </c>
      <c r="AR197" s="87">
        <f t="shared" si="64"/>
        <v>161046</v>
      </c>
      <c r="AS197" s="87">
        <f t="shared" si="64"/>
        <v>160553</v>
      </c>
      <c r="AT197" s="87">
        <f t="shared" si="64"/>
        <v>160113</v>
      </c>
      <c r="AU197" s="87">
        <f t="shared" si="64"/>
        <v>160770</v>
      </c>
      <c r="AV197" s="87">
        <f t="shared" si="64"/>
        <v>161549</v>
      </c>
      <c r="AW197" s="87">
        <f t="shared" si="64"/>
        <v>162254</v>
      </c>
      <c r="AX197" s="87">
        <f t="shared" si="64"/>
        <v>163439</v>
      </c>
      <c r="AY197" s="87">
        <f t="shared" si="64"/>
        <v>164157</v>
      </c>
      <c r="AZ197" s="87">
        <f t="shared" ref="AZ197:CC200" si="65">SUMIF($F$8:$F$174,$A197,AZ$8:AZ$174)</f>
        <v>164720</v>
      </c>
      <c r="BA197" s="87">
        <f t="shared" si="65"/>
        <v>166088</v>
      </c>
      <c r="BB197" s="87">
        <f t="shared" si="65"/>
        <v>166500</v>
      </c>
      <c r="BC197" s="87">
        <f t="shared" si="65"/>
        <v>167514</v>
      </c>
      <c r="BD197" s="87">
        <f t="shared" si="65"/>
        <v>166908</v>
      </c>
      <c r="BE197" s="87">
        <f t="shared" si="65"/>
        <v>167635</v>
      </c>
      <c r="BF197" s="87">
        <f t="shared" si="65"/>
        <v>168373</v>
      </c>
      <c r="BG197" s="87">
        <f t="shared" si="65"/>
        <v>169090</v>
      </c>
      <c r="BH197" s="87">
        <f t="shared" si="65"/>
        <v>169404</v>
      </c>
      <c r="BI197" s="87">
        <f t="shared" si="65"/>
        <v>169188</v>
      </c>
      <c r="BJ197" s="87">
        <f t="shared" si="65"/>
        <v>168855</v>
      </c>
      <c r="BK197" s="87">
        <f t="shared" si="65"/>
        <v>168975</v>
      </c>
      <c r="BL197" s="87">
        <f t="shared" si="65"/>
        <v>169019</v>
      </c>
      <c r="BM197" s="87">
        <f t="shared" si="65"/>
        <v>169003</v>
      </c>
      <c r="BN197" s="87">
        <f t="shared" si="65"/>
        <v>169307</v>
      </c>
      <c r="BO197" s="87">
        <f t="shared" si="65"/>
        <v>169481</v>
      </c>
      <c r="BP197" s="87">
        <f t="shared" si="65"/>
        <v>169941</v>
      </c>
      <c r="BQ197" s="87">
        <f t="shared" si="65"/>
        <v>168596</v>
      </c>
      <c r="BR197" s="87">
        <f t="shared" si="65"/>
        <v>169119</v>
      </c>
      <c r="BS197" s="87">
        <f t="shared" si="65"/>
        <v>170652</v>
      </c>
      <c r="BT197" s="87">
        <f t="shared" si="65"/>
        <v>171007</v>
      </c>
      <c r="BU197" s="87">
        <f t="shared" si="65"/>
        <v>171218</v>
      </c>
      <c r="BV197" s="87">
        <f t="shared" si="65"/>
        <v>172236</v>
      </c>
      <c r="BW197" s="87">
        <f t="shared" si="65"/>
        <v>172968</v>
      </c>
      <c r="BX197" s="87">
        <f t="shared" si="65"/>
        <v>173621</v>
      </c>
      <c r="BY197" s="87">
        <f t="shared" si="65"/>
        <v>173466</v>
      </c>
      <c r="BZ197" s="87">
        <f t="shared" si="65"/>
        <v>172663</v>
      </c>
      <c r="CA197" s="87">
        <f t="shared" si="65"/>
        <v>173544</v>
      </c>
      <c r="CB197" s="87">
        <f t="shared" si="65"/>
        <v>173969</v>
      </c>
      <c r="CC197" s="87">
        <f t="shared" si="65"/>
        <v>174880</v>
      </c>
      <c r="CD197" s="88"/>
      <c r="CE197" s="88"/>
      <c r="CF197" s="88"/>
      <c r="CG197" s="88"/>
      <c r="CH197" s="36">
        <f t="shared" si="59"/>
        <v>911</v>
      </c>
      <c r="CI197" s="37">
        <f t="shared" si="60"/>
        <v>5.2365651351677601E-3</v>
      </c>
      <c r="CJ197" s="136" t="e">
        <f>#REF!-#REF!</f>
        <v>#REF!</v>
      </c>
      <c r="CK197" s="36">
        <f t="shared" si="61"/>
        <v>33346</v>
      </c>
      <c r="CL197" s="37">
        <f t="shared" si="62"/>
        <v>0.23560416578348664</v>
      </c>
    </row>
    <row r="198" spans="1:90" s="136" customFormat="1" ht="10.5" customHeight="1" x14ac:dyDescent="0.15">
      <c r="A198" s="135" t="s">
        <v>175</v>
      </c>
      <c r="D198" s="132"/>
      <c r="E198" s="132"/>
      <c r="F198" s="132"/>
      <c r="G198" s="132"/>
      <c r="I198" s="87">
        <f t="shared" si="63"/>
        <v>125076</v>
      </c>
      <c r="J198" s="87">
        <f t="shared" si="63"/>
        <v>125676</v>
      </c>
      <c r="K198" s="87">
        <f t="shared" si="63"/>
        <v>125730</v>
      </c>
      <c r="L198" s="87">
        <f t="shared" si="63"/>
        <v>127303</v>
      </c>
      <c r="M198" s="87">
        <f t="shared" si="63"/>
        <v>127420</v>
      </c>
      <c r="N198" s="87">
        <f t="shared" si="63"/>
        <v>127253</v>
      </c>
      <c r="O198" s="87">
        <f t="shared" si="63"/>
        <v>128420</v>
      </c>
      <c r="P198" s="87">
        <f t="shared" si="63"/>
        <v>127816</v>
      </c>
      <c r="Q198" s="87">
        <f t="shared" si="63"/>
        <v>126935</v>
      </c>
      <c r="R198" s="87">
        <f t="shared" si="63"/>
        <v>125370</v>
      </c>
      <c r="S198" s="87">
        <f t="shared" si="63"/>
        <v>122898</v>
      </c>
      <c r="T198" s="87">
        <f t="shared" si="63"/>
        <v>120365</v>
      </c>
      <c r="U198" s="87">
        <f t="shared" si="63"/>
        <v>120093</v>
      </c>
      <c r="V198" s="87">
        <f t="shared" si="63"/>
        <v>118334</v>
      </c>
      <c r="W198" s="87">
        <f t="shared" si="63"/>
        <v>119442</v>
      </c>
      <c r="X198" s="87">
        <f t="shared" si="63"/>
        <v>121116</v>
      </c>
      <c r="Y198" s="87">
        <f t="shared" ref="Y198:BU200" si="66">SUMIF($F$8:$F$174,$A198,Y$8:Y$174)</f>
        <v>122130</v>
      </c>
      <c r="Z198" s="87">
        <f t="shared" si="66"/>
        <v>123883</v>
      </c>
      <c r="AA198" s="87">
        <f t="shared" si="66"/>
        <v>369</v>
      </c>
      <c r="AB198" s="87">
        <f t="shared" si="66"/>
        <v>331</v>
      </c>
      <c r="AC198" s="87">
        <f t="shared" si="66"/>
        <v>320</v>
      </c>
      <c r="AD198" s="87">
        <f t="shared" si="66"/>
        <v>297</v>
      </c>
      <c r="AE198" s="87">
        <f t="shared" si="66"/>
        <v>286</v>
      </c>
      <c r="AF198" s="87">
        <f t="shared" si="66"/>
        <v>246</v>
      </c>
      <c r="AG198" s="87">
        <f t="shared" si="66"/>
        <v>0</v>
      </c>
      <c r="AH198" s="87">
        <f t="shared" si="66"/>
        <v>0</v>
      </c>
      <c r="AI198" s="87">
        <f t="shared" si="66"/>
        <v>0</v>
      </c>
      <c r="AJ198" s="87">
        <f t="shared" si="66"/>
        <v>0</v>
      </c>
      <c r="AK198" s="87">
        <f t="shared" si="66"/>
        <v>0</v>
      </c>
      <c r="AL198" s="87">
        <f t="shared" si="66"/>
        <v>0</v>
      </c>
      <c r="AM198" s="87">
        <f t="shared" si="66"/>
        <v>0</v>
      </c>
      <c r="AN198" s="87">
        <f t="shared" si="66"/>
        <v>0</v>
      </c>
      <c r="AO198" s="87">
        <f t="shared" si="66"/>
        <v>0</v>
      </c>
      <c r="AP198" s="87">
        <f t="shared" si="66"/>
        <v>0</v>
      </c>
      <c r="AQ198" s="87">
        <f t="shared" si="66"/>
        <v>0</v>
      </c>
      <c r="AR198" s="87">
        <f t="shared" si="66"/>
        <v>0</v>
      </c>
      <c r="AS198" s="87">
        <f t="shared" si="66"/>
        <v>0</v>
      </c>
      <c r="AT198" s="87">
        <f t="shared" si="66"/>
        <v>0</v>
      </c>
      <c r="AU198" s="87">
        <f t="shared" si="66"/>
        <v>0</v>
      </c>
      <c r="AV198" s="87">
        <f t="shared" si="66"/>
        <v>0</v>
      </c>
      <c r="AW198" s="87">
        <f t="shared" si="66"/>
        <v>0</v>
      </c>
      <c r="AX198" s="87">
        <f t="shared" si="66"/>
        <v>0</v>
      </c>
      <c r="AY198" s="87">
        <f t="shared" si="66"/>
        <v>0</v>
      </c>
      <c r="AZ198" s="87">
        <f t="shared" si="66"/>
        <v>0</v>
      </c>
      <c r="BA198" s="87">
        <f t="shared" si="66"/>
        <v>0</v>
      </c>
      <c r="BB198" s="87">
        <f t="shared" si="66"/>
        <v>0</v>
      </c>
      <c r="BC198" s="87">
        <f t="shared" si="66"/>
        <v>0</v>
      </c>
      <c r="BD198" s="87">
        <f t="shared" si="66"/>
        <v>0</v>
      </c>
      <c r="BE198" s="87">
        <f t="shared" si="66"/>
        <v>0</v>
      </c>
      <c r="BF198" s="87">
        <f t="shared" si="66"/>
        <v>0</v>
      </c>
      <c r="BG198" s="87">
        <f t="shared" si="66"/>
        <v>0</v>
      </c>
      <c r="BH198" s="87">
        <f t="shared" si="66"/>
        <v>0</v>
      </c>
      <c r="BI198" s="87">
        <f t="shared" si="66"/>
        <v>0</v>
      </c>
      <c r="BJ198" s="87">
        <f t="shared" si="66"/>
        <v>0</v>
      </c>
      <c r="BK198" s="87">
        <f t="shared" si="66"/>
        <v>0</v>
      </c>
      <c r="BL198" s="87">
        <f t="shared" si="66"/>
        <v>0</v>
      </c>
      <c r="BM198" s="87">
        <f t="shared" si="66"/>
        <v>0</v>
      </c>
      <c r="BN198" s="87">
        <f t="shared" si="66"/>
        <v>0</v>
      </c>
      <c r="BO198" s="87">
        <f t="shared" si="66"/>
        <v>0</v>
      </c>
      <c r="BP198" s="87">
        <f t="shared" si="66"/>
        <v>0</v>
      </c>
      <c r="BQ198" s="87">
        <f t="shared" si="66"/>
        <v>0</v>
      </c>
      <c r="BR198" s="87">
        <f t="shared" si="66"/>
        <v>0</v>
      </c>
      <c r="BS198" s="87">
        <f t="shared" si="66"/>
        <v>0</v>
      </c>
      <c r="BT198" s="87">
        <f t="shared" si="66"/>
        <v>0</v>
      </c>
      <c r="BU198" s="87">
        <f t="shared" si="65"/>
        <v>0</v>
      </c>
      <c r="BV198" s="87">
        <f t="shared" si="65"/>
        <v>0</v>
      </c>
      <c r="BW198" s="87">
        <f t="shared" si="65"/>
        <v>0</v>
      </c>
      <c r="BX198" s="87">
        <f t="shared" si="65"/>
        <v>0</v>
      </c>
      <c r="BY198" s="87">
        <f t="shared" si="65"/>
        <v>0</v>
      </c>
      <c r="BZ198" s="87">
        <f t="shared" si="65"/>
        <v>0</v>
      </c>
      <c r="CA198" s="87">
        <f t="shared" si="65"/>
        <v>0</v>
      </c>
      <c r="CB198" s="87">
        <f t="shared" si="65"/>
        <v>0</v>
      </c>
      <c r="CC198" s="87">
        <f t="shared" si="65"/>
        <v>0</v>
      </c>
      <c r="CD198" s="88"/>
      <c r="CE198" s="89"/>
      <c r="CF198" s="89"/>
      <c r="CG198" s="88"/>
      <c r="CH198" s="36"/>
      <c r="CI198" s="37"/>
      <c r="CJ198" s="136" t="e">
        <f>#REF!-#REF!</f>
        <v>#REF!</v>
      </c>
      <c r="CK198" s="36">
        <f t="shared" si="61"/>
        <v>-125076</v>
      </c>
      <c r="CL198" s="37">
        <f t="shared" si="62"/>
        <v>-1</v>
      </c>
    </row>
    <row r="199" spans="1:90" s="136" customFormat="1" ht="10.5" customHeight="1" x14ac:dyDescent="0.15">
      <c r="A199" s="133" t="s">
        <v>179</v>
      </c>
      <c r="D199" s="132"/>
      <c r="E199" s="132"/>
      <c r="F199" s="132"/>
      <c r="G199" s="132"/>
      <c r="I199" s="87">
        <f t="shared" si="63"/>
        <v>7184</v>
      </c>
      <c r="J199" s="87">
        <f t="shared" si="63"/>
        <v>7429</v>
      </c>
      <c r="K199" s="87">
        <f t="shared" si="63"/>
        <v>7435</v>
      </c>
      <c r="L199" s="87">
        <f t="shared" si="63"/>
        <v>7416</v>
      </c>
      <c r="M199" s="87">
        <f t="shared" si="63"/>
        <v>7406</v>
      </c>
      <c r="N199" s="87">
        <f t="shared" si="63"/>
        <v>7303</v>
      </c>
      <c r="O199" s="87">
        <f t="shared" si="63"/>
        <v>7247</v>
      </c>
      <c r="P199" s="87">
        <f t="shared" si="63"/>
        <v>7327</v>
      </c>
      <c r="Q199" s="87">
        <f t="shared" si="63"/>
        <v>7437</v>
      </c>
      <c r="R199" s="87">
        <f t="shared" si="63"/>
        <v>7524</v>
      </c>
      <c r="S199" s="87">
        <f t="shared" si="63"/>
        <v>7549</v>
      </c>
      <c r="T199" s="87">
        <f t="shared" si="63"/>
        <v>7506</v>
      </c>
      <c r="U199" s="87">
        <f t="shared" si="63"/>
        <v>7408</v>
      </c>
      <c r="V199" s="87">
        <f t="shared" si="63"/>
        <v>7300</v>
      </c>
      <c r="W199" s="87">
        <f t="shared" si="63"/>
        <v>7340</v>
      </c>
      <c r="X199" s="87">
        <f t="shared" si="63"/>
        <v>7512</v>
      </c>
      <c r="Y199" s="87">
        <f t="shared" si="66"/>
        <v>7509</v>
      </c>
      <c r="Z199" s="87">
        <f t="shared" si="66"/>
        <v>7583</v>
      </c>
      <c r="AA199" s="87">
        <f t="shared" si="66"/>
        <v>1717</v>
      </c>
      <c r="AB199" s="87">
        <f t="shared" si="66"/>
        <v>1689</v>
      </c>
      <c r="AC199" s="87">
        <f t="shared" si="66"/>
        <v>1640</v>
      </c>
      <c r="AD199" s="87">
        <f t="shared" si="66"/>
        <v>1584</v>
      </c>
      <c r="AE199" s="87">
        <f t="shared" si="66"/>
        <v>1542</v>
      </c>
      <c r="AF199" s="87">
        <f t="shared" si="66"/>
        <v>1509</v>
      </c>
      <c r="AG199" s="87">
        <f t="shared" si="66"/>
        <v>1477</v>
      </c>
      <c r="AH199" s="87">
        <f t="shared" si="66"/>
        <v>1451</v>
      </c>
      <c r="AI199" s="87">
        <f t="shared" si="66"/>
        <v>1440</v>
      </c>
      <c r="AJ199" s="87">
        <f t="shared" si="66"/>
        <v>1418</v>
      </c>
      <c r="AK199" s="87">
        <f t="shared" si="66"/>
        <v>1451</v>
      </c>
      <c r="AL199" s="87">
        <f t="shared" si="66"/>
        <v>1480</v>
      </c>
      <c r="AM199" s="87">
        <f t="shared" si="66"/>
        <v>577</v>
      </c>
      <c r="AN199" s="87">
        <f t="shared" si="66"/>
        <v>468</v>
      </c>
      <c r="AO199" s="87">
        <f t="shared" si="66"/>
        <v>377</v>
      </c>
      <c r="AP199" s="87">
        <f t="shared" si="66"/>
        <v>389</v>
      </c>
      <c r="AQ199" s="87">
        <f t="shared" si="66"/>
        <v>388</v>
      </c>
      <c r="AR199" s="87">
        <f t="shared" si="66"/>
        <v>427</v>
      </c>
      <c r="AS199" s="87">
        <f t="shared" si="66"/>
        <v>465</v>
      </c>
      <c r="AT199" s="87">
        <f t="shared" si="66"/>
        <v>605</v>
      </c>
      <c r="AU199" s="87">
        <f t="shared" si="66"/>
        <v>861</v>
      </c>
      <c r="AV199" s="87">
        <f t="shared" si="66"/>
        <v>980</v>
      </c>
      <c r="AW199" s="87">
        <f t="shared" si="66"/>
        <v>991</v>
      </c>
      <c r="AX199" s="87">
        <f t="shared" si="66"/>
        <v>886</v>
      </c>
      <c r="AY199" s="87">
        <f t="shared" si="66"/>
        <v>967</v>
      </c>
      <c r="AZ199" s="87">
        <f t="shared" si="66"/>
        <v>1046</v>
      </c>
      <c r="BA199" s="87">
        <f t="shared" si="66"/>
        <v>1089</v>
      </c>
      <c r="BB199" s="87">
        <f t="shared" si="66"/>
        <v>1195</v>
      </c>
      <c r="BC199" s="87">
        <f t="shared" si="66"/>
        <v>1337</v>
      </c>
      <c r="BD199" s="87">
        <f t="shared" si="66"/>
        <v>1387</v>
      </c>
      <c r="BE199" s="87">
        <f t="shared" si="66"/>
        <v>1474</v>
      </c>
      <c r="BF199" s="87">
        <f t="shared" si="66"/>
        <v>1591</v>
      </c>
      <c r="BG199" s="87">
        <f t="shared" si="66"/>
        <v>1619</v>
      </c>
      <c r="BH199" s="87">
        <f t="shared" si="66"/>
        <v>1703</v>
      </c>
      <c r="BI199" s="87">
        <f t="shared" si="66"/>
        <v>1717</v>
      </c>
      <c r="BJ199" s="87">
        <f t="shared" si="66"/>
        <v>1743</v>
      </c>
      <c r="BK199" s="87">
        <f t="shared" si="66"/>
        <v>1806</v>
      </c>
      <c r="BL199" s="87">
        <f t="shared" si="66"/>
        <v>1865</v>
      </c>
      <c r="BM199" s="87">
        <f t="shared" si="66"/>
        <v>1879</v>
      </c>
      <c r="BN199" s="87">
        <f t="shared" si="66"/>
        <v>1960</v>
      </c>
      <c r="BO199" s="87">
        <f t="shared" si="66"/>
        <v>1966</v>
      </c>
      <c r="BP199" s="87">
        <f t="shared" si="66"/>
        <v>2026</v>
      </c>
      <c r="BQ199" s="87">
        <f t="shared" si="66"/>
        <v>2161</v>
      </c>
      <c r="BR199" s="87">
        <f t="shared" si="66"/>
        <v>2278</v>
      </c>
      <c r="BS199" s="87">
        <f t="shared" si="66"/>
        <v>2331</v>
      </c>
      <c r="BT199" s="87">
        <f t="shared" si="66"/>
        <v>2389</v>
      </c>
      <c r="BU199" s="87">
        <f t="shared" si="66"/>
        <v>2420</v>
      </c>
      <c r="BV199" s="87">
        <f t="shared" si="65"/>
        <v>2429</v>
      </c>
      <c r="BW199" s="87">
        <f t="shared" si="65"/>
        <v>2545</v>
      </c>
      <c r="BX199" s="87">
        <f t="shared" si="65"/>
        <v>2648</v>
      </c>
      <c r="BY199" s="87">
        <f t="shared" si="65"/>
        <v>2624</v>
      </c>
      <c r="BZ199" s="87">
        <f t="shared" si="65"/>
        <v>2625</v>
      </c>
      <c r="CA199" s="87">
        <f t="shared" si="65"/>
        <v>2661</v>
      </c>
      <c r="CB199" s="87">
        <f t="shared" si="65"/>
        <v>2735</v>
      </c>
      <c r="CC199" s="87">
        <f t="shared" si="65"/>
        <v>2784</v>
      </c>
      <c r="CD199" s="88"/>
      <c r="CE199" s="88"/>
      <c r="CF199" s="88"/>
      <c r="CG199" s="88"/>
      <c r="CH199" s="36">
        <f>INDEX($I199:$CG199,0,MATCH(MAX($I$3:$CG$3),$I$3:$CG$3,0))-INDEX($I199:$CG199,0,MATCH(MAX($I$3:$CG$3),$I$3:$CG$3,0)-1)</f>
        <v>49</v>
      </c>
      <c r="CI199" s="37">
        <f>CH199/INDEX($I199:$CG199,0,MATCH(MAX($I$3:$CG$3),$I$3:$CG$3,0)-1)</f>
        <v>1.7915904936014627E-2</v>
      </c>
      <c r="CJ199" s="136" t="e">
        <f>#REF!-#REF!</f>
        <v>#REF!</v>
      </c>
      <c r="CK199" s="36">
        <f t="shared" si="61"/>
        <v>-4400</v>
      </c>
      <c r="CL199" s="37">
        <f t="shared" si="62"/>
        <v>-0.61247216035634744</v>
      </c>
    </row>
    <row r="200" spans="1:90" ht="10.5" customHeight="1" thickBot="1" x14ac:dyDescent="0.2">
      <c r="A200" s="135" t="s">
        <v>169</v>
      </c>
      <c r="I200" s="42">
        <f t="shared" si="63"/>
        <v>0</v>
      </c>
      <c r="J200" s="42">
        <f t="shared" si="63"/>
        <v>0</v>
      </c>
      <c r="K200" s="42">
        <f t="shared" si="63"/>
        <v>0</v>
      </c>
      <c r="L200" s="42">
        <f t="shared" si="63"/>
        <v>0</v>
      </c>
      <c r="M200" s="42">
        <f t="shared" si="63"/>
        <v>0</v>
      </c>
      <c r="N200" s="42">
        <f t="shared" si="63"/>
        <v>0</v>
      </c>
      <c r="O200" s="42">
        <f t="shared" si="63"/>
        <v>0</v>
      </c>
      <c r="P200" s="42">
        <f t="shared" si="63"/>
        <v>0</v>
      </c>
      <c r="Q200" s="42">
        <f t="shared" si="63"/>
        <v>0</v>
      </c>
      <c r="R200" s="42">
        <f t="shared" si="63"/>
        <v>0</v>
      </c>
      <c r="S200" s="42">
        <f t="shared" si="63"/>
        <v>0</v>
      </c>
      <c r="T200" s="42">
        <f t="shared" si="63"/>
        <v>0</v>
      </c>
      <c r="U200" s="42">
        <f t="shared" si="63"/>
        <v>0</v>
      </c>
      <c r="V200" s="42">
        <f t="shared" si="63"/>
        <v>0</v>
      </c>
      <c r="W200" s="42">
        <f t="shared" si="63"/>
        <v>0</v>
      </c>
      <c r="X200" s="42">
        <f t="shared" si="63"/>
        <v>0</v>
      </c>
      <c r="Y200" s="42">
        <f t="shared" si="66"/>
        <v>0</v>
      </c>
      <c r="Z200" s="42">
        <f t="shared" si="66"/>
        <v>0</v>
      </c>
      <c r="AA200" s="42">
        <f t="shared" si="66"/>
        <v>29773</v>
      </c>
      <c r="AB200" s="42">
        <f t="shared" si="66"/>
        <v>47346</v>
      </c>
      <c r="AC200" s="42">
        <f t="shared" si="66"/>
        <v>136613</v>
      </c>
      <c r="AD200" s="42">
        <f t="shared" si="66"/>
        <v>188094</v>
      </c>
      <c r="AE200" s="42">
        <f t="shared" si="66"/>
        <v>212970</v>
      </c>
      <c r="AF200" s="42">
        <f t="shared" si="66"/>
        <v>236522</v>
      </c>
      <c r="AG200" s="42">
        <f t="shared" si="66"/>
        <v>260873</v>
      </c>
      <c r="AH200" s="42">
        <f t="shared" si="66"/>
        <v>283820</v>
      </c>
      <c r="AI200" s="42">
        <f t="shared" si="66"/>
        <v>306327</v>
      </c>
      <c r="AJ200" s="42">
        <f t="shared" si="66"/>
        <v>317906</v>
      </c>
      <c r="AK200" s="42">
        <f t="shared" si="66"/>
        <v>317837</v>
      </c>
      <c r="AL200" s="42">
        <f t="shared" si="66"/>
        <v>287259</v>
      </c>
      <c r="AM200" s="42">
        <f t="shared" si="66"/>
        <v>248426</v>
      </c>
      <c r="AN200" s="42">
        <f t="shared" si="66"/>
        <v>60532</v>
      </c>
      <c r="AO200" s="42">
        <f t="shared" si="66"/>
        <v>2617</v>
      </c>
      <c r="AP200" s="42">
        <f t="shared" si="66"/>
        <v>2539</v>
      </c>
      <c r="AQ200" s="42">
        <f t="shared" si="66"/>
        <v>2298</v>
      </c>
      <c r="AR200" s="42">
        <f t="shared" si="66"/>
        <v>2247</v>
      </c>
      <c r="AS200" s="42">
        <f t="shared" si="66"/>
        <v>2187</v>
      </c>
      <c r="AT200" s="42">
        <f t="shared" si="66"/>
        <v>2147</v>
      </c>
      <c r="AU200" s="42">
        <f t="shared" si="66"/>
        <v>2084</v>
      </c>
      <c r="AV200" s="42">
        <f t="shared" si="66"/>
        <v>192</v>
      </c>
      <c r="AW200" s="42">
        <f t="shared" si="66"/>
        <v>0</v>
      </c>
      <c r="AX200" s="42">
        <f t="shared" si="66"/>
        <v>0</v>
      </c>
      <c r="AY200" s="42">
        <f t="shared" si="66"/>
        <v>0</v>
      </c>
      <c r="AZ200" s="42">
        <f t="shared" si="66"/>
        <v>0</v>
      </c>
      <c r="BA200" s="42">
        <f t="shared" si="66"/>
        <v>0</v>
      </c>
      <c r="BB200" s="42">
        <f t="shared" si="66"/>
        <v>0</v>
      </c>
      <c r="BC200" s="42">
        <f t="shared" si="66"/>
        <v>0</v>
      </c>
      <c r="BD200" s="42">
        <f t="shared" si="66"/>
        <v>0</v>
      </c>
      <c r="BE200" s="42">
        <f t="shared" si="66"/>
        <v>0</v>
      </c>
      <c r="BF200" s="42">
        <f t="shared" si="66"/>
        <v>0</v>
      </c>
      <c r="BG200" s="42">
        <f t="shared" si="66"/>
        <v>0</v>
      </c>
      <c r="BH200" s="42">
        <f t="shared" si="66"/>
        <v>0</v>
      </c>
      <c r="BI200" s="42">
        <f t="shared" si="66"/>
        <v>0</v>
      </c>
      <c r="BJ200" s="42">
        <f t="shared" si="66"/>
        <v>0</v>
      </c>
      <c r="BK200" s="42">
        <f t="shared" si="66"/>
        <v>0</v>
      </c>
      <c r="BL200" s="42">
        <f t="shared" si="66"/>
        <v>0</v>
      </c>
      <c r="BM200" s="42">
        <f t="shared" si="66"/>
        <v>0</v>
      </c>
      <c r="BN200" s="42">
        <f t="shared" si="66"/>
        <v>0</v>
      </c>
      <c r="BO200" s="42">
        <f t="shared" si="66"/>
        <v>0</v>
      </c>
      <c r="BP200" s="42">
        <f t="shared" si="66"/>
        <v>0</v>
      </c>
      <c r="BQ200" s="42">
        <f t="shared" si="66"/>
        <v>0</v>
      </c>
      <c r="BR200" s="42">
        <f t="shared" si="66"/>
        <v>0</v>
      </c>
      <c r="BS200" s="42">
        <f t="shared" si="66"/>
        <v>0</v>
      </c>
      <c r="BT200" s="42">
        <f t="shared" si="66"/>
        <v>0</v>
      </c>
      <c r="BU200" s="42">
        <f t="shared" si="66"/>
        <v>0</v>
      </c>
      <c r="BV200" s="42">
        <f t="shared" si="65"/>
        <v>0</v>
      </c>
      <c r="BW200" s="42">
        <f t="shared" si="65"/>
        <v>0</v>
      </c>
      <c r="BX200" s="42">
        <f t="shared" si="65"/>
        <v>0</v>
      </c>
      <c r="BY200" s="42">
        <f t="shared" si="65"/>
        <v>0</v>
      </c>
      <c r="BZ200" s="42">
        <f t="shared" si="65"/>
        <v>0</v>
      </c>
      <c r="CA200" s="42">
        <f t="shared" si="65"/>
        <v>0</v>
      </c>
      <c r="CB200" s="42">
        <f t="shared" si="65"/>
        <v>0</v>
      </c>
      <c r="CC200" s="42">
        <f t="shared" si="65"/>
        <v>0</v>
      </c>
      <c r="CD200" s="43"/>
      <c r="CE200" s="43"/>
      <c r="CF200" s="43"/>
      <c r="CG200" s="43"/>
      <c r="CH200" s="36"/>
      <c r="CI200" s="37"/>
      <c r="CJ200" s="6" t="e">
        <f>#REF!-#REF!</f>
        <v>#REF!</v>
      </c>
      <c r="CK200" s="36">
        <f>INDEX($I200:$CG200,0,MATCH(MAX($I$3:$CG$3),$I$3:$CG$3,0))-AA200</f>
        <v>-29773</v>
      </c>
      <c r="CL200" s="37">
        <f>CK200/AA200</f>
        <v>-1</v>
      </c>
    </row>
    <row r="201" spans="1:90" s="136" customFormat="1" ht="10.5" customHeight="1" thickBot="1" x14ac:dyDescent="0.2">
      <c r="A201" s="68" t="s">
        <v>176</v>
      </c>
      <c r="B201" s="69"/>
      <c r="C201" s="69"/>
      <c r="D201" s="140"/>
      <c r="E201" s="140"/>
      <c r="F201" s="140"/>
      <c r="G201" s="140"/>
      <c r="H201" s="69"/>
      <c r="I201" s="85">
        <f>SUM(I193:I200)</f>
        <v>1358968</v>
      </c>
      <c r="J201" s="85">
        <f t="shared" ref="J201:BU201" si="67">SUM(J193:J200)</f>
        <v>1368402</v>
      </c>
      <c r="K201" s="85">
        <f t="shared" si="67"/>
        <v>1373906</v>
      </c>
      <c r="L201" s="85">
        <f t="shared" si="67"/>
        <v>1380319</v>
      </c>
      <c r="M201" s="85">
        <f t="shared" si="67"/>
        <v>1380216</v>
      </c>
      <c r="N201" s="85">
        <f t="shared" si="67"/>
        <v>1371033</v>
      </c>
      <c r="O201" s="85">
        <f t="shared" si="67"/>
        <v>1377018</v>
      </c>
      <c r="P201" s="85">
        <f t="shared" si="67"/>
        <v>1373604</v>
      </c>
      <c r="Q201" s="85">
        <f t="shared" si="67"/>
        <v>1379207</v>
      </c>
      <c r="R201" s="85">
        <f t="shared" si="67"/>
        <v>1382368</v>
      </c>
      <c r="S201" s="85">
        <f t="shared" si="67"/>
        <v>1379729</v>
      </c>
      <c r="T201" s="85">
        <f t="shared" si="67"/>
        <v>1381035</v>
      </c>
      <c r="U201" s="85">
        <f t="shared" si="67"/>
        <v>1377616</v>
      </c>
      <c r="V201" s="85">
        <f t="shared" si="67"/>
        <v>1375051</v>
      </c>
      <c r="W201" s="85">
        <f t="shared" si="67"/>
        <v>1384148</v>
      </c>
      <c r="X201" s="85">
        <f t="shared" si="67"/>
        <v>1394870</v>
      </c>
      <c r="Y201" s="85">
        <f t="shared" si="67"/>
        <v>1396158</v>
      </c>
      <c r="Z201" s="85">
        <f t="shared" si="67"/>
        <v>1398964</v>
      </c>
      <c r="AA201" s="85">
        <f t="shared" si="67"/>
        <v>1585783</v>
      </c>
      <c r="AB201" s="85">
        <f t="shared" si="67"/>
        <v>1610965</v>
      </c>
      <c r="AC201" s="85">
        <f t="shared" si="67"/>
        <v>1710196</v>
      </c>
      <c r="AD201" s="85">
        <f t="shared" si="67"/>
        <v>1766385</v>
      </c>
      <c r="AE201" s="85">
        <f t="shared" si="67"/>
        <v>1793065</v>
      </c>
      <c r="AF201" s="85">
        <f t="shared" si="67"/>
        <v>1833215</v>
      </c>
      <c r="AG201" s="85">
        <f t="shared" si="67"/>
        <v>1867452</v>
      </c>
      <c r="AH201" s="85">
        <f t="shared" si="67"/>
        <v>1901196</v>
      </c>
      <c r="AI201" s="85">
        <f t="shared" si="67"/>
        <v>1929534</v>
      </c>
      <c r="AJ201" s="85">
        <f t="shared" si="67"/>
        <v>1955965</v>
      </c>
      <c r="AK201" s="85">
        <f t="shared" si="67"/>
        <v>1973670</v>
      </c>
      <c r="AL201" s="85">
        <f t="shared" si="67"/>
        <v>2008541</v>
      </c>
      <c r="AM201" s="85">
        <f t="shared" si="67"/>
        <v>2030480</v>
      </c>
      <c r="AN201" s="85">
        <f t="shared" si="67"/>
        <v>1894429</v>
      </c>
      <c r="AO201" s="85">
        <f t="shared" si="67"/>
        <v>1860934</v>
      </c>
      <c r="AP201" s="85">
        <f t="shared" si="67"/>
        <v>1708882</v>
      </c>
      <c r="AQ201" s="85">
        <f t="shared" si="67"/>
        <v>1753630</v>
      </c>
      <c r="AR201" s="85">
        <f t="shared" si="67"/>
        <v>1796951</v>
      </c>
      <c r="AS201" s="85">
        <f t="shared" si="67"/>
        <v>1807171</v>
      </c>
      <c r="AT201" s="85">
        <f t="shared" si="67"/>
        <v>1821621</v>
      </c>
      <c r="AU201" s="85">
        <f t="shared" si="67"/>
        <v>1834908</v>
      </c>
      <c r="AV201" s="85">
        <f t="shared" si="67"/>
        <v>1863843</v>
      </c>
      <c r="AW201" s="85">
        <f t="shared" si="67"/>
        <v>1823975</v>
      </c>
      <c r="AX201" s="85">
        <f t="shared" si="67"/>
        <v>1851075</v>
      </c>
      <c r="AY201" s="85">
        <f t="shared" si="67"/>
        <v>1859125</v>
      </c>
      <c r="AZ201" s="85">
        <f t="shared" si="67"/>
        <v>1865966</v>
      </c>
      <c r="BA201" s="85">
        <f t="shared" si="67"/>
        <v>1830049</v>
      </c>
      <c r="BB201" s="85">
        <f t="shared" si="67"/>
        <v>1838178</v>
      </c>
      <c r="BC201" s="85">
        <f t="shared" si="67"/>
        <v>1856190</v>
      </c>
      <c r="BD201" s="85">
        <f t="shared" si="67"/>
        <v>1856317</v>
      </c>
      <c r="BE201" s="85">
        <f t="shared" si="67"/>
        <v>1862644</v>
      </c>
      <c r="BF201" s="85">
        <f t="shared" si="67"/>
        <v>1877450</v>
      </c>
      <c r="BG201" s="85">
        <f t="shared" si="67"/>
        <v>1892392</v>
      </c>
      <c r="BH201" s="85">
        <f t="shared" si="67"/>
        <v>1906067</v>
      </c>
      <c r="BI201" s="85">
        <f t="shared" si="67"/>
        <v>1888584</v>
      </c>
      <c r="BJ201" s="85">
        <f t="shared" si="67"/>
        <v>1857071</v>
      </c>
      <c r="BK201" s="85">
        <f t="shared" si="67"/>
        <v>1843137</v>
      </c>
      <c r="BL201" s="85">
        <f t="shared" si="67"/>
        <v>1831252</v>
      </c>
      <c r="BM201" s="85">
        <f t="shared" si="67"/>
        <v>1853911</v>
      </c>
      <c r="BN201" s="85">
        <f t="shared" si="67"/>
        <v>1876424</v>
      </c>
      <c r="BO201" s="85">
        <f t="shared" si="67"/>
        <v>1873008</v>
      </c>
      <c r="BP201" s="85">
        <f t="shared" si="67"/>
        <v>1840853</v>
      </c>
      <c r="BQ201" s="85">
        <f t="shared" si="67"/>
        <v>1780310</v>
      </c>
      <c r="BR201" s="85">
        <f t="shared" si="67"/>
        <v>1781390</v>
      </c>
      <c r="BS201" s="85">
        <f t="shared" si="67"/>
        <v>1792662</v>
      </c>
      <c r="BT201" s="85">
        <f t="shared" si="67"/>
        <v>1811331</v>
      </c>
      <c r="BU201" s="85">
        <f t="shared" si="67"/>
        <v>1837679</v>
      </c>
      <c r="BV201" s="85">
        <f t="shared" ref="BV201:CA201" si="68">SUM(BV193:BV200)</f>
        <v>1871505</v>
      </c>
      <c r="BW201" s="85">
        <f t="shared" si="68"/>
        <v>1843746</v>
      </c>
      <c r="BX201" s="85">
        <f t="shared" si="68"/>
        <v>1818375</v>
      </c>
      <c r="BY201" s="85">
        <f t="shared" si="68"/>
        <v>1852254</v>
      </c>
      <c r="BZ201" s="85">
        <f t="shared" si="68"/>
        <v>1856875</v>
      </c>
      <c r="CA201" s="85">
        <f t="shared" si="68"/>
        <v>1828603</v>
      </c>
      <c r="CB201" s="85">
        <f>SUM(CB193:CB200)</f>
        <v>1822403</v>
      </c>
      <c r="CC201" s="85">
        <f>SUM(CC193:CC200)</f>
        <v>1789460</v>
      </c>
      <c r="CD201" s="86"/>
      <c r="CE201" s="86"/>
      <c r="CF201" s="86"/>
      <c r="CG201" s="86"/>
      <c r="CH201" s="72">
        <f>INDEX($I201:$CG201,0,MATCH(MAX($I$3:$CG$3),$I$3:$CG$3,0))-INDEX($I201:$CG201,0,MATCH(MAX($I$3:$CG$3),$I$3:$CG$3,0)-1)</f>
        <v>-32943</v>
      </c>
      <c r="CI201" s="73">
        <f>CH201/INDEX($I201:$CG201,0,MATCH(MAX($I$3:$CG$3),$I$3:$CG$3,0)-1)</f>
        <v>-1.8076682270606447E-2</v>
      </c>
      <c r="CJ201" s="136" t="e">
        <f>#REF!-#REF!</f>
        <v>#REF!</v>
      </c>
      <c r="CK201" s="72">
        <f>INDEX($I201:$CG201,0,MATCH(MAX($I$3:$CG$3),$I$3:$CG$3,0))-I201</f>
        <v>430492</v>
      </c>
      <c r="CL201" s="73">
        <f>CK201/I201</f>
        <v>0.31677861436030869</v>
      </c>
    </row>
    <row r="202" spans="1:90" s="136" customFormat="1" ht="10.5" customHeight="1" x14ac:dyDescent="0.15">
      <c r="A202" s="135" t="s">
        <v>180</v>
      </c>
      <c r="B202" s="135"/>
      <c r="C202" s="135"/>
      <c r="D202" s="132"/>
      <c r="E202" s="132"/>
      <c r="F202" s="132"/>
      <c r="G202" s="132"/>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6"/>
      <c r="CE202" s="146"/>
      <c r="CF202" s="146"/>
      <c r="CG202" s="146"/>
      <c r="CH202" s="36"/>
      <c r="CI202" s="37"/>
      <c r="CJ202" s="134" t="e">
        <f>#REF!-#REF!</f>
        <v>#REF!</v>
      </c>
      <c r="CK202" s="36"/>
      <c r="CL202" s="37"/>
    </row>
    <row r="203" spans="1:90" s="136" customFormat="1" ht="10.5" customHeight="1" x14ac:dyDescent="0.15">
      <c r="A203" s="135" t="s">
        <v>212</v>
      </c>
      <c r="D203" s="132"/>
      <c r="E203" s="132"/>
      <c r="F203" s="132"/>
      <c r="G203" s="132"/>
      <c r="I203" s="87">
        <f>SUMIF($G$8:$G$174,$A203,I$8:I$174)</f>
        <v>0</v>
      </c>
      <c r="J203" s="87">
        <f t="shared" ref="J203:BU207" si="69">SUMIF($G$8:$G$174,$A203,J$8:J$174)</f>
        <v>0</v>
      </c>
      <c r="K203" s="87">
        <f t="shared" si="69"/>
        <v>0</v>
      </c>
      <c r="L203" s="87">
        <f t="shared" si="69"/>
        <v>0</v>
      </c>
      <c r="M203" s="87">
        <f t="shared" si="69"/>
        <v>0</v>
      </c>
      <c r="N203" s="87">
        <f t="shared" si="69"/>
        <v>0</v>
      </c>
      <c r="O203" s="87">
        <f t="shared" si="69"/>
        <v>0</v>
      </c>
      <c r="P203" s="87">
        <f t="shared" si="69"/>
        <v>0</v>
      </c>
      <c r="Q203" s="87">
        <f t="shared" si="69"/>
        <v>0</v>
      </c>
      <c r="R203" s="87">
        <f t="shared" si="69"/>
        <v>0</v>
      </c>
      <c r="S203" s="87">
        <f t="shared" si="69"/>
        <v>0</v>
      </c>
      <c r="T203" s="87">
        <f t="shared" si="69"/>
        <v>0</v>
      </c>
      <c r="U203" s="87">
        <f t="shared" si="69"/>
        <v>0</v>
      </c>
      <c r="V203" s="87">
        <f t="shared" si="69"/>
        <v>0</v>
      </c>
      <c r="W203" s="87">
        <f t="shared" si="69"/>
        <v>0</v>
      </c>
      <c r="X203" s="87">
        <f t="shared" si="69"/>
        <v>0</v>
      </c>
      <c r="Y203" s="87">
        <f t="shared" si="69"/>
        <v>0</v>
      </c>
      <c r="Z203" s="87">
        <f t="shared" si="69"/>
        <v>0</v>
      </c>
      <c r="AA203" s="87">
        <f t="shared" si="69"/>
        <v>0</v>
      </c>
      <c r="AB203" s="87">
        <f t="shared" si="69"/>
        <v>0</v>
      </c>
      <c r="AC203" s="87">
        <f t="shared" si="69"/>
        <v>0</v>
      </c>
      <c r="AD203" s="87">
        <f t="shared" si="69"/>
        <v>0</v>
      </c>
      <c r="AE203" s="87">
        <f t="shared" si="69"/>
        <v>0</v>
      </c>
      <c r="AF203" s="87">
        <f t="shared" si="69"/>
        <v>0</v>
      </c>
      <c r="AG203" s="87">
        <f t="shared" si="69"/>
        <v>0</v>
      </c>
      <c r="AH203" s="87">
        <f t="shared" si="69"/>
        <v>0</v>
      </c>
      <c r="AI203" s="87">
        <f t="shared" si="69"/>
        <v>0</v>
      </c>
      <c r="AJ203" s="87">
        <f t="shared" si="69"/>
        <v>0</v>
      </c>
      <c r="AK203" s="87">
        <f t="shared" si="69"/>
        <v>0</v>
      </c>
      <c r="AL203" s="87">
        <f t="shared" si="69"/>
        <v>0</v>
      </c>
      <c r="AM203" s="87">
        <f t="shared" si="69"/>
        <v>0</v>
      </c>
      <c r="AN203" s="87">
        <f t="shared" si="69"/>
        <v>0</v>
      </c>
      <c r="AO203" s="87">
        <f t="shared" si="69"/>
        <v>0</v>
      </c>
      <c r="AP203" s="87">
        <f t="shared" si="69"/>
        <v>0</v>
      </c>
      <c r="AQ203" s="87">
        <f t="shared" si="69"/>
        <v>0</v>
      </c>
      <c r="AR203" s="87">
        <f t="shared" si="69"/>
        <v>0</v>
      </c>
      <c r="AS203" s="87">
        <f t="shared" si="69"/>
        <v>0</v>
      </c>
      <c r="AT203" s="87">
        <f t="shared" si="69"/>
        <v>0</v>
      </c>
      <c r="AU203" s="87">
        <f t="shared" si="69"/>
        <v>0</v>
      </c>
      <c r="AV203" s="87">
        <f t="shared" si="69"/>
        <v>0</v>
      </c>
      <c r="AW203" s="87">
        <f t="shared" si="69"/>
        <v>0</v>
      </c>
      <c r="AX203" s="87">
        <f t="shared" si="69"/>
        <v>0</v>
      </c>
      <c r="AY203" s="87">
        <f t="shared" si="69"/>
        <v>0</v>
      </c>
      <c r="AZ203" s="87">
        <f t="shared" si="69"/>
        <v>0</v>
      </c>
      <c r="BA203" s="87">
        <f t="shared" si="69"/>
        <v>0</v>
      </c>
      <c r="BB203" s="87">
        <f t="shared" si="69"/>
        <v>0</v>
      </c>
      <c r="BC203" s="87">
        <f t="shared" si="69"/>
        <v>0</v>
      </c>
      <c r="BD203" s="87">
        <f t="shared" si="69"/>
        <v>0</v>
      </c>
      <c r="BE203" s="87">
        <f t="shared" si="69"/>
        <v>0</v>
      </c>
      <c r="BF203" s="87">
        <f t="shared" si="69"/>
        <v>0</v>
      </c>
      <c r="BG203" s="87">
        <f t="shared" si="69"/>
        <v>0</v>
      </c>
      <c r="BH203" s="87">
        <f t="shared" si="69"/>
        <v>0</v>
      </c>
      <c r="BI203" s="87">
        <f t="shared" si="69"/>
        <v>0</v>
      </c>
      <c r="BJ203" s="87">
        <f t="shared" si="69"/>
        <v>0</v>
      </c>
      <c r="BK203" s="87">
        <f t="shared" si="69"/>
        <v>0</v>
      </c>
      <c r="BL203" s="87">
        <f t="shared" si="69"/>
        <v>0</v>
      </c>
      <c r="BM203" s="87">
        <f t="shared" si="69"/>
        <v>0</v>
      </c>
      <c r="BN203" s="87">
        <f t="shared" si="69"/>
        <v>0</v>
      </c>
      <c r="BO203" s="87">
        <f t="shared" si="69"/>
        <v>0</v>
      </c>
      <c r="BP203" s="87">
        <f t="shared" si="69"/>
        <v>0</v>
      </c>
      <c r="BQ203" s="87">
        <f t="shared" si="69"/>
        <v>0</v>
      </c>
      <c r="BR203" s="87">
        <f t="shared" si="69"/>
        <v>0</v>
      </c>
      <c r="BS203" s="87">
        <f t="shared" si="69"/>
        <v>0</v>
      </c>
      <c r="BT203" s="87">
        <f t="shared" si="69"/>
        <v>0</v>
      </c>
      <c r="BU203" s="87">
        <f t="shared" si="69"/>
        <v>0</v>
      </c>
      <c r="BV203" s="87">
        <f t="shared" ref="BV203:CC215" si="70">SUMIF($G$8:$G$174,$A203,BV$8:BV$174)</f>
        <v>0</v>
      </c>
      <c r="BW203" s="87">
        <f t="shared" si="70"/>
        <v>0</v>
      </c>
      <c r="BX203" s="87">
        <f t="shared" si="70"/>
        <v>0</v>
      </c>
      <c r="BY203" s="87">
        <f t="shared" si="70"/>
        <v>486362</v>
      </c>
      <c r="BZ203" s="87">
        <f t="shared" si="70"/>
        <v>504292</v>
      </c>
      <c r="CA203" s="87">
        <f t="shared" si="70"/>
        <v>509706</v>
      </c>
      <c r="CB203" s="87">
        <f t="shared" si="70"/>
        <v>519157</v>
      </c>
      <c r="CC203" s="87">
        <f t="shared" si="70"/>
        <v>511762</v>
      </c>
      <c r="CD203" s="146"/>
      <c r="CE203" s="146"/>
      <c r="CF203" s="146"/>
      <c r="CG203" s="146"/>
      <c r="CH203" s="36">
        <f>INDEX($I203:$CG203,0,MATCH(MAX($I$3:$CG$3),$I$3:$CG$3,0))-INDEX($I203:$CG203,0,MATCH(MAX($I$3:$CG$3),$I$3:$CG$3,0)-1)</f>
        <v>-7395</v>
      </c>
      <c r="CI203" s="37">
        <f>CH203/INDEX($I203:$CG203,0,MATCH(MAX($I$3:$CG$3),$I$3:$CG$3,0)-1)</f>
        <v>-1.4244245960277912E-2</v>
      </c>
      <c r="CJ203" s="36" t="e">
        <f>#REF!-#REF!</f>
        <v>#REF!</v>
      </c>
      <c r="CK203" s="36">
        <f>INDEX($I203:$CG203,0,MATCH(MAX($I$3:$CG$3),$I$3:$CG$3,0))-I203</f>
        <v>511762</v>
      </c>
      <c r="CL203" s="37" t="e">
        <f>CK203/I203</f>
        <v>#DIV/0!</v>
      </c>
    </row>
    <row r="204" spans="1:90" s="136" customFormat="1" ht="10.5" customHeight="1" x14ac:dyDescent="0.15">
      <c r="A204" s="135" t="s">
        <v>216</v>
      </c>
      <c r="D204" s="132"/>
      <c r="E204" s="132"/>
      <c r="F204" s="132"/>
      <c r="G204" s="132"/>
      <c r="I204" s="87">
        <f>SUMIF($G$8:$G$174,$A204,I$8:I$174)</f>
        <v>0</v>
      </c>
      <c r="J204" s="87">
        <f t="shared" si="69"/>
        <v>0</v>
      </c>
      <c r="K204" s="87">
        <f t="shared" si="69"/>
        <v>0</v>
      </c>
      <c r="L204" s="87">
        <f t="shared" si="69"/>
        <v>0</v>
      </c>
      <c r="M204" s="87">
        <f t="shared" si="69"/>
        <v>0</v>
      </c>
      <c r="N204" s="87">
        <f t="shared" si="69"/>
        <v>0</v>
      </c>
      <c r="O204" s="87">
        <f t="shared" si="69"/>
        <v>0</v>
      </c>
      <c r="P204" s="87">
        <f t="shared" si="69"/>
        <v>0</v>
      </c>
      <c r="Q204" s="87">
        <f t="shared" si="69"/>
        <v>0</v>
      </c>
      <c r="R204" s="87">
        <f t="shared" si="69"/>
        <v>0</v>
      </c>
      <c r="S204" s="87">
        <f t="shared" si="69"/>
        <v>0</v>
      </c>
      <c r="T204" s="87">
        <f t="shared" si="69"/>
        <v>0</v>
      </c>
      <c r="U204" s="87">
        <f t="shared" si="69"/>
        <v>0</v>
      </c>
      <c r="V204" s="87">
        <f t="shared" si="69"/>
        <v>0</v>
      </c>
      <c r="W204" s="87">
        <f t="shared" si="69"/>
        <v>0</v>
      </c>
      <c r="X204" s="87">
        <f t="shared" si="69"/>
        <v>0</v>
      </c>
      <c r="Y204" s="87">
        <f t="shared" si="69"/>
        <v>0</v>
      </c>
      <c r="Z204" s="87">
        <f t="shared" si="69"/>
        <v>0</v>
      </c>
      <c r="AA204" s="87">
        <f t="shared" si="69"/>
        <v>0</v>
      </c>
      <c r="AB204" s="87">
        <f t="shared" si="69"/>
        <v>0</v>
      </c>
      <c r="AC204" s="87">
        <f t="shared" si="69"/>
        <v>0</v>
      </c>
      <c r="AD204" s="87">
        <f t="shared" si="69"/>
        <v>0</v>
      </c>
      <c r="AE204" s="87">
        <f t="shared" si="69"/>
        <v>0</v>
      </c>
      <c r="AF204" s="87">
        <f t="shared" si="69"/>
        <v>0</v>
      </c>
      <c r="AG204" s="87">
        <f t="shared" si="69"/>
        <v>0</v>
      </c>
      <c r="AH204" s="87">
        <f t="shared" si="69"/>
        <v>0</v>
      </c>
      <c r="AI204" s="87">
        <f t="shared" si="69"/>
        <v>0</v>
      </c>
      <c r="AJ204" s="87">
        <f t="shared" si="69"/>
        <v>0</v>
      </c>
      <c r="AK204" s="87">
        <f t="shared" si="69"/>
        <v>0</v>
      </c>
      <c r="AL204" s="87">
        <f t="shared" si="69"/>
        <v>0</v>
      </c>
      <c r="AM204" s="87">
        <f t="shared" si="69"/>
        <v>0</v>
      </c>
      <c r="AN204" s="87">
        <f t="shared" si="69"/>
        <v>0</v>
      </c>
      <c r="AO204" s="87">
        <f t="shared" si="69"/>
        <v>0</v>
      </c>
      <c r="AP204" s="87">
        <f t="shared" si="69"/>
        <v>0</v>
      </c>
      <c r="AQ204" s="87">
        <f t="shared" si="69"/>
        <v>0</v>
      </c>
      <c r="AR204" s="87">
        <f t="shared" si="69"/>
        <v>0</v>
      </c>
      <c r="AS204" s="87">
        <f t="shared" si="69"/>
        <v>0</v>
      </c>
      <c r="AT204" s="87">
        <f t="shared" si="69"/>
        <v>0</v>
      </c>
      <c r="AU204" s="87">
        <f t="shared" si="69"/>
        <v>0</v>
      </c>
      <c r="AV204" s="87">
        <f t="shared" si="69"/>
        <v>0</v>
      </c>
      <c r="AW204" s="87">
        <f t="shared" si="69"/>
        <v>0</v>
      </c>
      <c r="AX204" s="87">
        <f t="shared" si="69"/>
        <v>0</v>
      </c>
      <c r="AY204" s="87">
        <f t="shared" si="69"/>
        <v>0</v>
      </c>
      <c r="AZ204" s="87">
        <f t="shared" si="69"/>
        <v>0</v>
      </c>
      <c r="BA204" s="87">
        <f t="shared" si="69"/>
        <v>0</v>
      </c>
      <c r="BB204" s="87">
        <f t="shared" si="69"/>
        <v>0</v>
      </c>
      <c r="BC204" s="87">
        <f t="shared" si="69"/>
        <v>0</v>
      </c>
      <c r="BD204" s="87">
        <f t="shared" si="69"/>
        <v>0</v>
      </c>
      <c r="BE204" s="87">
        <f t="shared" si="69"/>
        <v>0</v>
      </c>
      <c r="BF204" s="87">
        <f t="shared" si="69"/>
        <v>0</v>
      </c>
      <c r="BG204" s="87">
        <f t="shared" si="69"/>
        <v>0</v>
      </c>
      <c r="BH204" s="87">
        <f t="shared" si="69"/>
        <v>0</v>
      </c>
      <c r="BI204" s="87">
        <f t="shared" si="69"/>
        <v>0</v>
      </c>
      <c r="BJ204" s="87">
        <f t="shared" si="69"/>
        <v>0</v>
      </c>
      <c r="BK204" s="87">
        <f t="shared" si="69"/>
        <v>0</v>
      </c>
      <c r="BL204" s="87">
        <f t="shared" si="69"/>
        <v>0</v>
      </c>
      <c r="BM204" s="87">
        <f t="shared" si="69"/>
        <v>0</v>
      </c>
      <c r="BN204" s="87">
        <f t="shared" si="69"/>
        <v>0</v>
      </c>
      <c r="BO204" s="87">
        <f t="shared" si="69"/>
        <v>0</v>
      </c>
      <c r="BP204" s="87">
        <f t="shared" si="69"/>
        <v>0</v>
      </c>
      <c r="BQ204" s="87">
        <f t="shared" si="69"/>
        <v>0</v>
      </c>
      <c r="BR204" s="87">
        <f t="shared" si="69"/>
        <v>0</v>
      </c>
      <c r="BS204" s="87">
        <f t="shared" si="69"/>
        <v>0</v>
      </c>
      <c r="BT204" s="87">
        <f t="shared" si="69"/>
        <v>0</v>
      </c>
      <c r="BU204" s="87">
        <f t="shared" si="69"/>
        <v>0</v>
      </c>
      <c r="BV204" s="87">
        <f t="shared" si="70"/>
        <v>0</v>
      </c>
      <c r="BW204" s="87">
        <f t="shared" si="70"/>
        <v>0</v>
      </c>
      <c r="BX204" s="87">
        <f t="shared" si="70"/>
        <v>0</v>
      </c>
      <c r="BY204" s="87">
        <f t="shared" si="70"/>
        <v>337363</v>
      </c>
      <c r="BZ204" s="87">
        <f t="shared" si="70"/>
        <v>345367</v>
      </c>
      <c r="CA204" s="87">
        <f t="shared" si="70"/>
        <v>344112</v>
      </c>
      <c r="CB204" s="87">
        <f t="shared" si="70"/>
        <v>348087</v>
      </c>
      <c r="CC204" s="87">
        <f t="shared" si="70"/>
        <v>341223</v>
      </c>
      <c r="CD204" s="146"/>
      <c r="CE204" s="146"/>
      <c r="CF204" s="146"/>
      <c r="CG204" s="146"/>
      <c r="CH204" s="36">
        <f>INDEX($I204:$CG204,0,MATCH(MAX($I$3:$CG$3),$I$3:$CG$3,0))-INDEX($I204:$CG204,0,MATCH(MAX($I$3:$CG$3),$I$3:$CG$3,0)-1)</f>
        <v>-6864</v>
      </c>
      <c r="CI204" s="37">
        <f>CH204/INDEX($I204:$CG204,0,MATCH(MAX($I$3:$CG$3),$I$3:$CG$3,0)-1)</f>
        <v>-1.9719208129002231E-2</v>
      </c>
      <c r="CJ204" s="36" t="e">
        <f>#REF!-#REF!</f>
        <v>#REF!</v>
      </c>
      <c r="CK204" s="36">
        <f>INDEX($I204:$CG204,0,MATCH(MAX($I$3:$CG$3),$I$3:$CG$3,0))-I204</f>
        <v>341223</v>
      </c>
      <c r="CL204" s="37" t="e">
        <f>CK204/I204</f>
        <v>#DIV/0!</v>
      </c>
    </row>
    <row r="205" spans="1:90" s="132" customFormat="1" ht="10.5" customHeight="1" x14ac:dyDescent="0.15">
      <c r="A205" s="90" t="s">
        <v>181</v>
      </c>
      <c r="B205" s="135"/>
      <c r="C205" s="135"/>
      <c r="H205" s="136"/>
      <c r="I205" s="87">
        <f t="shared" ref="I205:X215" si="71">SUMIF($G$8:$G$174,$A205,I$8:I$174)</f>
        <v>490884</v>
      </c>
      <c r="J205" s="87">
        <f t="shared" si="71"/>
        <v>494045</v>
      </c>
      <c r="K205" s="87">
        <f t="shared" si="71"/>
        <v>496312</v>
      </c>
      <c r="L205" s="87">
        <f t="shared" si="71"/>
        <v>503330</v>
      </c>
      <c r="M205" s="87">
        <f t="shared" si="71"/>
        <v>507151</v>
      </c>
      <c r="N205" s="87">
        <f t="shared" si="71"/>
        <v>510104</v>
      </c>
      <c r="O205" s="87">
        <f t="shared" si="71"/>
        <v>514582</v>
      </c>
      <c r="P205" s="87">
        <f t="shared" si="71"/>
        <v>512552</v>
      </c>
      <c r="Q205" s="87">
        <f t="shared" si="71"/>
        <v>516786</v>
      </c>
      <c r="R205" s="87">
        <f t="shared" si="71"/>
        <v>518384</v>
      </c>
      <c r="S205" s="87">
        <f t="shared" si="71"/>
        <v>520450</v>
      </c>
      <c r="T205" s="87">
        <f t="shared" si="71"/>
        <v>522474</v>
      </c>
      <c r="U205" s="87">
        <f t="shared" si="71"/>
        <v>518449</v>
      </c>
      <c r="V205" s="87">
        <f t="shared" si="71"/>
        <v>520193</v>
      </c>
      <c r="W205" s="87">
        <f t="shared" si="71"/>
        <v>521028</v>
      </c>
      <c r="X205" s="87">
        <f t="shared" si="71"/>
        <v>524469</v>
      </c>
      <c r="Y205" s="87">
        <f t="shared" si="69"/>
        <v>527789</v>
      </c>
      <c r="Z205" s="87">
        <f t="shared" si="69"/>
        <v>528039</v>
      </c>
      <c r="AA205" s="87">
        <f t="shared" si="69"/>
        <v>499464</v>
      </c>
      <c r="AB205" s="87">
        <f t="shared" si="69"/>
        <v>503998</v>
      </c>
      <c r="AC205" s="87">
        <f t="shared" si="69"/>
        <v>507607</v>
      </c>
      <c r="AD205" s="87">
        <f t="shared" si="69"/>
        <v>510152</v>
      </c>
      <c r="AE205" s="87">
        <f t="shared" si="69"/>
        <v>512266</v>
      </c>
      <c r="AF205" s="87">
        <f t="shared" si="69"/>
        <v>515483</v>
      </c>
      <c r="AG205" s="87">
        <f t="shared" si="69"/>
        <v>516286</v>
      </c>
      <c r="AH205" s="87">
        <f t="shared" si="69"/>
        <v>520556</v>
      </c>
      <c r="AI205" s="87">
        <f t="shared" si="69"/>
        <v>522542</v>
      </c>
      <c r="AJ205" s="87">
        <f t="shared" si="69"/>
        <v>524786</v>
      </c>
      <c r="AK205" s="87">
        <f t="shared" si="69"/>
        <v>524344</v>
      </c>
      <c r="AL205" s="87">
        <f t="shared" si="69"/>
        <v>530945</v>
      </c>
      <c r="AM205" s="87">
        <f t="shared" si="69"/>
        <v>544348</v>
      </c>
      <c r="AN205" s="87">
        <f t="shared" si="69"/>
        <v>554742</v>
      </c>
      <c r="AO205" s="87">
        <f t="shared" si="69"/>
        <v>565284</v>
      </c>
      <c r="AP205" s="87">
        <f t="shared" si="69"/>
        <v>529146</v>
      </c>
      <c r="AQ205" s="87">
        <f t="shared" si="69"/>
        <v>546078</v>
      </c>
      <c r="AR205" s="87">
        <f t="shared" si="69"/>
        <v>555557</v>
      </c>
      <c r="AS205" s="87">
        <f t="shared" si="69"/>
        <v>555471</v>
      </c>
      <c r="AT205" s="87">
        <f t="shared" si="69"/>
        <v>561094</v>
      </c>
      <c r="AU205" s="87">
        <f t="shared" si="69"/>
        <v>563646</v>
      </c>
      <c r="AV205" s="87">
        <f t="shared" si="69"/>
        <v>570805</v>
      </c>
      <c r="AW205" s="87">
        <f t="shared" si="69"/>
        <v>549242</v>
      </c>
      <c r="AX205" s="87">
        <f t="shared" si="69"/>
        <v>563047</v>
      </c>
      <c r="AY205" s="87">
        <f t="shared" si="69"/>
        <v>570366</v>
      </c>
      <c r="AZ205" s="87">
        <f t="shared" si="69"/>
        <v>573606</v>
      </c>
      <c r="BA205" s="87">
        <f t="shared" si="69"/>
        <v>568155</v>
      </c>
      <c r="BB205" s="87">
        <f t="shared" si="69"/>
        <v>572420</v>
      </c>
      <c r="BC205" s="87">
        <f t="shared" si="69"/>
        <v>576680</v>
      </c>
      <c r="BD205" s="87">
        <f t="shared" si="69"/>
        <v>569684</v>
      </c>
      <c r="BE205" s="87">
        <f t="shared" si="69"/>
        <v>575258</v>
      </c>
      <c r="BF205" s="87">
        <f t="shared" si="69"/>
        <v>581160</v>
      </c>
      <c r="BG205" s="87">
        <f t="shared" si="69"/>
        <v>589435</v>
      </c>
      <c r="BH205" s="87">
        <f t="shared" si="69"/>
        <v>594205</v>
      </c>
      <c r="BI205" s="87">
        <f t="shared" si="69"/>
        <v>592854</v>
      </c>
      <c r="BJ205" s="87">
        <f t="shared" si="69"/>
        <v>574268</v>
      </c>
      <c r="BK205" s="87">
        <f t="shared" si="69"/>
        <v>559299</v>
      </c>
      <c r="BL205" s="87">
        <f t="shared" si="69"/>
        <v>555164</v>
      </c>
      <c r="BM205" s="87">
        <f t="shared" si="69"/>
        <v>578187</v>
      </c>
      <c r="BN205" s="87">
        <f t="shared" si="69"/>
        <v>585859</v>
      </c>
      <c r="BO205" s="87">
        <f t="shared" si="69"/>
        <v>581819</v>
      </c>
      <c r="BP205" s="87">
        <f t="shared" si="69"/>
        <v>565743</v>
      </c>
      <c r="BQ205" s="87">
        <f t="shared" si="69"/>
        <v>554586</v>
      </c>
      <c r="BR205" s="87">
        <f t="shared" si="69"/>
        <v>556557</v>
      </c>
      <c r="BS205" s="87">
        <f t="shared" si="69"/>
        <v>551385</v>
      </c>
      <c r="BT205" s="87">
        <f t="shared" si="69"/>
        <v>531842</v>
      </c>
      <c r="BU205" s="87">
        <f t="shared" si="69"/>
        <v>516741</v>
      </c>
      <c r="BV205" s="87">
        <f t="shared" si="70"/>
        <v>551168</v>
      </c>
      <c r="BW205" s="87">
        <f t="shared" si="70"/>
        <v>536489</v>
      </c>
      <c r="BX205" s="87">
        <f t="shared" si="70"/>
        <v>538486</v>
      </c>
      <c r="BY205" s="87">
        <f t="shared" si="70"/>
        <v>157990</v>
      </c>
      <c r="BZ205" s="87">
        <f t="shared" si="70"/>
        <v>144761</v>
      </c>
      <c r="CA205" s="87">
        <f t="shared" si="70"/>
        <v>129481</v>
      </c>
      <c r="CB205" s="87">
        <f t="shared" si="70"/>
        <v>119414</v>
      </c>
      <c r="CC205" s="87">
        <f t="shared" si="70"/>
        <v>114026</v>
      </c>
      <c r="CD205" s="146"/>
      <c r="CE205" s="146"/>
      <c r="CF205" s="146"/>
      <c r="CG205" s="146"/>
      <c r="CH205" s="36">
        <f t="shared" ref="CH205:CH214" si="72">INDEX($I205:$CG205,0,MATCH(MAX($I$3:$CG$3),$I$3:$CG$3,0))-INDEX($I205:$CG205,0,MATCH(MAX($I$3:$CG$3),$I$3:$CG$3,0)-1)</f>
        <v>-5388</v>
      </c>
      <c r="CI205" s="37">
        <f t="shared" ref="CI205:CI214" si="73">CH205/INDEX($I205:$CG205,0,MATCH(MAX($I$3:$CG$3),$I$3:$CG$3,0)-1)</f>
        <v>-4.5120337648851892E-2</v>
      </c>
      <c r="CJ205" s="91" t="e">
        <f>#REF!-#REF!</f>
        <v>#REF!</v>
      </c>
      <c r="CK205" s="36">
        <f t="shared" ref="CK205:CK214" si="74">INDEX($I205:$CG205,0,MATCH(MAX($I$3:$CG$3),$I$3:$CG$3,0))-I205</f>
        <v>-376858</v>
      </c>
      <c r="CL205" s="37">
        <f>CK205/I205</f>
        <v>-0.76771294236520238</v>
      </c>
    </row>
    <row r="206" spans="1:90" s="132" customFormat="1" ht="10.5" customHeight="1" x14ac:dyDescent="0.15">
      <c r="A206" s="90" t="s">
        <v>233</v>
      </c>
      <c r="B206" s="135"/>
      <c r="C206" s="136"/>
      <c r="H206" s="136"/>
      <c r="I206" s="87">
        <f t="shared" si="71"/>
        <v>0</v>
      </c>
      <c r="J206" s="87">
        <f t="shared" si="71"/>
        <v>0</v>
      </c>
      <c r="K206" s="87">
        <f t="shared" si="71"/>
        <v>0</v>
      </c>
      <c r="L206" s="87">
        <f t="shared" si="71"/>
        <v>0</v>
      </c>
      <c r="M206" s="87">
        <f t="shared" si="71"/>
        <v>0</v>
      </c>
      <c r="N206" s="87">
        <f t="shared" si="71"/>
        <v>0</v>
      </c>
      <c r="O206" s="87">
        <f t="shared" si="71"/>
        <v>0</v>
      </c>
      <c r="P206" s="87">
        <f t="shared" si="71"/>
        <v>0</v>
      </c>
      <c r="Q206" s="87">
        <f t="shared" si="71"/>
        <v>0</v>
      </c>
      <c r="R206" s="87">
        <f t="shared" si="71"/>
        <v>0</v>
      </c>
      <c r="S206" s="87">
        <f t="shared" si="71"/>
        <v>0</v>
      </c>
      <c r="T206" s="87">
        <f t="shared" si="71"/>
        <v>0</v>
      </c>
      <c r="U206" s="87">
        <f t="shared" si="71"/>
        <v>0</v>
      </c>
      <c r="V206" s="87">
        <f t="shared" si="71"/>
        <v>0</v>
      </c>
      <c r="W206" s="87">
        <f t="shared" si="71"/>
        <v>0</v>
      </c>
      <c r="X206" s="87">
        <f t="shared" si="71"/>
        <v>0</v>
      </c>
      <c r="Y206" s="87">
        <f t="shared" si="69"/>
        <v>0</v>
      </c>
      <c r="Z206" s="87">
        <f t="shared" si="69"/>
        <v>0</v>
      </c>
      <c r="AA206" s="87">
        <f t="shared" si="69"/>
        <v>234472</v>
      </c>
      <c r="AB206" s="87">
        <f t="shared" si="69"/>
        <v>239334</v>
      </c>
      <c r="AC206" s="87">
        <f t="shared" si="69"/>
        <v>242661</v>
      </c>
      <c r="AD206" s="87">
        <f t="shared" si="69"/>
        <v>247881</v>
      </c>
      <c r="AE206" s="87">
        <f t="shared" si="69"/>
        <v>252214</v>
      </c>
      <c r="AF206" s="87">
        <f t="shared" si="69"/>
        <v>250312</v>
      </c>
      <c r="AG206" s="87">
        <f t="shared" si="69"/>
        <v>249779</v>
      </c>
      <c r="AH206" s="87">
        <f t="shared" si="69"/>
        <v>250209</v>
      </c>
      <c r="AI206" s="87">
        <f t="shared" si="69"/>
        <v>246800</v>
      </c>
      <c r="AJ206" s="87">
        <f t="shared" si="69"/>
        <v>250940</v>
      </c>
      <c r="AK206" s="87">
        <f t="shared" si="69"/>
        <v>253671</v>
      </c>
      <c r="AL206" s="87">
        <f t="shared" si="69"/>
        <v>257146</v>
      </c>
      <c r="AM206" s="87">
        <f t="shared" si="69"/>
        <v>267900</v>
      </c>
      <c r="AN206" s="87">
        <f t="shared" si="69"/>
        <v>289710</v>
      </c>
      <c r="AO206" s="87">
        <f t="shared" si="69"/>
        <v>303795</v>
      </c>
      <c r="AP206" s="87">
        <f t="shared" si="69"/>
        <v>241704</v>
      </c>
      <c r="AQ206" s="87">
        <f t="shared" si="69"/>
        <v>244504</v>
      </c>
      <c r="AR206" s="87">
        <f t="shared" si="69"/>
        <v>260619</v>
      </c>
      <c r="AS206" s="87">
        <f t="shared" si="69"/>
        <v>267282</v>
      </c>
      <c r="AT206" s="87">
        <f t="shared" si="69"/>
        <v>271395</v>
      </c>
      <c r="AU206" s="87">
        <f t="shared" si="69"/>
        <v>272102</v>
      </c>
      <c r="AV206" s="87">
        <f t="shared" si="69"/>
        <v>276945</v>
      </c>
      <c r="AW206" s="87">
        <f t="shared" si="69"/>
        <v>279158</v>
      </c>
      <c r="AX206" s="87">
        <f t="shared" si="69"/>
        <v>286241</v>
      </c>
      <c r="AY206" s="87">
        <f t="shared" si="69"/>
        <v>284763</v>
      </c>
      <c r="AZ206" s="87">
        <f t="shared" si="69"/>
        <v>271930</v>
      </c>
      <c r="BA206" s="87">
        <f t="shared" si="69"/>
        <v>255366</v>
      </c>
      <c r="BB206" s="87">
        <f t="shared" si="69"/>
        <v>256225</v>
      </c>
      <c r="BC206" s="87">
        <f t="shared" si="69"/>
        <v>254549</v>
      </c>
      <c r="BD206" s="87">
        <f t="shared" si="69"/>
        <v>256699</v>
      </c>
      <c r="BE206" s="87">
        <f t="shared" si="69"/>
        <v>257844</v>
      </c>
      <c r="BF206" s="87">
        <f t="shared" si="69"/>
        <v>256020</v>
      </c>
      <c r="BG206" s="87">
        <f t="shared" si="69"/>
        <v>254865</v>
      </c>
      <c r="BH206" s="87">
        <f t="shared" si="69"/>
        <v>258322</v>
      </c>
      <c r="BI206" s="87">
        <f t="shared" si="69"/>
        <v>251919</v>
      </c>
      <c r="BJ206" s="87">
        <f t="shared" si="69"/>
        <v>244908</v>
      </c>
      <c r="BK206" s="87">
        <f t="shared" si="69"/>
        <v>239252</v>
      </c>
      <c r="BL206" s="87">
        <f t="shared" si="69"/>
        <v>235329</v>
      </c>
      <c r="BM206" s="87">
        <f t="shared" si="69"/>
        <v>233681</v>
      </c>
      <c r="BN206" s="87">
        <f t="shared" si="69"/>
        <v>252538</v>
      </c>
      <c r="BO206" s="87">
        <f t="shared" si="69"/>
        <v>251393</v>
      </c>
      <c r="BP206" s="87">
        <f t="shared" si="69"/>
        <v>238256</v>
      </c>
      <c r="BQ206" s="87">
        <f t="shared" si="69"/>
        <v>223056</v>
      </c>
      <c r="BR206" s="87">
        <f t="shared" si="69"/>
        <v>208005</v>
      </c>
      <c r="BS206" s="87">
        <f t="shared" si="69"/>
        <v>209557</v>
      </c>
      <c r="BT206" s="87">
        <f t="shared" si="69"/>
        <v>201296</v>
      </c>
      <c r="BU206" s="87">
        <f t="shared" si="69"/>
        <v>195896</v>
      </c>
      <c r="BV206" s="87">
        <f t="shared" si="70"/>
        <v>199744</v>
      </c>
      <c r="BW206" s="87">
        <f t="shared" si="70"/>
        <v>201233</v>
      </c>
      <c r="BX206" s="87">
        <f t="shared" si="70"/>
        <v>201322</v>
      </c>
      <c r="BY206" s="87">
        <f t="shared" si="70"/>
        <v>84106</v>
      </c>
      <c r="BZ206" s="87">
        <f t="shared" si="70"/>
        <v>78165</v>
      </c>
      <c r="CA206" s="87">
        <f t="shared" si="70"/>
        <v>69013</v>
      </c>
      <c r="CB206" s="87">
        <f t="shared" si="70"/>
        <v>63248</v>
      </c>
      <c r="CC206" s="87">
        <f t="shared" si="70"/>
        <v>57249</v>
      </c>
      <c r="CD206" s="92"/>
      <c r="CE206" s="92"/>
      <c r="CF206" s="92"/>
      <c r="CG206" s="92"/>
      <c r="CH206" s="36">
        <f t="shared" si="72"/>
        <v>-5999</v>
      </c>
      <c r="CI206" s="37">
        <f t="shared" si="73"/>
        <v>-9.4848848975461669E-2</v>
      </c>
      <c r="CJ206" s="91" t="e">
        <f>#REF!-#REF!</f>
        <v>#REF!</v>
      </c>
      <c r="CK206" s="36">
        <f t="shared" si="74"/>
        <v>57249</v>
      </c>
      <c r="CL206" s="37">
        <f>CK206/AA206</f>
        <v>0.24416134975604764</v>
      </c>
    </row>
    <row r="207" spans="1:90" s="136" customFormat="1" ht="10.5" customHeight="1" x14ac:dyDescent="0.15">
      <c r="A207" s="90" t="s">
        <v>182</v>
      </c>
      <c r="B207" s="135"/>
      <c r="D207" s="132"/>
      <c r="E207" s="132"/>
      <c r="F207" s="132"/>
      <c r="G207" s="132"/>
      <c r="I207" s="87">
        <f t="shared" si="71"/>
        <v>22700</v>
      </c>
      <c r="J207" s="87">
        <f t="shared" si="69"/>
        <v>23194</v>
      </c>
      <c r="K207" s="87">
        <f t="shared" si="69"/>
        <v>23750</v>
      </c>
      <c r="L207" s="87">
        <f t="shared" si="69"/>
        <v>24177</v>
      </c>
      <c r="M207" s="87">
        <f t="shared" si="69"/>
        <v>24658</v>
      </c>
      <c r="N207" s="87">
        <f t="shared" si="69"/>
        <v>24927</v>
      </c>
      <c r="O207" s="87">
        <f t="shared" si="69"/>
        <v>25060</v>
      </c>
      <c r="P207" s="87">
        <f t="shared" si="69"/>
        <v>25433</v>
      </c>
      <c r="Q207" s="87">
        <f t="shared" si="69"/>
        <v>25745</v>
      </c>
      <c r="R207" s="87">
        <f t="shared" si="69"/>
        <v>26261</v>
      </c>
      <c r="S207" s="87">
        <f t="shared" si="69"/>
        <v>26801</v>
      </c>
      <c r="T207" s="87">
        <f t="shared" si="69"/>
        <v>27331</v>
      </c>
      <c r="U207" s="87">
        <f t="shared" si="69"/>
        <v>27918</v>
      </c>
      <c r="V207" s="87">
        <f t="shared" si="69"/>
        <v>28399</v>
      </c>
      <c r="W207" s="87">
        <f t="shared" si="69"/>
        <v>29085</v>
      </c>
      <c r="X207" s="87">
        <f t="shared" si="69"/>
        <v>29587</v>
      </c>
      <c r="Y207" s="87">
        <f t="shared" si="69"/>
        <v>30101</v>
      </c>
      <c r="Z207" s="87">
        <f t="shared" si="69"/>
        <v>30546</v>
      </c>
      <c r="AA207" s="87">
        <f t="shared" si="69"/>
        <v>30747</v>
      </c>
      <c r="AB207" s="87">
        <f t="shared" si="69"/>
        <v>31228</v>
      </c>
      <c r="AC207" s="87">
        <f t="shared" si="69"/>
        <v>31582</v>
      </c>
      <c r="AD207" s="87">
        <f t="shared" si="69"/>
        <v>32134</v>
      </c>
      <c r="AE207" s="87">
        <f t="shared" si="69"/>
        <v>32735</v>
      </c>
      <c r="AF207" s="87">
        <f t="shared" si="69"/>
        <v>33238</v>
      </c>
      <c r="AG207" s="87">
        <f t="shared" si="69"/>
        <v>33759</v>
      </c>
      <c r="AH207" s="87">
        <f t="shared" si="69"/>
        <v>34307</v>
      </c>
      <c r="AI207" s="87">
        <f t="shared" si="69"/>
        <v>34841</v>
      </c>
      <c r="AJ207" s="87">
        <f t="shared" si="69"/>
        <v>35354</v>
      </c>
      <c r="AK207" s="87">
        <f t="shared" si="69"/>
        <v>35772</v>
      </c>
      <c r="AL207" s="87">
        <f t="shared" si="69"/>
        <v>36216</v>
      </c>
      <c r="AM207" s="87">
        <f t="shared" ref="AM207:BU207" si="75">SUMIF($G$8:$G$174,$A207,AM$8:AM$174)</f>
        <v>36498</v>
      </c>
      <c r="AN207" s="87">
        <f t="shared" si="75"/>
        <v>36749</v>
      </c>
      <c r="AO207" s="87">
        <f t="shared" si="75"/>
        <v>36928</v>
      </c>
      <c r="AP207" s="87">
        <f t="shared" si="75"/>
        <v>37446</v>
      </c>
      <c r="AQ207" s="87">
        <f t="shared" si="75"/>
        <v>38025</v>
      </c>
      <c r="AR207" s="87">
        <f t="shared" si="75"/>
        <v>38512</v>
      </c>
      <c r="AS207" s="87">
        <f t="shared" si="75"/>
        <v>38756</v>
      </c>
      <c r="AT207" s="87">
        <f t="shared" si="75"/>
        <v>39124</v>
      </c>
      <c r="AU207" s="87">
        <f t="shared" si="75"/>
        <v>39522</v>
      </c>
      <c r="AV207" s="87">
        <f t="shared" si="75"/>
        <v>39892</v>
      </c>
      <c r="AW207" s="87">
        <f t="shared" si="75"/>
        <v>40280</v>
      </c>
      <c r="AX207" s="87">
        <f t="shared" si="75"/>
        <v>40452</v>
      </c>
      <c r="AY207" s="87">
        <f t="shared" si="75"/>
        <v>40652</v>
      </c>
      <c r="AZ207" s="87">
        <f t="shared" si="75"/>
        <v>40866</v>
      </c>
      <c r="BA207" s="87">
        <f t="shared" si="75"/>
        <v>41189</v>
      </c>
      <c r="BB207" s="87">
        <f t="shared" si="75"/>
        <v>41685</v>
      </c>
      <c r="BC207" s="87">
        <f t="shared" si="75"/>
        <v>42050</v>
      </c>
      <c r="BD207" s="87">
        <f t="shared" si="75"/>
        <v>42469</v>
      </c>
      <c r="BE207" s="87">
        <f t="shared" si="75"/>
        <v>42825</v>
      </c>
      <c r="BF207" s="87">
        <f t="shared" si="75"/>
        <v>43230</v>
      </c>
      <c r="BG207" s="87">
        <f t="shared" si="75"/>
        <v>43894</v>
      </c>
      <c r="BH207" s="87">
        <f t="shared" si="75"/>
        <v>44288</v>
      </c>
      <c r="BI207" s="87">
        <f t="shared" si="75"/>
        <v>44779</v>
      </c>
      <c r="BJ207" s="87">
        <f t="shared" si="75"/>
        <v>45365</v>
      </c>
      <c r="BK207" s="87">
        <f t="shared" si="75"/>
        <v>45926</v>
      </c>
      <c r="BL207" s="87">
        <f t="shared" si="75"/>
        <v>46489</v>
      </c>
      <c r="BM207" s="87">
        <f t="shared" si="75"/>
        <v>46843</v>
      </c>
      <c r="BN207" s="87">
        <f t="shared" si="75"/>
        <v>47494</v>
      </c>
      <c r="BO207" s="87">
        <f t="shared" si="75"/>
        <v>47950</v>
      </c>
      <c r="BP207" s="87">
        <f t="shared" si="75"/>
        <v>48896</v>
      </c>
      <c r="BQ207" s="87">
        <f t="shared" si="75"/>
        <v>49438</v>
      </c>
      <c r="BR207" s="87">
        <f t="shared" si="75"/>
        <v>49984</v>
      </c>
      <c r="BS207" s="87">
        <f t="shared" si="75"/>
        <v>50622</v>
      </c>
      <c r="BT207" s="87">
        <f t="shared" si="75"/>
        <v>51556</v>
      </c>
      <c r="BU207" s="87">
        <f t="shared" si="75"/>
        <v>52072</v>
      </c>
      <c r="BV207" s="87">
        <f t="shared" si="70"/>
        <v>52284</v>
      </c>
      <c r="BW207" s="87">
        <f t="shared" si="70"/>
        <v>52584</v>
      </c>
      <c r="BX207" s="87">
        <f t="shared" si="70"/>
        <v>53366</v>
      </c>
      <c r="BY207" s="87">
        <f t="shared" si="70"/>
        <v>53723</v>
      </c>
      <c r="BZ207" s="87">
        <f t="shared" si="70"/>
        <v>54278</v>
      </c>
      <c r="CA207" s="87">
        <f t="shared" si="70"/>
        <v>54775</v>
      </c>
      <c r="CB207" s="87">
        <f t="shared" si="70"/>
        <v>55453</v>
      </c>
      <c r="CC207" s="87">
        <f t="shared" si="70"/>
        <v>56098</v>
      </c>
      <c r="CD207" s="146"/>
      <c r="CE207" s="146"/>
      <c r="CF207" s="146"/>
      <c r="CG207" s="146"/>
      <c r="CH207" s="36">
        <f t="shared" si="72"/>
        <v>645</v>
      </c>
      <c r="CI207" s="37">
        <f t="shared" si="73"/>
        <v>1.1631471696752205E-2</v>
      </c>
      <c r="CJ207" s="134" t="e">
        <f>#REF!-#REF!</f>
        <v>#REF!</v>
      </c>
      <c r="CK207" s="36">
        <f t="shared" si="74"/>
        <v>33398</v>
      </c>
      <c r="CL207" s="37">
        <f>CK207/I207</f>
        <v>1.4712775330396475</v>
      </c>
    </row>
    <row r="208" spans="1:90" s="136" customFormat="1" ht="10.5" customHeight="1" x14ac:dyDescent="0.15">
      <c r="A208" s="90" t="s">
        <v>46</v>
      </c>
      <c r="B208" s="135"/>
      <c r="D208" s="132"/>
      <c r="E208" s="132"/>
      <c r="F208" s="132"/>
      <c r="G208" s="132"/>
      <c r="I208" s="87">
        <f t="shared" si="71"/>
        <v>2946</v>
      </c>
      <c r="J208" s="87">
        <f t="shared" si="71"/>
        <v>2944</v>
      </c>
      <c r="K208" s="87">
        <f t="shared" si="71"/>
        <v>2960</v>
      </c>
      <c r="L208" s="87">
        <f t="shared" si="71"/>
        <v>2964</v>
      </c>
      <c r="M208" s="87">
        <f t="shared" si="71"/>
        <v>2955</v>
      </c>
      <c r="N208" s="87">
        <f t="shared" si="71"/>
        <v>2958</v>
      </c>
      <c r="O208" s="87">
        <f t="shared" si="71"/>
        <v>2941</v>
      </c>
      <c r="P208" s="87">
        <f t="shared" si="71"/>
        <v>2955</v>
      </c>
      <c r="Q208" s="87">
        <f t="shared" si="71"/>
        <v>2942</v>
      </c>
      <c r="R208" s="87">
        <f t="shared" si="71"/>
        <v>2940</v>
      </c>
      <c r="S208" s="87">
        <f t="shared" si="71"/>
        <v>2941</v>
      </c>
      <c r="T208" s="87">
        <f t="shared" si="71"/>
        <v>2977</v>
      </c>
      <c r="U208" s="87">
        <f t="shared" si="71"/>
        <v>2996</v>
      </c>
      <c r="V208" s="87">
        <f t="shared" si="71"/>
        <v>2990</v>
      </c>
      <c r="W208" s="87">
        <f t="shared" si="71"/>
        <v>3028</v>
      </c>
      <c r="X208" s="87">
        <f t="shared" si="71"/>
        <v>3058</v>
      </c>
      <c r="Y208" s="87">
        <f t="shared" ref="Y208:BU213" si="76">SUMIF($G$8:$G$174,$A208,Y$8:Y$174)</f>
        <v>3088</v>
      </c>
      <c r="Z208" s="87">
        <f t="shared" si="76"/>
        <v>3123</v>
      </c>
      <c r="AA208" s="87">
        <f t="shared" si="76"/>
        <v>3094</v>
      </c>
      <c r="AB208" s="87">
        <f t="shared" si="76"/>
        <v>3116</v>
      </c>
      <c r="AC208" s="87">
        <f t="shared" si="76"/>
        <v>3125</v>
      </c>
      <c r="AD208" s="87">
        <f t="shared" si="76"/>
        <v>3155</v>
      </c>
      <c r="AE208" s="87">
        <f t="shared" si="76"/>
        <v>3184</v>
      </c>
      <c r="AF208" s="87">
        <f t="shared" si="76"/>
        <v>3210</v>
      </c>
      <c r="AG208" s="87">
        <f t="shared" si="76"/>
        <v>3261</v>
      </c>
      <c r="AH208" s="87">
        <f t="shared" si="76"/>
        <v>3279</v>
      </c>
      <c r="AI208" s="87">
        <f t="shared" si="76"/>
        <v>3291</v>
      </c>
      <c r="AJ208" s="87">
        <f t="shared" si="76"/>
        <v>3309</v>
      </c>
      <c r="AK208" s="87">
        <f t="shared" si="76"/>
        <v>3320</v>
      </c>
      <c r="AL208" s="87">
        <f t="shared" si="76"/>
        <v>3341</v>
      </c>
      <c r="AM208" s="87">
        <f t="shared" si="76"/>
        <v>3372</v>
      </c>
      <c r="AN208" s="87">
        <f t="shared" si="76"/>
        <v>3387</v>
      </c>
      <c r="AO208" s="87">
        <f t="shared" si="76"/>
        <v>3383</v>
      </c>
      <c r="AP208" s="87">
        <f t="shared" si="76"/>
        <v>3400</v>
      </c>
      <c r="AQ208" s="87">
        <f t="shared" si="76"/>
        <v>3453</v>
      </c>
      <c r="AR208" s="87">
        <f t="shared" si="76"/>
        <v>3478</v>
      </c>
      <c r="AS208" s="87">
        <f t="shared" si="76"/>
        <v>3484</v>
      </c>
      <c r="AT208" s="87">
        <f t="shared" si="76"/>
        <v>3544</v>
      </c>
      <c r="AU208" s="87">
        <f t="shared" si="76"/>
        <v>3603</v>
      </c>
      <c r="AV208" s="87">
        <f t="shared" si="76"/>
        <v>3669</v>
      </c>
      <c r="AW208" s="87">
        <f t="shared" si="76"/>
        <v>3717</v>
      </c>
      <c r="AX208" s="87">
        <f t="shared" si="76"/>
        <v>3719</v>
      </c>
      <c r="AY208" s="87">
        <f t="shared" si="76"/>
        <v>3775</v>
      </c>
      <c r="AZ208" s="87">
        <f t="shared" si="76"/>
        <v>3825</v>
      </c>
      <c r="BA208" s="87">
        <f t="shared" si="76"/>
        <v>3886</v>
      </c>
      <c r="BB208" s="87">
        <f t="shared" si="76"/>
        <v>3954</v>
      </c>
      <c r="BC208" s="87">
        <f t="shared" si="76"/>
        <v>4007</v>
      </c>
      <c r="BD208" s="87">
        <f t="shared" si="76"/>
        <v>4016</v>
      </c>
      <c r="BE208" s="87">
        <f t="shared" si="76"/>
        <v>4067</v>
      </c>
      <c r="BF208" s="87">
        <f t="shared" si="76"/>
        <v>4097</v>
      </c>
      <c r="BG208" s="87">
        <f t="shared" si="76"/>
        <v>4108</v>
      </c>
      <c r="BH208" s="87">
        <f t="shared" si="76"/>
        <v>4141</v>
      </c>
      <c r="BI208" s="87">
        <f t="shared" si="76"/>
        <v>4157</v>
      </c>
      <c r="BJ208" s="87">
        <f t="shared" si="76"/>
        <v>4154</v>
      </c>
      <c r="BK208" s="87">
        <f t="shared" si="76"/>
        <v>4163</v>
      </c>
      <c r="BL208" s="87">
        <f t="shared" si="76"/>
        <v>4195</v>
      </c>
      <c r="BM208" s="87">
        <f t="shared" si="76"/>
        <v>4218</v>
      </c>
      <c r="BN208" s="87">
        <f t="shared" si="76"/>
        <v>4255</v>
      </c>
      <c r="BO208" s="87">
        <f t="shared" si="76"/>
        <v>4269</v>
      </c>
      <c r="BP208" s="87">
        <f t="shared" si="76"/>
        <v>4320</v>
      </c>
      <c r="BQ208" s="87">
        <f t="shared" si="76"/>
        <v>4355</v>
      </c>
      <c r="BR208" s="87">
        <f t="shared" si="76"/>
        <v>4399</v>
      </c>
      <c r="BS208" s="87">
        <f t="shared" si="76"/>
        <v>4441</v>
      </c>
      <c r="BT208" s="87">
        <f t="shared" si="76"/>
        <v>4443</v>
      </c>
      <c r="BU208" s="87">
        <f t="shared" si="76"/>
        <v>4467</v>
      </c>
      <c r="BV208" s="87">
        <f t="shared" si="70"/>
        <v>4484</v>
      </c>
      <c r="BW208" s="87">
        <f t="shared" si="70"/>
        <v>4483</v>
      </c>
      <c r="BX208" s="87">
        <f t="shared" si="70"/>
        <v>4506</v>
      </c>
      <c r="BY208" s="87">
        <f t="shared" si="70"/>
        <v>4540</v>
      </c>
      <c r="BZ208" s="87">
        <f t="shared" si="70"/>
        <v>4561</v>
      </c>
      <c r="CA208" s="87">
        <f t="shared" si="70"/>
        <v>4584</v>
      </c>
      <c r="CB208" s="87">
        <f t="shared" si="70"/>
        <v>4598</v>
      </c>
      <c r="CC208" s="87">
        <f t="shared" si="70"/>
        <v>4627</v>
      </c>
      <c r="CD208" s="146"/>
      <c r="CE208" s="146"/>
      <c r="CF208" s="146"/>
      <c r="CG208" s="146"/>
      <c r="CH208" s="36">
        <f t="shared" si="72"/>
        <v>29</v>
      </c>
      <c r="CI208" s="37">
        <f t="shared" si="73"/>
        <v>6.3070900391474557E-3</v>
      </c>
      <c r="CJ208" s="134" t="e">
        <f>#REF!-#REF!</f>
        <v>#REF!</v>
      </c>
      <c r="CK208" s="36">
        <f t="shared" si="74"/>
        <v>1681</v>
      </c>
      <c r="CL208" s="37">
        <f>CK208/I208</f>
        <v>0.57060420909708076</v>
      </c>
    </row>
    <row r="209" spans="1:90" s="136" customFormat="1" ht="10.5" customHeight="1" x14ac:dyDescent="0.15">
      <c r="A209" s="90" t="s">
        <v>95</v>
      </c>
      <c r="B209" s="135"/>
      <c r="D209" s="132"/>
      <c r="E209" s="132"/>
      <c r="F209" s="132"/>
      <c r="G209" s="132"/>
      <c r="I209" s="87">
        <f t="shared" si="71"/>
        <v>0</v>
      </c>
      <c r="J209" s="87">
        <f t="shared" si="71"/>
        <v>0</v>
      </c>
      <c r="K209" s="87">
        <f t="shared" si="71"/>
        <v>0</v>
      </c>
      <c r="L209" s="87">
        <f t="shared" si="71"/>
        <v>0</v>
      </c>
      <c r="M209" s="87">
        <f t="shared" si="71"/>
        <v>0</v>
      </c>
      <c r="N209" s="87">
        <f t="shared" si="71"/>
        <v>0</v>
      </c>
      <c r="O209" s="87">
        <f t="shared" si="71"/>
        <v>0</v>
      </c>
      <c r="P209" s="87">
        <f t="shared" si="71"/>
        <v>0</v>
      </c>
      <c r="Q209" s="87">
        <f t="shared" si="71"/>
        <v>0</v>
      </c>
      <c r="R209" s="87">
        <f t="shared" si="71"/>
        <v>0</v>
      </c>
      <c r="S209" s="87">
        <f t="shared" si="71"/>
        <v>0</v>
      </c>
      <c r="T209" s="87">
        <f t="shared" si="71"/>
        <v>0</v>
      </c>
      <c r="U209" s="87">
        <f t="shared" si="71"/>
        <v>0</v>
      </c>
      <c r="V209" s="87">
        <f t="shared" si="71"/>
        <v>0</v>
      </c>
      <c r="W209" s="87">
        <f t="shared" si="71"/>
        <v>0</v>
      </c>
      <c r="X209" s="87">
        <f t="shared" si="71"/>
        <v>1773</v>
      </c>
      <c r="Y209" s="87">
        <f t="shared" si="76"/>
        <v>3775</v>
      </c>
      <c r="Z209" s="87">
        <f t="shared" si="76"/>
        <v>4711</v>
      </c>
      <c r="AA209" s="87">
        <f t="shared" si="76"/>
        <v>9442</v>
      </c>
      <c r="AB209" s="87">
        <f t="shared" si="76"/>
        <v>9511</v>
      </c>
      <c r="AC209" s="87">
        <f t="shared" si="76"/>
        <v>9669</v>
      </c>
      <c r="AD209" s="87">
        <f t="shared" si="76"/>
        <v>13118</v>
      </c>
      <c r="AE209" s="87">
        <f t="shared" si="76"/>
        <v>13167</v>
      </c>
      <c r="AF209" s="87">
        <f t="shared" si="76"/>
        <v>13390</v>
      </c>
      <c r="AG209" s="87">
        <f t="shared" si="76"/>
        <v>18788</v>
      </c>
      <c r="AH209" s="87">
        <f t="shared" si="76"/>
        <v>18046</v>
      </c>
      <c r="AI209" s="87">
        <f t="shared" si="76"/>
        <v>17706</v>
      </c>
      <c r="AJ209" s="87">
        <f t="shared" si="76"/>
        <v>17429</v>
      </c>
      <c r="AK209" s="87">
        <f t="shared" si="76"/>
        <v>18088</v>
      </c>
      <c r="AL209" s="87">
        <f t="shared" si="76"/>
        <v>17892</v>
      </c>
      <c r="AM209" s="87">
        <f t="shared" si="76"/>
        <v>17745</v>
      </c>
      <c r="AN209" s="87">
        <f t="shared" si="76"/>
        <v>17749</v>
      </c>
      <c r="AO209" s="87">
        <f t="shared" si="76"/>
        <v>17766</v>
      </c>
      <c r="AP209" s="87">
        <f t="shared" si="76"/>
        <v>17639</v>
      </c>
      <c r="AQ209" s="87">
        <f t="shared" si="76"/>
        <v>17658</v>
      </c>
      <c r="AR209" s="87">
        <f t="shared" si="76"/>
        <v>17690</v>
      </c>
      <c r="AS209" s="87">
        <f t="shared" si="76"/>
        <v>17628</v>
      </c>
      <c r="AT209" s="87">
        <f t="shared" si="76"/>
        <v>17477</v>
      </c>
      <c r="AU209" s="87">
        <f t="shared" si="76"/>
        <v>17150</v>
      </c>
      <c r="AV209" s="87">
        <f t="shared" si="76"/>
        <v>12618</v>
      </c>
      <c r="AW209" s="87">
        <f t="shared" si="76"/>
        <v>12349</v>
      </c>
      <c r="AX209" s="87">
        <f t="shared" si="76"/>
        <v>12259</v>
      </c>
      <c r="AY209" s="87">
        <f t="shared" si="76"/>
        <v>12899</v>
      </c>
      <c r="AZ209" s="87">
        <f t="shared" si="76"/>
        <v>12702</v>
      </c>
      <c r="BA209" s="87">
        <f t="shared" si="76"/>
        <v>12464</v>
      </c>
      <c r="BB209" s="87">
        <f t="shared" si="76"/>
        <v>12242</v>
      </c>
      <c r="BC209" s="87">
        <f t="shared" si="76"/>
        <v>13191</v>
      </c>
      <c r="BD209" s="87">
        <f t="shared" si="76"/>
        <v>13003</v>
      </c>
      <c r="BE209" s="87">
        <f t="shared" si="76"/>
        <v>12927</v>
      </c>
      <c r="BF209" s="87">
        <f t="shared" si="76"/>
        <v>12940</v>
      </c>
      <c r="BG209" s="87">
        <f t="shared" si="76"/>
        <v>12971</v>
      </c>
      <c r="BH209" s="87">
        <f t="shared" si="76"/>
        <v>13711</v>
      </c>
      <c r="BI209" s="87">
        <f t="shared" si="76"/>
        <v>13816</v>
      </c>
      <c r="BJ209" s="87">
        <f t="shared" si="76"/>
        <v>14176</v>
      </c>
      <c r="BK209" s="87">
        <f t="shared" si="76"/>
        <v>15951</v>
      </c>
      <c r="BL209" s="87">
        <f t="shared" si="76"/>
        <v>15785</v>
      </c>
      <c r="BM209" s="87">
        <f t="shared" si="76"/>
        <v>15578</v>
      </c>
      <c r="BN209" s="87">
        <f t="shared" si="76"/>
        <v>17165</v>
      </c>
      <c r="BO209" s="87">
        <f t="shared" si="76"/>
        <v>16914</v>
      </c>
      <c r="BP209" s="87">
        <f t="shared" si="76"/>
        <v>16689</v>
      </c>
      <c r="BQ209" s="87">
        <f t="shared" si="76"/>
        <v>17687</v>
      </c>
      <c r="BR209" s="87">
        <f t="shared" si="76"/>
        <v>17545</v>
      </c>
      <c r="BS209" s="87">
        <f t="shared" si="76"/>
        <v>17297</v>
      </c>
      <c r="BT209" s="87">
        <f t="shared" si="76"/>
        <v>18555</v>
      </c>
      <c r="BU209" s="87">
        <f t="shared" si="76"/>
        <v>18447</v>
      </c>
      <c r="BV209" s="87">
        <f t="shared" si="70"/>
        <v>18490</v>
      </c>
      <c r="BW209" s="87">
        <f t="shared" si="70"/>
        <v>19125</v>
      </c>
      <c r="BX209" s="87">
        <f t="shared" si="70"/>
        <v>18770</v>
      </c>
      <c r="BY209" s="87">
        <f t="shared" si="70"/>
        <v>18753</v>
      </c>
      <c r="BZ209" s="87">
        <f t="shared" si="70"/>
        <v>20229</v>
      </c>
      <c r="CA209" s="87">
        <f t="shared" si="70"/>
        <v>20123</v>
      </c>
      <c r="CB209" s="87">
        <f t="shared" si="70"/>
        <v>20136</v>
      </c>
      <c r="CC209" s="87">
        <f t="shared" si="70"/>
        <v>20786</v>
      </c>
      <c r="CD209" s="62"/>
      <c r="CE209" s="62"/>
      <c r="CF209" s="62"/>
      <c r="CG209" s="62"/>
      <c r="CH209" s="36">
        <f t="shared" si="72"/>
        <v>650</v>
      </c>
      <c r="CI209" s="37">
        <f t="shared" si="73"/>
        <v>3.2280492649980133E-2</v>
      </c>
      <c r="CJ209" s="136" t="e">
        <f>#REF!-#REF!</f>
        <v>#REF!</v>
      </c>
      <c r="CK209" s="36">
        <f t="shared" si="74"/>
        <v>20786</v>
      </c>
      <c r="CL209" s="37">
        <f>CK209/X209</f>
        <v>11.723632261703328</v>
      </c>
    </row>
    <row r="210" spans="1:90" s="136" customFormat="1" ht="10.5" customHeight="1" x14ac:dyDescent="0.15">
      <c r="A210" s="147" t="s">
        <v>183</v>
      </c>
      <c r="B210" s="148"/>
      <c r="C210" s="148"/>
      <c r="D210" s="132"/>
      <c r="E210" s="132"/>
      <c r="F210" s="132"/>
      <c r="G210" s="132"/>
      <c r="I210" s="87">
        <f t="shared" si="71"/>
        <v>393177</v>
      </c>
      <c r="J210" s="87">
        <f t="shared" si="71"/>
        <v>396757</v>
      </c>
      <c r="K210" s="87">
        <f t="shared" si="71"/>
        <v>397783</v>
      </c>
      <c r="L210" s="87">
        <f t="shared" si="71"/>
        <v>396659</v>
      </c>
      <c r="M210" s="87">
        <f t="shared" si="71"/>
        <v>394429</v>
      </c>
      <c r="N210" s="87">
        <f t="shared" si="71"/>
        <v>392963</v>
      </c>
      <c r="O210" s="87">
        <f t="shared" si="71"/>
        <v>394041</v>
      </c>
      <c r="P210" s="87">
        <f t="shared" si="71"/>
        <v>390687</v>
      </c>
      <c r="Q210" s="87">
        <f t="shared" si="71"/>
        <v>389570</v>
      </c>
      <c r="R210" s="87">
        <f t="shared" si="71"/>
        <v>388754</v>
      </c>
      <c r="S210" s="87">
        <f t="shared" si="71"/>
        <v>386446</v>
      </c>
      <c r="T210" s="87">
        <f t="shared" si="71"/>
        <v>384178</v>
      </c>
      <c r="U210" s="87">
        <f t="shared" si="71"/>
        <v>380690</v>
      </c>
      <c r="V210" s="87">
        <f t="shared" si="71"/>
        <v>380061</v>
      </c>
      <c r="W210" s="87">
        <f t="shared" si="71"/>
        <v>381037</v>
      </c>
      <c r="X210" s="87">
        <f t="shared" si="71"/>
        <v>385230</v>
      </c>
      <c r="Y210" s="87">
        <f t="shared" si="76"/>
        <v>386368</v>
      </c>
      <c r="Z210" s="87">
        <f t="shared" si="76"/>
        <v>386997</v>
      </c>
      <c r="AA210" s="87">
        <f t="shared" si="76"/>
        <v>328173</v>
      </c>
      <c r="AB210" s="87">
        <f t="shared" si="76"/>
        <v>327636</v>
      </c>
      <c r="AC210" s="87">
        <f t="shared" si="76"/>
        <v>326293</v>
      </c>
      <c r="AD210" s="87">
        <f t="shared" si="76"/>
        <v>325560</v>
      </c>
      <c r="AE210" s="87">
        <f t="shared" si="76"/>
        <v>323953</v>
      </c>
      <c r="AF210" s="87">
        <f t="shared" si="76"/>
        <v>324090</v>
      </c>
      <c r="AG210" s="87">
        <f t="shared" si="76"/>
        <v>324979</v>
      </c>
      <c r="AH210" s="87">
        <f t="shared" si="76"/>
        <v>327193</v>
      </c>
      <c r="AI210" s="87">
        <f t="shared" si="76"/>
        <v>329124</v>
      </c>
      <c r="AJ210" s="87">
        <f t="shared" si="76"/>
        <v>332881</v>
      </c>
      <c r="AK210" s="87">
        <f t="shared" si="76"/>
        <v>335293</v>
      </c>
      <c r="AL210" s="87">
        <f t="shared" si="76"/>
        <v>344510</v>
      </c>
      <c r="AM210" s="87">
        <f t="shared" si="76"/>
        <v>366971</v>
      </c>
      <c r="AN210" s="87">
        <f t="shared" si="76"/>
        <v>381333</v>
      </c>
      <c r="AO210" s="87">
        <f t="shared" si="76"/>
        <v>392721</v>
      </c>
      <c r="AP210" s="87">
        <f t="shared" si="76"/>
        <v>373501</v>
      </c>
      <c r="AQ210" s="87">
        <f t="shared" si="76"/>
        <v>386551</v>
      </c>
      <c r="AR210" s="87">
        <f t="shared" si="76"/>
        <v>393980</v>
      </c>
      <c r="AS210" s="87">
        <f t="shared" si="76"/>
        <v>396470</v>
      </c>
      <c r="AT210" s="87">
        <f t="shared" si="76"/>
        <v>399534</v>
      </c>
      <c r="AU210" s="87">
        <f t="shared" si="76"/>
        <v>403910</v>
      </c>
      <c r="AV210" s="87">
        <f t="shared" si="76"/>
        <v>408341</v>
      </c>
      <c r="AW210" s="87">
        <f t="shared" si="76"/>
        <v>387978</v>
      </c>
      <c r="AX210" s="87">
        <f t="shared" si="76"/>
        <v>390056</v>
      </c>
      <c r="AY210" s="87">
        <f t="shared" si="76"/>
        <v>389753</v>
      </c>
      <c r="AZ210" s="87">
        <f t="shared" si="76"/>
        <v>400633</v>
      </c>
      <c r="BA210" s="87">
        <f t="shared" si="76"/>
        <v>394771</v>
      </c>
      <c r="BB210" s="87">
        <f t="shared" si="76"/>
        <v>399768</v>
      </c>
      <c r="BC210" s="87">
        <f t="shared" si="76"/>
        <v>407934</v>
      </c>
      <c r="BD210" s="87">
        <f t="shared" si="76"/>
        <v>409631</v>
      </c>
      <c r="BE210" s="87">
        <f t="shared" si="76"/>
        <v>410959</v>
      </c>
      <c r="BF210" s="87">
        <f t="shared" si="76"/>
        <v>410613</v>
      </c>
      <c r="BG210" s="87">
        <f t="shared" si="76"/>
        <v>411277</v>
      </c>
      <c r="BH210" s="87">
        <f t="shared" si="76"/>
        <v>412213</v>
      </c>
      <c r="BI210" s="87">
        <f t="shared" si="76"/>
        <v>408134</v>
      </c>
      <c r="BJ210" s="87">
        <f t="shared" si="76"/>
        <v>399791</v>
      </c>
      <c r="BK210" s="87">
        <f t="shared" si="76"/>
        <v>395782</v>
      </c>
      <c r="BL210" s="87">
        <f t="shared" si="76"/>
        <v>392622</v>
      </c>
      <c r="BM210" s="87">
        <f t="shared" si="76"/>
        <v>399043</v>
      </c>
      <c r="BN210" s="87">
        <f t="shared" si="76"/>
        <v>411698</v>
      </c>
      <c r="BO210" s="87">
        <f t="shared" si="76"/>
        <v>416538</v>
      </c>
      <c r="BP210" s="87">
        <f t="shared" si="76"/>
        <v>412114</v>
      </c>
      <c r="BQ210" s="87">
        <f t="shared" si="76"/>
        <v>404049</v>
      </c>
      <c r="BR210" s="87">
        <f t="shared" si="76"/>
        <v>404138</v>
      </c>
      <c r="BS210" s="87">
        <f t="shared" si="76"/>
        <v>406491</v>
      </c>
      <c r="BT210" s="87">
        <f t="shared" si="76"/>
        <v>418306</v>
      </c>
      <c r="BU210" s="87">
        <f t="shared" si="76"/>
        <v>439200</v>
      </c>
      <c r="BV210" s="87">
        <f t="shared" si="70"/>
        <v>451745</v>
      </c>
      <c r="BW210" s="87">
        <f t="shared" si="70"/>
        <v>435001</v>
      </c>
      <c r="BX210" s="87">
        <f t="shared" si="70"/>
        <v>412541</v>
      </c>
      <c r="BY210" s="87">
        <f t="shared" si="70"/>
        <v>142157</v>
      </c>
      <c r="BZ210" s="87">
        <f t="shared" si="70"/>
        <v>142326</v>
      </c>
      <c r="CA210" s="87">
        <f t="shared" si="70"/>
        <v>140123</v>
      </c>
      <c r="CB210" s="87">
        <f t="shared" si="70"/>
        <v>138380</v>
      </c>
      <c r="CC210" s="87">
        <f t="shared" si="70"/>
        <v>134880</v>
      </c>
      <c r="CD210" s="88"/>
      <c r="CE210" s="88"/>
      <c r="CF210" s="88"/>
      <c r="CG210" s="88"/>
      <c r="CH210" s="36">
        <f t="shared" si="72"/>
        <v>-3500</v>
      </c>
      <c r="CI210" s="37">
        <f t="shared" si="73"/>
        <v>-2.529267235149588E-2</v>
      </c>
      <c r="CJ210" s="136" t="e">
        <f>#REF!-#REF!</f>
        <v>#REF!</v>
      </c>
      <c r="CK210" s="36">
        <f t="shared" si="74"/>
        <v>-258297</v>
      </c>
      <c r="CL210" s="37">
        <f>CK210/I210</f>
        <v>-0.65694839728671817</v>
      </c>
    </row>
    <row r="211" spans="1:90" s="136" customFormat="1" ht="10.5" customHeight="1" x14ac:dyDescent="0.15">
      <c r="A211" s="147" t="s">
        <v>184</v>
      </c>
      <c r="B211" s="148"/>
      <c r="C211" s="148"/>
      <c r="D211" s="132"/>
      <c r="E211" s="132"/>
      <c r="F211" s="132"/>
      <c r="G211" s="132"/>
      <c r="I211" s="87">
        <f t="shared" si="71"/>
        <v>163085</v>
      </c>
      <c r="J211" s="87">
        <f t="shared" si="71"/>
        <v>162922</v>
      </c>
      <c r="K211" s="87">
        <f t="shared" si="71"/>
        <v>165662</v>
      </c>
      <c r="L211" s="87">
        <f t="shared" si="71"/>
        <v>166068</v>
      </c>
      <c r="M211" s="87">
        <f t="shared" si="71"/>
        <v>165422</v>
      </c>
      <c r="N211" s="87">
        <f t="shared" si="71"/>
        <v>166397</v>
      </c>
      <c r="O211" s="87">
        <f t="shared" si="71"/>
        <v>164691</v>
      </c>
      <c r="P211" s="87">
        <f t="shared" si="71"/>
        <v>165909</v>
      </c>
      <c r="Q211" s="87">
        <f t="shared" si="71"/>
        <v>166285</v>
      </c>
      <c r="R211" s="87">
        <f t="shared" si="71"/>
        <v>166843</v>
      </c>
      <c r="S211" s="87">
        <f t="shared" si="71"/>
        <v>164772</v>
      </c>
      <c r="T211" s="87">
        <f t="shared" si="71"/>
        <v>167538</v>
      </c>
      <c r="U211" s="87">
        <f t="shared" si="71"/>
        <v>167942</v>
      </c>
      <c r="V211" s="87">
        <f t="shared" si="71"/>
        <v>166590</v>
      </c>
      <c r="W211" s="87">
        <f t="shared" si="71"/>
        <v>168700</v>
      </c>
      <c r="X211" s="87">
        <f t="shared" si="71"/>
        <v>166337</v>
      </c>
      <c r="Y211" s="87">
        <f t="shared" si="76"/>
        <v>166792</v>
      </c>
      <c r="Z211" s="87">
        <f t="shared" si="76"/>
        <v>166522</v>
      </c>
      <c r="AA211" s="87">
        <f t="shared" si="76"/>
        <v>169305</v>
      </c>
      <c r="AB211" s="87">
        <f t="shared" si="76"/>
        <v>171724</v>
      </c>
      <c r="AC211" s="87">
        <f t="shared" si="76"/>
        <v>172789</v>
      </c>
      <c r="AD211" s="87">
        <f t="shared" si="76"/>
        <v>169051</v>
      </c>
      <c r="AE211" s="87">
        <f t="shared" si="76"/>
        <v>170972</v>
      </c>
      <c r="AF211" s="87">
        <f t="shared" si="76"/>
        <v>174510</v>
      </c>
      <c r="AG211" s="87">
        <f t="shared" si="76"/>
        <v>172459</v>
      </c>
      <c r="AH211" s="87">
        <f t="shared" si="76"/>
        <v>173590</v>
      </c>
      <c r="AI211" s="87">
        <f t="shared" si="76"/>
        <v>176022</v>
      </c>
      <c r="AJ211" s="87">
        <f t="shared" si="76"/>
        <v>175548</v>
      </c>
      <c r="AK211" s="87">
        <f t="shared" si="76"/>
        <v>176486</v>
      </c>
      <c r="AL211" s="87">
        <f t="shared" si="76"/>
        <v>185468</v>
      </c>
      <c r="AM211" s="87">
        <f t="shared" si="76"/>
        <v>190330</v>
      </c>
      <c r="AN211" s="87">
        <f t="shared" si="76"/>
        <v>196213</v>
      </c>
      <c r="AO211" s="87">
        <f t="shared" si="76"/>
        <v>201662</v>
      </c>
      <c r="AP211" s="87">
        <f t="shared" si="76"/>
        <v>177656</v>
      </c>
      <c r="AQ211" s="87">
        <f t="shared" si="76"/>
        <v>181192</v>
      </c>
      <c r="AR211" s="87">
        <f t="shared" si="76"/>
        <v>186376</v>
      </c>
      <c r="AS211" s="87">
        <f t="shared" si="76"/>
        <v>189139</v>
      </c>
      <c r="AT211" s="87">
        <f t="shared" si="76"/>
        <v>191843</v>
      </c>
      <c r="AU211" s="87">
        <f t="shared" si="76"/>
        <v>193026</v>
      </c>
      <c r="AV211" s="87">
        <f t="shared" si="76"/>
        <v>205516</v>
      </c>
      <c r="AW211" s="87">
        <f t="shared" si="76"/>
        <v>201797</v>
      </c>
      <c r="AX211" s="87">
        <f t="shared" si="76"/>
        <v>206621</v>
      </c>
      <c r="AY211" s="87">
        <f t="shared" si="76"/>
        <v>202856</v>
      </c>
      <c r="AZ211" s="87">
        <f t="shared" si="76"/>
        <v>204555</v>
      </c>
      <c r="BA211" s="87">
        <f t="shared" si="76"/>
        <v>196481</v>
      </c>
      <c r="BB211" s="87">
        <f t="shared" si="76"/>
        <v>195768</v>
      </c>
      <c r="BC211" s="87">
        <f t="shared" si="76"/>
        <v>196051</v>
      </c>
      <c r="BD211" s="87">
        <f t="shared" si="76"/>
        <v>196086</v>
      </c>
      <c r="BE211" s="87">
        <f t="shared" si="76"/>
        <v>192547</v>
      </c>
      <c r="BF211" s="87">
        <f t="shared" si="76"/>
        <v>195894</v>
      </c>
      <c r="BG211" s="87">
        <f t="shared" si="76"/>
        <v>196650</v>
      </c>
      <c r="BH211" s="87">
        <f t="shared" si="76"/>
        <v>198348</v>
      </c>
      <c r="BI211" s="87">
        <f t="shared" si="76"/>
        <v>196774</v>
      </c>
      <c r="BJ211" s="87">
        <f t="shared" si="76"/>
        <v>193883</v>
      </c>
      <c r="BK211" s="87">
        <f t="shared" si="76"/>
        <v>189040</v>
      </c>
      <c r="BL211" s="87">
        <f t="shared" si="76"/>
        <v>186602</v>
      </c>
      <c r="BM211" s="87">
        <f t="shared" si="76"/>
        <v>188244</v>
      </c>
      <c r="BN211" s="87">
        <f t="shared" si="76"/>
        <v>186352</v>
      </c>
      <c r="BO211" s="87">
        <f t="shared" si="76"/>
        <v>183586</v>
      </c>
      <c r="BP211" s="87">
        <f t="shared" si="76"/>
        <v>183993</v>
      </c>
      <c r="BQ211" s="87">
        <f t="shared" si="76"/>
        <v>174023</v>
      </c>
      <c r="BR211" s="87">
        <f t="shared" si="76"/>
        <v>176144</v>
      </c>
      <c r="BS211" s="87">
        <f t="shared" si="76"/>
        <v>180650</v>
      </c>
      <c r="BT211" s="87">
        <f t="shared" si="76"/>
        <v>186129</v>
      </c>
      <c r="BU211" s="87">
        <f t="shared" si="76"/>
        <v>199300</v>
      </c>
      <c r="BV211" s="87">
        <f t="shared" si="70"/>
        <v>204099</v>
      </c>
      <c r="BW211" s="87">
        <f t="shared" si="70"/>
        <v>200296</v>
      </c>
      <c r="BX211" s="87">
        <f t="shared" si="70"/>
        <v>195982</v>
      </c>
      <c r="BY211" s="87">
        <f t="shared" si="70"/>
        <v>202896</v>
      </c>
      <c r="BZ211" s="87">
        <f t="shared" si="70"/>
        <v>185149</v>
      </c>
      <c r="CA211" s="87">
        <f t="shared" si="70"/>
        <v>179836</v>
      </c>
      <c r="CB211" s="87">
        <f t="shared" si="70"/>
        <v>178449</v>
      </c>
      <c r="CC211" s="87">
        <f t="shared" si="70"/>
        <v>171381</v>
      </c>
      <c r="CD211" s="88"/>
      <c r="CE211" s="88"/>
      <c r="CF211" s="88"/>
      <c r="CG211" s="88"/>
      <c r="CH211" s="36">
        <f t="shared" si="72"/>
        <v>-7068</v>
      </c>
      <c r="CI211" s="37">
        <f t="shared" si="73"/>
        <v>-3.9607955214094784E-2</v>
      </c>
      <c r="CJ211" s="136" t="e">
        <f>#REF!-#REF!</f>
        <v>#REF!</v>
      </c>
      <c r="CK211" s="36">
        <f t="shared" si="74"/>
        <v>8296</v>
      </c>
      <c r="CL211" s="37">
        <f>CK211/I211</f>
        <v>5.0869178649170677E-2</v>
      </c>
    </row>
    <row r="212" spans="1:90" s="136" customFormat="1" ht="10.5" customHeight="1" x14ac:dyDescent="0.15">
      <c r="A212" s="147" t="s">
        <v>185</v>
      </c>
      <c r="B212" s="148"/>
      <c r="C212" s="148"/>
      <c r="D212" s="132"/>
      <c r="E212" s="132"/>
      <c r="F212" s="132"/>
      <c r="G212" s="132"/>
      <c r="I212" s="87">
        <f t="shared" si="71"/>
        <v>50541</v>
      </c>
      <c r="J212" s="87">
        <f t="shared" si="71"/>
        <v>52314</v>
      </c>
      <c r="K212" s="87">
        <f t="shared" si="71"/>
        <v>50369</v>
      </c>
      <c r="L212" s="87">
        <f t="shared" si="71"/>
        <v>50749</v>
      </c>
      <c r="M212" s="87">
        <f t="shared" si="71"/>
        <v>49547</v>
      </c>
      <c r="N212" s="87">
        <f t="shared" si="71"/>
        <v>38661</v>
      </c>
      <c r="O212" s="87">
        <f t="shared" si="71"/>
        <v>41520</v>
      </c>
      <c r="P212" s="87">
        <f t="shared" si="71"/>
        <v>41958</v>
      </c>
      <c r="Q212" s="87">
        <f t="shared" si="71"/>
        <v>42050</v>
      </c>
      <c r="R212" s="87">
        <f t="shared" si="71"/>
        <v>42653</v>
      </c>
      <c r="S212" s="87">
        <f t="shared" si="71"/>
        <v>41533</v>
      </c>
      <c r="T212" s="87">
        <f t="shared" si="71"/>
        <v>39921</v>
      </c>
      <c r="U212" s="87">
        <f t="shared" si="71"/>
        <v>42985</v>
      </c>
      <c r="V212" s="87">
        <f t="shared" si="71"/>
        <v>41254</v>
      </c>
      <c r="W212" s="87">
        <f t="shared" si="71"/>
        <v>44625</v>
      </c>
      <c r="X212" s="87">
        <f t="shared" si="71"/>
        <v>45540</v>
      </c>
      <c r="Y212" s="87">
        <f t="shared" si="76"/>
        <v>39300</v>
      </c>
      <c r="Z212" s="87">
        <f t="shared" si="76"/>
        <v>39081</v>
      </c>
      <c r="AA212" s="87">
        <f t="shared" si="76"/>
        <v>48794</v>
      </c>
      <c r="AB212" s="87">
        <f t="shared" si="76"/>
        <v>44487</v>
      </c>
      <c r="AC212" s="87">
        <f t="shared" si="76"/>
        <v>47602</v>
      </c>
      <c r="AD212" s="87">
        <f t="shared" si="76"/>
        <v>44110</v>
      </c>
      <c r="AE212" s="87">
        <f t="shared" si="76"/>
        <v>38655</v>
      </c>
      <c r="AF212" s="87">
        <f t="shared" si="76"/>
        <v>38980</v>
      </c>
      <c r="AG212" s="87">
        <f t="shared" si="76"/>
        <v>40718</v>
      </c>
      <c r="AH212" s="87">
        <f t="shared" si="76"/>
        <v>40927</v>
      </c>
      <c r="AI212" s="87">
        <f t="shared" si="76"/>
        <v>41064</v>
      </c>
      <c r="AJ212" s="87">
        <f t="shared" si="76"/>
        <v>44132</v>
      </c>
      <c r="AK212" s="87">
        <f t="shared" si="76"/>
        <v>53752</v>
      </c>
      <c r="AL212" s="87">
        <f t="shared" si="76"/>
        <v>85247</v>
      </c>
      <c r="AM212" s="87">
        <f t="shared" si="76"/>
        <v>92043</v>
      </c>
      <c r="AN212" s="87">
        <f t="shared" si="76"/>
        <v>81020</v>
      </c>
      <c r="AO212" s="87">
        <f t="shared" si="76"/>
        <v>71254</v>
      </c>
      <c r="AP212" s="87">
        <f t="shared" si="76"/>
        <v>67035</v>
      </c>
      <c r="AQ212" s="87">
        <f t="shared" si="76"/>
        <v>68942</v>
      </c>
      <c r="AR212" s="87">
        <f t="shared" si="76"/>
        <v>67153</v>
      </c>
      <c r="AS212" s="87">
        <f t="shared" si="76"/>
        <v>65351</v>
      </c>
      <c r="AT212" s="87">
        <f t="shared" si="76"/>
        <v>63065</v>
      </c>
      <c r="AU212" s="87">
        <f t="shared" si="76"/>
        <v>64475</v>
      </c>
      <c r="AV212" s="87">
        <f t="shared" si="76"/>
        <v>66578</v>
      </c>
      <c r="AW212" s="87">
        <f t="shared" si="76"/>
        <v>71500</v>
      </c>
      <c r="AX212" s="87">
        <f t="shared" si="76"/>
        <v>73380</v>
      </c>
      <c r="AY212" s="87">
        <f t="shared" si="76"/>
        <v>73663</v>
      </c>
      <c r="AZ212" s="87">
        <f t="shared" si="76"/>
        <v>72534</v>
      </c>
      <c r="BA212" s="87">
        <f t="shared" si="76"/>
        <v>75339</v>
      </c>
      <c r="BB212" s="87">
        <f t="shared" si="76"/>
        <v>72264</v>
      </c>
      <c r="BC212" s="87">
        <f t="shared" si="76"/>
        <v>71702</v>
      </c>
      <c r="BD212" s="87">
        <f t="shared" si="76"/>
        <v>71584</v>
      </c>
      <c r="BE212" s="87">
        <f t="shared" si="76"/>
        <v>69183</v>
      </c>
      <c r="BF212" s="87">
        <f t="shared" si="76"/>
        <v>76876</v>
      </c>
      <c r="BG212" s="87">
        <f t="shared" si="76"/>
        <v>75062</v>
      </c>
      <c r="BH212" s="87">
        <f t="shared" si="76"/>
        <v>74191</v>
      </c>
      <c r="BI212" s="87">
        <f t="shared" si="76"/>
        <v>68217</v>
      </c>
      <c r="BJ212" s="87">
        <f t="shared" si="76"/>
        <v>78627</v>
      </c>
      <c r="BK212" s="87">
        <f t="shared" si="76"/>
        <v>95204</v>
      </c>
      <c r="BL212" s="87">
        <f t="shared" si="76"/>
        <v>98525</v>
      </c>
      <c r="BM212" s="87">
        <f t="shared" si="76"/>
        <v>91680</v>
      </c>
      <c r="BN212" s="87">
        <f t="shared" si="76"/>
        <v>68078</v>
      </c>
      <c r="BO212" s="87">
        <f t="shared" si="76"/>
        <v>66547</v>
      </c>
      <c r="BP212" s="87">
        <f t="shared" si="76"/>
        <v>68410</v>
      </c>
      <c r="BQ212" s="87">
        <f t="shared" si="76"/>
        <v>66870</v>
      </c>
      <c r="BR212" s="87">
        <f t="shared" si="76"/>
        <v>74397</v>
      </c>
      <c r="BS212" s="87">
        <f t="shared" si="76"/>
        <v>75233</v>
      </c>
      <c r="BT212" s="87">
        <f t="shared" si="76"/>
        <v>99106</v>
      </c>
      <c r="BU212" s="87">
        <f t="shared" si="76"/>
        <v>111802</v>
      </c>
      <c r="BV212" s="87">
        <f t="shared" si="70"/>
        <v>83444</v>
      </c>
      <c r="BW212" s="87">
        <f t="shared" si="70"/>
        <v>95699</v>
      </c>
      <c r="BX212" s="87">
        <f t="shared" si="70"/>
        <v>98653</v>
      </c>
      <c r="BY212" s="87">
        <f t="shared" si="70"/>
        <v>62984</v>
      </c>
      <c r="BZ212" s="87">
        <f t="shared" si="70"/>
        <v>56700</v>
      </c>
      <c r="CA212" s="87">
        <f t="shared" si="70"/>
        <v>58987</v>
      </c>
      <c r="CB212" s="87">
        <f t="shared" si="70"/>
        <v>55427</v>
      </c>
      <c r="CC212" s="87">
        <f t="shared" si="70"/>
        <v>56323</v>
      </c>
      <c r="CD212" s="88"/>
      <c r="CE212" s="88"/>
      <c r="CF212" s="88"/>
      <c r="CG212" s="88"/>
      <c r="CH212" s="36">
        <f t="shared" si="72"/>
        <v>896</v>
      </c>
      <c r="CI212" s="37">
        <f t="shared" si="73"/>
        <v>1.6165406751222328E-2</v>
      </c>
      <c r="CJ212" s="136" t="e">
        <f>#REF!-#REF!</f>
        <v>#REF!</v>
      </c>
      <c r="CK212" s="36">
        <f t="shared" si="74"/>
        <v>5782</v>
      </c>
      <c r="CL212" s="37">
        <f>CK212/I212</f>
        <v>0.11440216853643577</v>
      </c>
    </row>
    <row r="213" spans="1:90" s="136" customFormat="1" ht="10.5" customHeight="1" x14ac:dyDescent="0.15">
      <c r="A213" s="149" t="s">
        <v>186</v>
      </c>
      <c r="B213" s="150"/>
      <c r="C213" s="150"/>
      <c r="D213" s="91"/>
      <c r="E213" s="91"/>
      <c r="F213" s="91"/>
      <c r="G213" s="91"/>
      <c r="I213" s="87">
        <f t="shared" si="71"/>
        <v>94763</v>
      </c>
      <c r="J213" s="87">
        <f t="shared" si="71"/>
        <v>95159</v>
      </c>
      <c r="K213" s="87">
        <f t="shared" si="71"/>
        <v>95371</v>
      </c>
      <c r="L213" s="87">
        <f t="shared" si="71"/>
        <v>94991</v>
      </c>
      <c r="M213" s="87">
        <f t="shared" si="71"/>
        <v>94930</v>
      </c>
      <c r="N213" s="87">
        <f t="shared" si="71"/>
        <v>94893</v>
      </c>
      <c r="O213" s="87">
        <f t="shared" si="71"/>
        <v>94154</v>
      </c>
      <c r="P213" s="87">
        <f t="shared" si="71"/>
        <v>94220</v>
      </c>
      <c r="Q213" s="87">
        <f t="shared" si="71"/>
        <v>94531</v>
      </c>
      <c r="R213" s="87">
        <f t="shared" si="71"/>
        <v>94715</v>
      </c>
      <c r="S213" s="87">
        <f t="shared" si="71"/>
        <v>94672</v>
      </c>
      <c r="T213" s="87">
        <f t="shared" si="71"/>
        <v>94499</v>
      </c>
      <c r="U213" s="87">
        <f t="shared" si="71"/>
        <v>94380</v>
      </c>
      <c r="V213" s="87">
        <f t="shared" si="71"/>
        <v>94078</v>
      </c>
      <c r="W213" s="87">
        <f t="shared" si="71"/>
        <v>94086</v>
      </c>
      <c r="X213" s="87">
        <f t="shared" si="71"/>
        <v>94423</v>
      </c>
      <c r="Y213" s="87">
        <f t="shared" si="76"/>
        <v>94043</v>
      </c>
      <c r="Z213" s="87">
        <f t="shared" si="76"/>
        <v>93775</v>
      </c>
      <c r="AA213" s="87">
        <f t="shared" si="76"/>
        <v>100448</v>
      </c>
      <c r="AB213" s="87">
        <f t="shared" si="76"/>
        <v>100347</v>
      </c>
      <c r="AC213" s="87">
        <f t="shared" si="76"/>
        <v>100040</v>
      </c>
      <c r="AD213" s="87">
        <f t="shared" si="76"/>
        <v>100682</v>
      </c>
      <c r="AE213" s="87">
        <f t="shared" si="76"/>
        <v>100645</v>
      </c>
      <c r="AF213" s="87">
        <f t="shared" si="76"/>
        <v>101095</v>
      </c>
      <c r="AG213" s="87">
        <f t="shared" si="76"/>
        <v>101275</v>
      </c>
      <c r="AH213" s="87">
        <f t="shared" si="76"/>
        <v>101156</v>
      </c>
      <c r="AI213" s="87">
        <f t="shared" ref="AI213:BU215" si="77">SUMIF($G$8:$G$174,$A213,AI$8:AI$174)</f>
        <v>101213</v>
      </c>
      <c r="AJ213" s="87">
        <f t="shared" si="77"/>
        <v>101080</v>
      </c>
      <c r="AK213" s="87">
        <f t="shared" si="77"/>
        <v>100431</v>
      </c>
      <c r="AL213" s="87">
        <f t="shared" si="77"/>
        <v>100702</v>
      </c>
      <c r="AM213" s="87">
        <f t="shared" si="77"/>
        <v>97374</v>
      </c>
      <c r="AN213" s="87">
        <f t="shared" si="77"/>
        <v>98124</v>
      </c>
      <c r="AO213" s="87">
        <f t="shared" si="77"/>
        <v>97828</v>
      </c>
      <c r="AP213" s="87">
        <f t="shared" si="77"/>
        <v>97977</v>
      </c>
      <c r="AQ213" s="87">
        <f t="shared" si="77"/>
        <v>97989</v>
      </c>
      <c r="AR213" s="87">
        <f t="shared" si="77"/>
        <v>98406</v>
      </c>
      <c r="AS213" s="87">
        <f t="shared" si="77"/>
        <v>97383</v>
      </c>
      <c r="AT213" s="87">
        <f t="shared" si="77"/>
        <v>97186</v>
      </c>
      <c r="AU213" s="87">
        <f t="shared" si="77"/>
        <v>97665</v>
      </c>
      <c r="AV213" s="87">
        <f t="shared" si="77"/>
        <v>98142</v>
      </c>
      <c r="AW213" s="87">
        <f t="shared" si="77"/>
        <v>98502</v>
      </c>
      <c r="AX213" s="87">
        <f t="shared" si="77"/>
        <v>99068</v>
      </c>
      <c r="AY213" s="87">
        <f t="shared" si="77"/>
        <v>99722</v>
      </c>
      <c r="AZ213" s="87">
        <f t="shared" si="77"/>
        <v>99938</v>
      </c>
      <c r="BA213" s="87">
        <f t="shared" si="77"/>
        <v>101096</v>
      </c>
      <c r="BB213" s="87">
        <f t="shared" si="77"/>
        <v>100858</v>
      </c>
      <c r="BC213" s="87">
        <f t="shared" si="77"/>
        <v>101468</v>
      </c>
      <c r="BD213" s="87">
        <f t="shared" si="77"/>
        <v>100547</v>
      </c>
      <c r="BE213" s="87">
        <f t="shared" si="77"/>
        <v>100555</v>
      </c>
      <c r="BF213" s="87">
        <f t="shared" si="77"/>
        <v>100814</v>
      </c>
      <c r="BG213" s="87">
        <f t="shared" si="77"/>
        <v>100987</v>
      </c>
      <c r="BH213" s="87">
        <f t="shared" si="77"/>
        <v>100967</v>
      </c>
      <c r="BI213" s="87">
        <f t="shared" si="77"/>
        <v>100515</v>
      </c>
      <c r="BJ213" s="87">
        <f t="shared" si="77"/>
        <v>99692</v>
      </c>
      <c r="BK213" s="87">
        <f t="shared" si="77"/>
        <v>99302</v>
      </c>
      <c r="BL213" s="87">
        <f t="shared" si="77"/>
        <v>98939</v>
      </c>
      <c r="BM213" s="87">
        <f t="shared" si="77"/>
        <v>98641</v>
      </c>
      <c r="BN213" s="87">
        <f t="shared" si="77"/>
        <v>98272</v>
      </c>
      <c r="BO213" s="87">
        <f t="shared" si="77"/>
        <v>97638</v>
      </c>
      <c r="BP213" s="87">
        <f t="shared" si="77"/>
        <v>97571</v>
      </c>
      <c r="BQ213" s="87">
        <f t="shared" si="77"/>
        <v>95541</v>
      </c>
      <c r="BR213" s="87">
        <f t="shared" si="77"/>
        <v>95547</v>
      </c>
      <c r="BS213" s="87">
        <f t="shared" si="77"/>
        <v>96276</v>
      </c>
      <c r="BT213" s="87">
        <f t="shared" si="77"/>
        <v>95529</v>
      </c>
      <c r="BU213" s="87">
        <f t="shared" si="77"/>
        <v>95259</v>
      </c>
      <c r="BV213" s="87">
        <f t="shared" si="70"/>
        <v>96052</v>
      </c>
      <c r="BW213" s="87">
        <f t="shared" si="70"/>
        <v>96210</v>
      </c>
      <c r="BX213" s="87">
        <f t="shared" si="70"/>
        <v>95869</v>
      </c>
      <c r="BY213" s="87">
        <f t="shared" si="70"/>
        <v>94825</v>
      </c>
      <c r="BZ213" s="87">
        <f t="shared" si="70"/>
        <v>93862</v>
      </c>
      <c r="CA213" s="87">
        <f t="shared" si="70"/>
        <v>94355</v>
      </c>
      <c r="CB213" s="87">
        <f t="shared" si="70"/>
        <v>94302</v>
      </c>
      <c r="CC213" s="87">
        <f t="shared" si="70"/>
        <v>94383</v>
      </c>
      <c r="CD213" s="88"/>
      <c r="CE213" s="88"/>
      <c r="CF213" s="88"/>
      <c r="CG213" s="88"/>
      <c r="CH213" s="36">
        <f t="shared" si="72"/>
        <v>81</v>
      </c>
      <c r="CI213" s="37">
        <f t="shared" si="73"/>
        <v>8.589425462874594E-4</v>
      </c>
      <c r="CJ213" s="136" t="e">
        <f>#REF!-#REF!</f>
        <v>#REF!</v>
      </c>
      <c r="CK213" s="36">
        <f t="shared" si="74"/>
        <v>-380</v>
      </c>
      <c r="CL213" s="37">
        <f>CK213/I213</f>
        <v>-4.0100039044774858E-3</v>
      </c>
    </row>
    <row r="214" spans="1:90" s="136" customFormat="1" ht="10.5" customHeight="1" x14ac:dyDescent="0.15">
      <c r="A214" s="147" t="s">
        <v>179</v>
      </c>
      <c r="B214" s="148"/>
      <c r="C214" s="148"/>
      <c r="D214" s="132"/>
      <c r="E214" s="132"/>
      <c r="F214" s="132"/>
      <c r="G214" s="132"/>
      <c r="I214" s="87">
        <f t="shared" si="71"/>
        <v>140872</v>
      </c>
      <c r="J214" s="87">
        <f t="shared" si="71"/>
        <v>141067</v>
      </c>
      <c r="K214" s="87">
        <f t="shared" si="71"/>
        <v>141699</v>
      </c>
      <c r="L214" s="87">
        <f t="shared" si="71"/>
        <v>141381</v>
      </c>
      <c r="M214" s="87">
        <f t="shared" si="71"/>
        <v>141124</v>
      </c>
      <c r="N214" s="87">
        <f t="shared" si="71"/>
        <v>140130</v>
      </c>
      <c r="O214" s="87">
        <f t="shared" si="71"/>
        <v>140029</v>
      </c>
      <c r="P214" s="87">
        <f t="shared" si="71"/>
        <v>139890</v>
      </c>
      <c r="Q214" s="87">
        <f t="shared" si="71"/>
        <v>141298</v>
      </c>
      <c r="R214" s="87">
        <f t="shared" si="71"/>
        <v>141818</v>
      </c>
      <c r="S214" s="87">
        <f t="shared" si="71"/>
        <v>142114</v>
      </c>
      <c r="T214" s="87">
        <f t="shared" si="71"/>
        <v>142117</v>
      </c>
      <c r="U214" s="87">
        <f t="shared" si="71"/>
        <v>142256</v>
      </c>
      <c r="V214" s="87">
        <f t="shared" si="71"/>
        <v>141486</v>
      </c>
      <c r="W214" s="87">
        <f t="shared" si="71"/>
        <v>142559</v>
      </c>
      <c r="X214" s="87">
        <f t="shared" si="71"/>
        <v>144453</v>
      </c>
      <c r="Y214" s="87">
        <f t="shared" ref="Y214:BT215" si="78">SUMIF($G$8:$G$174,$A214,Y$8:Y$174)</f>
        <v>144902</v>
      </c>
      <c r="Z214" s="87">
        <f t="shared" si="78"/>
        <v>146170</v>
      </c>
      <c r="AA214" s="87">
        <f t="shared" si="78"/>
        <v>132071</v>
      </c>
      <c r="AB214" s="87">
        <f t="shared" si="78"/>
        <v>132238</v>
      </c>
      <c r="AC214" s="87">
        <f t="shared" si="78"/>
        <v>132215</v>
      </c>
      <c r="AD214" s="87">
        <f t="shared" si="78"/>
        <v>132448</v>
      </c>
      <c r="AE214" s="87">
        <f t="shared" si="78"/>
        <v>132304</v>
      </c>
      <c r="AF214" s="87">
        <f t="shared" si="78"/>
        <v>142385</v>
      </c>
      <c r="AG214" s="87">
        <f t="shared" si="78"/>
        <v>145275</v>
      </c>
      <c r="AH214" s="87">
        <f t="shared" si="78"/>
        <v>148113</v>
      </c>
      <c r="AI214" s="87">
        <f t="shared" si="78"/>
        <v>150604</v>
      </c>
      <c r="AJ214" s="87">
        <f t="shared" si="78"/>
        <v>152600</v>
      </c>
      <c r="AK214" s="87">
        <f t="shared" si="78"/>
        <v>154676</v>
      </c>
      <c r="AL214" s="87">
        <f t="shared" si="78"/>
        <v>159815</v>
      </c>
      <c r="AM214" s="87">
        <f t="shared" si="78"/>
        <v>165473</v>
      </c>
      <c r="AN214" s="87">
        <f t="shared" si="78"/>
        <v>174870</v>
      </c>
      <c r="AO214" s="87">
        <f t="shared" si="78"/>
        <v>167696</v>
      </c>
      <c r="AP214" s="87">
        <f t="shared" si="78"/>
        <v>160839</v>
      </c>
      <c r="AQ214" s="87">
        <f t="shared" si="78"/>
        <v>166940</v>
      </c>
      <c r="AR214" s="87">
        <f t="shared" si="78"/>
        <v>172933</v>
      </c>
      <c r="AS214" s="87">
        <f t="shared" si="78"/>
        <v>174020</v>
      </c>
      <c r="AT214" s="87">
        <f t="shared" si="78"/>
        <v>175212</v>
      </c>
      <c r="AU214" s="87">
        <f t="shared" si="78"/>
        <v>177725</v>
      </c>
      <c r="AV214" s="87">
        <f t="shared" si="78"/>
        <v>181145</v>
      </c>
      <c r="AW214" s="87">
        <f t="shared" si="78"/>
        <v>179452</v>
      </c>
      <c r="AX214" s="87">
        <f t="shared" si="78"/>
        <v>176232</v>
      </c>
      <c r="AY214" s="87">
        <f t="shared" si="78"/>
        <v>180676</v>
      </c>
      <c r="AZ214" s="87">
        <f t="shared" si="78"/>
        <v>185377</v>
      </c>
      <c r="BA214" s="87">
        <f t="shared" si="78"/>
        <v>181302</v>
      </c>
      <c r="BB214" s="87">
        <f t="shared" si="78"/>
        <v>182994</v>
      </c>
      <c r="BC214" s="87">
        <f t="shared" si="78"/>
        <v>188558</v>
      </c>
      <c r="BD214" s="87">
        <f t="shared" si="78"/>
        <v>192598</v>
      </c>
      <c r="BE214" s="87">
        <f t="shared" si="78"/>
        <v>196479</v>
      </c>
      <c r="BF214" s="87">
        <f t="shared" si="78"/>
        <v>195806</v>
      </c>
      <c r="BG214" s="87">
        <f t="shared" si="78"/>
        <v>203143</v>
      </c>
      <c r="BH214" s="87">
        <f t="shared" si="78"/>
        <v>205681</v>
      </c>
      <c r="BI214" s="87">
        <f t="shared" si="78"/>
        <v>207419</v>
      </c>
      <c r="BJ214" s="87">
        <f t="shared" si="78"/>
        <v>202207</v>
      </c>
      <c r="BK214" s="87">
        <f t="shared" si="78"/>
        <v>199218</v>
      </c>
      <c r="BL214" s="87">
        <f t="shared" si="78"/>
        <v>197602</v>
      </c>
      <c r="BM214" s="87">
        <f t="shared" si="78"/>
        <v>197796</v>
      </c>
      <c r="BN214" s="87">
        <f t="shared" si="78"/>
        <v>204713</v>
      </c>
      <c r="BO214" s="87">
        <f t="shared" si="78"/>
        <v>206354</v>
      </c>
      <c r="BP214" s="87">
        <f t="shared" si="78"/>
        <v>204861</v>
      </c>
      <c r="BQ214" s="87">
        <f t="shared" si="78"/>
        <v>190705</v>
      </c>
      <c r="BR214" s="87">
        <f t="shared" si="78"/>
        <v>194674</v>
      </c>
      <c r="BS214" s="87">
        <f t="shared" si="78"/>
        <v>200710</v>
      </c>
      <c r="BT214" s="87">
        <f t="shared" si="78"/>
        <v>204569</v>
      </c>
      <c r="BU214" s="87">
        <f t="shared" si="77"/>
        <v>204495</v>
      </c>
      <c r="BV214" s="87">
        <f t="shared" si="70"/>
        <v>209995</v>
      </c>
      <c r="BW214" s="87">
        <f t="shared" si="70"/>
        <v>202626</v>
      </c>
      <c r="BX214" s="87">
        <f t="shared" si="70"/>
        <v>198880</v>
      </c>
      <c r="BY214" s="87">
        <f t="shared" si="70"/>
        <v>206555</v>
      </c>
      <c r="BZ214" s="87">
        <f t="shared" si="70"/>
        <v>227185</v>
      </c>
      <c r="CA214" s="87">
        <f t="shared" si="70"/>
        <v>223508</v>
      </c>
      <c r="CB214" s="87">
        <f t="shared" si="70"/>
        <v>225752</v>
      </c>
      <c r="CC214" s="87">
        <f t="shared" si="70"/>
        <v>226722</v>
      </c>
      <c r="CD214" s="88"/>
      <c r="CE214" s="89"/>
      <c r="CF214" s="89"/>
      <c r="CG214" s="88"/>
      <c r="CH214" s="36">
        <f t="shared" si="72"/>
        <v>970</v>
      </c>
      <c r="CI214" s="37">
        <f t="shared" si="73"/>
        <v>4.2967504163861229E-3</v>
      </c>
      <c r="CJ214" s="136" t="e">
        <f>#REF!-#REF!</f>
        <v>#REF!</v>
      </c>
      <c r="CK214" s="36">
        <f t="shared" si="74"/>
        <v>85850</v>
      </c>
      <c r="CL214" s="37">
        <f>CK214/I214</f>
        <v>0.60941847918677949</v>
      </c>
    </row>
    <row r="215" spans="1:90" s="136" customFormat="1" ht="10.5" customHeight="1" thickBot="1" x14ac:dyDescent="0.2">
      <c r="A215" s="135" t="s">
        <v>169</v>
      </c>
      <c r="D215" s="132"/>
      <c r="E215" s="132"/>
      <c r="F215" s="132"/>
      <c r="G215" s="132"/>
      <c r="I215" s="87">
        <f t="shared" si="71"/>
        <v>0</v>
      </c>
      <c r="J215" s="87">
        <f>SUMIF($G$8:$G$174,$A215,J$8:J$174)</f>
        <v>0</v>
      </c>
      <c r="K215" s="87">
        <f>SUMIF($G$8:$G$174,$A215,K$8:K$174)</f>
        <v>0</v>
      </c>
      <c r="L215" s="87">
        <f>SUMIF($G$8:$G$174,$A215,L$8:L$174)</f>
        <v>0</v>
      </c>
      <c r="M215" s="87">
        <f t="shared" si="71"/>
        <v>0</v>
      </c>
      <c r="N215" s="87">
        <f t="shared" si="71"/>
        <v>0</v>
      </c>
      <c r="O215" s="87">
        <f t="shared" si="71"/>
        <v>0</v>
      </c>
      <c r="P215" s="87">
        <f t="shared" si="71"/>
        <v>0</v>
      </c>
      <c r="Q215" s="87">
        <f t="shared" si="71"/>
        <v>0</v>
      </c>
      <c r="R215" s="87">
        <f t="shared" si="71"/>
        <v>0</v>
      </c>
      <c r="S215" s="87">
        <f t="shared" si="71"/>
        <v>0</v>
      </c>
      <c r="T215" s="87">
        <f t="shared" si="71"/>
        <v>0</v>
      </c>
      <c r="U215" s="87">
        <f t="shared" si="71"/>
        <v>0</v>
      </c>
      <c r="V215" s="87">
        <f t="shared" si="71"/>
        <v>0</v>
      </c>
      <c r="W215" s="87">
        <f t="shared" si="71"/>
        <v>0</v>
      </c>
      <c r="X215" s="87">
        <f t="shared" si="71"/>
        <v>0</v>
      </c>
      <c r="Y215" s="87">
        <f t="shared" si="78"/>
        <v>0</v>
      </c>
      <c r="Z215" s="87">
        <f t="shared" si="78"/>
        <v>0</v>
      </c>
      <c r="AA215" s="87">
        <f t="shared" si="78"/>
        <v>29773</v>
      </c>
      <c r="AB215" s="87">
        <f t="shared" si="78"/>
        <v>47346</v>
      </c>
      <c r="AC215" s="87">
        <f t="shared" si="78"/>
        <v>136613</v>
      </c>
      <c r="AD215" s="87">
        <f t="shared" si="78"/>
        <v>188094</v>
      </c>
      <c r="AE215" s="87">
        <f t="shared" si="78"/>
        <v>212970</v>
      </c>
      <c r="AF215" s="87">
        <f t="shared" si="78"/>
        <v>236522</v>
      </c>
      <c r="AG215" s="87">
        <f t="shared" si="78"/>
        <v>260873</v>
      </c>
      <c r="AH215" s="87">
        <f t="shared" si="78"/>
        <v>283820</v>
      </c>
      <c r="AI215" s="87">
        <f t="shared" si="78"/>
        <v>306327</v>
      </c>
      <c r="AJ215" s="87">
        <f t="shared" si="78"/>
        <v>317906</v>
      </c>
      <c r="AK215" s="87">
        <f t="shared" si="78"/>
        <v>317837</v>
      </c>
      <c r="AL215" s="87">
        <f t="shared" si="78"/>
        <v>287259</v>
      </c>
      <c r="AM215" s="87">
        <f t="shared" si="78"/>
        <v>248426</v>
      </c>
      <c r="AN215" s="87">
        <f t="shared" si="78"/>
        <v>60532</v>
      </c>
      <c r="AO215" s="87">
        <f t="shared" si="78"/>
        <v>2617</v>
      </c>
      <c r="AP215" s="87">
        <f t="shared" si="78"/>
        <v>2539</v>
      </c>
      <c r="AQ215" s="87">
        <f t="shared" si="78"/>
        <v>2298</v>
      </c>
      <c r="AR215" s="87">
        <f t="shared" si="78"/>
        <v>2247</v>
      </c>
      <c r="AS215" s="87">
        <f t="shared" si="78"/>
        <v>2187</v>
      </c>
      <c r="AT215" s="87">
        <f t="shared" si="78"/>
        <v>2147</v>
      </c>
      <c r="AU215" s="87">
        <f t="shared" si="78"/>
        <v>2084</v>
      </c>
      <c r="AV215" s="87">
        <f t="shared" si="78"/>
        <v>192</v>
      </c>
      <c r="AW215" s="87">
        <f t="shared" si="78"/>
        <v>0</v>
      </c>
      <c r="AX215" s="87">
        <f t="shared" si="78"/>
        <v>0</v>
      </c>
      <c r="AY215" s="87">
        <f t="shared" si="78"/>
        <v>0</v>
      </c>
      <c r="AZ215" s="87">
        <f t="shared" si="78"/>
        <v>0</v>
      </c>
      <c r="BA215" s="87">
        <f t="shared" si="78"/>
        <v>0</v>
      </c>
      <c r="BB215" s="87">
        <f t="shared" si="78"/>
        <v>0</v>
      </c>
      <c r="BC215" s="87">
        <f t="shared" si="78"/>
        <v>0</v>
      </c>
      <c r="BD215" s="87">
        <f t="shared" si="78"/>
        <v>0</v>
      </c>
      <c r="BE215" s="87">
        <f t="shared" si="78"/>
        <v>0</v>
      </c>
      <c r="BF215" s="87">
        <f t="shared" si="78"/>
        <v>0</v>
      </c>
      <c r="BG215" s="87">
        <f t="shared" si="78"/>
        <v>0</v>
      </c>
      <c r="BH215" s="87">
        <f t="shared" si="78"/>
        <v>0</v>
      </c>
      <c r="BI215" s="87">
        <f t="shared" si="78"/>
        <v>0</v>
      </c>
      <c r="BJ215" s="87">
        <f t="shared" si="78"/>
        <v>0</v>
      </c>
      <c r="BK215" s="87">
        <f t="shared" si="78"/>
        <v>0</v>
      </c>
      <c r="BL215" s="87">
        <f t="shared" si="78"/>
        <v>0</v>
      </c>
      <c r="BM215" s="87">
        <f t="shared" si="78"/>
        <v>0</v>
      </c>
      <c r="BN215" s="87">
        <f t="shared" si="78"/>
        <v>0</v>
      </c>
      <c r="BO215" s="87">
        <f t="shared" si="78"/>
        <v>0</v>
      </c>
      <c r="BP215" s="87">
        <f t="shared" si="78"/>
        <v>0</v>
      </c>
      <c r="BQ215" s="87">
        <f t="shared" si="78"/>
        <v>0</v>
      </c>
      <c r="BR215" s="87">
        <f t="shared" si="78"/>
        <v>0</v>
      </c>
      <c r="BS215" s="87">
        <f t="shared" si="78"/>
        <v>0</v>
      </c>
      <c r="BT215" s="87">
        <f t="shared" si="78"/>
        <v>0</v>
      </c>
      <c r="BU215" s="87">
        <f t="shared" si="77"/>
        <v>0</v>
      </c>
      <c r="BV215" s="87">
        <f t="shared" si="70"/>
        <v>0</v>
      </c>
      <c r="BW215" s="87">
        <f t="shared" si="70"/>
        <v>0</v>
      </c>
      <c r="BX215" s="87">
        <f t="shared" si="70"/>
        <v>0</v>
      </c>
      <c r="BY215" s="87">
        <f t="shared" si="70"/>
        <v>0</v>
      </c>
      <c r="BZ215" s="87">
        <f t="shared" si="70"/>
        <v>0</v>
      </c>
      <c r="CA215" s="87">
        <f t="shared" si="70"/>
        <v>0</v>
      </c>
      <c r="CB215" s="87">
        <f t="shared" si="70"/>
        <v>0</v>
      </c>
      <c r="CC215" s="87">
        <f t="shared" si="70"/>
        <v>0</v>
      </c>
      <c r="CD215" s="88"/>
      <c r="CE215" s="88"/>
      <c r="CF215" s="88"/>
      <c r="CG215" s="88"/>
      <c r="CH215" s="36"/>
      <c r="CI215" s="37"/>
      <c r="CJ215" s="136" t="e">
        <f>#REF!-#REF!</f>
        <v>#REF!</v>
      </c>
      <c r="CK215" s="36">
        <f>INDEX($I215:$CG215,0,MATCH(MAX($I$3:$CG$3),$I$3:$CG$3,0))-AA215</f>
        <v>-29773</v>
      </c>
      <c r="CL215" s="37">
        <f>CK215/AA215</f>
        <v>-1</v>
      </c>
    </row>
    <row r="216" spans="1:90" s="136" customFormat="1" ht="10.5" customHeight="1" thickBot="1" x14ac:dyDescent="0.2">
      <c r="A216" s="68" t="s">
        <v>176</v>
      </c>
      <c r="B216" s="68"/>
      <c r="C216" s="69"/>
      <c r="D216" s="140"/>
      <c r="E216" s="140"/>
      <c r="F216" s="140"/>
      <c r="G216" s="140"/>
      <c r="H216" s="69"/>
      <c r="I216" s="85">
        <f t="shared" ref="I216:BT216" si="79">SUM(I203:I215)</f>
        <v>1358968</v>
      </c>
      <c r="J216" s="85">
        <f t="shared" si="79"/>
        <v>1368402</v>
      </c>
      <c r="K216" s="85">
        <f t="shared" si="79"/>
        <v>1373906</v>
      </c>
      <c r="L216" s="85">
        <f t="shared" si="79"/>
        <v>1380319</v>
      </c>
      <c r="M216" s="85">
        <f t="shared" si="79"/>
        <v>1380216</v>
      </c>
      <c r="N216" s="85">
        <f t="shared" si="79"/>
        <v>1371033</v>
      </c>
      <c r="O216" s="85">
        <f t="shared" si="79"/>
        <v>1377018</v>
      </c>
      <c r="P216" s="85">
        <f t="shared" si="79"/>
        <v>1373604</v>
      </c>
      <c r="Q216" s="85">
        <f t="shared" si="79"/>
        <v>1379207</v>
      </c>
      <c r="R216" s="85">
        <f t="shared" si="79"/>
        <v>1382368</v>
      </c>
      <c r="S216" s="85">
        <f t="shared" si="79"/>
        <v>1379729</v>
      </c>
      <c r="T216" s="85">
        <f t="shared" si="79"/>
        <v>1381035</v>
      </c>
      <c r="U216" s="85">
        <f t="shared" si="79"/>
        <v>1377616</v>
      </c>
      <c r="V216" s="85">
        <f t="shared" si="79"/>
        <v>1375051</v>
      </c>
      <c r="W216" s="85">
        <f t="shared" si="79"/>
        <v>1384148</v>
      </c>
      <c r="X216" s="85">
        <f t="shared" si="79"/>
        <v>1394870</v>
      </c>
      <c r="Y216" s="85">
        <f t="shared" si="79"/>
        <v>1396158</v>
      </c>
      <c r="Z216" s="85">
        <f t="shared" si="79"/>
        <v>1398964</v>
      </c>
      <c r="AA216" s="85">
        <f t="shared" si="79"/>
        <v>1585783</v>
      </c>
      <c r="AB216" s="85">
        <f t="shared" si="79"/>
        <v>1610965</v>
      </c>
      <c r="AC216" s="85">
        <f t="shared" si="79"/>
        <v>1710196</v>
      </c>
      <c r="AD216" s="85">
        <f t="shared" si="79"/>
        <v>1766385</v>
      </c>
      <c r="AE216" s="85">
        <f t="shared" si="79"/>
        <v>1793065</v>
      </c>
      <c r="AF216" s="85">
        <f t="shared" si="79"/>
        <v>1833215</v>
      </c>
      <c r="AG216" s="85">
        <f t="shared" si="79"/>
        <v>1867452</v>
      </c>
      <c r="AH216" s="85">
        <f t="shared" si="79"/>
        <v>1901196</v>
      </c>
      <c r="AI216" s="85">
        <f t="shared" si="79"/>
        <v>1929534</v>
      </c>
      <c r="AJ216" s="85">
        <f t="shared" si="79"/>
        <v>1955965</v>
      </c>
      <c r="AK216" s="85">
        <f t="shared" si="79"/>
        <v>1973670</v>
      </c>
      <c r="AL216" s="85">
        <f t="shared" si="79"/>
        <v>2008541</v>
      </c>
      <c r="AM216" s="85">
        <f t="shared" si="79"/>
        <v>2030480</v>
      </c>
      <c r="AN216" s="85">
        <f t="shared" si="79"/>
        <v>1894429</v>
      </c>
      <c r="AO216" s="85">
        <f t="shared" si="79"/>
        <v>1860934</v>
      </c>
      <c r="AP216" s="85">
        <f t="shared" si="79"/>
        <v>1708882</v>
      </c>
      <c r="AQ216" s="85">
        <f t="shared" si="79"/>
        <v>1753630</v>
      </c>
      <c r="AR216" s="85">
        <f t="shared" si="79"/>
        <v>1796951</v>
      </c>
      <c r="AS216" s="85">
        <f t="shared" si="79"/>
        <v>1807171</v>
      </c>
      <c r="AT216" s="85">
        <f t="shared" si="79"/>
        <v>1821621</v>
      </c>
      <c r="AU216" s="85">
        <f t="shared" si="79"/>
        <v>1834908</v>
      </c>
      <c r="AV216" s="85">
        <f t="shared" si="79"/>
        <v>1863843</v>
      </c>
      <c r="AW216" s="85">
        <f t="shared" si="79"/>
        <v>1823975</v>
      </c>
      <c r="AX216" s="85">
        <f t="shared" si="79"/>
        <v>1851075</v>
      </c>
      <c r="AY216" s="85">
        <f t="shared" si="79"/>
        <v>1859125</v>
      </c>
      <c r="AZ216" s="85">
        <f t="shared" si="79"/>
        <v>1865966</v>
      </c>
      <c r="BA216" s="85">
        <f t="shared" si="79"/>
        <v>1830049</v>
      </c>
      <c r="BB216" s="85">
        <f t="shared" si="79"/>
        <v>1838178</v>
      </c>
      <c r="BC216" s="85">
        <f t="shared" si="79"/>
        <v>1856190</v>
      </c>
      <c r="BD216" s="85">
        <f t="shared" si="79"/>
        <v>1856317</v>
      </c>
      <c r="BE216" s="85">
        <f t="shared" si="79"/>
        <v>1862644</v>
      </c>
      <c r="BF216" s="85">
        <f t="shared" si="79"/>
        <v>1877450</v>
      </c>
      <c r="BG216" s="85">
        <f t="shared" si="79"/>
        <v>1892392</v>
      </c>
      <c r="BH216" s="85">
        <f t="shared" si="79"/>
        <v>1906067</v>
      </c>
      <c r="BI216" s="85">
        <f t="shared" si="79"/>
        <v>1888584</v>
      </c>
      <c r="BJ216" s="85">
        <f t="shared" si="79"/>
        <v>1857071</v>
      </c>
      <c r="BK216" s="85">
        <f t="shared" si="79"/>
        <v>1843137</v>
      </c>
      <c r="BL216" s="85">
        <f t="shared" si="79"/>
        <v>1831252</v>
      </c>
      <c r="BM216" s="85">
        <f t="shared" si="79"/>
        <v>1853911</v>
      </c>
      <c r="BN216" s="85">
        <f t="shared" si="79"/>
        <v>1876424</v>
      </c>
      <c r="BO216" s="85">
        <f t="shared" si="79"/>
        <v>1873008</v>
      </c>
      <c r="BP216" s="85">
        <f t="shared" si="79"/>
        <v>1840853</v>
      </c>
      <c r="BQ216" s="85">
        <f t="shared" si="79"/>
        <v>1780310</v>
      </c>
      <c r="BR216" s="85">
        <f t="shared" si="79"/>
        <v>1781390</v>
      </c>
      <c r="BS216" s="85">
        <f t="shared" si="79"/>
        <v>1792662</v>
      </c>
      <c r="BT216" s="85">
        <f t="shared" si="79"/>
        <v>1811331</v>
      </c>
      <c r="BU216" s="85">
        <f t="shared" ref="BU216:BZ216" si="80">SUM(BU203:BU215)</f>
        <v>1837679</v>
      </c>
      <c r="BV216" s="85">
        <f t="shared" si="80"/>
        <v>1871505</v>
      </c>
      <c r="BW216" s="85">
        <f t="shared" si="80"/>
        <v>1843746</v>
      </c>
      <c r="BX216" s="85">
        <f t="shared" si="80"/>
        <v>1818375</v>
      </c>
      <c r="BY216" s="85">
        <f t="shared" si="80"/>
        <v>1852254</v>
      </c>
      <c r="BZ216" s="85">
        <f t="shared" si="80"/>
        <v>1856875</v>
      </c>
      <c r="CA216" s="85">
        <f>SUM(CA203:CA215)</f>
        <v>1828603</v>
      </c>
      <c r="CB216" s="85">
        <f>SUM(CB203:CB215)</f>
        <v>1822403</v>
      </c>
      <c r="CC216" s="85">
        <f>SUM(CC203:CC215)</f>
        <v>1789460</v>
      </c>
      <c r="CD216" s="86"/>
      <c r="CE216" s="86"/>
      <c r="CF216" s="86"/>
      <c r="CG216" s="86"/>
      <c r="CH216" s="72">
        <f>INDEX($I216:$CG216,0,MATCH(MAX($I$3:$CG$3),$I$3:$CG$3,0))-INDEX($I216:$CG216,0,MATCH(MAX($I$3:$CG$3),$I$3:$CG$3,0)-1)</f>
        <v>-32943</v>
      </c>
      <c r="CI216" s="73">
        <f>CH216/INDEX($I216:$CG216,0,MATCH(MAX($I$3:$CG$3),$I$3:$CG$3,0)-1)</f>
        <v>-1.8076682270606447E-2</v>
      </c>
      <c r="CJ216" s="136" t="e">
        <f>#REF!-#REF!</f>
        <v>#REF!</v>
      </c>
      <c r="CK216" s="72">
        <f>INDEX($I216:$CG216,0,MATCH(MAX($I$3:$CG$3),$I$3:$CG$3,0))-I216</f>
        <v>430492</v>
      </c>
      <c r="CL216" s="73">
        <f>CK216/I216</f>
        <v>0.31677861436030869</v>
      </c>
    </row>
    <row r="217" spans="1:90" s="136" customFormat="1" ht="12" thickBot="1" x14ac:dyDescent="0.2">
      <c r="A217" s="106" t="s">
        <v>187</v>
      </c>
      <c r="B217" s="106"/>
      <c r="C217" s="107"/>
      <c r="D217" s="141"/>
      <c r="E217" s="141"/>
      <c r="F217" s="141"/>
      <c r="G217" s="141"/>
      <c r="H217" s="113"/>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v>1882497.6403999999</v>
      </c>
      <c r="BF217" s="108">
        <v>1889781.914000001</v>
      </c>
      <c r="BG217" s="108">
        <v>1900066.5723999999</v>
      </c>
      <c r="BH217" s="108">
        <v>1921652.6335</v>
      </c>
      <c r="BI217" s="108">
        <v>1917989.425599999</v>
      </c>
      <c r="BJ217" s="108">
        <v>1900470.1547000001</v>
      </c>
      <c r="BK217" s="108">
        <v>1867070.9669999999</v>
      </c>
      <c r="BL217" s="108">
        <v>1879536.618</v>
      </c>
      <c r="BM217" s="108">
        <v>1881116.3372</v>
      </c>
      <c r="BN217" s="108">
        <v>1888043.7423</v>
      </c>
      <c r="BO217" s="108">
        <v>1897601.2115</v>
      </c>
      <c r="BP217" s="108">
        <v>1876600.575600001</v>
      </c>
      <c r="BQ217" s="108">
        <v>1852060.6048999999</v>
      </c>
      <c r="BR217" s="108">
        <v>1810884.6973999999</v>
      </c>
      <c r="BS217" s="108">
        <v>1818874.3962999999</v>
      </c>
      <c r="BT217" s="108">
        <v>1833866.3130999999</v>
      </c>
      <c r="BU217" s="108">
        <v>1856523.6211000001</v>
      </c>
      <c r="BV217" s="108">
        <v>1884622.468700001</v>
      </c>
      <c r="BW217" s="108">
        <v>1872660.2590000001</v>
      </c>
      <c r="BX217" s="108">
        <v>1874346.5674999999</v>
      </c>
      <c r="BY217" s="108">
        <v>1864515.6595000001</v>
      </c>
      <c r="BZ217" s="108">
        <v>1876381.0447</v>
      </c>
      <c r="CA217" s="108">
        <v>1873676.0127000001</v>
      </c>
      <c r="CB217" s="112"/>
      <c r="CC217" s="112"/>
      <c r="CD217" s="112"/>
      <c r="CE217" s="109"/>
      <c r="CF217" s="109"/>
      <c r="CG217" s="110"/>
      <c r="CH217" s="112"/>
      <c r="CI217" s="111"/>
      <c r="CJ217" s="107"/>
      <c r="CK217" s="110"/>
      <c r="CL217" s="111"/>
    </row>
    <row r="218" spans="1:90" ht="10.5" customHeight="1" x14ac:dyDescent="0.15">
      <c r="A218" s="105" t="s">
        <v>188</v>
      </c>
      <c r="B218" s="76"/>
      <c r="C218" s="76"/>
      <c r="D218" s="142"/>
      <c r="E218" s="142"/>
      <c r="F218" s="142"/>
      <c r="G218" s="142"/>
      <c r="H218" s="76"/>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76"/>
      <c r="CH218" s="94"/>
      <c r="CI218" s="95"/>
      <c r="CK218" s="96"/>
      <c r="CL218" s="97"/>
    </row>
    <row r="219" spans="1:90" ht="21" customHeight="1" x14ac:dyDescent="0.15">
      <c r="A219" s="171" t="s">
        <v>190</v>
      </c>
      <c r="B219" s="171"/>
      <c r="C219" s="171"/>
      <c r="D219" s="153"/>
      <c r="E219" s="153"/>
      <c r="F219" s="153"/>
      <c r="G219" s="153"/>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row>
    <row r="220" spans="1:90" ht="23.25" customHeight="1" x14ac:dyDescent="0.15">
      <c r="A220" s="167" t="s">
        <v>189</v>
      </c>
      <c r="B220" s="167"/>
      <c r="C220" s="167"/>
      <c r="D220" s="151"/>
      <c r="E220" s="151"/>
      <c r="F220" s="151"/>
      <c r="G220" s="151"/>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100"/>
      <c r="CI220" s="33"/>
    </row>
    <row r="221" spans="1:90" ht="23.25" customHeight="1" x14ac:dyDescent="0.15">
      <c r="A221" s="151"/>
      <c r="B221" s="151"/>
      <c r="C221" s="151"/>
      <c r="D221" s="151"/>
      <c r="E221" s="151"/>
      <c r="F221" s="151"/>
      <c r="G221" s="151"/>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100"/>
      <c r="CI221" s="33"/>
    </row>
    <row r="222" spans="1:90" x14ac:dyDescent="0.15">
      <c r="CH222" s="100"/>
      <c r="CI222" s="33"/>
      <c r="CJ222" s="103"/>
      <c r="CK222" s="104"/>
    </row>
    <row r="223" spans="1:90" x14ac:dyDescent="0.15">
      <c r="CH223" s="100"/>
      <c r="CI223" s="33"/>
      <c r="CJ223" s="103"/>
      <c r="CK223" s="104"/>
    </row>
    <row r="224" spans="1:90" x14ac:dyDescent="0.15">
      <c r="CH224" s="100"/>
      <c r="CI224" s="33"/>
      <c r="CJ224" s="103"/>
      <c r="CK224" s="104"/>
    </row>
    <row r="225" spans="86:89" x14ac:dyDescent="0.15">
      <c r="CH225" s="100"/>
      <c r="CI225" s="33"/>
      <c r="CJ225" s="103"/>
      <c r="CK225" s="104"/>
    </row>
    <row r="226" spans="86:89" x14ac:dyDescent="0.15">
      <c r="CH226" s="100"/>
      <c r="CI226" s="33"/>
      <c r="CJ226" s="103"/>
      <c r="CK226" s="104"/>
    </row>
    <row r="227" spans="86:89" x14ac:dyDescent="0.15">
      <c r="CH227" s="100"/>
      <c r="CI227" s="33"/>
      <c r="CJ227" s="103"/>
      <c r="CK227" s="104"/>
    </row>
    <row r="228" spans="86:89" x14ac:dyDescent="0.15">
      <c r="CH228" s="100"/>
      <c r="CI228" s="33"/>
      <c r="CJ228" s="103"/>
      <c r="CK228" s="104"/>
    </row>
    <row r="229" spans="86:89" x14ac:dyDescent="0.15">
      <c r="CH229" s="100"/>
      <c r="CI229" s="33"/>
      <c r="CJ229" s="103"/>
      <c r="CK229" s="104"/>
    </row>
    <row r="230" spans="86:89" x14ac:dyDescent="0.15">
      <c r="CH230" s="100"/>
      <c r="CI230" s="33"/>
      <c r="CJ230" s="103"/>
      <c r="CK230" s="104"/>
    </row>
    <row r="231" spans="86:89" x14ac:dyDescent="0.15">
      <c r="CH231" s="100"/>
      <c r="CI231" s="33"/>
      <c r="CJ231" s="103"/>
      <c r="CK231" s="104"/>
    </row>
    <row r="232" spans="86:89" x14ac:dyDescent="0.15">
      <c r="CH232" s="100"/>
      <c r="CI232" s="33"/>
      <c r="CJ232" s="103"/>
      <c r="CK232" s="104"/>
    </row>
    <row r="233" spans="86:89" x14ac:dyDescent="0.15">
      <c r="CH233" s="100"/>
      <c r="CI233" s="33"/>
      <c r="CJ233" s="103"/>
      <c r="CK233" s="104"/>
    </row>
    <row r="234" spans="86:89" x14ac:dyDescent="0.15">
      <c r="CH234" s="100"/>
      <c r="CI234" s="33"/>
      <c r="CJ234" s="103"/>
      <c r="CK234" s="104"/>
    </row>
    <row r="235" spans="86:89" x14ac:dyDescent="0.15">
      <c r="CH235" s="100"/>
      <c r="CI235" s="33"/>
      <c r="CJ235" s="103"/>
      <c r="CK235" s="104"/>
    </row>
    <row r="236" spans="86:89" x14ac:dyDescent="0.15">
      <c r="CH236" s="100"/>
      <c r="CI236" s="33"/>
      <c r="CJ236" s="103"/>
      <c r="CK236" s="104"/>
    </row>
    <row r="237" spans="86:89" x14ac:dyDescent="0.15">
      <c r="CH237" s="100"/>
      <c r="CI237" s="33"/>
      <c r="CJ237" s="103"/>
      <c r="CK237" s="104"/>
    </row>
    <row r="238" spans="86:89" x14ac:dyDescent="0.15">
      <c r="CH238" s="100"/>
      <c r="CI238" s="33"/>
      <c r="CJ238" s="103"/>
      <c r="CK238" s="104"/>
    </row>
    <row r="239" spans="86:89" x14ac:dyDescent="0.15">
      <c r="CH239" s="100"/>
      <c r="CI239" s="33"/>
      <c r="CJ239" s="103"/>
      <c r="CK239" s="104"/>
    </row>
    <row r="240" spans="86:89" x14ac:dyDescent="0.15">
      <c r="CH240" s="100"/>
      <c r="CI240" s="33"/>
      <c r="CJ240" s="103"/>
      <c r="CK240" s="104"/>
    </row>
    <row r="241" spans="86:89" x14ac:dyDescent="0.15">
      <c r="CH241" s="100"/>
      <c r="CI241" s="33"/>
      <c r="CJ241" s="103"/>
      <c r="CK241" s="104"/>
    </row>
    <row r="242" spans="86:89" x14ac:dyDescent="0.15">
      <c r="CH242" s="100"/>
      <c r="CI242" s="33"/>
      <c r="CJ242" s="103"/>
      <c r="CK242" s="104"/>
    </row>
    <row r="243" spans="86:89" x14ac:dyDescent="0.15">
      <c r="CH243" s="100"/>
      <c r="CI243" s="33"/>
      <c r="CJ243" s="103"/>
      <c r="CK243" s="104"/>
    </row>
    <row r="244" spans="86:89" x14ac:dyDescent="0.15">
      <c r="CH244" s="100"/>
      <c r="CI244" s="33"/>
      <c r="CJ244" s="103"/>
      <c r="CK244" s="104"/>
    </row>
    <row r="245" spans="86:89" x14ac:dyDescent="0.15">
      <c r="CH245" s="100"/>
      <c r="CI245" s="33"/>
      <c r="CJ245" s="103"/>
      <c r="CK245" s="104"/>
    </row>
    <row r="246" spans="86:89" x14ac:dyDescent="0.15">
      <c r="CH246" s="100"/>
      <c r="CI246" s="33"/>
      <c r="CJ246" s="103"/>
      <c r="CK246" s="104"/>
    </row>
    <row r="247" spans="86:89" x14ac:dyDescent="0.15">
      <c r="CH247" s="100"/>
      <c r="CI247" s="33"/>
      <c r="CJ247" s="103"/>
      <c r="CK247" s="104"/>
    </row>
    <row r="248" spans="86:89" x14ac:dyDescent="0.15">
      <c r="CH248" s="100"/>
      <c r="CI248" s="33"/>
      <c r="CJ248" s="103"/>
      <c r="CK248" s="104"/>
    </row>
    <row r="249" spans="86:89" x14ac:dyDescent="0.15">
      <c r="CH249" s="100"/>
      <c r="CI249" s="33"/>
      <c r="CJ249" s="103"/>
      <c r="CK249" s="104"/>
    </row>
    <row r="250" spans="86:89" x14ac:dyDescent="0.15">
      <c r="CH250" s="100"/>
      <c r="CI250" s="33"/>
      <c r="CJ250" s="103"/>
      <c r="CK250" s="104"/>
    </row>
    <row r="251" spans="86:89" x14ac:dyDescent="0.15">
      <c r="CH251" s="100"/>
      <c r="CI251" s="33"/>
      <c r="CJ251" s="103"/>
      <c r="CK251" s="104"/>
    </row>
    <row r="252" spans="86:89" x14ac:dyDescent="0.15">
      <c r="CH252" s="100"/>
      <c r="CI252" s="33"/>
      <c r="CJ252" s="103"/>
      <c r="CK252" s="104"/>
    </row>
    <row r="253" spans="86:89" x14ac:dyDescent="0.15">
      <c r="CH253" s="100"/>
      <c r="CI253" s="33"/>
      <c r="CJ253" s="103"/>
      <c r="CK253" s="104"/>
    </row>
    <row r="254" spans="86:89" x14ac:dyDescent="0.15">
      <c r="CH254" s="100"/>
      <c r="CI254" s="33"/>
      <c r="CJ254" s="103"/>
      <c r="CK254" s="104"/>
    </row>
    <row r="255" spans="86:89" x14ac:dyDescent="0.15">
      <c r="CH255" s="100"/>
      <c r="CI255" s="33"/>
      <c r="CJ255" s="103"/>
      <c r="CK255" s="104"/>
    </row>
    <row r="256" spans="86:89" x14ac:dyDescent="0.15">
      <c r="CH256" s="100"/>
      <c r="CI256" s="33"/>
      <c r="CJ256" s="103"/>
      <c r="CK256" s="104"/>
    </row>
    <row r="257" spans="86:89" x14ac:dyDescent="0.15">
      <c r="CH257" s="100"/>
      <c r="CI257" s="33"/>
      <c r="CJ257" s="103"/>
      <c r="CK257" s="104"/>
    </row>
    <row r="258" spans="86:89" x14ac:dyDescent="0.15">
      <c r="CH258" s="100"/>
      <c r="CI258" s="33"/>
      <c r="CJ258" s="103"/>
      <c r="CK258" s="104"/>
    </row>
    <row r="259" spans="86:89" x14ac:dyDescent="0.15">
      <c r="CH259" s="100"/>
      <c r="CI259" s="33"/>
      <c r="CJ259" s="103"/>
      <c r="CK259" s="104"/>
    </row>
    <row r="260" spans="86:89" x14ac:dyDescent="0.15">
      <c r="CH260" s="100"/>
      <c r="CI260" s="33"/>
      <c r="CJ260" s="103"/>
      <c r="CK260" s="104"/>
    </row>
    <row r="261" spans="86:89" x14ac:dyDescent="0.15">
      <c r="CH261" s="100"/>
      <c r="CI261" s="33"/>
      <c r="CJ261" s="103"/>
      <c r="CK261" s="104"/>
    </row>
    <row r="262" spans="86:89" x14ac:dyDescent="0.15">
      <c r="CH262" s="100"/>
      <c r="CI262" s="33"/>
      <c r="CJ262" s="103"/>
      <c r="CK262" s="104"/>
    </row>
    <row r="263" spans="86:89" x14ac:dyDescent="0.15">
      <c r="CH263" s="100"/>
      <c r="CI263" s="33"/>
      <c r="CJ263" s="103"/>
      <c r="CK263" s="104"/>
    </row>
    <row r="264" spans="86:89" x14ac:dyDescent="0.15">
      <c r="CH264" s="100"/>
      <c r="CI264" s="33"/>
      <c r="CJ264" s="103"/>
      <c r="CK264" s="104"/>
    </row>
    <row r="265" spans="86:89" x14ac:dyDescent="0.15">
      <c r="CH265" s="100"/>
      <c r="CI265" s="33"/>
      <c r="CJ265" s="103"/>
      <c r="CK265" s="104"/>
    </row>
    <row r="266" spans="86:89" x14ac:dyDescent="0.15">
      <c r="CH266" s="100"/>
      <c r="CI266" s="33"/>
      <c r="CJ266" s="103"/>
      <c r="CK266" s="104"/>
    </row>
    <row r="267" spans="86:89" x14ac:dyDescent="0.15">
      <c r="CH267" s="100"/>
      <c r="CI267" s="33"/>
      <c r="CJ267" s="103"/>
      <c r="CK267" s="104"/>
    </row>
    <row r="268" spans="86:89" x14ac:dyDescent="0.15">
      <c r="CH268" s="100"/>
      <c r="CI268" s="33"/>
      <c r="CJ268" s="103"/>
      <c r="CK268" s="104"/>
    </row>
    <row r="269" spans="86:89" x14ac:dyDescent="0.15">
      <c r="CH269" s="100"/>
      <c r="CI269" s="33"/>
      <c r="CJ269" s="103"/>
      <c r="CK269" s="104"/>
    </row>
    <row r="270" spans="86:89" x14ac:dyDescent="0.15">
      <c r="CH270" s="100"/>
      <c r="CI270" s="33"/>
      <c r="CJ270" s="103"/>
      <c r="CK270" s="104"/>
    </row>
    <row r="271" spans="86:89" x14ac:dyDescent="0.15">
      <c r="CH271" s="100"/>
      <c r="CI271" s="33"/>
      <c r="CJ271" s="103"/>
      <c r="CK271" s="104"/>
    </row>
    <row r="272" spans="86:89" x14ac:dyDescent="0.15">
      <c r="CH272" s="100"/>
      <c r="CI272" s="33"/>
      <c r="CJ272" s="103"/>
      <c r="CK272" s="104"/>
    </row>
    <row r="273" spans="86:89" x14ac:dyDescent="0.15">
      <c r="CH273" s="100"/>
      <c r="CI273" s="33"/>
      <c r="CJ273" s="103"/>
      <c r="CK273" s="104"/>
    </row>
    <row r="274" spans="86:89" x14ac:dyDescent="0.15">
      <c r="CH274" s="100"/>
      <c r="CI274" s="33"/>
      <c r="CJ274" s="103"/>
      <c r="CK274" s="104"/>
    </row>
    <row r="275" spans="86:89" x14ac:dyDescent="0.15">
      <c r="CH275" s="100"/>
      <c r="CI275" s="33"/>
      <c r="CJ275" s="103"/>
      <c r="CK275" s="104"/>
    </row>
    <row r="276" spans="86:89" x14ac:dyDescent="0.15">
      <c r="CH276" s="100"/>
      <c r="CI276" s="33"/>
      <c r="CJ276" s="103"/>
      <c r="CK276" s="104"/>
    </row>
    <row r="277" spans="86:89" x14ac:dyDescent="0.15">
      <c r="CH277" s="100"/>
      <c r="CI277" s="33"/>
      <c r="CJ277" s="103"/>
      <c r="CK277" s="104"/>
    </row>
    <row r="278" spans="86:89" x14ac:dyDescent="0.15">
      <c r="CH278" s="100"/>
      <c r="CI278" s="33"/>
      <c r="CJ278" s="103"/>
      <c r="CK278" s="104"/>
    </row>
    <row r="279" spans="86:89" x14ac:dyDescent="0.15">
      <c r="CH279" s="100"/>
      <c r="CI279" s="33"/>
      <c r="CJ279" s="103"/>
      <c r="CK279" s="104"/>
    </row>
    <row r="280" spans="86:89" x14ac:dyDescent="0.15">
      <c r="CH280" s="100"/>
      <c r="CI280" s="33"/>
      <c r="CJ280" s="103"/>
      <c r="CK280" s="104"/>
    </row>
    <row r="281" spans="86:89" x14ac:dyDescent="0.15">
      <c r="CH281" s="100"/>
      <c r="CI281" s="33"/>
      <c r="CJ281" s="103"/>
      <c r="CK281" s="104"/>
    </row>
    <row r="282" spans="86:89" x14ac:dyDescent="0.15">
      <c r="CH282" s="100"/>
      <c r="CI282" s="33"/>
      <c r="CJ282" s="103"/>
      <c r="CK282" s="104"/>
    </row>
    <row r="283" spans="86:89" x14ac:dyDescent="0.15">
      <c r="CH283" s="100"/>
      <c r="CI283" s="33"/>
      <c r="CJ283" s="103"/>
      <c r="CK283" s="104"/>
    </row>
    <row r="284" spans="86:89" x14ac:dyDescent="0.15">
      <c r="CH284" s="100"/>
      <c r="CI284" s="33"/>
      <c r="CJ284" s="103"/>
      <c r="CK284" s="104"/>
    </row>
    <row r="285" spans="86:89" x14ac:dyDescent="0.15">
      <c r="CH285" s="100"/>
      <c r="CI285" s="33"/>
      <c r="CJ285" s="103"/>
      <c r="CK285" s="104"/>
    </row>
    <row r="286" spans="86:89" x14ac:dyDescent="0.15">
      <c r="CH286" s="100"/>
      <c r="CI286" s="33"/>
      <c r="CJ286" s="103"/>
      <c r="CK286" s="104"/>
    </row>
    <row r="287" spans="86:89" x14ac:dyDescent="0.15">
      <c r="CH287" s="100"/>
      <c r="CI287" s="33"/>
      <c r="CJ287" s="103"/>
      <c r="CK287" s="104"/>
    </row>
    <row r="288" spans="86:89" x14ac:dyDescent="0.15">
      <c r="CH288" s="100"/>
      <c r="CI288" s="33"/>
      <c r="CJ288" s="103"/>
      <c r="CK288" s="104"/>
    </row>
    <row r="289" spans="86:89" x14ac:dyDescent="0.15">
      <c r="CH289" s="100"/>
      <c r="CI289" s="33"/>
      <c r="CJ289" s="103"/>
      <c r="CK289" s="104"/>
    </row>
    <row r="290" spans="86:89" x14ac:dyDescent="0.15">
      <c r="CH290" s="100"/>
      <c r="CI290" s="33"/>
      <c r="CJ290" s="103"/>
      <c r="CK290" s="104"/>
    </row>
    <row r="291" spans="86:89" x14ac:dyDescent="0.15">
      <c r="CH291" s="100"/>
      <c r="CI291" s="33"/>
      <c r="CJ291" s="103"/>
      <c r="CK291" s="104"/>
    </row>
    <row r="292" spans="86:89" x14ac:dyDescent="0.15">
      <c r="CH292" s="100"/>
      <c r="CI292" s="33"/>
      <c r="CJ292" s="103"/>
      <c r="CK292" s="104"/>
    </row>
    <row r="293" spans="86:89" x14ac:dyDescent="0.15">
      <c r="CH293" s="100"/>
      <c r="CI293" s="33"/>
      <c r="CJ293" s="103"/>
      <c r="CK293" s="104"/>
    </row>
    <row r="294" spans="86:89" x14ac:dyDescent="0.15">
      <c r="CH294" s="100"/>
      <c r="CI294" s="33"/>
      <c r="CJ294" s="103"/>
      <c r="CK294" s="104"/>
    </row>
    <row r="295" spans="86:89" x14ac:dyDescent="0.15">
      <c r="CH295" s="100"/>
      <c r="CI295" s="33"/>
      <c r="CJ295" s="103"/>
      <c r="CK295" s="104"/>
    </row>
    <row r="296" spans="86:89" x14ac:dyDescent="0.15">
      <c r="CH296" s="100"/>
      <c r="CI296" s="33"/>
      <c r="CJ296" s="103"/>
      <c r="CK296" s="104"/>
    </row>
    <row r="297" spans="86:89" x14ac:dyDescent="0.15">
      <c r="CH297" s="100"/>
      <c r="CI297" s="33"/>
      <c r="CJ297" s="103"/>
      <c r="CK297" s="104"/>
    </row>
    <row r="298" spans="86:89" x14ac:dyDescent="0.15">
      <c r="CH298" s="100"/>
      <c r="CI298" s="33"/>
      <c r="CJ298" s="103"/>
      <c r="CK298" s="104"/>
    </row>
    <row r="299" spans="86:89" x14ac:dyDescent="0.15">
      <c r="CH299" s="100"/>
      <c r="CI299" s="33"/>
      <c r="CJ299" s="103"/>
      <c r="CK299" s="104"/>
    </row>
    <row r="300" spans="86:89" x14ac:dyDescent="0.15">
      <c r="CH300" s="100"/>
      <c r="CI300" s="33"/>
      <c r="CJ300" s="103"/>
      <c r="CK300" s="104"/>
    </row>
    <row r="301" spans="86:89" x14ac:dyDescent="0.15">
      <c r="CH301" s="100"/>
      <c r="CI301" s="33"/>
      <c r="CJ301" s="103"/>
      <c r="CK301" s="104"/>
    </row>
    <row r="302" spans="86:89" x14ac:dyDescent="0.15">
      <c r="CH302" s="100"/>
      <c r="CI302" s="33"/>
      <c r="CJ302" s="103"/>
      <c r="CK302" s="104"/>
    </row>
    <row r="303" spans="86:89" x14ac:dyDescent="0.15">
      <c r="CH303" s="100"/>
      <c r="CI303" s="33"/>
      <c r="CJ303" s="103"/>
      <c r="CK303" s="104"/>
    </row>
    <row r="304" spans="86:89" x14ac:dyDescent="0.15">
      <c r="CH304" s="100"/>
      <c r="CI304" s="33"/>
      <c r="CJ304" s="103"/>
      <c r="CK304" s="104"/>
    </row>
    <row r="305" spans="86:89" x14ac:dyDescent="0.15">
      <c r="CH305" s="100"/>
      <c r="CI305" s="33"/>
      <c r="CJ305" s="103"/>
      <c r="CK305" s="104"/>
    </row>
    <row r="306" spans="86:89" x14ac:dyDescent="0.15">
      <c r="CH306" s="100"/>
      <c r="CI306" s="33"/>
      <c r="CJ306" s="103"/>
      <c r="CK306" s="104"/>
    </row>
    <row r="307" spans="86:89" x14ac:dyDescent="0.15">
      <c r="CH307" s="100"/>
      <c r="CI307" s="33"/>
      <c r="CJ307" s="103"/>
      <c r="CK307" s="104"/>
    </row>
    <row r="308" spans="86:89" x14ac:dyDescent="0.15">
      <c r="CH308" s="100"/>
      <c r="CI308" s="33"/>
      <c r="CJ308" s="103"/>
      <c r="CK308" s="104"/>
    </row>
    <row r="309" spans="86:89" x14ac:dyDescent="0.15">
      <c r="CH309" s="100"/>
      <c r="CI309" s="33"/>
      <c r="CJ309" s="103"/>
      <c r="CK309" s="104"/>
    </row>
    <row r="310" spans="86:89" x14ac:dyDescent="0.15">
      <c r="CH310" s="100"/>
      <c r="CI310" s="33"/>
      <c r="CJ310" s="103"/>
      <c r="CK310" s="104"/>
    </row>
    <row r="311" spans="86:89" x14ac:dyDescent="0.15">
      <c r="CJ311" s="103"/>
      <c r="CK311" s="104"/>
    </row>
    <row r="312" spans="86:89" x14ac:dyDescent="0.15">
      <c r="CJ312" s="103"/>
      <c r="CK312" s="104"/>
    </row>
    <row r="313" spans="86:89" x14ac:dyDescent="0.15">
      <c r="CJ313" s="103"/>
      <c r="CK313" s="104"/>
    </row>
    <row r="314" spans="86:89" x14ac:dyDescent="0.15">
      <c r="CJ314" s="103"/>
      <c r="CK314" s="104"/>
    </row>
    <row r="315" spans="86:89" x14ac:dyDescent="0.15">
      <c r="CJ315" s="103"/>
      <c r="CK315" s="104"/>
    </row>
    <row r="316" spans="86:89" x14ac:dyDescent="0.15">
      <c r="CJ316" s="103"/>
      <c r="CK316" s="104"/>
    </row>
    <row r="317" spans="86:89" x14ac:dyDescent="0.15">
      <c r="CJ317" s="103"/>
      <c r="CK317" s="104"/>
    </row>
    <row r="318" spans="86:89" x14ac:dyDescent="0.15">
      <c r="CJ318" s="103"/>
      <c r="CK318" s="104"/>
    </row>
    <row r="319" spans="86:89" x14ac:dyDescent="0.15">
      <c r="CJ319" s="103"/>
      <c r="CK319" s="104"/>
    </row>
    <row r="320" spans="86:89" x14ac:dyDescent="0.15">
      <c r="CJ320" s="103"/>
      <c r="CK320" s="104"/>
    </row>
    <row r="321" spans="88:89" x14ac:dyDescent="0.15">
      <c r="CJ321" s="103"/>
      <c r="CK321" s="104"/>
    </row>
    <row r="322" spans="88:89" x14ac:dyDescent="0.15">
      <c r="CJ322" s="103"/>
      <c r="CK322" s="104"/>
    </row>
    <row r="323" spans="88:89" x14ac:dyDescent="0.15">
      <c r="CJ323" s="103"/>
      <c r="CK323" s="104"/>
    </row>
    <row r="324" spans="88:89" x14ac:dyDescent="0.15">
      <c r="CJ324" s="103"/>
      <c r="CK324" s="104"/>
    </row>
    <row r="325" spans="88:89" x14ac:dyDescent="0.15">
      <c r="CJ325" s="103"/>
      <c r="CK325" s="104"/>
    </row>
    <row r="326" spans="88:89" x14ac:dyDescent="0.15">
      <c r="CJ326" s="103"/>
      <c r="CK326" s="104"/>
    </row>
    <row r="327" spans="88:89" x14ac:dyDescent="0.15">
      <c r="CJ327" s="103"/>
      <c r="CK327" s="104"/>
    </row>
    <row r="328" spans="88:89" x14ac:dyDescent="0.15">
      <c r="CJ328" s="103"/>
      <c r="CK328" s="104"/>
    </row>
    <row r="329" spans="88:89" x14ac:dyDescent="0.15">
      <c r="CJ329" s="103"/>
      <c r="CK329" s="104"/>
    </row>
    <row r="330" spans="88:89" x14ac:dyDescent="0.15">
      <c r="CJ330" s="103"/>
      <c r="CK330" s="104"/>
    </row>
    <row r="331" spans="88:89" x14ac:dyDescent="0.15"/>
  </sheetData>
  <mergeCells count="7">
    <mergeCell ref="CK1:CL2"/>
    <mergeCell ref="CH2:CI2"/>
    <mergeCell ref="A220:C220"/>
    <mergeCell ref="A3:H3"/>
    <mergeCell ref="A41:C41"/>
    <mergeCell ref="A219:C219"/>
    <mergeCell ref="A1:H1"/>
  </mergeCells>
  <pageMargins left="0.25" right="0.25" top="0.75" bottom="0.75" header="0.3" footer="0.3"/>
  <pageSetup paperSize="5" scale="21" orientation="landscape" r:id="rId1"/>
  <headerFooter alignWithMargins="0"/>
  <colBreaks count="1" manualBreakCount="1">
    <brk id="74" max="18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Bosdet</dc:creator>
  <cp:lastModifiedBy>Campbell, Maria D (EHS)</cp:lastModifiedBy>
  <cp:lastPrinted>2018-08-20T14:21:35Z</cp:lastPrinted>
  <dcterms:created xsi:type="dcterms:W3CDTF">2017-07-18T13:34:16Z</dcterms:created>
  <dcterms:modified xsi:type="dcterms:W3CDTF">2018-08-20T14:21:56Z</dcterms:modified>
</cp:coreProperties>
</file>