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C:\Users\JFischer\Downloads\"/>
    </mc:Choice>
  </mc:AlternateContent>
  <xr:revisionPtr revIDLastSave="0" documentId="13_ncr:1_{87869003-82DC-4FD8-B247-0CAF763B0BB1}" xr6:coauthVersionLast="47" xr6:coauthVersionMax="47" xr10:uidLastSave="{00000000-0000-0000-0000-000000000000}"/>
  <bookViews>
    <workbookView xWindow="28680" yWindow="-120" windowWidth="29040" windowHeight="15720" xr2:uid="{00000000-000D-0000-FFFF-FFFF00000000}"/>
  </bookViews>
  <sheets>
    <sheet name="Notes" sheetId="10" r:id="rId1"/>
    <sheet name="Casella Auburn_2024" sheetId="1" r:id="rId2"/>
    <sheet name="Casella Auburn Inbound" sheetId="11" r:id="rId3"/>
    <sheet name="Casella Charlestown_2024" sheetId="2" r:id="rId4"/>
    <sheet name="Casella Charlestown Inbound" sheetId="12" r:id="rId5"/>
    <sheet name="EL Harvey Westborough_2024" sheetId="3" r:id="rId6"/>
    <sheet name="Republic Brockton_2024" sheetId="4" r:id="rId7"/>
    <sheet name="Republic Peabody_2024" sheetId="5" r:id="rId8"/>
    <sheet name="WM Avon_2024" sheetId="6" r:id="rId9"/>
    <sheet name="WM Avon Inbound" sheetId="13" r:id="rId10"/>
    <sheet name="WM Avon Site Upgrades" sheetId="14" r:id="rId11"/>
    <sheet name="WM Billerica_2024" sheetId="8" r:id="rId12"/>
    <sheet name="WM Springfield_2024" sheetId="7" r:id="rId13"/>
    <sheet name="ZWS Rochester_2024" sheetId="9" r:id="rId14"/>
  </sheets>
  <calcPr calcId="191028"/>
  <pivotCaches>
    <pivotCache cacheId="0"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<sst xmlns="http://schemas.openxmlformats.org/spreadsheetml/2006/main" count="534" uniqueCount="212">
  <si>
    <t>Attachment C - MassDEP Request for Information</t>
  </si>
  <si>
    <t>Data on Outgoing  Tonnage - Calendar  Year 2024</t>
  </si>
  <si>
    <t>Material Category</t>
  </si>
  <si>
    <t>Tons</t>
  </si>
  <si>
    <t>Receiving Country or  State (if in US, list state(s))</t>
  </si>
  <si>
    <t>Type of Market Outlet (for glass only)</t>
  </si>
  <si>
    <t>Comments</t>
  </si>
  <si>
    <t>Mixed  Paper #54</t>
  </si>
  <si>
    <t>WV, Canada, Thailand, Vietnam, India, VA,OH</t>
  </si>
  <si>
    <t> </t>
  </si>
  <si>
    <t>Sorted Residential Paper #56</t>
  </si>
  <si>
    <t>Cardboard</t>
  </si>
  <si>
    <t>NY,MA,CT,Canada, Thailand, Vietnam, India</t>
  </si>
  <si>
    <t>Glass - First Market Outlet Type</t>
  </si>
  <si>
    <t>NC</t>
  </si>
  <si>
    <t>Bottle  Production</t>
  </si>
  <si>
    <t>Glass - Second Market Outlet Type</t>
  </si>
  <si>
    <t>MA, CT, NH</t>
  </si>
  <si>
    <t>Processed glass aggregate</t>
  </si>
  <si>
    <t>Regular and 3/8" minus</t>
  </si>
  <si>
    <t>Aluminum</t>
  </si>
  <si>
    <t>NY, CT</t>
  </si>
  <si>
    <t>Steel/Tin Cans</t>
  </si>
  <si>
    <t>PA, NY</t>
  </si>
  <si>
    <t>PET #1 Plastic</t>
  </si>
  <si>
    <t>MI,NC,NY,OH,GA,</t>
  </si>
  <si>
    <t>Natural HDPE #2 Plastic</t>
  </si>
  <si>
    <t>AL, NC,MI,PA</t>
  </si>
  <si>
    <t>Colored HDPE #2 Plastic</t>
  </si>
  <si>
    <t>AL,MI,OH,NY,PA, Canada</t>
  </si>
  <si>
    <t>Polypropylene #5 Plastic</t>
  </si>
  <si>
    <t>Mixed Rigid Plastics</t>
  </si>
  <si>
    <t>OH,NY,TX, Canada</t>
  </si>
  <si>
    <t>Scrap Metal</t>
  </si>
  <si>
    <t xml:space="preserve">MA, CT </t>
  </si>
  <si>
    <t>Sorted Office Paper</t>
  </si>
  <si>
    <t>Canada, MA</t>
  </si>
  <si>
    <t>Sorted White Ledger</t>
  </si>
  <si>
    <t>MA</t>
  </si>
  <si>
    <t>Wood Pallets</t>
  </si>
  <si>
    <t>CT</t>
  </si>
  <si>
    <t>Residue Sent for Solid Waste Disposal</t>
  </si>
  <si>
    <t>MA,VT,OH,TX,MA</t>
  </si>
  <si>
    <t>MassDEP Request for Information</t>
  </si>
  <si>
    <t>MA, India</t>
  </si>
  <si>
    <t>MA, TN, India</t>
  </si>
  <si>
    <t>NY</t>
  </si>
  <si>
    <t>PA, NC</t>
  </si>
  <si>
    <t>PA , NC</t>
  </si>
  <si>
    <t xml:space="preserve">Commingled Plastics </t>
  </si>
  <si>
    <t>Other - please specify in comments</t>
  </si>
  <si>
    <t>Boat Wrap</t>
  </si>
  <si>
    <t>Rigid Containers</t>
  </si>
  <si>
    <t xml:space="preserve">Single Stream </t>
  </si>
  <si>
    <t xml:space="preserve"> </t>
  </si>
  <si>
    <t>Totals</t>
  </si>
  <si>
    <t>Daily cover/landfill-based use</t>
  </si>
  <si>
    <t>MA, CT, GA</t>
  </si>
  <si>
    <t>CT, Canada, FL, MA, NJ</t>
  </si>
  <si>
    <t>CT, NY, FL, MA, Canada</t>
  </si>
  <si>
    <t>NH, NY</t>
  </si>
  <si>
    <t xml:space="preserve">MA, RI, CT </t>
  </si>
  <si>
    <t>CT, NY</t>
  </si>
  <si>
    <t>Concrete</t>
  </si>
  <si>
    <t>AL, NY, OH, VA, MA</t>
  </si>
  <si>
    <t>NY, MA</t>
  </si>
  <si>
    <t xml:space="preserve">-   </t>
  </si>
  <si>
    <t>MA, NH</t>
  </si>
  <si>
    <t>NY, MA, CT</t>
  </si>
  <si>
    <t>WV, Canada, Thailand, Vietnam, India</t>
  </si>
  <si>
    <t>Canada, NY, MA, Thailand, Vietnam, India</t>
  </si>
  <si>
    <t>NH, MA</t>
  </si>
  <si>
    <t>Al</t>
  </si>
  <si>
    <t>Sorted Office</t>
  </si>
  <si>
    <t>Ohio, Vermont</t>
  </si>
  <si>
    <t>Data on Outgoing  Tonnage - Calendar Year 2024</t>
  </si>
  <si>
    <t>Receiving Country(ies) or  State(s)</t>
  </si>
  <si>
    <t>CT, MA</t>
  </si>
  <si>
    <t>PA</t>
  </si>
  <si>
    <t>Other-specify in comments column</t>
  </si>
  <si>
    <t>Building Materials and Metal Reconditioning</t>
  </si>
  <si>
    <t>Building Materials</t>
  </si>
  <si>
    <t>NY, Canada</t>
  </si>
  <si>
    <t>AL</t>
  </si>
  <si>
    <t>OH, AL</t>
  </si>
  <si>
    <t>AL, Canada</t>
  </si>
  <si>
    <t>Other 1- please specify in comments</t>
  </si>
  <si>
    <t>GABLETOPS</t>
  </si>
  <si>
    <t>Other 2 - please specify in comments</t>
  </si>
  <si>
    <t>MIXED RIGID PLASTICS</t>
  </si>
  <si>
    <t>Other 3 - please specify in comments</t>
  </si>
  <si>
    <t>MA, Canada</t>
  </si>
  <si>
    <t>USA: OH</t>
  </si>
  <si>
    <t>USA: MA</t>
  </si>
  <si>
    <t>USA: MA, CT, NY</t>
  </si>
  <si>
    <t>Canada, India, Thailand, Malaysia, China</t>
  </si>
  <si>
    <t>USA: MA, NH, ME</t>
  </si>
  <si>
    <t>USA: KY</t>
  </si>
  <si>
    <t>USA: MA, PA, IL, WVa</t>
  </si>
  <si>
    <t>USA: AL, GA, NC</t>
  </si>
  <si>
    <t>USA: NC, PA</t>
  </si>
  <si>
    <t>USA: PA, NJ</t>
  </si>
  <si>
    <t>Canada</t>
  </si>
  <si>
    <t>USA: NJ, MA</t>
  </si>
  <si>
    <t>India</t>
  </si>
  <si>
    <t>USA: MA, CT</t>
  </si>
  <si>
    <t>Single Stream Material</t>
  </si>
  <si>
    <t>USA: AL, SC</t>
  </si>
  <si>
    <t>USA: MA, OH, PA</t>
  </si>
  <si>
    <t>HDPE Mixed (Color and Natural)</t>
  </si>
  <si>
    <t>USA: NJ</t>
  </si>
  <si>
    <t>LDPE Film</t>
  </si>
  <si>
    <t>Facility Name: Republic Services Material Recovery Facility, Brockton</t>
  </si>
  <si>
    <t>Oh</t>
  </si>
  <si>
    <t xml:space="preserve">Ma., Ct., N.Y., Canada, Thailand, Malaysia, Vietnam, China </t>
  </si>
  <si>
    <t>N.H.</t>
  </si>
  <si>
    <t>Ky.</t>
  </si>
  <si>
    <t xml:space="preserve">Pa., IL, WVA. </t>
  </si>
  <si>
    <t>Al., Ga., N.C., Pa.</t>
  </si>
  <si>
    <t>Pa.</t>
  </si>
  <si>
    <t>N.J.</t>
  </si>
  <si>
    <t>Oh.</t>
  </si>
  <si>
    <t>S.C.</t>
  </si>
  <si>
    <t>Mixed Rigid</t>
  </si>
  <si>
    <t xml:space="preserve">Ma. </t>
  </si>
  <si>
    <t>scrap steel</t>
  </si>
  <si>
    <t>E-scrap</t>
  </si>
  <si>
    <t>Ct.</t>
  </si>
  <si>
    <t>Single Stream</t>
  </si>
  <si>
    <t>USA</t>
  </si>
  <si>
    <t>Facility Name Casella Auburn</t>
  </si>
  <si>
    <t>Facility Name Casella Charlestown</t>
  </si>
  <si>
    <t>Facility Name EL Harvey Westborough</t>
  </si>
  <si>
    <t>Facility Name Republic Peabody</t>
  </si>
  <si>
    <t>Facility Name: Waste Management Avon</t>
  </si>
  <si>
    <t>Facility Name Waste Management Billerica</t>
  </si>
  <si>
    <t>Facility Name WM RRT- Springfield</t>
  </si>
  <si>
    <t>Facility Name: Zero Waste Solutions Rochester</t>
  </si>
  <si>
    <t>Data on Inbound Tonnage - Calendar  Year 2024</t>
  </si>
  <si>
    <t>Casella Auburn MRF</t>
  </si>
  <si>
    <t>HDPE - Color</t>
  </si>
  <si>
    <t>HDPE - Natural</t>
  </si>
  <si>
    <t>Commingle Recycling</t>
  </si>
  <si>
    <t>Commercial Single Stream</t>
  </si>
  <si>
    <t>Glass</t>
  </si>
  <si>
    <t>LDPE</t>
  </si>
  <si>
    <t>Mixed Paper</t>
  </si>
  <si>
    <t>PETE</t>
  </si>
  <si>
    <t>Tin/Steel Cans</t>
  </si>
  <si>
    <t>Residential Single Stream</t>
  </si>
  <si>
    <t>Casella Charlestown</t>
  </si>
  <si>
    <t>End of Day Summary By Material</t>
  </si>
  <si>
    <t>Business Unit: AVON MRF</t>
  </si>
  <si>
    <t>Customer: (ALL)</t>
  </si>
  <si>
    <t>Service: (ALL)</t>
  </si>
  <si>
    <t>Date Generated: 5/12/2025</t>
  </si>
  <si>
    <t>Company Outlet</t>
  </si>
  <si>
    <t>January 1, 2024 - December 31, 2024</t>
  </si>
  <si>
    <t>Category</t>
  </si>
  <si>
    <t>Total Loads</t>
  </si>
  <si>
    <t>Completed</t>
  </si>
  <si>
    <t>Avg Tons per Load</t>
  </si>
  <si>
    <t>AVON MRF</t>
  </si>
  <si>
    <t>Inbound</t>
  </si>
  <si>
    <t xml:space="preserve">   Inbound</t>
  </si>
  <si>
    <t xml:space="preserve">      COATED BOOK SHAVINGS - BALED</t>
  </si>
  <si>
    <t xml:space="preserve">      COMMERCIAL SINGLE STREAM - LOOSE</t>
  </si>
  <si>
    <t>Container Stream</t>
  </si>
  <si>
    <t xml:space="preserve">      CONTAINER STREAM</t>
  </si>
  <si>
    <t>Film</t>
  </si>
  <si>
    <t xml:space="preserve">      MISC FILM (POLY)</t>
  </si>
  <si>
    <t xml:space="preserve">      MIXED OTHER PLASTICS - LOOSE</t>
  </si>
  <si>
    <t>OCC</t>
  </si>
  <si>
    <t xml:space="preserve">      MIXED PAPER - LOOSE</t>
  </si>
  <si>
    <t>PET Banding</t>
  </si>
  <si>
    <t xml:space="preserve">      MIXED RECYCLABLE BALE</t>
  </si>
  <si>
    <t>(blank)</t>
  </si>
  <si>
    <t xml:space="preserve">      MIXED RIGID PLASTICS - LOOSE</t>
  </si>
  <si>
    <t>Grand Total</t>
  </si>
  <si>
    <t xml:space="preserve">      OCC - BALED</t>
  </si>
  <si>
    <t xml:space="preserve">      OCC - COMPACTOR</t>
  </si>
  <si>
    <t xml:space="preserve">      OCC - LOOSE</t>
  </si>
  <si>
    <t xml:space="preserve">      PET BANDING - LOOSE</t>
  </si>
  <si>
    <t>-</t>
  </si>
  <si>
    <t xml:space="preserve">      PLASTIC 1 THRU 7  - LOOSE</t>
  </si>
  <si>
    <t>Material</t>
  </si>
  <si>
    <t xml:space="preserve">      PRINTERS MIX - BALED</t>
  </si>
  <si>
    <t xml:space="preserve">      RESIDUE - LOOSE</t>
  </si>
  <si>
    <t xml:space="preserve">      RESIDUE DOWNGRADE</t>
  </si>
  <si>
    <t xml:space="preserve">      SINGLE STREAM - LOOSE</t>
  </si>
  <si>
    <t xml:space="preserve">      SORTED OFFICE PAPER - LOOSE</t>
  </si>
  <si>
    <t xml:space="preserve">      SORTED OFFICE PAPER MEDIUM - LOOSE</t>
  </si>
  <si>
    <t xml:space="preserve">      SORTED WHITE LEDGER - LOOSE</t>
  </si>
  <si>
    <t xml:space="preserve">     Inbound Total</t>
  </si>
  <si>
    <t xml:space="preserve">   Intercompany - Inbound</t>
  </si>
  <si>
    <t xml:space="preserve">     Intercompany - Inbound Total</t>
  </si>
  <si>
    <t>Inbound Total</t>
  </si>
  <si>
    <t>Sum of Totals</t>
  </si>
  <si>
    <t>Tonnage</t>
  </si>
  <si>
    <t>Title</t>
  </si>
  <si>
    <t>Description</t>
  </si>
  <si>
    <t>Date</t>
  </si>
  <si>
    <t>Diversion Needs</t>
  </si>
  <si>
    <t>Capacity Increase</t>
  </si>
  <si>
    <t>Film Capture System</t>
  </si>
  <si>
    <t>Install system to capture light film from the stream. This will allow us to improve commodity capture rates by improving optic performance.</t>
  </si>
  <si>
    <t>2Q2025</t>
  </si>
  <si>
    <t>Diversion not expected</t>
  </si>
  <si>
    <t>Commercial MRF</t>
  </si>
  <si>
    <t>Launch new commercial mrf next door to current Avon Operations. Allow us to process CSS at the new site rather than through full current system</t>
  </si>
  <si>
    <t>40-60 tons per day</t>
  </si>
  <si>
    <t xml:space="preserve">The data in this spreadsheet was submitted by material recovery facility operators in response to a formal request for information from the Massachusetts Department of Environmental Protection.  This data is for calendar year 2024. Because of the specific information request, this data may vary slightly from data reported in each facility's annual report.  In cases where facilities accepted incoming materials other than mixed single stream recycling, that is reflected in tabs labeled "Inbound".  This data was submitted with certification statements which are posted with the data.  In some cases, these statements provide additional information on each facility.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</si>
</sst>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b/>
      <sz val="11"/>
      <color rgb="FF000000"/>
      <name val="Calibri"/>
      <scheme val="minor"/>
    </font>
    <font>
      <sz val="11"/>
      <color rgb="FFFF0000"/>
      <name val="Calibri"/>
      <family val="2"/>
      <scheme val="minor"/>
    </font>
    <font>
      <b/>
      <sz val="11"/>
      <color rgb="FF000000"/>
      <name val="Calibri"/>
      <family val="2"/>
      <scheme val="minor"/>
    </font>
    <font>
      <sz val="11"/>
      <color rgb="FF000000"/>
      <name val="Calibri"/>
      <family val="2"/>
      <scheme val="minor"/>
    </font>
    <font>
      <sz val="11"/>
      <color rgb="FF242424"/>
      <name val="Aptos Narrow"/>
      <charset val="1"/>
    </font>
    <font>
      <sz val="12"/>
      <color rgb="FF000000"/>
      <name val="Calibri"/>
      <family val="2"/>
      <scheme val="minor"/>
    </font>
    <font>
      <b/>
      <sz val="11"/>
      <color theme="1"/>
      <name val="Calibri"/>
      <family val="2"/>
      <scheme val="minor"/>
    </font>
    <font>
      <b/>
      <sz val="12"/>
      <color rgb="FF000000"/>
      <name val="Calibri"/>
      <family val="2"/>
    </font>
    <font>
      <b/>
      <sz val="9"/>
      <color rgb="FF000000"/>
      <name val="Calibri"/>
      <family val="2"/>
    </font>
    <font>
      <sz val="10"/>
      <color rgb="FF000000"/>
      <name val="Calibri"/>
      <family val="2"/>
    </font>
    <font>
      <b/>
      <sz val="10"/>
      <color rgb="FF000000"/>
      <name val="Calibri"/>
      <family val="2"/>
    </font>
  </fonts>
  <fills count="5">
    <fill>
      <patternFill patternType="none"/>
    </fill>
    <fill>
      <patternFill patternType="gray125"/>
    </fill>
    <fill>
      <patternFill patternType="solid">
        <fgColor rgb="FFA6A6A6"/>
        <bgColor rgb="FF000000"/>
      </patternFill>
    </fill>
    <fill>
      <patternFill patternType="solid">
        <fgColor rgb="FFFFFFFF"/>
        <bgColor rgb="FF000000"/>
      </patternFill>
    </fill>
    <fill>
      <patternFill patternType="solid">
        <fgColor rgb="FFADD8E6"/>
        <bgColor rgb="FFADD8E6"/>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000000"/>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43" fontId="0" fillId="0" borderId="0" xfId="1" applyFont="1"/>
    <xf numFmtId="0" fontId="2" fillId="0" borderId="0" xfId="0" applyFont="1"/>
    <xf numFmtId="0" fontId="3" fillId="0" borderId="0" xfId="0" applyFont="1"/>
    <xf numFmtId="0" fontId="2" fillId="0" borderId="0" xfId="0" applyFont="1" applyAlignment="1">
      <alignment wrapText="1"/>
    </xf>
    <xf numFmtId="0" fontId="3" fillId="2" borderId="0" xfId="0" applyFont="1" applyFill="1"/>
    <xf numFmtId="3" fontId="0" fillId="0" borderId="0" xfId="0" applyNumberFormat="1"/>
    <xf numFmtId="4" fontId="0" fillId="0" borderId="0" xfId="0" applyNumberFormat="1"/>
    <xf numFmtId="0" fontId="4" fillId="0" borderId="0" xfId="0" applyFont="1"/>
    <xf numFmtId="0" fontId="3" fillId="3" borderId="0" xfId="0" applyFont="1" applyFill="1"/>
    <xf numFmtId="0" fontId="2" fillId="3" borderId="0" xfId="0" applyFont="1" applyFill="1"/>
    <xf numFmtId="0" fontId="6" fillId="0" borderId="0" xfId="0" applyFont="1"/>
    <xf numFmtId="0" fontId="7" fillId="0" borderId="0" xfId="0" applyFont="1"/>
    <xf numFmtId="0" fontId="6" fillId="0" borderId="0" xfId="0" applyFont="1" applyAlignment="1">
      <alignment wrapText="1"/>
    </xf>
    <xf numFmtId="4" fontId="7" fillId="0" borderId="0" xfId="0" applyNumberFormat="1" applyFont="1"/>
    <xf numFmtId="0" fontId="7" fillId="2" borderId="0" xfId="0" applyFont="1" applyFill="1"/>
    <xf numFmtId="3" fontId="7" fillId="0" borderId="0" xfId="0" applyNumberFormat="1" applyFont="1"/>
    <xf numFmtId="0" fontId="7" fillId="0" borderId="0" xfId="0" applyFont="1" applyAlignment="1">
      <alignment wrapText="1"/>
    </xf>
    <xf numFmtId="3" fontId="6" fillId="0" borderId="0" xfId="0" applyNumberFormat="1" applyFont="1"/>
    <xf numFmtId="0" fontId="5" fillId="0" borderId="0" xfId="0" applyFont="1"/>
    <xf numFmtId="0" fontId="7" fillId="0" borderId="0" xfId="0" applyFont="1" applyAlignment="1">
      <alignment horizontal="center"/>
    </xf>
    <xf numFmtId="0" fontId="6" fillId="0" borderId="0" xfId="0" applyFont="1" applyAlignment="1">
      <alignment horizontal="center"/>
    </xf>
    <xf numFmtId="3" fontId="7" fillId="0" borderId="0" xfId="0" applyNumberFormat="1" applyFont="1" applyAlignment="1">
      <alignment horizontal="center"/>
    </xf>
    <xf numFmtId="4" fontId="7" fillId="0" borderId="0" xfId="0" applyNumberFormat="1" applyFont="1" applyAlignment="1">
      <alignment horizontal="center"/>
    </xf>
    <xf numFmtId="0" fontId="9" fillId="0" borderId="0" xfId="0" applyFont="1"/>
    <xf numFmtId="0" fontId="0" fillId="0" borderId="0" xfId="0" applyAlignment="1">
      <alignment wrapText="1"/>
    </xf>
    <xf numFmtId="43" fontId="7" fillId="0" borderId="0" xfId="1" applyFont="1"/>
    <xf numFmtId="0" fontId="8" fillId="3" borderId="0" xfId="0" applyFont="1" applyFill="1"/>
    <xf numFmtId="0" fontId="8" fillId="3" borderId="0" xfId="0" applyFont="1" applyFill="1" applyAlignment="1">
      <alignment wrapText="1"/>
    </xf>
    <xf numFmtId="0" fontId="10" fillId="0" borderId="0" xfId="0" applyFont="1"/>
    <xf numFmtId="0" fontId="13" fillId="4" borderId="1" xfId="0" applyFont="1" applyFill="1" applyBorder="1" applyAlignment="1">
      <alignment wrapText="1" readingOrder="1"/>
    </xf>
    <xf numFmtId="0" fontId="13" fillId="4" borderId="5" xfId="0" applyFont="1" applyFill="1" applyBorder="1" applyAlignment="1">
      <alignment wrapText="1" readingOrder="1"/>
    </xf>
    <xf numFmtId="0" fontId="14" fillId="0" borderId="0" xfId="0" applyFont="1" applyAlignment="1">
      <alignment wrapText="1" readingOrder="1"/>
    </xf>
    <xf numFmtId="0" fontId="13" fillId="0" borderId="0" xfId="0" applyFont="1" applyAlignment="1">
      <alignment wrapText="1" readingOrder="1"/>
    </xf>
    <xf numFmtId="4" fontId="13" fillId="0" borderId="0" xfId="0" applyNumberFormat="1" applyFont="1" applyAlignment="1">
      <alignment wrapText="1" readingOrder="1"/>
    </xf>
    <xf numFmtId="3" fontId="13" fillId="0" borderId="0" xfId="0" applyNumberFormat="1" applyFont="1" applyAlignment="1">
      <alignment wrapText="1" readingOrder="1"/>
    </xf>
    <xf numFmtId="0" fontId="13" fillId="0" borderId="0" xfId="0" quotePrefix="1" applyFont="1" applyAlignment="1">
      <alignment wrapText="1" readingOrder="1"/>
    </xf>
    <xf numFmtId="4" fontId="14" fillId="0" borderId="0" xfId="0" applyNumberFormat="1" applyFont="1" applyAlignment="1">
      <alignment wrapText="1" readingOrder="1"/>
    </xf>
    <xf numFmtId="3" fontId="14" fillId="0" borderId="0" xfId="0" applyNumberFormat="1" applyFont="1" applyAlignment="1">
      <alignment wrapText="1" readingOrder="1"/>
    </xf>
    <xf numFmtId="0" fontId="0" fillId="0" borderId="0" xfId="0" pivotButton="1"/>
    <xf numFmtId="0" fontId="0" fillId="0" borderId="1" xfId="0" applyBorder="1"/>
    <xf numFmtId="0" fontId="0" fillId="0" borderId="1" xfId="0" applyBorder="1" applyAlignment="1">
      <alignment horizontal="center" vertical="center"/>
    </xf>
    <xf numFmtId="17"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7" fillId="0" borderId="0" xfId="0" applyFont="1"/>
    <xf numFmtId="0" fontId="7" fillId="2" borderId="0" xfId="0" applyFont="1" applyFill="1"/>
    <xf numFmtId="0" fontId="14" fillId="0" borderId="0" xfId="0" applyFont="1" applyAlignment="1">
      <alignment wrapText="1" readingOrder="1"/>
    </xf>
    <xf numFmtId="0" fontId="11" fillId="0" borderId="2" xfId="0" applyFont="1" applyBorder="1" applyAlignment="1">
      <alignment wrapText="1" readingOrder="1"/>
    </xf>
    <xf numFmtId="0" fontId="11" fillId="0" borderId="3" xfId="0" applyFont="1" applyBorder="1" applyAlignment="1">
      <alignment wrapText="1" readingOrder="1"/>
    </xf>
    <xf numFmtId="0" fontId="11" fillId="0" borderId="4" xfId="0" applyFont="1" applyBorder="1" applyAlignment="1">
      <alignment wrapText="1" readingOrder="1"/>
    </xf>
    <xf numFmtId="0" fontId="12" fillId="0" borderId="2" xfId="0" applyFont="1" applyBorder="1" applyAlignment="1">
      <alignment wrapText="1" readingOrder="1"/>
    </xf>
    <xf numFmtId="0" fontId="12" fillId="0" borderId="3" xfId="0" applyFont="1" applyBorder="1" applyAlignment="1">
      <alignment wrapText="1" readingOrder="1"/>
    </xf>
    <xf numFmtId="0" fontId="12" fillId="0" borderId="4" xfId="0" applyFont="1" applyBorder="1" applyAlignment="1">
      <alignment wrapText="1" readingOrder="1"/>
    </xf>
  </cellXfs>
  <cellStyles count="2">
    <cellStyle name="Comma" xfId="1" builtinId="3"/>
    <cellStyle name="Normal" xfId="0" builtinId="0"/>
  </cellStyles>
  <dxfs count="1">
    <dxf>
      <numFmt numFmtId="0" formatCode="Genera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assgov.sharepoint.com/sites/DEP-BAW/BAW_Main/SWM/MRFs/MRF%20RFIs/Responses%202024/WM%20Avon/MRF%20RFI%202024%20-%20Attachment%20%20C%20-%20Avo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789.459685069443" createdVersion="8" refreshedVersion="8" minRefreshableVersion="3" recordCount="29" xr:uid="{0655C06E-8130-454C-873C-D3F6C0EEB5C3}">
  <cacheSource type="worksheet">
    <worksheetSource ref="C6:D35" sheet="Inbound Volume" r:id="rId2"/>
  </cacheSource>
  <cacheFields count="2">
    <cacheField name="Category" numFmtId="0">
      <sharedItems containsBlank="1" count="7">
        <m/>
        <s v="Mixed Paper"/>
        <s v="Single Stream"/>
        <s v="Container Stream"/>
        <s v="Film"/>
        <s v="OCC"/>
        <s v="PET Banding"/>
      </sharedItems>
    </cacheField>
    <cacheField name="Totals" numFmtId="0">
      <sharedItems containsBlank="1" containsMixedTypes="1" containsNumber="1" minValue="0.5" maxValue="82198.8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s v=" "/>
  </r>
  <r>
    <x v="0"/>
    <m/>
  </r>
  <r>
    <x v="1"/>
    <n v="31.58"/>
  </r>
  <r>
    <x v="2"/>
    <n v="6480.63"/>
  </r>
  <r>
    <x v="3"/>
    <n v="40.56"/>
  </r>
  <r>
    <x v="4"/>
    <n v="13.85"/>
  </r>
  <r>
    <x v="3"/>
    <n v="106.31"/>
  </r>
  <r>
    <x v="1"/>
    <n v="4.24"/>
  </r>
  <r>
    <x v="3"/>
    <n v="335.56"/>
  </r>
  <r>
    <x v="3"/>
    <n v="41.73"/>
  </r>
  <r>
    <x v="5"/>
    <n v="10892.42"/>
  </r>
  <r>
    <x v="5"/>
    <n v="1969.15"/>
  </r>
  <r>
    <x v="5"/>
    <n v="10109"/>
  </r>
  <r>
    <x v="6"/>
    <n v="1.64"/>
  </r>
  <r>
    <x v="3"/>
    <n v="21.75"/>
  </r>
  <r>
    <x v="1"/>
    <n v="3.81"/>
  </r>
  <r>
    <x v="2"/>
    <n v="1.94"/>
  </r>
  <r>
    <x v="2"/>
    <n v="14.07"/>
  </r>
  <r>
    <x v="2"/>
    <n v="52035.6"/>
  </r>
  <r>
    <x v="1"/>
    <n v="92.18"/>
  </r>
  <r>
    <x v="1"/>
    <n v="0.5"/>
  </r>
  <r>
    <x v="1"/>
    <n v="2.31"/>
  </r>
  <r>
    <x v="0"/>
    <n v="82198.83"/>
  </r>
  <r>
    <x v="0"/>
    <m/>
  </r>
  <r>
    <x v="2"/>
    <n v="6356.34"/>
  </r>
  <r>
    <x v="3"/>
    <n v="29.18"/>
  </r>
  <r>
    <x v="5"/>
    <n v="2482.94"/>
  </r>
  <r>
    <x v="2"/>
    <n v="3.49"/>
  </r>
  <r>
    <x v="2"/>
    <n v="3920.7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8A6B9B2-D2AB-42F3-8070-15AA281274E8}" name="PivotTable3"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K9:L16" firstHeaderRow="1" firstDataRow="1" firstDataCol="1"/>
  <pivotFields count="2">
    <pivotField axis="axisRow" compact="0" outline="0" showAll="0">
      <items count="8">
        <item x="3"/>
        <item x="4"/>
        <item x="1"/>
        <item x="5"/>
        <item x="6"/>
        <item h="1" x="2"/>
        <item x="0"/>
        <item t="default"/>
      </items>
    </pivotField>
    <pivotField dataField="1" compact="0" outline="0" showAll="0"/>
  </pivotFields>
  <rowFields count="1">
    <field x="0"/>
  </rowFields>
  <rowItems count="7">
    <i>
      <x/>
    </i>
    <i>
      <x v="1"/>
    </i>
    <i>
      <x v="2"/>
    </i>
    <i>
      <x v="3"/>
    </i>
    <i>
      <x v="4"/>
    </i>
    <i>
      <x v="6"/>
    </i>
    <i t="grand">
      <x/>
    </i>
  </rowItems>
  <colItems count="1">
    <i/>
  </colItems>
  <dataFields count="1">
    <dataField name="Sum of Totals" fld="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601093-9405-4A69-AE22-C2190FD62DC8}" name="Table1" displayName="Table1" ref="K21:L26" totalsRowShown="0">
  <autoFilter ref="K21:L26" xr:uid="{7F601093-9405-4A69-AE22-C2190FD62DC8}"/>
  <tableColumns count="2">
    <tableColumn id="1" xr3:uid="{3D804F8C-F4A8-402E-A4B8-BD23B7865D4E}" name="Material"/>
    <tableColumn id="2" xr3:uid="{818F2C56-9DE9-44AF-BC8C-BD4ED44E4468}" name="Tonnage" dataDxfId="0"/>
  </tableColumns>
  <tableStyleInfo name="TableStyleMedium2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FF016-039B-4240-9866-23E1C46D2C23}">
  <dimension ref="A1"/>
  <sheetViews>
    <sheetView tabSelected="1" workbookViewId="0"/>
  </sheetViews>
  <sheetFormatPr defaultRowHeight="15" x14ac:dyDescent="0.25"/>
  <cols>
    <col min="1" max="1" width="119.42578125" customWidth="1"/>
  </cols>
  <sheetData>
    <row r="1" spans="1:1" ht="90" x14ac:dyDescent="0.25">
      <c r="A1" s="25" t="s">
        <v>211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C5F89-93E4-4D17-81CD-12DC6EE2D4C0}">
  <dimension ref="A1:L37"/>
  <sheetViews>
    <sheetView topLeftCell="A7" workbookViewId="0">
      <selection activeCell="N10" sqref="N10"/>
    </sheetView>
  </sheetViews>
  <sheetFormatPr defaultRowHeight="15" x14ac:dyDescent="0.25"/>
  <sheetData>
    <row r="1" spans="1:12" ht="15.75" x14ac:dyDescent="0.25">
      <c r="A1" s="47" t="s">
        <v>151</v>
      </c>
      <c r="B1" s="48"/>
      <c r="C1" s="48"/>
      <c r="D1" s="48"/>
      <c r="E1" s="48"/>
      <c r="F1" s="48"/>
      <c r="G1" s="49"/>
    </row>
    <row r="2" spans="1:12" x14ac:dyDescent="0.25">
      <c r="A2" s="50" t="s">
        <v>152</v>
      </c>
      <c r="B2" s="51"/>
      <c r="C2" s="51"/>
      <c r="D2" s="51"/>
      <c r="E2" s="51"/>
      <c r="F2" s="51"/>
      <c r="G2" s="52"/>
    </row>
    <row r="3" spans="1:12" x14ac:dyDescent="0.25">
      <c r="A3" s="50" t="s">
        <v>153</v>
      </c>
      <c r="B3" s="51"/>
      <c r="C3" s="51"/>
      <c r="D3" s="51"/>
      <c r="E3" s="51"/>
      <c r="F3" s="51"/>
      <c r="G3" s="52"/>
    </row>
    <row r="4" spans="1:12" x14ac:dyDescent="0.25">
      <c r="A4" s="50" t="s">
        <v>154</v>
      </c>
      <c r="B4" s="51"/>
      <c r="C4" s="51"/>
      <c r="D4" s="51"/>
      <c r="E4" s="51"/>
      <c r="F4" s="51"/>
      <c r="G4" s="52"/>
    </row>
    <row r="5" spans="1:12" x14ac:dyDescent="0.25">
      <c r="A5" s="50" t="s">
        <v>155</v>
      </c>
      <c r="B5" s="51"/>
      <c r="C5" s="51"/>
      <c r="D5" s="51"/>
      <c r="E5" s="51"/>
      <c r="F5" s="51"/>
      <c r="G5" s="52"/>
    </row>
    <row r="6" spans="1:12" ht="51.75" x14ac:dyDescent="0.25">
      <c r="A6" s="30" t="s">
        <v>156</v>
      </c>
      <c r="B6" s="31" t="s">
        <v>157</v>
      </c>
      <c r="C6" s="31" t="s">
        <v>158</v>
      </c>
      <c r="D6" s="31" t="s">
        <v>55</v>
      </c>
      <c r="E6" s="31" t="s">
        <v>159</v>
      </c>
      <c r="F6" s="31" t="s">
        <v>160</v>
      </c>
      <c r="G6" s="31" t="s">
        <v>161</v>
      </c>
    </row>
    <row r="7" spans="1:12" x14ac:dyDescent="0.25">
      <c r="A7" s="46" t="s">
        <v>162</v>
      </c>
      <c r="B7" s="32" t="s">
        <v>163</v>
      </c>
      <c r="C7" s="32"/>
      <c r="D7" s="32" t="s">
        <v>9</v>
      </c>
      <c r="E7" s="32" t="s">
        <v>9</v>
      </c>
      <c r="F7" s="32" t="s">
        <v>9</v>
      </c>
      <c r="G7" s="32" t="s">
        <v>9</v>
      </c>
    </row>
    <row r="8" spans="1:12" x14ac:dyDescent="0.25">
      <c r="A8" s="46"/>
      <c r="B8" s="32" t="s">
        <v>164</v>
      </c>
      <c r="C8" s="32"/>
      <c r="D8" s="32"/>
      <c r="E8" s="32"/>
      <c r="F8" s="32"/>
      <c r="G8" s="32"/>
    </row>
    <row r="9" spans="1:12" ht="64.5" x14ac:dyDescent="0.25">
      <c r="A9" s="46"/>
      <c r="B9" s="33" t="s">
        <v>165</v>
      </c>
      <c r="C9" s="33" t="s">
        <v>146</v>
      </c>
      <c r="D9" s="33">
        <v>31.58</v>
      </c>
      <c r="E9" s="33">
        <v>9</v>
      </c>
      <c r="F9" s="33">
        <v>9</v>
      </c>
      <c r="G9" s="33">
        <v>3.51</v>
      </c>
      <c r="K9" s="39" t="s">
        <v>158</v>
      </c>
      <c r="L9" t="s">
        <v>197</v>
      </c>
    </row>
    <row r="10" spans="1:12" ht="77.25" x14ac:dyDescent="0.25">
      <c r="A10" s="46"/>
      <c r="B10" s="33" t="s">
        <v>166</v>
      </c>
      <c r="C10" s="33" t="s">
        <v>128</v>
      </c>
      <c r="D10" s="34">
        <v>6480.63</v>
      </c>
      <c r="E10" s="35">
        <v>1899</v>
      </c>
      <c r="F10" s="35">
        <v>1898</v>
      </c>
      <c r="G10" s="33">
        <v>3.41</v>
      </c>
      <c r="K10" t="s">
        <v>167</v>
      </c>
      <c r="L10">
        <v>575.08999999999992</v>
      </c>
    </row>
    <row r="11" spans="1:12" ht="39" x14ac:dyDescent="0.25">
      <c r="A11" s="46"/>
      <c r="B11" s="33" t="s">
        <v>168</v>
      </c>
      <c r="C11" s="33" t="s">
        <v>167</v>
      </c>
      <c r="D11" s="33">
        <v>40.56</v>
      </c>
      <c r="E11" s="33">
        <v>9</v>
      </c>
      <c r="F11" s="33">
        <v>9</v>
      </c>
      <c r="G11" s="33">
        <v>4.51</v>
      </c>
      <c r="K11" t="s">
        <v>169</v>
      </c>
      <c r="L11">
        <v>13.85</v>
      </c>
    </row>
    <row r="12" spans="1:12" ht="39" x14ac:dyDescent="0.25">
      <c r="A12" s="46"/>
      <c r="B12" s="33" t="s">
        <v>170</v>
      </c>
      <c r="C12" s="33" t="s">
        <v>169</v>
      </c>
      <c r="D12" s="33">
        <v>13.85</v>
      </c>
      <c r="E12" s="33">
        <v>37</v>
      </c>
      <c r="F12" s="33">
        <v>16</v>
      </c>
      <c r="G12" s="33">
        <v>0.87</v>
      </c>
      <c r="K12" t="s">
        <v>146</v>
      </c>
      <c r="L12">
        <v>134.62</v>
      </c>
    </row>
    <row r="13" spans="1:12" ht="51.75" x14ac:dyDescent="0.25">
      <c r="A13" s="46"/>
      <c r="B13" s="33" t="s">
        <v>171</v>
      </c>
      <c r="C13" s="33" t="s">
        <v>167</v>
      </c>
      <c r="D13" s="33">
        <v>106.31</v>
      </c>
      <c r="E13" s="33">
        <v>96</v>
      </c>
      <c r="F13" s="33">
        <v>96</v>
      </c>
      <c r="G13" s="33">
        <v>1.1100000000000001</v>
      </c>
      <c r="K13" t="s">
        <v>172</v>
      </c>
      <c r="L13">
        <v>25453.510000000002</v>
      </c>
    </row>
    <row r="14" spans="1:12" ht="39" x14ac:dyDescent="0.25">
      <c r="A14" s="46"/>
      <c r="B14" s="33" t="s">
        <v>173</v>
      </c>
      <c r="C14" s="33" t="s">
        <v>146</v>
      </c>
      <c r="D14" s="33">
        <v>4.24</v>
      </c>
      <c r="E14" s="33">
        <v>1</v>
      </c>
      <c r="F14" s="33">
        <v>1</v>
      </c>
      <c r="G14" s="33">
        <v>4.24</v>
      </c>
      <c r="K14" t="s">
        <v>174</v>
      </c>
      <c r="L14">
        <v>1.64</v>
      </c>
    </row>
    <row r="15" spans="1:12" ht="39" x14ac:dyDescent="0.25">
      <c r="A15" s="46"/>
      <c r="B15" s="33" t="s">
        <v>175</v>
      </c>
      <c r="C15" s="33" t="s">
        <v>167</v>
      </c>
      <c r="D15" s="33">
        <v>335.56</v>
      </c>
      <c r="E15" s="33">
        <v>707</v>
      </c>
      <c r="F15" s="33">
        <v>707</v>
      </c>
      <c r="G15" s="33">
        <v>0.47</v>
      </c>
      <c r="K15" t="s">
        <v>176</v>
      </c>
      <c r="L15">
        <v>82198.83</v>
      </c>
    </row>
    <row r="16" spans="1:12" ht="51.75" x14ac:dyDescent="0.25">
      <c r="A16" s="46"/>
      <c r="B16" s="33" t="s">
        <v>177</v>
      </c>
      <c r="C16" s="33" t="s">
        <v>167</v>
      </c>
      <c r="D16" s="33">
        <v>41.73</v>
      </c>
      <c r="E16" s="33">
        <v>19</v>
      </c>
      <c r="F16" s="33">
        <v>19</v>
      </c>
      <c r="G16" s="33">
        <v>2.2000000000000002</v>
      </c>
      <c r="K16" t="s">
        <v>178</v>
      </c>
      <c r="L16">
        <v>108377.54000000001</v>
      </c>
    </row>
    <row r="17" spans="1:12" ht="26.25" x14ac:dyDescent="0.25">
      <c r="A17" s="46"/>
      <c r="B17" s="33" t="s">
        <v>179</v>
      </c>
      <c r="C17" s="33" t="s">
        <v>172</v>
      </c>
      <c r="D17" s="34">
        <v>10892.42</v>
      </c>
      <c r="E17" s="35">
        <v>1621</v>
      </c>
      <c r="F17" s="35">
        <v>1600</v>
      </c>
      <c r="G17" s="33">
        <v>6.81</v>
      </c>
    </row>
    <row r="18" spans="1:12" ht="39" x14ac:dyDescent="0.25">
      <c r="A18" s="46"/>
      <c r="B18" s="33" t="s">
        <v>180</v>
      </c>
      <c r="C18" s="33" t="s">
        <v>172</v>
      </c>
      <c r="D18" s="34">
        <v>1969.15</v>
      </c>
      <c r="E18" s="33">
        <v>475</v>
      </c>
      <c r="F18" s="33">
        <v>475</v>
      </c>
      <c r="G18" s="33">
        <v>4.1500000000000004</v>
      </c>
    </row>
    <row r="19" spans="1:12" ht="26.25" x14ac:dyDescent="0.25">
      <c r="A19" s="46"/>
      <c r="B19" s="33" t="s">
        <v>181</v>
      </c>
      <c r="C19" s="33" t="s">
        <v>172</v>
      </c>
      <c r="D19" s="34">
        <v>10109</v>
      </c>
      <c r="E19" s="35">
        <v>3225</v>
      </c>
      <c r="F19" s="35">
        <v>3225</v>
      </c>
      <c r="G19" s="33">
        <v>3.13</v>
      </c>
    </row>
    <row r="20" spans="1:12" ht="39" x14ac:dyDescent="0.25">
      <c r="A20" s="46"/>
      <c r="B20" s="33" t="s">
        <v>182</v>
      </c>
      <c r="C20" s="33" t="s">
        <v>174</v>
      </c>
      <c r="D20" s="33">
        <v>1.64</v>
      </c>
      <c r="E20" s="33">
        <v>40</v>
      </c>
      <c r="F20" s="33">
        <v>0</v>
      </c>
      <c r="G20" s="36" t="s">
        <v>183</v>
      </c>
    </row>
    <row r="21" spans="1:12" ht="51.75" x14ac:dyDescent="0.25">
      <c r="A21" s="46"/>
      <c r="B21" s="33" t="s">
        <v>184</v>
      </c>
      <c r="C21" s="33" t="s">
        <v>167</v>
      </c>
      <c r="D21" s="33">
        <v>21.75</v>
      </c>
      <c r="E21" s="33">
        <v>8</v>
      </c>
      <c r="F21" s="33">
        <v>8</v>
      </c>
      <c r="G21" s="33">
        <v>2.72</v>
      </c>
      <c r="K21" t="s">
        <v>185</v>
      </c>
      <c r="L21" t="s">
        <v>198</v>
      </c>
    </row>
    <row r="22" spans="1:12" ht="51.75" x14ac:dyDescent="0.25">
      <c r="A22" s="46"/>
      <c r="B22" s="33" t="s">
        <v>186</v>
      </c>
      <c r="C22" s="33" t="s">
        <v>146</v>
      </c>
      <c r="D22" s="33">
        <v>3.81</v>
      </c>
      <c r="E22" s="33">
        <v>2</v>
      </c>
      <c r="F22" s="33">
        <v>2</v>
      </c>
      <c r="G22" s="33">
        <v>1.91</v>
      </c>
      <c r="K22" t="s">
        <v>167</v>
      </c>
      <c r="L22">
        <v>575.08999999999992</v>
      </c>
    </row>
    <row r="23" spans="1:12" ht="39" x14ac:dyDescent="0.25">
      <c r="A23" s="46"/>
      <c r="B23" s="33" t="s">
        <v>187</v>
      </c>
      <c r="C23" s="33" t="s">
        <v>128</v>
      </c>
      <c r="D23" s="33">
        <v>1.94</v>
      </c>
      <c r="E23" s="33">
        <v>10</v>
      </c>
      <c r="F23" s="33">
        <v>0</v>
      </c>
      <c r="G23" s="36" t="s">
        <v>183</v>
      </c>
      <c r="K23" t="s">
        <v>169</v>
      </c>
      <c r="L23">
        <v>13.85</v>
      </c>
    </row>
    <row r="24" spans="1:12" ht="51.75" x14ac:dyDescent="0.25">
      <c r="A24" s="46"/>
      <c r="B24" s="33" t="s">
        <v>188</v>
      </c>
      <c r="C24" s="33" t="s">
        <v>128</v>
      </c>
      <c r="D24" s="33">
        <v>14.07</v>
      </c>
      <c r="E24" s="33">
        <v>10</v>
      </c>
      <c r="F24" s="33">
        <v>4</v>
      </c>
      <c r="G24" s="33">
        <v>3.52</v>
      </c>
      <c r="K24" t="s">
        <v>146</v>
      </c>
      <c r="L24">
        <v>134.62</v>
      </c>
    </row>
    <row r="25" spans="1:12" ht="39" x14ac:dyDescent="0.25">
      <c r="A25" s="46"/>
      <c r="B25" s="33" t="s">
        <v>189</v>
      </c>
      <c r="C25" s="33" t="s">
        <v>128</v>
      </c>
      <c r="D25" s="34">
        <v>52035.6</v>
      </c>
      <c r="E25" s="35">
        <v>11651</v>
      </c>
      <c r="F25" s="35">
        <v>11651</v>
      </c>
      <c r="G25" s="33">
        <v>4.47</v>
      </c>
      <c r="K25" t="s">
        <v>172</v>
      </c>
      <c r="L25">
        <v>25453.510000000002</v>
      </c>
    </row>
    <row r="26" spans="1:12" ht="64.5" x14ac:dyDescent="0.25">
      <c r="A26" s="46"/>
      <c r="B26" s="33" t="s">
        <v>190</v>
      </c>
      <c r="C26" s="33" t="s">
        <v>146</v>
      </c>
      <c r="D26" s="33">
        <v>92.18</v>
      </c>
      <c r="E26" s="33">
        <v>47</v>
      </c>
      <c r="F26" s="33">
        <v>47</v>
      </c>
      <c r="G26" s="33">
        <v>1.96</v>
      </c>
      <c r="K26" t="s">
        <v>174</v>
      </c>
      <c r="L26">
        <v>1.64</v>
      </c>
    </row>
    <row r="27" spans="1:12" ht="77.25" x14ac:dyDescent="0.25">
      <c r="A27" s="46"/>
      <c r="B27" s="33" t="s">
        <v>191</v>
      </c>
      <c r="C27" s="33" t="s">
        <v>146</v>
      </c>
      <c r="D27" s="33">
        <v>0.5</v>
      </c>
      <c r="E27" s="33">
        <v>1</v>
      </c>
      <c r="F27" s="33">
        <v>1</v>
      </c>
      <c r="G27" s="33">
        <v>0.5</v>
      </c>
    </row>
    <row r="28" spans="1:12" ht="64.5" x14ac:dyDescent="0.25">
      <c r="A28" s="46"/>
      <c r="B28" s="33" t="s">
        <v>192</v>
      </c>
      <c r="C28" s="33" t="s">
        <v>146</v>
      </c>
      <c r="D28" s="33">
        <v>2.31</v>
      </c>
      <c r="E28" s="33">
        <v>4</v>
      </c>
      <c r="F28" s="33">
        <v>3</v>
      </c>
      <c r="G28" s="33">
        <v>0.77</v>
      </c>
    </row>
    <row r="29" spans="1:12" ht="39" x14ac:dyDescent="0.25">
      <c r="A29" s="46"/>
      <c r="B29" s="32" t="s">
        <v>193</v>
      </c>
      <c r="C29" s="32"/>
      <c r="D29" s="37">
        <v>82198.83</v>
      </c>
      <c r="E29" s="38">
        <v>19771</v>
      </c>
      <c r="F29" s="38">
        <v>19771</v>
      </c>
      <c r="G29" s="32">
        <v>4.16</v>
      </c>
    </row>
    <row r="30" spans="1:12" ht="51.75" x14ac:dyDescent="0.25">
      <c r="A30" s="46"/>
      <c r="B30" s="32" t="s">
        <v>194</v>
      </c>
      <c r="C30" s="32"/>
      <c r="D30" s="32"/>
      <c r="E30" s="32"/>
      <c r="F30" s="32"/>
      <c r="G30" s="32"/>
    </row>
    <row r="31" spans="1:12" ht="77.25" x14ac:dyDescent="0.25">
      <c r="A31" s="46"/>
      <c r="B31" s="33" t="s">
        <v>166</v>
      </c>
      <c r="C31" s="33" t="s">
        <v>128</v>
      </c>
      <c r="D31" s="34">
        <v>6356.34</v>
      </c>
      <c r="E31" s="35">
        <v>1424</v>
      </c>
      <c r="F31" s="35">
        <v>1424</v>
      </c>
      <c r="G31" s="33">
        <v>4.46</v>
      </c>
    </row>
    <row r="32" spans="1:12" ht="39" x14ac:dyDescent="0.25">
      <c r="A32" s="46"/>
      <c r="B32" s="33" t="s">
        <v>168</v>
      </c>
      <c r="C32" s="33" t="s">
        <v>167</v>
      </c>
      <c r="D32" s="33">
        <v>29.18</v>
      </c>
      <c r="E32" s="33">
        <v>1</v>
      </c>
      <c r="F32" s="33">
        <v>1</v>
      </c>
      <c r="G32" s="33">
        <v>29.18</v>
      </c>
    </row>
    <row r="33" spans="1:7" ht="26.25" x14ac:dyDescent="0.25">
      <c r="A33" s="46"/>
      <c r="B33" s="33" t="s">
        <v>181</v>
      </c>
      <c r="C33" s="33" t="s">
        <v>172</v>
      </c>
      <c r="D33" s="34">
        <v>2482.94</v>
      </c>
      <c r="E33" s="33">
        <v>691</v>
      </c>
      <c r="F33" s="33">
        <v>691</v>
      </c>
      <c r="G33" s="33">
        <v>3.59</v>
      </c>
    </row>
    <row r="34" spans="1:7" ht="51.75" x14ac:dyDescent="0.25">
      <c r="A34" s="46"/>
      <c r="B34" s="33" t="s">
        <v>188</v>
      </c>
      <c r="C34" s="33" t="s">
        <v>128</v>
      </c>
      <c r="D34" s="33">
        <v>3.49</v>
      </c>
      <c r="E34" s="33">
        <v>3</v>
      </c>
      <c r="F34" s="33">
        <v>1</v>
      </c>
      <c r="G34" s="33">
        <v>3.49</v>
      </c>
    </row>
    <row r="35" spans="1:7" ht="39" x14ac:dyDescent="0.25">
      <c r="A35" s="46"/>
      <c r="B35" s="33" t="s">
        <v>189</v>
      </c>
      <c r="C35" s="33" t="s">
        <v>128</v>
      </c>
      <c r="D35" s="34">
        <v>3920.78</v>
      </c>
      <c r="E35" s="33">
        <v>561</v>
      </c>
      <c r="F35" s="33">
        <v>561</v>
      </c>
      <c r="G35" s="33">
        <v>6.99</v>
      </c>
    </row>
    <row r="36" spans="1:7" ht="64.5" x14ac:dyDescent="0.25">
      <c r="A36" s="46"/>
      <c r="B36" s="32" t="s">
        <v>195</v>
      </c>
      <c r="C36" s="32"/>
      <c r="D36" s="37">
        <v>12792.72</v>
      </c>
      <c r="E36" s="38">
        <v>2678</v>
      </c>
      <c r="F36" s="38">
        <v>2678</v>
      </c>
      <c r="G36" s="32">
        <v>4.78</v>
      </c>
    </row>
    <row r="37" spans="1:7" ht="26.25" x14ac:dyDescent="0.25">
      <c r="A37" s="46"/>
      <c r="B37" s="32" t="s">
        <v>196</v>
      </c>
      <c r="C37" s="32"/>
      <c r="D37" s="37">
        <v>94991.55</v>
      </c>
      <c r="E37" s="38">
        <v>22449</v>
      </c>
      <c r="F37" s="38">
        <v>22449</v>
      </c>
      <c r="G37" s="32">
        <v>4.2300000000000004</v>
      </c>
    </row>
  </sheetData>
  <mergeCells count="6">
    <mergeCell ref="A7:A37"/>
    <mergeCell ref="A1:G1"/>
    <mergeCell ref="A2:G2"/>
    <mergeCell ref="A3:G3"/>
    <mergeCell ref="A4:G4"/>
    <mergeCell ref="A5:G5"/>
  </mergeCells>
  <pageMargins left="0.7" right="0.7" top="0.75" bottom="0.75" header="0.3" footer="0.3"/>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C026-DA5A-4818-9A05-2CBA8375652B}">
  <dimension ref="A1:E3"/>
  <sheetViews>
    <sheetView workbookViewId="0">
      <selection activeCell="F5" sqref="F5"/>
    </sheetView>
  </sheetViews>
  <sheetFormatPr defaultRowHeight="15" x14ac:dyDescent="0.25"/>
  <cols>
    <col min="1" max="1" width="19.42578125" bestFit="1" customWidth="1"/>
    <col min="2" max="2" width="42.7109375" customWidth="1"/>
    <col min="4" max="4" width="16.140625" customWidth="1"/>
    <col min="5" max="5" width="20.42578125" customWidth="1"/>
  </cols>
  <sheetData>
    <row r="1" spans="1:5" x14ac:dyDescent="0.25">
      <c r="A1" s="40" t="s">
        <v>199</v>
      </c>
      <c r="B1" s="40" t="s">
        <v>200</v>
      </c>
      <c r="C1" s="40" t="s">
        <v>201</v>
      </c>
      <c r="D1" s="40" t="s">
        <v>202</v>
      </c>
      <c r="E1" s="40" t="s">
        <v>203</v>
      </c>
    </row>
    <row r="2" spans="1:5" ht="60" x14ac:dyDescent="0.25">
      <c r="A2" s="41" t="s">
        <v>204</v>
      </c>
      <c r="B2" s="42" t="s">
        <v>205</v>
      </c>
      <c r="C2" s="41" t="s">
        <v>206</v>
      </c>
      <c r="D2" s="43" t="s">
        <v>207</v>
      </c>
      <c r="E2" s="41">
        <v>0</v>
      </c>
    </row>
    <row r="3" spans="1:5" ht="60" x14ac:dyDescent="0.25">
      <c r="A3" s="41" t="s">
        <v>208</v>
      </c>
      <c r="B3" s="43" t="s">
        <v>209</v>
      </c>
      <c r="C3" s="41" t="s">
        <v>206</v>
      </c>
      <c r="D3" s="43" t="s">
        <v>207</v>
      </c>
      <c r="E3" s="41" t="s">
        <v>210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F6121-0BAA-48D5-B8CC-756EFE9E2C00}">
  <dimension ref="A1:E21"/>
  <sheetViews>
    <sheetView workbookViewId="0">
      <selection activeCell="A3" sqref="A3"/>
    </sheetView>
  </sheetViews>
  <sheetFormatPr defaultRowHeight="15" x14ac:dyDescent="0.25"/>
  <cols>
    <col min="1" max="1" width="45.42578125" bestFit="1" customWidth="1"/>
    <col min="2" max="2" width="17.85546875" customWidth="1"/>
    <col min="3" max="3" width="22.5703125" customWidth="1"/>
    <col min="4" max="4" width="28" bestFit="1" customWidth="1"/>
    <col min="5" max="5" width="13.28515625" bestFit="1" customWidth="1"/>
  </cols>
  <sheetData>
    <row r="1" spans="1:5" x14ac:dyDescent="0.25">
      <c r="A1" s="11" t="s">
        <v>0</v>
      </c>
      <c r="B1" s="20"/>
      <c r="C1" s="12"/>
      <c r="D1" s="12"/>
      <c r="E1" s="12"/>
    </row>
    <row r="2" spans="1:5" x14ac:dyDescent="0.25">
      <c r="A2" s="11" t="s">
        <v>1</v>
      </c>
      <c r="B2" s="20"/>
      <c r="C2" s="12"/>
      <c r="D2" s="12"/>
      <c r="E2" s="12"/>
    </row>
    <row r="3" spans="1:5" x14ac:dyDescent="0.25">
      <c r="A3" s="11" t="s">
        <v>135</v>
      </c>
      <c r="B3" s="21"/>
      <c r="C3" s="12"/>
      <c r="D3" s="12"/>
      <c r="E3" s="12"/>
    </row>
    <row r="4" spans="1:5" ht="75" x14ac:dyDescent="0.25">
      <c r="A4" s="11" t="s">
        <v>2</v>
      </c>
      <c r="B4" s="21" t="s">
        <v>3</v>
      </c>
      <c r="C4" s="13" t="s">
        <v>4</v>
      </c>
      <c r="D4" s="13" t="s">
        <v>5</v>
      </c>
      <c r="E4" s="11" t="s">
        <v>6</v>
      </c>
    </row>
    <row r="5" spans="1:5" x14ac:dyDescent="0.25">
      <c r="A5" s="12" t="s">
        <v>7</v>
      </c>
      <c r="B5" s="22">
        <v>17309</v>
      </c>
      <c r="C5" s="12" t="s">
        <v>113</v>
      </c>
      <c r="D5" s="15"/>
      <c r="E5" s="12"/>
    </row>
    <row r="6" spans="1:5" x14ac:dyDescent="0.25">
      <c r="A6" s="12" t="s">
        <v>10</v>
      </c>
      <c r="B6" s="20">
        <v>0</v>
      </c>
      <c r="C6" s="12"/>
      <c r="D6" s="15"/>
      <c r="E6" s="12"/>
    </row>
    <row r="7" spans="1:5" ht="45" x14ac:dyDescent="0.25">
      <c r="A7" s="12" t="s">
        <v>11</v>
      </c>
      <c r="B7" s="23">
        <v>18603.77</v>
      </c>
      <c r="C7" s="17" t="s">
        <v>114</v>
      </c>
      <c r="D7" s="15"/>
      <c r="E7" s="12"/>
    </row>
    <row r="8" spans="1:5" x14ac:dyDescent="0.25">
      <c r="A8" s="12" t="s">
        <v>13</v>
      </c>
      <c r="B8" s="23">
        <v>9918.5400000000009</v>
      </c>
      <c r="C8" s="12" t="s">
        <v>115</v>
      </c>
      <c r="D8" s="12" t="s">
        <v>56</v>
      </c>
      <c r="E8" s="12"/>
    </row>
    <row r="9" spans="1:5" x14ac:dyDescent="0.25">
      <c r="A9" s="12" t="s">
        <v>16</v>
      </c>
      <c r="B9" s="23">
        <v>2356.04</v>
      </c>
      <c r="C9" s="12" t="s">
        <v>115</v>
      </c>
      <c r="D9" s="12" t="s">
        <v>18</v>
      </c>
      <c r="E9" s="12"/>
    </row>
    <row r="10" spans="1:5" x14ac:dyDescent="0.25">
      <c r="A10" s="12" t="s">
        <v>20</v>
      </c>
      <c r="B10" s="20">
        <v>706.64</v>
      </c>
      <c r="C10" s="12" t="s">
        <v>116</v>
      </c>
      <c r="D10" s="15"/>
      <c r="E10" s="12"/>
    </row>
    <row r="11" spans="1:5" x14ac:dyDescent="0.25">
      <c r="A11" s="12" t="s">
        <v>22</v>
      </c>
      <c r="B11" s="20">
        <v>954.15</v>
      </c>
      <c r="C11" s="12" t="s">
        <v>117</v>
      </c>
      <c r="D11" s="15"/>
      <c r="E11" s="12"/>
    </row>
    <row r="12" spans="1:5" ht="15.75" x14ac:dyDescent="0.25">
      <c r="A12" s="12" t="s">
        <v>24</v>
      </c>
      <c r="B12" s="23">
        <v>2481.94</v>
      </c>
      <c r="C12" s="24" t="s">
        <v>118</v>
      </c>
      <c r="D12" s="15"/>
      <c r="E12" s="12"/>
    </row>
    <row r="13" spans="1:5" x14ac:dyDescent="0.25">
      <c r="A13" s="12" t="s">
        <v>26</v>
      </c>
      <c r="B13" s="20">
        <v>272.25</v>
      </c>
      <c r="C13" s="12" t="s">
        <v>119</v>
      </c>
      <c r="D13" s="15"/>
      <c r="E13" s="12"/>
    </row>
    <row r="14" spans="1:5" x14ac:dyDescent="0.25">
      <c r="A14" s="12" t="s">
        <v>28</v>
      </c>
      <c r="B14" s="20">
        <v>794.69</v>
      </c>
      <c r="C14" s="12" t="s">
        <v>120</v>
      </c>
      <c r="D14" s="15"/>
      <c r="E14" s="12"/>
    </row>
    <row r="15" spans="1:5" x14ac:dyDescent="0.25">
      <c r="A15" s="12" t="s">
        <v>30</v>
      </c>
      <c r="B15" s="20">
        <v>233.33</v>
      </c>
      <c r="C15" s="12" t="s">
        <v>121</v>
      </c>
      <c r="D15" s="15"/>
      <c r="E15" s="12"/>
    </row>
    <row r="16" spans="1:5" x14ac:dyDescent="0.25">
      <c r="A16" s="12" t="s">
        <v>49</v>
      </c>
      <c r="B16" s="20">
        <v>0</v>
      </c>
      <c r="C16" s="12"/>
      <c r="D16" s="15"/>
      <c r="E16" s="12"/>
    </row>
    <row r="17" spans="1:5" x14ac:dyDescent="0.25">
      <c r="A17" s="12" t="s">
        <v>50</v>
      </c>
      <c r="B17" s="20">
        <v>374.35</v>
      </c>
      <c r="C17" s="12" t="s">
        <v>122</v>
      </c>
      <c r="D17" s="15"/>
      <c r="E17" s="12" t="s">
        <v>123</v>
      </c>
    </row>
    <row r="18" spans="1:5" x14ac:dyDescent="0.25">
      <c r="A18" s="12" t="s">
        <v>50</v>
      </c>
      <c r="B18" s="20">
        <v>323.87</v>
      </c>
      <c r="C18" s="12" t="s">
        <v>124</v>
      </c>
      <c r="D18" s="15"/>
      <c r="E18" s="12" t="s">
        <v>125</v>
      </c>
    </row>
    <row r="19" spans="1:5" x14ac:dyDescent="0.25">
      <c r="A19" s="12" t="s">
        <v>41</v>
      </c>
      <c r="B19" s="23">
        <v>14010.06</v>
      </c>
      <c r="C19" s="12" t="s">
        <v>115</v>
      </c>
      <c r="D19" s="15"/>
      <c r="E19" s="12"/>
    </row>
    <row r="20" spans="1:5" x14ac:dyDescent="0.25">
      <c r="A20" s="12" t="s">
        <v>50</v>
      </c>
      <c r="B20" s="20">
        <v>33.58</v>
      </c>
      <c r="C20" s="12" t="s">
        <v>115</v>
      </c>
      <c r="D20" s="12"/>
      <c r="E20" s="12" t="s">
        <v>126</v>
      </c>
    </row>
    <row r="21" spans="1:5" x14ac:dyDescent="0.25">
      <c r="A21" s="12" t="s">
        <v>50</v>
      </c>
      <c r="B21" s="23">
        <v>6855.69</v>
      </c>
      <c r="C21" s="12" t="s">
        <v>127</v>
      </c>
      <c r="D21" s="12"/>
      <c r="E21" s="12"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7E831-708C-402D-BF81-97B0B64C37AB}">
  <dimension ref="A1:E22"/>
  <sheetViews>
    <sheetView workbookViewId="0">
      <selection activeCell="A3" sqref="A3"/>
    </sheetView>
  </sheetViews>
  <sheetFormatPr defaultRowHeight="15" x14ac:dyDescent="0.25"/>
  <cols>
    <col min="1" max="1" width="29.28515625" customWidth="1"/>
    <col min="2" max="2" width="28.42578125" customWidth="1"/>
    <col min="3" max="3" width="26" customWidth="1"/>
    <col min="4" max="4" width="32.7109375" bestFit="1" customWidth="1"/>
    <col min="5" max="5" width="41.140625" bestFit="1" customWidth="1"/>
  </cols>
  <sheetData>
    <row r="1" spans="1:5" x14ac:dyDescent="0.25">
      <c r="A1" s="11" t="s">
        <v>0</v>
      </c>
      <c r="B1" s="12"/>
      <c r="C1" s="12"/>
      <c r="D1" s="12"/>
      <c r="E1" s="12"/>
    </row>
    <row r="2" spans="1:5" x14ac:dyDescent="0.25">
      <c r="A2" s="11" t="s">
        <v>75</v>
      </c>
      <c r="B2" s="12"/>
      <c r="C2" s="12"/>
      <c r="D2" s="12"/>
      <c r="E2" s="12"/>
    </row>
    <row r="3" spans="1:5" x14ac:dyDescent="0.25">
      <c r="A3" s="11" t="s">
        <v>136</v>
      </c>
      <c r="B3" s="11"/>
      <c r="C3" s="12"/>
      <c r="D3" s="12"/>
      <c r="E3" s="12"/>
    </row>
    <row r="4" spans="1:5" ht="30" x14ac:dyDescent="0.25">
      <c r="A4" s="11" t="s">
        <v>2</v>
      </c>
      <c r="B4" s="11" t="s">
        <v>3</v>
      </c>
      <c r="C4" s="11" t="s">
        <v>76</v>
      </c>
      <c r="D4" s="13" t="s">
        <v>5</v>
      </c>
      <c r="E4" s="11" t="s">
        <v>6</v>
      </c>
    </row>
    <row r="5" spans="1:5" x14ac:dyDescent="0.25">
      <c r="A5" s="12" t="s">
        <v>7</v>
      </c>
      <c r="B5" s="26">
        <v>4057.66</v>
      </c>
      <c r="C5" s="12" t="s">
        <v>38</v>
      </c>
      <c r="D5" s="15"/>
      <c r="E5" s="12"/>
    </row>
    <row r="6" spans="1:5" x14ac:dyDescent="0.25">
      <c r="A6" s="12" t="s">
        <v>10</v>
      </c>
      <c r="B6" s="26">
        <v>0</v>
      </c>
      <c r="C6" s="12" t="s">
        <v>54</v>
      </c>
      <c r="D6" s="15"/>
      <c r="E6" s="12"/>
    </row>
    <row r="7" spans="1:5" x14ac:dyDescent="0.25">
      <c r="A7" s="12" t="s">
        <v>11</v>
      </c>
      <c r="B7" s="26">
        <v>6791.8</v>
      </c>
      <c r="C7" s="12" t="s">
        <v>77</v>
      </c>
      <c r="D7" s="15"/>
      <c r="E7" s="12"/>
    </row>
    <row r="8" spans="1:5" x14ac:dyDescent="0.25">
      <c r="A8" s="12" t="s">
        <v>13</v>
      </c>
      <c r="B8" s="26">
        <v>1927.73</v>
      </c>
      <c r="C8" s="12" t="s">
        <v>78</v>
      </c>
      <c r="D8" s="12" t="s">
        <v>79</v>
      </c>
      <c r="E8" s="12" t="s">
        <v>80</v>
      </c>
    </row>
    <row r="9" spans="1:5" x14ac:dyDescent="0.25">
      <c r="A9" s="12" t="s">
        <v>16</v>
      </c>
      <c r="B9" s="26">
        <v>1387.22</v>
      </c>
      <c r="C9" s="12" t="s">
        <v>40</v>
      </c>
      <c r="D9" s="12" t="s">
        <v>79</v>
      </c>
      <c r="E9" s="12" t="s">
        <v>81</v>
      </c>
    </row>
    <row r="10" spans="1:5" x14ac:dyDescent="0.25">
      <c r="A10" s="12" t="s">
        <v>20</v>
      </c>
      <c r="B10" s="26">
        <v>265.89</v>
      </c>
      <c r="C10" s="12" t="s">
        <v>78</v>
      </c>
      <c r="D10" s="15"/>
      <c r="E10" s="12"/>
    </row>
    <row r="11" spans="1:5" x14ac:dyDescent="0.25">
      <c r="A11" s="12" t="s">
        <v>22</v>
      </c>
      <c r="B11" s="26">
        <v>585.66</v>
      </c>
      <c r="C11" s="12" t="s">
        <v>82</v>
      </c>
      <c r="D11" s="15"/>
      <c r="E11" s="12"/>
    </row>
    <row r="12" spans="1:5" x14ac:dyDescent="0.25">
      <c r="A12" s="12" t="s">
        <v>24</v>
      </c>
      <c r="B12" s="26">
        <v>1049.81</v>
      </c>
      <c r="C12" s="12" t="s">
        <v>83</v>
      </c>
      <c r="D12" s="15"/>
      <c r="E12" s="12"/>
    </row>
    <row r="13" spans="1:5" x14ac:dyDescent="0.25">
      <c r="A13" s="12" t="s">
        <v>26</v>
      </c>
      <c r="B13" s="26">
        <v>221.43</v>
      </c>
      <c r="C13" s="12" t="s">
        <v>14</v>
      </c>
      <c r="D13" s="15"/>
      <c r="E13" s="12"/>
    </row>
    <row r="14" spans="1:5" x14ac:dyDescent="0.25">
      <c r="A14" s="12" t="s">
        <v>28</v>
      </c>
      <c r="B14" s="26">
        <v>284.49</v>
      </c>
      <c r="C14" s="12" t="s">
        <v>84</v>
      </c>
      <c r="D14" s="15"/>
      <c r="E14" s="12"/>
    </row>
    <row r="15" spans="1:5" x14ac:dyDescent="0.25">
      <c r="A15" s="12" t="s">
        <v>30</v>
      </c>
      <c r="B15" s="26">
        <v>232.97</v>
      </c>
      <c r="C15" s="12" t="s">
        <v>85</v>
      </c>
      <c r="D15" s="15"/>
      <c r="E15" s="12"/>
    </row>
    <row r="16" spans="1:5" x14ac:dyDescent="0.25">
      <c r="A16" s="12" t="s">
        <v>49</v>
      </c>
      <c r="B16" s="26">
        <v>0</v>
      </c>
      <c r="C16" s="12"/>
      <c r="D16" s="15"/>
      <c r="E16" s="12"/>
    </row>
    <row r="17" spans="1:5" x14ac:dyDescent="0.25">
      <c r="A17" s="12" t="s">
        <v>86</v>
      </c>
      <c r="B17" s="26">
        <v>42.7</v>
      </c>
      <c r="C17" s="12" t="s">
        <v>40</v>
      </c>
      <c r="D17" s="15"/>
      <c r="E17" s="12" t="s">
        <v>87</v>
      </c>
    </row>
    <row r="18" spans="1:5" x14ac:dyDescent="0.25">
      <c r="A18" s="12" t="s">
        <v>88</v>
      </c>
      <c r="B18" s="26">
        <v>72.45</v>
      </c>
      <c r="C18" s="12" t="s">
        <v>83</v>
      </c>
      <c r="D18" s="15"/>
      <c r="E18" s="12" t="s">
        <v>89</v>
      </c>
    </row>
    <row r="19" spans="1:5" x14ac:dyDescent="0.25">
      <c r="A19" s="12" t="s">
        <v>90</v>
      </c>
      <c r="B19" s="26">
        <v>95.48</v>
      </c>
      <c r="C19" s="12" t="s">
        <v>91</v>
      </c>
      <c r="D19" s="15"/>
      <c r="E19" s="12" t="s">
        <v>33</v>
      </c>
    </row>
    <row r="20" spans="1:5" x14ac:dyDescent="0.25">
      <c r="A20" s="12" t="s">
        <v>41</v>
      </c>
      <c r="B20" s="26">
        <v>1017.49</v>
      </c>
      <c r="C20" s="12" t="s">
        <v>38</v>
      </c>
      <c r="D20" s="12"/>
      <c r="E20" s="12"/>
    </row>
    <row r="22" spans="1:5" x14ac:dyDescent="0.25">
      <c r="A22" s="12"/>
      <c r="B22"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485E-3FBE-403D-886E-508B34AB2493}">
  <dimension ref="A1:E19"/>
  <sheetViews>
    <sheetView workbookViewId="0">
      <selection activeCell="D22" sqref="D22"/>
    </sheetView>
  </sheetViews>
  <sheetFormatPr defaultRowHeight="15" x14ac:dyDescent="0.25"/>
  <cols>
    <col min="1" max="1" width="37.5703125" customWidth="1"/>
    <col min="2" max="2" width="19" customWidth="1"/>
    <col min="3" max="3" width="20.5703125" customWidth="1"/>
    <col min="4" max="4" width="28" bestFit="1" customWidth="1"/>
    <col min="5" max="5" width="21.140625" customWidth="1"/>
  </cols>
  <sheetData>
    <row r="1" spans="1:5" x14ac:dyDescent="0.25">
      <c r="A1" s="11" t="s">
        <v>0</v>
      </c>
      <c r="B1" s="12"/>
      <c r="C1" s="12"/>
      <c r="D1" s="12"/>
      <c r="E1" s="12"/>
    </row>
    <row r="2" spans="1:5" x14ac:dyDescent="0.25">
      <c r="A2" s="11" t="s">
        <v>1</v>
      </c>
      <c r="B2" s="12"/>
      <c r="C2" s="12"/>
      <c r="D2" s="12"/>
      <c r="E2" s="12"/>
    </row>
    <row r="3" spans="1:5" x14ac:dyDescent="0.25">
      <c r="A3" s="11" t="s">
        <v>137</v>
      </c>
      <c r="B3" s="11"/>
      <c r="C3" s="12"/>
      <c r="D3" s="12"/>
      <c r="E3" s="12"/>
    </row>
    <row r="4" spans="1:5" ht="45" x14ac:dyDescent="0.25">
      <c r="A4" s="11" t="s">
        <v>2</v>
      </c>
      <c r="B4" s="11" t="s">
        <v>3</v>
      </c>
      <c r="C4" s="13" t="s">
        <v>4</v>
      </c>
      <c r="D4" s="13" t="s">
        <v>5</v>
      </c>
      <c r="E4" s="11" t="s">
        <v>6</v>
      </c>
    </row>
    <row r="5" spans="1:5" x14ac:dyDescent="0.25">
      <c r="A5" s="12" t="s">
        <v>7</v>
      </c>
      <c r="B5" s="16">
        <v>11519</v>
      </c>
      <c r="C5" s="12" t="s">
        <v>65</v>
      </c>
      <c r="D5" s="15"/>
      <c r="E5" s="12"/>
    </row>
    <row r="6" spans="1:5" x14ac:dyDescent="0.25">
      <c r="A6" s="12" t="s">
        <v>10</v>
      </c>
      <c r="B6" s="12" t="s">
        <v>66</v>
      </c>
      <c r="C6" s="12"/>
      <c r="D6" s="15"/>
      <c r="E6" s="12"/>
    </row>
    <row r="7" spans="1:5" x14ac:dyDescent="0.25">
      <c r="A7" s="12" t="s">
        <v>11</v>
      </c>
      <c r="B7" s="16">
        <v>22796</v>
      </c>
      <c r="C7" s="12" t="s">
        <v>65</v>
      </c>
      <c r="D7" s="15"/>
      <c r="E7" s="12"/>
    </row>
    <row r="8" spans="1:5" x14ac:dyDescent="0.25">
      <c r="A8" s="12" t="s">
        <v>13</v>
      </c>
      <c r="B8" s="16">
        <v>3349</v>
      </c>
      <c r="C8" s="12" t="s">
        <v>67</v>
      </c>
      <c r="D8" s="12" t="s">
        <v>56</v>
      </c>
      <c r="E8" s="12"/>
    </row>
    <row r="9" spans="1:5" x14ac:dyDescent="0.25">
      <c r="A9" s="12" t="s">
        <v>16</v>
      </c>
      <c r="B9" s="12" t="s">
        <v>66</v>
      </c>
      <c r="C9" s="12"/>
      <c r="D9" s="12"/>
      <c r="E9" s="12"/>
    </row>
    <row r="10" spans="1:5" x14ac:dyDescent="0.25">
      <c r="A10" s="12" t="s">
        <v>20</v>
      </c>
      <c r="B10" s="12">
        <v>386</v>
      </c>
      <c r="C10" s="12" t="s">
        <v>65</v>
      </c>
      <c r="D10" s="15"/>
      <c r="E10" s="12"/>
    </row>
    <row r="11" spans="1:5" x14ac:dyDescent="0.25">
      <c r="A11" s="12" t="s">
        <v>22</v>
      </c>
      <c r="B11" s="16">
        <v>1228</v>
      </c>
      <c r="C11" s="12" t="s">
        <v>65</v>
      </c>
      <c r="D11" s="15"/>
      <c r="E11" s="12"/>
    </row>
    <row r="12" spans="1:5" x14ac:dyDescent="0.25">
      <c r="A12" s="12" t="s">
        <v>24</v>
      </c>
      <c r="B12" s="16">
        <v>1860</v>
      </c>
      <c r="C12" s="12" t="s">
        <v>65</v>
      </c>
      <c r="D12" s="15"/>
      <c r="E12" s="12"/>
    </row>
    <row r="13" spans="1:5" x14ac:dyDescent="0.25">
      <c r="A13" s="12" t="s">
        <v>26</v>
      </c>
      <c r="B13" s="12">
        <v>457</v>
      </c>
      <c r="C13" s="12" t="s">
        <v>65</v>
      </c>
      <c r="D13" s="15"/>
      <c r="E13" s="12"/>
    </row>
    <row r="14" spans="1:5" x14ac:dyDescent="0.25">
      <c r="A14" s="12" t="s">
        <v>28</v>
      </c>
      <c r="B14" s="12">
        <v>538</v>
      </c>
      <c r="C14" s="12" t="s">
        <v>65</v>
      </c>
      <c r="D14" s="15"/>
      <c r="E14" s="12"/>
    </row>
    <row r="15" spans="1:5" x14ac:dyDescent="0.25">
      <c r="A15" s="12" t="s">
        <v>30</v>
      </c>
      <c r="B15" s="12">
        <v>85</v>
      </c>
      <c r="C15" s="12" t="s">
        <v>65</v>
      </c>
      <c r="D15" s="15"/>
      <c r="E15" s="12"/>
    </row>
    <row r="16" spans="1:5" x14ac:dyDescent="0.25">
      <c r="A16" s="12" t="s">
        <v>49</v>
      </c>
      <c r="B16" s="12">
        <v>121</v>
      </c>
      <c r="C16" s="12" t="s">
        <v>68</v>
      </c>
      <c r="D16" s="15"/>
      <c r="E16" s="12"/>
    </row>
    <row r="17" spans="1:5" x14ac:dyDescent="0.25">
      <c r="A17" s="12" t="s">
        <v>50</v>
      </c>
      <c r="B17" s="12"/>
      <c r="C17" s="12"/>
      <c r="D17" s="15"/>
      <c r="E17" s="12"/>
    </row>
    <row r="18" spans="1:5" x14ac:dyDescent="0.25">
      <c r="A18" s="12" t="s">
        <v>50</v>
      </c>
      <c r="B18" s="12"/>
      <c r="C18" s="12"/>
      <c r="D18" s="15"/>
      <c r="E18" s="12"/>
    </row>
    <row r="19" spans="1:5" x14ac:dyDescent="0.25">
      <c r="A19" s="12" t="s">
        <v>41</v>
      </c>
      <c r="B19" s="16">
        <v>9643</v>
      </c>
      <c r="C19" s="12" t="s">
        <v>38</v>
      </c>
      <c r="D19" s="15"/>
      <c r="E19"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workbookViewId="0">
      <selection activeCell="A3" sqref="A3"/>
    </sheetView>
  </sheetViews>
  <sheetFormatPr defaultRowHeight="15" x14ac:dyDescent="0.25"/>
  <cols>
    <col min="1" max="1" width="34.140625" customWidth="1"/>
    <col min="2" max="2" width="12.7109375" customWidth="1"/>
    <col min="3" max="3" width="42.140625" bestFit="1" customWidth="1"/>
    <col min="4" max="4" width="23.7109375" customWidth="1"/>
    <col min="5" max="5" width="21.85546875" bestFit="1" customWidth="1"/>
  </cols>
  <sheetData>
    <row r="1" spans="1:5" x14ac:dyDescent="0.25">
      <c r="A1" s="2" t="s">
        <v>0</v>
      </c>
      <c r="B1" s="3"/>
      <c r="C1" s="3"/>
      <c r="D1" s="3"/>
      <c r="E1" s="3"/>
    </row>
    <row r="2" spans="1:5" x14ac:dyDescent="0.25">
      <c r="A2" s="2" t="s">
        <v>1</v>
      </c>
      <c r="B2" s="3"/>
      <c r="C2" s="3"/>
      <c r="D2" s="3"/>
      <c r="E2" s="3"/>
    </row>
    <row r="3" spans="1:5" x14ac:dyDescent="0.25">
      <c r="A3" s="2" t="s">
        <v>130</v>
      </c>
      <c r="B3" s="2"/>
      <c r="C3" s="3"/>
      <c r="D3" s="3"/>
      <c r="E3" s="3"/>
    </row>
    <row r="4" spans="1:5" ht="30" x14ac:dyDescent="0.25">
      <c r="A4" s="2" t="s">
        <v>2</v>
      </c>
      <c r="B4" s="2" t="s">
        <v>3</v>
      </c>
      <c r="C4" s="4" t="s">
        <v>4</v>
      </c>
      <c r="D4" s="4" t="s">
        <v>5</v>
      </c>
      <c r="E4" s="2" t="s">
        <v>6</v>
      </c>
    </row>
    <row r="5" spans="1:5" x14ac:dyDescent="0.25">
      <c r="A5" s="3" t="s">
        <v>7</v>
      </c>
      <c r="B5" s="9">
        <v>21396.02</v>
      </c>
      <c r="C5" s="3" t="s">
        <v>8</v>
      </c>
      <c r="D5" s="5" t="s">
        <v>9</v>
      </c>
      <c r="E5" s="3"/>
    </row>
    <row r="6" spans="1:5" x14ac:dyDescent="0.25">
      <c r="A6" s="3" t="s">
        <v>10</v>
      </c>
      <c r="B6" s="3">
        <v>0</v>
      </c>
      <c r="C6" s="3"/>
      <c r="D6" s="5" t="s">
        <v>9</v>
      </c>
      <c r="E6" s="3"/>
    </row>
    <row r="7" spans="1:5" x14ac:dyDescent="0.25">
      <c r="A7" s="3" t="s">
        <v>11</v>
      </c>
      <c r="B7" s="3">
        <v>53061.78</v>
      </c>
      <c r="C7" s="3" t="s">
        <v>12</v>
      </c>
      <c r="D7" s="5" t="s">
        <v>9</v>
      </c>
      <c r="E7" s="3"/>
    </row>
    <row r="8" spans="1:5" x14ac:dyDescent="0.25">
      <c r="A8" s="3" t="s">
        <v>13</v>
      </c>
      <c r="B8" s="3">
        <v>7274.44</v>
      </c>
      <c r="C8" s="3" t="s">
        <v>14</v>
      </c>
      <c r="D8" s="3" t="s">
        <v>15</v>
      </c>
      <c r="E8" s="3"/>
    </row>
    <row r="9" spans="1:5" x14ac:dyDescent="0.25">
      <c r="A9" s="3" t="s">
        <v>16</v>
      </c>
      <c r="B9" s="3">
        <v>8190.96</v>
      </c>
      <c r="C9" s="3" t="s">
        <v>17</v>
      </c>
      <c r="D9" s="3" t="s">
        <v>18</v>
      </c>
      <c r="E9" s="3" t="s">
        <v>19</v>
      </c>
    </row>
    <row r="10" spans="1:5" x14ac:dyDescent="0.25">
      <c r="A10" s="3" t="s">
        <v>20</v>
      </c>
      <c r="B10" s="3">
        <v>1065.2</v>
      </c>
      <c r="C10" s="3" t="s">
        <v>21</v>
      </c>
      <c r="D10" s="5" t="s">
        <v>9</v>
      </c>
      <c r="E10" s="3"/>
    </row>
    <row r="11" spans="1:5" x14ac:dyDescent="0.25">
      <c r="A11" s="3" t="s">
        <v>22</v>
      </c>
      <c r="B11" s="3">
        <v>2575.1799999999998</v>
      </c>
      <c r="C11" s="3" t="s">
        <v>23</v>
      </c>
      <c r="D11" s="5" t="s">
        <v>9</v>
      </c>
      <c r="E11" s="3"/>
    </row>
    <row r="12" spans="1:5" x14ac:dyDescent="0.25">
      <c r="A12" s="3" t="s">
        <v>24</v>
      </c>
      <c r="B12" s="3">
        <v>6145.16</v>
      </c>
      <c r="C12" s="3" t="s">
        <v>25</v>
      </c>
      <c r="D12" s="5" t="s">
        <v>9</v>
      </c>
      <c r="E12" s="3"/>
    </row>
    <row r="13" spans="1:5" x14ac:dyDescent="0.25">
      <c r="A13" s="3" t="s">
        <v>26</v>
      </c>
      <c r="B13" s="3">
        <v>1260.0899999999999</v>
      </c>
      <c r="C13" s="3" t="s">
        <v>27</v>
      </c>
      <c r="D13" s="5" t="s">
        <v>9</v>
      </c>
      <c r="E13" s="3"/>
    </row>
    <row r="14" spans="1:5" x14ac:dyDescent="0.25">
      <c r="A14" s="3" t="s">
        <v>28</v>
      </c>
      <c r="B14" s="3">
        <v>1497.84</v>
      </c>
      <c r="C14" s="3" t="s">
        <v>29</v>
      </c>
      <c r="D14" s="5" t="s">
        <v>9</v>
      </c>
      <c r="E14" s="3"/>
    </row>
    <row r="15" spans="1:5" x14ac:dyDescent="0.25">
      <c r="A15" s="3" t="s">
        <v>30</v>
      </c>
      <c r="B15" s="3">
        <v>0</v>
      </c>
      <c r="C15" s="3"/>
      <c r="D15" s="5" t="s">
        <v>9</v>
      </c>
      <c r="E15" s="3"/>
    </row>
    <row r="16" spans="1:5" x14ac:dyDescent="0.25">
      <c r="A16" s="3" t="s">
        <v>31</v>
      </c>
      <c r="B16" s="3">
        <v>1220.93</v>
      </c>
      <c r="C16" s="3" t="s">
        <v>32</v>
      </c>
      <c r="D16" s="5" t="s">
        <v>9</v>
      </c>
      <c r="E16" s="3"/>
    </row>
    <row r="17" spans="1:5" x14ac:dyDescent="0.25">
      <c r="A17" s="3" t="s">
        <v>33</v>
      </c>
      <c r="B17" s="3">
        <v>1294.04</v>
      </c>
      <c r="C17" s="3" t="s">
        <v>34</v>
      </c>
      <c r="D17" s="5" t="s">
        <v>9</v>
      </c>
      <c r="E17" s="3"/>
    </row>
    <row r="18" spans="1:5" x14ac:dyDescent="0.25">
      <c r="A18" s="3" t="s">
        <v>35</v>
      </c>
      <c r="B18" s="3">
        <v>381.52</v>
      </c>
      <c r="C18" s="3" t="s">
        <v>36</v>
      </c>
      <c r="D18" s="5" t="s">
        <v>9</v>
      </c>
      <c r="E18" s="3"/>
    </row>
    <row r="19" spans="1:5" x14ac:dyDescent="0.25">
      <c r="A19" s="3" t="s">
        <v>37</v>
      </c>
      <c r="B19" s="3">
        <v>18.79</v>
      </c>
      <c r="C19" s="3" t="s">
        <v>38</v>
      </c>
      <c r="D19" s="5" t="s">
        <v>9</v>
      </c>
      <c r="E19" s="3"/>
    </row>
    <row r="20" spans="1:5" x14ac:dyDescent="0.25">
      <c r="A20" s="3" t="s">
        <v>39</v>
      </c>
      <c r="B20" s="3">
        <v>46.54</v>
      </c>
      <c r="C20" s="3" t="s">
        <v>40</v>
      </c>
      <c r="D20" s="5" t="s">
        <v>9</v>
      </c>
      <c r="E20" s="3"/>
    </row>
    <row r="21" spans="1:5" x14ac:dyDescent="0.25">
      <c r="A21" s="3" t="s">
        <v>41</v>
      </c>
      <c r="B21" s="3">
        <v>20447.53</v>
      </c>
      <c r="C21" s="3" t="s">
        <v>42</v>
      </c>
      <c r="D21" s="5" t="s">
        <v>9</v>
      </c>
      <c r="E21" s="3"/>
    </row>
    <row r="22" spans="1:5" x14ac:dyDescent="0.25">
      <c r="B22" s="3"/>
      <c r="C22" s="3"/>
      <c r="D22" s="3"/>
      <c r="E22" s="3"/>
    </row>
    <row r="23" spans="1:5" x14ac:dyDescent="0.25">
      <c r="B23" s="1"/>
    </row>
    <row r="25" spans="1:5" x14ac:dyDescent="0.25">
      <c r="A25" s="2"/>
      <c r="B25" s="3"/>
      <c r="C25" s="3"/>
    </row>
    <row r="26" spans="1:5" x14ac:dyDescent="0.25">
      <c r="A26" s="10"/>
      <c r="B26" s="3"/>
      <c r="C26" s="3"/>
    </row>
    <row r="27" spans="1:5" x14ac:dyDescent="0.25">
      <c r="A27" s="2"/>
      <c r="B27" s="2"/>
      <c r="C27" s="3"/>
    </row>
    <row r="28" spans="1:5" x14ac:dyDescent="0.25">
      <c r="A28" s="2"/>
      <c r="B28" s="2"/>
      <c r="C28" s="3"/>
    </row>
    <row r="29" spans="1:5" x14ac:dyDescent="0.25">
      <c r="A29" s="2"/>
      <c r="B29" s="2"/>
      <c r="C29" s="2"/>
    </row>
    <row r="30" spans="1:5" x14ac:dyDescent="0.25">
      <c r="A30" s="2"/>
      <c r="B30" s="3"/>
      <c r="C30" s="3"/>
    </row>
    <row r="31" spans="1:5" x14ac:dyDescent="0.25">
      <c r="A31" s="2"/>
      <c r="B31" s="3"/>
      <c r="C31" s="3"/>
    </row>
    <row r="32" spans="1:5" x14ac:dyDescent="0.25">
      <c r="A32" s="2"/>
      <c r="B32" s="3"/>
      <c r="C32" s="3"/>
    </row>
    <row r="33" spans="1:3" x14ac:dyDescent="0.25">
      <c r="A33" s="2"/>
      <c r="B33" s="3"/>
      <c r="C33" s="3"/>
    </row>
    <row r="34" spans="1:3" x14ac:dyDescent="0.25">
      <c r="A34" s="2"/>
      <c r="B34" s="3"/>
      <c r="C34" s="3"/>
    </row>
    <row r="35" spans="1:3" x14ac:dyDescent="0.25">
      <c r="A35" s="2"/>
      <c r="B35" s="3"/>
      <c r="C35" s="3"/>
    </row>
    <row r="36" spans="1:3" x14ac:dyDescent="0.25">
      <c r="A36" s="2"/>
      <c r="B36" s="3"/>
      <c r="C36" s="3"/>
    </row>
    <row r="37" spans="1:3" x14ac:dyDescent="0.25">
      <c r="A37" s="2"/>
      <c r="B37" s="3"/>
      <c r="C37" s="3"/>
    </row>
    <row r="38" spans="1:3" x14ac:dyDescent="0.25">
      <c r="A38" s="2"/>
      <c r="B38" s="3"/>
      <c r="C38" s="3"/>
    </row>
    <row r="39" spans="1:3" x14ac:dyDescent="0.25">
      <c r="A39" s="2"/>
      <c r="B39" s="3"/>
      <c r="C39" s="3"/>
    </row>
    <row r="40" spans="1:3" x14ac:dyDescent="0.25">
      <c r="A40" s="2"/>
      <c r="B40" s="3"/>
      <c r="C40" s="3"/>
    </row>
    <row r="41" spans="1:3" x14ac:dyDescent="0.25">
      <c r="A41" s="2"/>
      <c r="B41" s="3"/>
      <c r="C41" s="3"/>
    </row>
    <row r="42" spans="1:3" x14ac:dyDescent="0.25">
      <c r="A42" s="2"/>
      <c r="B42" s="3"/>
      <c r="C42" s="3"/>
    </row>
    <row r="43" spans="1:3" x14ac:dyDescent="0.25">
      <c r="A43" s="2"/>
      <c r="B43" s="3"/>
      <c r="C43" s="3"/>
    </row>
    <row r="44" spans="1:3" x14ac:dyDescent="0.25">
      <c r="A44" s="2"/>
      <c r="B44" s="3"/>
      <c r="C44" s="3"/>
    </row>
    <row r="45" spans="1:3" x14ac:dyDescent="0.25">
      <c r="A45" s="3"/>
      <c r="B45" s="3"/>
      <c r="C45"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D692D-EF24-4326-A744-EA88FE5E24B7}">
  <dimension ref="A1:B20"/>
  <sheetViews>
    <sheetView workbookViewId="0">
      <selection sqref="A1:A3"/>
    </sheetView>
  </sheetViews>
  <sheetFormatPr defaultRowHeight="15" x14ac:dyDescent="0.25"/>
  <cols>
    <col min="1" max="1" width="43.28515625" bestFit="1" customWidth="1"/>
    <col min="2" max="2" width="11.5703125" bestFit="1" customWidth="1"/>
  </cols>
  <sheetData>
    <row r="1" spans="1:2" x14ac:dyDescent="0.25">
      <c r="A1" s="29" t="s">
        <v>43</v>
      </c>
    </row>
    <row r="2" spans="1:2" x14ac:dyDescent="0.25">
      <c r="A2" s="29" t="s">
        <v>138</v>
      </c>
    </row>
    <row r="3" spans="1:2" x14ac:dyDescent="0.25">
      <c r="A3" s="29" t="s">
        <v>139</v>
      </c>
    </row>
    <row r="5" spans="1:2" x14ac:dyDescent="0.25">
      <c r="A5" s="29" t="s">
        <v>2</v>
      </c>
      <c r="B5" s="29" t="s">
        <v>3</v>
      </c>
    </row>
    <row r="6" spans="1:2" x14ac:dyDescent="0.25">
      <c r="A6" t="s">
        <v>20</v>
      </c>
      <c r="B6" s="1">
        <v>10.88</v>
      </c>
    </row>
    <row r="7" spans="1:2" x14ac:dyDescent="0.25">
      <c r="A7" t="s">
        <v>140</v>
      </c>
      <c r="B7" s="1">
        <v>55.81</v>
      </c>
    </row>
    <row r="8" spans="1:2" x14ac:dyDescent="0.25">
      <c r="A8" t="s">
        <v>141</v>
      </c>
      <c r="B8" s="1">
        <v>127.14</v>
      </c>
    </row>
    <row r="9" spans="1:2" x14ac:dyDescent="0.25">
      <c r="A9" t="s">
        <v>142</v>
      </c>
      <c r="B9" s="1">
        <v>1646.96</v>
      </c>
    </row>
    <row r="10" spans="1:2" x14ac:dyDescent="0.25">
      <c r="A10" t="s">
        <v>143</v>
      </c>
      <c r="B10" s="1">
        <v>9859.3700000000008</v>
      </c>
    </row>
    <row r="11" spans="1:2" x14ac:dyDescent="0.25">
      <c r="A11" t="s">
        <v>144</v>
      </c>
      <c r="B11" s="1">
        <v>46.99</v>
      </c>
    </row>
    <row r="12" spans="1:2" x14ac:dyDescent="0.25">
      <c r="A12" t="s">
        <v>145</v>
      </c>
      <c r="B12" s="1"/>
    </row>
    <row r="13" spans="1:2" x14ac:dyDescent="0.25">
      <c r="A13" t="s">
        <v>37</v>
      </c>
      <c r="B13" s="1">
        <v>27.19</v>
      </c>
    </row>
    <row r="14" spans="1:2" x14ac:dyDescent="0.25">
      <c r="A14" t="s">
        <v>35</v>
      </c>
      <c r="B14" s="1">
        <v>389.25</v>
      </c>
    </row>
    <row r="15" spans="1:2" x14ac:dyDescent="0.25">
      <c r="A15" t="s">
        <v>146</v>
      </c>
      <c r="B15" s="1">
        <v>2118.29</v>
      </c>
    </row>
    <row r="16" spans="1:2" x14ac:dyDescent="0.25">
      <c r="A16" t="s">
        <v>11</v>
      </c>
      <c r="B16" s="1">
        <v>9678.4599999999991</v>
      </c>
    </row>
    <row r="17" spans="1:2" x14ac:dyDescent="0.25">
      <c r="A17" t="s">
        <v>147</v>
      </c>
      <c r="B17" s="1">
        <v>18.309999999999999</v>
      </c>
    </row>
    <row r="18" spans="1:2" x14ac:dyDescent="0.25">
      <c r="A18" t="s">
        <v>31</v>
      </c>
      <c r="B18" s="1">
        <v>143.76</v>
      </c>
    </row>
    <row r="19" spans="1:2" x14ac:dyDescent="0.25">
      <c r="A19" t="s">
        <v>148</v>
      </c>
      <c r="B19" s="1">
        <v>6.95</v>
      </c>
    </row>
    <row r="20" spans="1:2" x14ac:dyDescent="0.25">
      <c r="A20" t="s">
        <v>149</v>
      </c>
      <c r="B20" s="1">
        <v>105208.95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31DDF-877D-4AC4-BE6F-62163D750DBA}">
  <dimension ref="A1:F22"/>
  <sheetViews>
    <sheetView workbookViewId="0">
      <selection activeCell="D23" sqref="D23"/>
    </sheetView>
  </sheetViews>
  <sheetFormatPr defaultRowHeight="15" x14ac:dyDescent="0.25"/>
  <cols>
    <col min="1" max="1" width="45.7109375" customWidth="1"/>
    <col min="2" max="2" width="11" customWidth="1"/>
    <col min="3" max="3" width="38.42578125" bestFit="1" customWidth="1"/>
    <col min="4" max="4" width="23.7109375" customWidth="1"/>
    <col min="5" max="5" width="12.7109375" bestFit="1" customWidth="1"/>
    <col min="6" max="6" width="14.140625" customWidth="1"/>
  </cols>
  <sheetData>
    <row r="1" spans="1:6" x14ac:dyDescent="0.25">
      <c r="A1" s="11" t="s">
        <v>0</v>
      </c>
      <c r="B1" s="12"/>
      <c r="C1" s="12"/>
      <c r="D1" s="12"/>
      <c r="E1" s="12"/>
    </row>
    <row r="2" spans="1:6" x14ac:dyDescent="0.25">
      <c r="A2" s="11" t="s">
        <v>1</v>
      </c>
      <c r="B2" s="12"/>
      <c r="C2" s="12"/>
      <c r="D2" s="12"/>
      <c r="E2" s="12"/>
    </row>
    <row r="3" spans="1:6" x14ac:dyDescent="0.25">
      <c r="A3" s="11" t="s">
        <v>131</v>
      </c>
      <c r="B3" s="11"/>
      <c r="C3" s="12"/>
      <c r="D3" s="12"/>
      <c r="E3" s="12"/>
    </row>
    <row r="4" spans="1:6" ht="45" x14ac:dyDescent="0.25">
      <c r="A4" s="11" t="s">
        <v>2</v>
      </c>
      <c r="B4" s="11" t="s">
        <v>3</v>
      </c>
      <c r="C4" s="13" t="s">
        <v>4</v>
      </c>
      <c r="D4" s="13" t="s">
        <v>5</v>
      </c>
      <c r="E4" s="11" t="s">
        <v>6</v>
      </c>
      <c r="F4" s="2"/>
    </row>
    <row r="5" spans="1:6" x14ac:dyDescent="0.25">
      <c r="A5" s="12" t="s">
        <v>7</v>
      </c>
      <c r="B5" s="26">
        <v>34641</v>
      </c>
      <c r="C5" s="12" t="s">
        <v>69</v>
      </c>
      <c r="D5" s="15"/>
      <c r="E5" s="12"/>
    </row>
    <row r="6" spans="1:6" x14ac:dyDescent="0.25">
      <c r="A6" s="12" t="s">
        <v>10</v>
      </c>
      <c r="B6" s="26">
        <v>3681</v>
      </c>
      <c r="C6" s="12"/>
      <c r="D6" s="15"/>
      <c r="E6" s="12"/>
    </row>
    <row r="7" spans="1:6" x14ac:dyDescent="0.25">
      <c r="A7" s="12" t="s">
        <v>11</v>
      </c>
      <c r="B7" s="26">
        <v>66546</v>
      </c>
      <c r="C7" s="12" t="s">
        <v>70</v>
      </c>
      <c r="D7" s="15"/>
      <c r="E7" s="12"/>
    </row>
    <row r="8" spans="1:6" x14ac:dyDescent="0.25">
      <c r="A8" s="12" t="s">
        <v>13</v>
      </c>
      <c r="B8" s="26">
        <v>24184</v>
      </c>
      <c r="C8" s="12" t="s">
        <v>71</v>
      </c>
      <c r="D8" s="12" t="s">
        <v>18</v>
      </c>
      <c r="E8" s="12"/>
    </row>
    <row r="9" spans="1:6" x14ac:dyDescent="0.25">
      <c r="A9" s="12" t="s">
        <v>16</v>
      </c>
      <c r="B9" s="26"/>
      <c r="C9" s="12"/>
      <c r="D9" s="12"/>
      <c r="E9" s="12"/>
    </row>
    <row r="10" spans="1:6" x14ac:dyDescent="0.25">
      <c r="A10" s="12" t="s">
        <v>20</v>
      </c>
      <c r="B10" s="26">
        <v>1607</v>
      </c>
      <c r="C10" s="12" t="s">
        <v>21</v>
      </c>
      <c r="D10" s="15"/>
      <c r="E10" s="12"/>
    </row>
    <row r="11" spans="1:6" x14ac:dyDescent="0.25">
      <c r="A11" s="12" t="s">
        <v>22</v>
      </c>
      <c r="B11" s="26">
        <v>1503</v>
      </c>
      <c r="C11" s="12" t="s">
        <v>23</v>
      </c>
      <c r="D11" s="15"/>
      <c r="E11" s="12"/>
    </row>
    <row r="12" spans="1:6" x14ac:dyDescent="0.25">
      <c r="A12" s="12" t="s">
        <v>24</v>
      </c>
      <c r="B12" s="26">
        <v>7936</v>
      </c>
      <c r="C12" s="12" t="s">
        <v>25</v>
      </c>
      <c r="D12" s="15"/>
      <c r="E12" s="12"/>
    </row>
    <row r="13" spans="1:6" x14ac:dyDescent="0.25">
      <c r="A13" s="12" t="s">
        <v>26</v>
      </c>
      <c r="B13" s="26">
        <v>799</v>
      </c>
      <c r="C13" s="12" t="s">
        <v>27</v>
      </c>
      <c r="D13" s="15"/>
      <c r="E13" s="12"/>
    </row>
    <row r="14" spans="1:6" x14ac:dyDescent="0.25">
      <c r="A14" s="12" t="s">
        <v>28</v>
      </c>
      <c r="B14" s="26">
        <v>1804</v>
      </c>
      <c r="C14" s="12" t="s">
        <v>29</v>
      </c>
      <c r="D14" s="15"/>
      <c r="E14" s="12"/>
    </row>
    <row r="15" spans="1:6" x14ac:dyDescent="0.25">
      <c r="A15" s="12" t="s">
        <v>30</v>
      </c>
      <c r="B15" s="26">
        <v>1454</v>
      </c>
      <c r="C15" s="12" t="s">
        <v>72</v>
      </c>
      <c r="D15" s="15"/>
      <c r="E15" s="12"/>
    </row>
    <row r="16" spans="1:6" x14ac:dyDescent="0.25">
      <c r="A16" s="12" t="s">
        <v>49</v>
      </c>
      <c r="B16" s="26">
        <v>347</v>
      </c>
      <c r="C16" s="12" t="s">
        <v>32</v>
      </c>
      <c r="D16" s="15"/>
      <c r="E16" s="12"/>
    </row>
    <row r="17" spans="1:6" x14ac:dyDescent="0.25">
      <c r="A17" s="12" t="s">
        <v>50</v>
      </c>
      <c r="B17" s="26">
        <v>273</v>
      </c>
      <c r="C17" s="12" t="s">
        <v>36</v>
      </c>
      <c r="D17" s="15"/>
      <c r="E17" s="12" t="s">
        <v>73</v>
      </c>
    </row>
    <row r="18" spans="1:6" x14ac:dyDescent="0.25">
      <c r="A18" s="12" t="s">
        <v>41</v>
      </c>
      <c r="B18" s="26">
        <v>37427</v>
      </c>
      <c r="C18" s="12" t="s">
        <v>74</v>
      </c>
      <c r="D18" s="15"/>
      <c r="E18" s="12"/>
      <c r="F18" s="19"/>
    </row>
    <row r="19" spans="1:6" x14ac:dyDescent="0.25">
      <c r="A19" s="12"/>
      <c r="B19" s="12"/>
      <c r="C19" s="12"/>
      <c r="D19" s="12"/>
      <c r="E19" s="12"/>
    </row>
    <row r="20" spans="1:6" x14ac:dyDescent="0.25">
      <c r="A20" s="12"/>
      <c r="B20" s="12"/>
      <c r="C20" s="12"/>
      <c r="D20" s="12"/>
      <c r="E20" s="12"/>
    </row>
    <row r="21" spans="1:6" x14ac:dyDescent="0.25">
      <c r="A21" s="12" t="s">
        <v>54</v>
      </c>
      <c r="B21" s="12"/>
      <c r="C21" s="12"/>
      <c r="D21" s="12"/>
      <c r="E21" s="12"/>
    </row>
    <row r="22" spans="1:6" x14ac:dyDescent="0.25">
      <c r="A22" s="3"/>
      <c r="B22"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E80B-A9C5-453D-A9C0-B92906DE041E}">
  <dimension ref="A1:B20"/>
  <sheetViews>
    <sheetView workbookViewId="0">
      <selection activeCell="K20" sqref="K20"/>
    </sheetView>
  </sheetViews>
  <sheetFormatPr defaultRowHeight="15" x14ac:dyDescent="0.25"/>
  <cols>
    <col min="1" max="1" width="43.28515625" bestFit="1" customWidth="1"/>
    <col min="2" max="2" width="11.5703125" bestFit="1" customWidth="1"/>
  </cols>
  <sheetData>
    <row r="1" spans="1:2" x14ac:dyDescent="0.25">
      <c r="A1" s="29" t="s">
        <v>43</v>
      </c>
    </row>
    <row r="2" spans="1:2" x14ac:dyDescent="0.25">
      <c r="A2" s="29" t="s">
        <v>138</v>
      </c>
    </row>
    <row r="3" spans="1:2" x14ac:dyDescent="0.25">
      <c r="A3" s="29" t="s">
        <v>150</v>
      </c>
    </row>
    <row r="5" spans="1:2" x14ac:dyDescent="0.25">
      <c r="A5" t="s">
        <v>2</v>
      </c>
      <c r="B5" t="s">
        <v>3</v>
      </c>
    </row>
    <row r="6" spans="1:2" x14ac:dyDescent="0.25">
      <c r="A6" t="s">
        <v>20</v>
      </c>
      <c r="B6" s="1">
        <v>73.02</v>
      </c>
    </row>
    <row r="7" spans="1:2" x14ac:dyDescent="0.25">
      <c r="A7" t="s">
        <v>140</v>
      </c>
      <c r="B7" s="1">
        <v>11.41</v>
      </c>
    </row>
    <row r="8" spans="1:2" x14ac:dyDescent="0.25">
      <c r="A8" t="s">
        <v>141</v>
      </c>
      <c r="B8" s="1">
        <v>39.11</v>
      </c>
    </row>
    <row r="9" spans="1:2" x14ac:dyDescent="0.25">
      <c r="A9" t="s">
        <v>142</v>
      </c>
      <c r="B9" s="1">
        <v>1417.92</v>
      </c>
    </row>
    <row r="10" spans="1:2" x14ac:dyDescent="0.25">
      <c r="A10" t="s">
        <v>143</v>
      </c>
      <c r="B10" s="1">
        <v>37059.550000000003</v>
      </c>
    </row>
    <row r="11" spans="1:2" x14ac:dyDescent="0.25">
      <c r="A11" t="s">
        <v>144</v>
      </c>
      <c r="B11" s="1"/>
    </row>
    <row r="12" spans="1:2" x14ac:dyDescent="0.25">
      <c r="A12" t="s">
        <v>145</v>
      </c>
      <c r="B12" s="1">
        <v>3.8</v>
      </c>
    </row>
    <row r="13" spans="1:2" x14ac:dyDescent="0.25">
      <c r="A13" t="s">
        <v>37</v>
      </c>
      <c r="B13" s="1">
        <v>24.91</v>
      </c>
    </row>
    <row r="14" spans="1:2" x14ac:dyDescent="0.25">
      <c r="A14" t="s">
        <v>35</v>
      </c>
      <c r="B14" s="1">
        <v>383.27</v>
      </c>
    </row>
    <row r="15" spans="1:2" x14ac:dyDescent="0.25">
      <c r="A15" t="s">
        <v>146</v>
      </c>
      <c r="B15" s="1">
        <v>66.45</v>
      </c>
    </row>
    <row r="16" spans="1:2" x14ac:dyDescent="0.25">
      <c r="A16" t="s">
        <v>11</v>
      </c>
      <c r="B16" s="1">
        <v>7676.02</v>
      </c>
    </row>
    <row r="17" spans="1:2" x14ac:dyDescent="0.25">
      <c r="A17" t="s">
        <v>147</v>
      </c>
      <c r="B17" s="1">
        <v>157.75</v>
      </c>
    </row>
    <row r="18" spans="1:2" x14ac:dyDescent="0.25">
      <c r="A18" t="s">
        <v>31</v>
      </c>
      <c r="B18" s="1"/>
    </row>
    <row r="19" spans="1:2" x14ac:dyDescent="0.25">
      <c r="A19" t="s">
        <v>148</v>
      </c>
      <c r="B19" s="1"/>
    </row>
    <row r="20" spans="1:2" x14ac:dyDescent="0.25">
      <c r="A20" t="s">
        <v>149</v>
      </c>
      <c r="B20" s="1">
        <v>140036.35999999999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0153-DF19-43FE-874F-741451650E96}">
  <dimension ref="A1:F24"/>
  <sheetViews>
    <sheetView workbookViewId="0">
      <selection activeCell="A3" sqref="A3"/>
    </sheetView>
  </sheetViews>
  <sheetFormatPr defaultRowHeight="15" x14ac:dyDescent="0.25"/>
  <cols>
    <col min="1" max="1" width="34.42578125" customWidth="1"/>
    <col min="2" max="2" width="33.140625" customWidth="1"/>
    <col min="3" max="3" width="34.140625" customWidth="1"/>
    <col min="4" max="4" width="28" bestFit="1" customWidth="1"/>
    <col min="5" max="5" width="17.85546875" customWidth="1"/>
  </cols>
  <sheetData>
    <row r="1" spans="1:6" x14ac:dyDescent="0.25">
      <c r="A1" s="11" t="s">
        <v>43</v>
      </c>
      <c r="B1" s="12"/>
      <c r="C1" s="12"/>
      <c r="D1" s="12"/>
      <c r="E1" s="12"/>
    </row>
    <row r="2" spans="1:6" x14ac:dyDescent="0.25">
      <c r="A2" s="11" t="s">
        <v>1</v>
      </c>
      <c r="B2" s="12"/>
      <c r="C2" s="12"/>
      <c r="D2" s="12"/>
      <c r="E2" s="12"/>
    </row>
    <row r="3" spans="1:6" x14ac:dyDescent="0.25">
      <c r="A3" s="11" t="s">
        <v>132</v>
      </c>
      <c r="B3" s="11"/>
      <c r="C3" s="12"/>
      <c r="D3" s="12"/>
      <c r="E3" s="12"/>
    </row>
    <row r="4" spans="1:6" ht="45" x14ac:dyDescent="0.25">
      <c r="A4" s="11" t="s">
        <v>2</v>
      </c>
      <c r="B4" s="11" t="s">
        <v>3</v>
      </c>
      <c r="C4" s="13" t="s">
        <v>4</v>
      </c>
      <c r="D4" s="13" t="s">
        <v>5</v>
      </c>
      <c r="E4" s="11" t="s">
        <v>6</v>
      </c>
      <c r="F4" s="2"/>
    </row>
    <row r="5" spans="1:6" x14ac:dyDescent="0.25">
      <c r="A5" s="12" t="s">
        <v>7</v>
      </c>
      <c r="B5" s="14">
        <v>1584</v>
      </c>
      <c r="C5" s="12" t="s">
        <v>57</v>
      </c>
      <c r="D5" s="15"/>
      <c r="E5" s="12"/>
    </row>
    <row r="6" spans="1:6" x14ac:dyDescent="0.25">
      <c r="A6" s="12" t="s">
        <v>10</v>
      </c>
      <c r="B6" s="14">
        <v>18035</v>
      </c>
      <c r="C6" s="12" t="s">
        <v>58</v>
      </c>
      <c r="D6" s="15"/>
      <c r="E6" s="12"/>
    </row>
    <row r="7" spans="1:6" x14ac:dyDescent="0.25">
      <c r="A7" s="12" t="s">
        <v>11</v>
      </c>
      <c r="B7" s="14">
        <v>38364</v>
      </c>
      <c r="C7" s="12" t="s">
        <v>59</v>
      </c>
      <c r="D7" s="15"/>
      <c r="E7" s="12"/>
    </row>
    <row r="8" spans="1:6" x14ac:dyDescent="0.25">
      <c r="A8" s="12" t="s">
        <v>13</v>
      </c>
      <c r="B8" s="14">
        <v>11457</v>
      </c>
      <c r="C8" s="12" t="s">
        <v>38</v>
      </c>
      <c r="D8" s="12" t="s">
        <v>56</v>
      </c>
      <c r="E8" s="12"/>
    </row>
    <row r="9" spans="1:6" x14ac:dyDescent="0.25">
      <c r="A9" s="12" t="s">
        <v>16</v>
      </c>
      <c r="B9" s="12">
        <v>510</v>
      </c>
      <c r="C9" s="12" t="s">
        <v>60</v>
      </c>
      <c r="D9" s="12" t="s">
        <v>56</v>
      </c>
      <c r="E9" s="12"/>
    </row>
    <row r="10" spans="1:6" x14ac:dyDescent="0.25">
      <c r="A10" s="12" t="s">
        <v>20</v>
      </c>
      <c r="B10" s="12">
        <v>343</v>
      </c>
      <c r="C10" s="12" t="s">
        <v>61</v>
      </c>
      <c r="D10" s="15"/>
      <c r="E10" s="12"/>
    </row>
    <row r="11" spans="1:6" x14ac:dyDescent="0.25">
      <c r="A11" s="12" t="s">
        <v>22</v>
      </c>
      <c r="B11" s="12">
        <v>965</v>
      </c>
      <c r="C11" s="12" t="s">
        <v>46</v>
      </c>
      <c r="D11" s="15"/>
      <c r="E11" s="12"/>
    </row>
    <row r="12" spans="1:6" x14ac:dyDescent="0.25">
      <c r="A12" s="12" t="s">
        <v>24</v>
      </c>
      <c r="B12" s="12">
        <v>829</v>
      </c>
      <c r="C12" s="12" t="s">
        <v>62</v>
      </c>
      <c r="D12" s="15"/>
      <c r="E12" s="12"/>
    </row>
    <row r="13" spans="1:6" x14ac:dyDescent="0.25">
      <c r="A13" s="12" t="s">
        <v>26</v>
      </c>
      <c r="B13" s="12">
        <v>411</v>
      </c>
      <c r="C13" s="12" t="s">
        <v>62</v>
      </c>
      <c r="D13" s="15"/>
      <c r="E13" s="12"/>
    </row>
    <row r="14" spans="1:6" x14ac:dyDescent="0.25">
      <c r="A14" s="12" t="s">
        <v>28</v>
      </c>
      <c r="B14" s="12">
        <v>424</v>
      </c>
      <c r="C14" s="12" t="s">
        <v>62</v>
      </c>
      <c r="D14" s="15"/>
      <c r="E14" s="12"/>
    </row>
    <row r="15" spans="1:6" x14ac:dyDescent="0.25">
      <c r="A15" s="12" t="s">
        <v>30</v>
      </c>
      <c r="B15" s="12">
        <v>69</v>
      </c>
      <c r="C15" s="12" t="s">
        <v>40</v>
      </c>
      <c r="D15" s="15"/>
      <c r="E15" s="12"/>
    </row>
    <row r="16" spans="1:6" x14ac:dyDescent="0.25">
      <c r="A16" s="12" t="s">
        <v>49</v>
      </c>
      <c r="B16" s="12">
        <v>522</v>
      </c>
      <c r="C16" s="12" t="s">
        <v>62</v>
      </c>
      <c r="D16" s="15"/>
      <c r="E16" s="12"/>
    </row>
    <row r="17" spans="1:6" x14ac:dyDescent="0.25">
      <c r="A17" s="12" t="s">
        <v>50</v>
      </c>
      <c r="B17" s="14">
        <v>1380</v>
      </c>
      <c r="C17" s="12" t="s">
        <v>38</v>
      </c>
      <c r="D17" s="15"/>
      <c r="E17" s="12" t="s">
        <v>63</v>
      </c>
    </row>
    <row r="18" spans="1:6" x14ac:dyDescent="0.25">
      <c r="A18" s="12" t="s">
        <v>41</v>
      </c>
      <c r="B18" s="14">
        <v>24625</v>
      </c>
      <c r="C18" s="12" t="s">
        <v>64</v>
      </c>
      <c r="D18" s="15"/>
      <c r="E18" s="12"/>
      <c r="F18" s="19"/>
    </row>
    <row r="19" spans="1:6" x14ac:dyDescent="0.25">
      <c r="A19" s="12"/>
      <c r="B19" s="14"/>
      <c r="C19" s="12"/>
      <c r="D19" s="12"/>
      <c r="E19" s="12"/>
    </row>
    <row r="20" spans="1:6" x14ac:dyDescent="0.25">
      <c r="A20" s="12"/>
      <c r="B20" s="12"/>
      <c r="C20" s="12"/>
      <c r="D20" s="12"/>
      <c r="E20" s="12"/>
    </row>
    <row r="21" spans="1:6" x14ac:dyDescent="0.25">
      <c r="A21" s="12"/>
      <c r="B21" s="12"/>
      <c r="C21" s="12"/>
      <c r="D21" s="12"/>
      <c r="E21" s="12"/>
    </row>
    <row r="22" spans="1:6" x14ac:dyDescent="0.25">
      <c r="A22" s="12"/>
      <c r="B22" s="12"/>
      <c r="C22" s="12"/>
      <c r="D22" s="12"/>
      <c r="E22" s="12"/>
    </row>
    <row r="23" spans="1:6" x14ac:dyDescent="0.25">
      <c r="A23" s="12"/>
      <c r="B23" s="12"/>
      <c r="C23" s="12"/>
      <c r="D23" s="12"/>
      <c r="E23" s="12"/>
    </row>
    <row r="24" spans="1:6" x14ac:dyDescent="0.25">
      <c r="A24" s="12"/>
      <c r="B24" s="12"/>
      <c r="C24" s="12"/>
      <c r="D24" s="12"/>
      <c r="E24" s="1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509D-7A1C-453D-BE4D-2EA32E0C5326}">
  <dimension ref="A1:F22"/>
  <sheetViews>
    <sheetView workbookViewId="0">
      <selection activeCell="F1" sqref="F1:F1048576"/>
    </sheetView>
  </sheetViews>
  <sheetFormatPr defaultRowHeight="15" x14ac:dyDescent="0.25"/>
  <cols>
    <col min="1" max="1" width="35.5703125" customWidth="1"/>
    <col min="3" max="3" width="44.85546875" bestFit="1" customWidth="1"/>
    <col min="4" max="4" width="14" customWidth="1"/>
    <col min="5" max="5" width="10.5703125" bestFit="1" customWidth="1"/>
  </cols>
  <sheetData>
    <row r="1" spans="1:6" x14ac:dyDescent="0.25">
      <c r="A1" s="8" t="s">
        <v>0</v>
      </c>
    </row>
    <row r="2" spans="1:6" x14ac:dyDescent="0.25">
      <c r="A2" s="8" t="s">
        <v>1</v>
      </c>
    </row>
    <row r="3" spans="1:6" x14ac:dyDescent="0.25">
      <c r="A3" s="8" t="s">
        <v>112</v>
      </c>
    </row>
    <row r="4" spans="1:6" ht="97.5" customHeight="1" x14ac:dyDescent="0.25">
      <c r="A4" s="8" t="s">
        <v>2</v>
      </c>
      <c r="B4" s="8" t="s">
        <v>3</v>
      </c>
      <c r="C4" s="8" t="s">
        <v>4</v>
      </c>
      <c r="D4" s="8" t="s">
        <v>5</v>
      </c>
      <c r="E4" s="8" t="s">
        <v>6</v>
      </c>
      <c r="F4" s="2"/>
    </row>
    <row r="5" spans="1:6" x14ac:dyDescent="0.25">
      <c r="A5" t="s">
        <v>10</v>
      </c>
      <c r="B5" s="6">
        <v>4232</v>
      </c>
      <c r="C5" t="s">
        <v>44</v>
      </c>
    </row>
    <row r="6" spans="1:6" x14ac:dyDescent="0.25">
      <c r="A6" t="s">
        <v>11</v>
      </c>
      <c r="B6" s="7">
        <v>13952.35</v>
      </c>
      <c r="C6" t="s">
        <v>45</v>
      </c>
    </row>
    <row r="7" spans="1:6" x14ac:dyDescent="0.25">
      <c r="A7" t="s">
        <v>13</v>
      </c>
      <c r="B7">
        <v>0</v>
      </c>
    </row>
    <row r="8" spans="1:6" x14ac:dyDescent="0.25">
      <c r="A8" t="s">
        <v>16</v>
      </c>
      <c r="B8">
        <v>122.82</v>
      </c>
      <c r="C8" t="s">
        <v>38</v>
      </c>
    </row>
    <row r="9" spans="1:6" x14ac:dyDescent="0.25">
      <c r="A9" t="s">
        <v>20</v>
      </c>
      <c r="B9">
        <v>58.78</v>
      </c>
      <c r="C9" t="s">
        <v>46</v>
      </c>
    </row>
    <row r="10" spans="1:6" x14ac:dyDescent="0.25">
      <c r="A10" t="s">
        <v>22</v>
      </c>
      <c r="B10">
        <v>95.5</v>
      </c>
      <c r="C10" t="s">
        <v>23</v>
      </c>
    </row>
    <row r="11" spans="1:6" x14ac:dyDescent="0.25">
      <c r="A11" t="s">
        <v>24</v>
      </c>
      <c r="B11">
        <v>219.88</v>
      </c>
      <c r="C11" t="s">
        <v>47</v>
      </c>
    </row>
    <row r="12" spans="1:6" x14ac:dyDescent="0.25">
      <c r="A12" t="s">
        <v>26</v>
      </c>
      <c r="B12">
        <v>49.72</v>
      </c>
      <c r="C12" t="s">
        <v>48</v>
      </c>
    </row>
    <row r="13" spans="1:6" x14ac:dyDescent="0.25">
      <c r="A13" t="s">
        <v>28</v>
      </c>
      <c r="B13">
        <v>72.83</v>
      </c>
      <c r="C13" t="s">
        <v>47</v>
      </c>
    </row>
    <row r="14" spans="1:6" x14ac:dyDescent="0.25">
      <c r="A14" t="s">
        <v>30</v>
      </c>
      <c r="B14">
        <v>0</v>
      </c>
    </row>
    <row r="15" spans="1:6" x14ac:dyDescent="0.25">
      <c r="A15" t="s">
        <v>49</v>
      </c>
      <c r="B15">
        <v>0</v>
      </c>
    </row>
    <row r="16" spans="1:6" x14ac:dyDescent="0.25">
      <c r="A16" t="s">
        <v>50</v>
      </c>
      <c r="B16">
        <v>38.03</v>
      </c>
      <c r="D16" t="s">
        <v>51</v>
      </c>
    </row>
    <row r="17" spans="1:6" x14ac:dyDescent="0.25">
      <c r="A17" t="s">
        <v>50</v>
      </c>
      <c r="B17">
        <v>118.2</v>
      </c>
      <c r="D17" t="s">
        <v>52</v>
      </c>
    </row>
    <row r="18" spans="1:6" x14ac:dyDescent="0.25">
      <c r="A18" t="s">
        <v>41</v>
      </c>
      <c r="B18" s="7">
        <v>1137.3800000000001</v>
      </c>
      <c r="C18" t="s">
        <v>38</v>
      </c>
      <c r="F18" s="19"/>
    </row>
    <row r="19" spans="1:6" x14ac:dyDescent="0.25">
      <c r="A19" t="s">
        <v>53</v>
      </c>
      <c r="B19" s="7">
        <v>9347.94</v>
      </c>
      <c r="C19" t="s">
        <v>38</v>
      </c>
    </row>
    <row r="20" spans="1:6" x14ac:dyDescent="0.25">
      <c r="A20" t="s">
        <v>39</v>
      </c>
      <c r="B20">
        <v>8.82</v>
      </c>
    </row>
    <row r="21" spans="1:6" x14ac:dyDescent="0.25">
      <c r="B21" t="s">
        <v>54</v>
      </c>
    </row>
    <row r="22" spans="1:6" x14ac:dyDescent="0.25">
      <c r="A22" s="8"/>
      <c r="B22"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28EF3-58BA-4F6D-BA1C-07708846E095}">
  <dimension ref="A1:F22"/>
  <sheetViews>
    <sheetView workbookViewId="0">
      <selection activeCell="A3" sqref="A3"/>
    </sheetView>
  </sheetViews>
  <sheetFormatPr defaultRowHeight="15" x14ac:dyDescent="0.25"/>
  <cols>
    <col min="1" max="1" width="36.5703125" customWidth="1"/>
    <col min="2" max="2" width="14.42578125" customWidth="1"/>
    <col min="3" max="3" width="23.85546875" customWidth="1"/>
    <col min="4" max="4" width="28" bestFit="1" customWidth="1"/>
    <col min="5" max="5" width="14.85546875" customWidth="1"/>
    <col min="6" max="6" width="13.28515625" customWidth="1"/>
  </cols>
  <sheetData>
    <row r="1" spans="1:6" x14ac:dyDescent="0.25">
      <c r="A1" s="11" t="s">
        <v>0</v>
      </c>
      <c r="B1" s="12"/>
      <c r="C1" s="12"/>
      <c r="D1" s="12"/>
      <c r="E1" s="12"/>
    </row>
    <row r="2" spans="1:6" x14ac:dyDescent="0.25">
      <c r="A2" s="11" t="s">
        <v>1</v>
      </c>
      <c r="B2" s="12"/>
      <c r="C2" s="12"/>
      <c r="D2" s="12"/>
      <c r="E2" s="12"/>
    </row>
    <row r="3" spans="1:6" x14ac:dyDescent="0.25">
      <c r="A3" s="11" t="s">
        <v>133</v>
      </c>
      <c r="B3" s="11"/>
      <c r="C3" s="12"/>
      <c r="D3" s="12"/>
      <c r="E3" s="12"/>
    </row>
    <row r="4" spans="1:6" ht="45" x14ac:dyDescent="0.25">
      <c r="A4" s="11" t="s">
        <v>2</v>
      </c>
      <c r="B4" s="11" t="s">
        <v>3</v>
      </c>
      <c r="C4" s="13" t="s">
        <v>4</v>
      </c>
      <c r="D4" s="13" t="s">
        <v>5</v>
      </c>
      <c r="E4" s="11" t="s">
        <v>6</v>
      </c>
      <c r="F4" s="2"/>
    </row>
    <row r="5" spans="1:6" x14ac:dyDescent="0.25">
      <c r="A5" s="12" t="s">
        <v>7</v>
      </c>
      <c r="B5" s="23">
        <v>19532.43</v>
      </c>
      <c r="C5" s="20" t="s">
        <v>129</v>
      </c>
      <c r="D5" s="15"/>
      <c r="E5" s="12"/>
    </row>
    <row r="6" spans="1:6" x14ac:dyDescent="0.25">
      <c r="A6" s="12" t="s">
        <v>10</v>
      </c>
      <c r="B6" s="20"/>
      <c r="C6" s="20"/>
      <c r="D6" s="15"/>
      <c r="E6" s="12"/>
    </row>
    <row r="7" spans="1:6" x14ac:dyDescent="0.25">
      <c r="A7" s="12" t="s">
        <v>11</v>
      </c>
      <c r="B7" s="23">
        <v>21600.06</v>
      </c>
      <c r="C7" s="20" t="s">
        <v>129</v>
      </c>
      <c r="D7" s="15"/>
      <c r="E7" s="12"/>
    </row>
    <row r="8" spans="1:6" x14ac:dyDescent="0.25">
      <c r="A8" s="12" t="s">
        <v>13</v>
      </c>
      <c r="B8" s="23">
        <v>4966.22</v>
      </c>
      <c r="C8" s="20" t="s">
        <v>129</v>
      </c>
      <c r="D8" s="12" t="s">
        <v>56</v>
      </c>
      <c r="E8" s="12"/>
    </row>
    <row r="9" spans="1:6" x14ac:dyDescent="0.25">
      <c r="A9" s="12" t="s">
        <v>16</v>
      </c>
      <c r="B9" s="20">
        <v>548.17999999999995</v>
      </c>
      <c r="C9" s="20" t="s">
        <v>129</v>
      </c>
      <c r="D9" s="12" t="s">
        <v>18</v>
      </c>
      <c r="E9" s="12"/>
    </row>
    <row r="10" spans="1:6" x14ac:dyDescent="0.25">
      <c r="A10" s="12" t="s">
        <v>20</v>
      </c>
      <c r="B10" s="20">
        <v>390.92</v>
      </c>
      <c r="C10" s="20" t="s">
        <v>129</v>
      </c>
      <c r="D10" s="15"/>
      <c r="E10" s="12"/>
    </row>
    <row r="11" spans="1:6" x14ac:dyDescent="0.25">
      <c r="A11" s="12" t="s">
        <v>22</v>
      </c>
      <c r="B11" s="20">
        <v>750.05</v>
      </c>
      <c r="C11" s="20" t="s">
        <v>129</v>
      </c>
      <c r="D11" s="15"/>
      <c r="E11" s="12"/>
    </row>
    <row r="12" spans="1:6" x14ac:dyDescent="0.25">
      <c r="A12" s="12" t="s">
        <v>24</v>
      </c>
      <c r="B12" s="23">
        <v>1577.91</v>
      </c>
      <c r="C12" s="20" t="s">
        <v>129</v>
      </c>
      <c r="D12" s="15"/>
      <c r="E12" s="12"/>
    </row>
    <row r="13" spans="1:6" x14ac:dyDescent="0.25">
      <c r="A13" s="12" t="s">
        <v>26</v>
      </c>
      <c r="B13" s="20">
        <v>360.68</v>
      </c>
      <c r="C13" s="20" t="s">
        <v>129</v>
      </c>
      <c r="D13" s="15"/>
      <c r="E13" s="12"/>
    </row>
    <row r="14" spans="1:6" x14ac:dyDescent="0.25">
      <c r="A14" s="12" t="s">
        <v>28</v>
      </c>
      <c r="B14" s="20">
        <v>511.92</v>
      </c>
      <c r="C14" s="20" t="s">
        <v>129</v>
      </c>
      <c r="D14" s="15"/>
      <c r="E14" s="12"/>
    </row>
    <row r="15" spans="1:6" x14ac:dyDescent="0.25">
      <c r="A15" s="12" t="s">
        <v>30</v>
      </c>
      <c r="B15" s="20"/>
      <c r="C15" s="20"/>
      <c r="D15" s="15"/>
      <c r="E15" s="12"/>
    </row>
    <row r="16" spans="1:6" x14ac:dyDescent="0.25">
      <c r="A16" s="12" t="s">
        <v>49</v>
      </c>
      <c r="B16" s="20"/>
      <c r="C16" s="20"/>
      <c r="D16" s="15"/>
      <c r="E16" s="12"/>
    </row>
    <row r="17" spans="1:6" x14ac:dyDescent="0.25">
      <c r="A17" s="12" t="s">
        <v>50</v>
      </c>
      <c r="B17" s="20"/>
      <c r="C17" s="20"/>
      <c r="D17" s="15"/>
      <c r="E17" s="12"/>
    </row>
    <row r="18" spans="1:6" x14ac:dyDescent="0.25">
      <c r="A18" s="12" t="s">
        <v>50</v>
      </c>
      <c r="B18" s="20"/>
      <c r="C18" s="20"/>
      <c r="D18" s="15"/>
      <c r="E18" s="12"/>
    </row>
    <row r="19" spans="1:6" x14ac:dyDescent="0.25">
      <c r="A19" s="12" t="s">
        <v>41</v>
      </c>
      <c r="B19" s="23">
        <v>9103.7099999999991</v>
      </c>
      <c r="C19" s="20" t="s">
        <v>129</v>
      </c>
      <c r="D19" s="15"/>
      <c r="E19" s="12"/>
      <c r="F19" s="19"/>
    </row>
    <row r="20" spans="1:6" x14ac:dyDescent="0.25">
      <c r="A20" s="12" t="s">
        <v>39</v>
      </c>
      <c r="B20" s="12">
        <v>8.82</v>
      </c>
      <c r="C20" s="12"/>
      <c r="D20" s="15"/>
      <c r="E20" s="12"/>
    </row>
    <row r="21" spans="1:6" x14ac:dyDescent="0.25">
      <c r="A21" s="12"/>
      <c r="B21" s="14"/>
      <c r="C21" s="12"/>
      <c r="D21" s="12"/>
      <c r="E21" s="12"/>
    </row>
    <row r="22" spans="1:6" x14ac:dyDescent="0.25">
      <c r="A22" s="11"/>
      <c r="B22" s="18"/>
      <c r="C22" s="12"/>
      <c r="D22" s="12"/>
      <c r="E22"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5C2B4-C063-45A0-9701-BD8203BD3886}">
  <dimension ref="A1:F27"/>
  <sheetViews>
    <sheetView workbookViewId="0">
      <selection activeCell="A3" sqref="A3"/>
    </sheetView>
  </sheetViews>
  <sheetFormatPr defaultRowHeight="15" x14ac:dyDescent="0.25"/>
  <cols>
    <col min="1" max="1" width="45.42578125" bestFit="1" customWidth="1"/>
    <col min="2" max="2" width="15.140625" customWidth="1"/>
    <col min="3" max="3" width="19.85546875" bestFit="1" customWidth="1"/>
    <col min="4" max="4" width="24.28515625" bestFit="1" customWidth="1"/>
    <col min="5" max="5" width="29.7109375" bestFit="1" customWidth="1"/>
    <col min="6" max="6" width="12" customWidth="1"/>
  </cols>
  <sheetData>
    <row r="1" spans="1:6" x14ac:dyDescent="0.25">
      <c r="A1" s="11" t="s">
        <v>0</v>
      </c>
      <c r="B1" s="12"/>
      <c r="C1" s="12"/>
      <c r="D1" s="12"/>
      <c r="E1" s="12"/>
    </row>
    <row r="2" spans="1:6" x14ac:dyDescent="0.25">
      <c r="A2" s="11" t="s">
        <v>1</v>
      </c>
      <c r="B2" s="12"/>
      <c r="C2" s="12"/>
      <c r="D2" s="12"/>
      <c r="E2" s="12"/>
    </row>
    <row r="3" spans="1:6" x14ac:dyDescent="0.25">
      <c r="A3" s="11" t="s">
        <v>134</v>
      </c>
      <c r="B3" s="11"/>
      <c r="C3" s="12"/>
      <c r="D3" s="12"/>
      <c r="E3" s="12"/>
    </row>
    <row r="4" spans="1:6" ht="45" x14ac:dyDescent="0.25">
      <c r="A4" s="11" t="s">
        <v>2</v>
      </c>
      <c r="B4" s="11" t="s">
        <v>3</v>
      </c>
      <c r="C4" s="13" t="s">
        <v>4</v>
      </c>
      <c r="D4" s="13" t="s">
        <v>5</v>
      </c>
      <c r="E4" s="11" t="s">
        <v>6</v>
      </c>
      <c r="F4" s="2"/>
    </row>
    <row r="5" spans="1:6" x14ac:dyDescent="0.25">
      <c r="A5" s="12" t="s">
        <v>7</v>
      </c>
      <c r="B5" s="12">
        <v>14084.3</v>
      </c>
      <c r="C5" s="17" t="s">
        <v>92</v>
      </c>
      <c r="D5" s="15"/>
      <c r="E5" s="12"/>
    </row>
    <row r="6" spans="1:6" x14ac:dyDescent="0.25">
      <c r="A6" s="12" t="s">
        <v>10</v>
      </c>
      <c r="B6" s="12">
        <v>503.6</v>
      </c>
      <c r="C6" s="27" t="s">
        <v>93</v>
      </c>
      <c r="D6" s="15"/>
      <c r="E6" s="12"/>
    </row>
    <row r="7" spans="1:6" x14ac:dyDescent="0.25">
      <c r="A7" s="44" t="s">
        <v>11</v>
      </c>
      <c r="B7" s="44">
        <v>49577.5</v>
      </c>
      <c r="C7" s="28" t="s">
        <v>94</v>
      </c>
      <c r="D7" s="45"/>
      <c r="E7" s="44"/>
    </row>
    <row r="8" spans="1:6" ht="45" x14ac:dyDescent="0.25">
      <c r="A8" s="44"/>
      <c r="B8" s="44"/>
      <c r="C8" s="28" t="s">
        <v>95</v>
      </c>
      <c r="D8" s="45"/>
      <c r="E8" s="44"/>
    </row>
    <row r="9" spans="1:6" x14ac:dyDescent="0.25">
      <c r="A9" s="12" t="s">
        <v>13</v>
      </c>
      <c r="B9" s="12">
        <v>11133</v>
      </c>
      <c r="C9" s="12" t="s">
        <v>96</v>
      </c>
      <c r="D9" s="12" t="s">
        <v>18</v>
      </c>
      <c r="E9" s="12"/>
    </row>
    <row r="10" spans="1:6" x14ac:dyDescent="0.25">
      <c r="A10" s="12" t="s">
        <v>16</v>
      </c>
      <c r="B10" s="12"/>
      <c r="C10" s="12"/>
      <c r="D10" s="12"/>
      <c r="E10" s="12"/>
    </row>
    <row r="11" spans="1:6" x14ac:dyDescent="0.25">
      <c r="A11" s="12" t="s">
        <v>20</v>
      </c>
      <c r="B11" s="12">
        <v>727.7</v>
      </c>
      <c r="C11" s="12" t="s">
        <v>97</v>
      </c>
      <c r="D11" s="15"/>
      <c r="E11" s="12"/>
    </row>
    <row r="12" spans="1:6" x14ac:dyDescent="0.25">
      <c r="A12" s="12" t="s">
        <v>22</v>
      </c>
      <c r="B12" s="12">
        <v>973.1</v>
      </c>
      <c r="C12" s="12" t="s">
        <v>98</v>
      </c>
      <c r="D12" s="15"/>
      <c r="E12" s="12"/>
    </row>
    <row r="13" spans="1:6" x14ac:dyDescent="0.25">
      <c r="A13" s="12" t="s">
        <v>24</v>
      </c>
      <c r="B13" s="12">
        <v>2644.3</v>
      </c>
      <c r="C13" s="12" t="s">
        <v>99</v>
      </c>
      <c r="D13" s="15"/>
      <c r="E13" s="12"/>
    </row>
    <row r="14" spans="1:6" x14ac:dyDescent="0.25">
      <c r="A14" s="12" t="s">
        <v>26</v>
      </c>
      <c r="B14" s="12"/>
      <c r="C14" s="12" t="s">
        <v>100</v>
      </c>
      <c r="D14" s="15"/>
      <c r="E14" s="12"/>
    </row>
    <row r="15" spans="1:6" x14ac:dyDescent="0.25">
      <c r="A15" s="12" t="s">
        <v>28</v>
      </c>
      <c r="B15" s="12"/>
      <c r="C15" s="12" t="s">
        <v>101</v>
      </c>
      <c r="D15" s="15"/>
      <c r="E15" s="12"/>
    </row>
    <row r="16" spans="1:6" x14ac:dyDescent="0.25">
      <c r="A16" s="44" t="s">
        <v>30</v>
      </c>
      <c r="B16" s="44">
        <v>618.6</v>
      </c>
      <c r="C16" s="17" t="s">
        <v>92</v>
      </c>
      <c r="D16" s="45"/>
      <c r="E16" s="44"/>
    </row>
    <row r="17" spans="1:6" x14ac:dyDescent="0.25">
      <c r="A17" s="44"/>
      <c r="B17" s="44"/>
      <c r="C17" s="17" t="s">
        <v>102</v>
      </c>
      <c r="D17" s="45"/>
      <c r="E17" s="44"/>
    </row>
    <row r="18" spans="1:6" x14ac:dyDescent="0.25">
      <c r="A18" s="44" t="s">
        <v>49</v>
      </c>
      <c r="B18" s="44">
        <v>370</v>
      </c>
      <c r="C18" s="17" t="s">
        <v>103</v>
      </c>
      <c r="D18" s="45"/>
      <c r="E18" s="44"/>
    </row>
    <row r="19" spans="1:6" x14ac:dyDescent="0.25">
      <c r="A19" s="44"/>
      <c r="B19" s="44"/>
      <c r="C19" s="17" t="s">
        <v>104</v>
      </c>
      <c r="D19" s="45"/>
      <c r="E19" s="44"/>
    </row>
    <row r="20" spans="1:6" x14ac:dyDescent="0.25">
      <c r="A20" s="12" t="s">
        <v>50</v>
      </c>
      <c r="B20" s="12">
        <v>1509.5</v>
      </c>
      <c r="C20" s="12" t="s">
        <v>105</v>
      </c>
      <c r="D20" s="15"/>
      <c r="E20" s="12" t="s">
        <v>106</v>
      </c>
    </row>
    <row r="21" spans="1:6" x14ac:dyDescent="0.25">
      <c r="A21" s="12" t="s">
        <v>50</v>
      </c>
      <c r="B21" s="12">
        <v>117.6</v>
      </c>
      <c r="C21" s="12" t="s">
        <v>107</v>
      </c>
      <c r="D21" s="15"/>
      <c r="E21" s="12" t="s">
        <v>31</v>
      </c>
    </row>
    <row r="22" spans="1:6" x14ac:dyDescent="0.25">
      <c r="A22" s="12" t="s">
        <v>50</v>
      </c>
      <c r="B22" s="12">
        <v>279.5</v>
      </c>
      <c r="C22" s="12" t="s">
        <v>93</v>
      </c>
      <c r="D22" s="15"/>
      <c r="E22" s="12" t="s">
        <v>33</v>
      </c>
    </row>
    <row r="23" spans="1:6" x14ac:dyDescent="0.25">
      <c r="A23" s="12" t="s">
        <v>50</v>
      </c>
      <c r="B23" s="12">
        <v>634.1</v>
      </c>
      <c r="C23" s="12" t="s">
        <v>108</v>
      </c>
      <c r="D23" s="15"/>
      <c r="E23" s="12" t="s">
        <v>109</v>
      </c>
    </row>
    <row r="24" spans="1:6" x14ac:dyDescent="0.25">
      <c r="A24" s="12" t="s">
        <v>50</v>
      </c>
      <c r="B24" s="12">
        <v>28.9</v>
      </c>
      <c r="C24" s="12" t="s">
        <v>110</v>
      </c>
      <c r="D24" s="15"/>
      <c r="E24" s="12" t="s">
        <v>111</v>
      </c>
    </row>
    <row r="25" spans="1:6" x14ac:dyDescent="0.25">
      <c r="A25" s="12" t="s">
        <v>41</v>
      </c>
      <c r="B25" s="12">
        <v>10325.9</v>
      </c>
      <c r="C25" s="12" t="s">
        <v>93</v>
      </c>
      <c r="D25" s="15"/>
      <c r="E25" s="12"/>
      <c r="F25" s="19"/>
    </row>
    <row r="27" spans="1:6" x14ac:dyDescent="0.25">
      <c r="A27" s="12"/>
      <c r="B27" s="12"/>
    </row>
  </sheetData>
  <mergeCells count="12">
    <mergeCell ref="A18:A19"/>
    <mergeCell ref="B18:B19"/>
    <mergeCell ref="D18:D19"/>
    <mergeCell ref="E18:E19"/>
    <mergeCell ref="A7:A8"/>
    <mergeCell ref="B7:B8"/>
    <mergeCell ref="D7:D8"/>
    <mergeCell ref="E7:E8"/>
    <mergeCell ref="A16:A17"/>
    <mergeCell ref="B16:B17"/>
    <mergeCell ref="D16:D17"/>
    <mergeCell ref="E16:E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D0C3021FA97D4C83490FBFBBDDEB2D" ma:contentTypeVersion="17" ma:contentTypeDescription="Create a new document." ma:contentTypeScope="" ma:versionID="3517d5e9d199b4c46498bfccb932c197">
  <xsd:schema xmlns:xsd="http://www.w3.org/2001/XMLSchema" xmlns:xs="http://www.w3.org/2001/XMLSchema" xmlns:p="http://schemas.microsoft.com/office/2006/metadata/properties" xmlns:ns2="4c833433-5196-423e-bc5e-12e70e78a05e" xmlns:ns3="a63a9c72-e43b-4077-bbd1-fe0cd88be8b0" targetNamespace="http://schemas.microsoft.com/office/2006/metadata/properties" ma:root="true" ma:fieldsID="ec7b22876e99e2f8c977391bf7831228" ns2:_="" ns3:_="">
    <xsd:import namespace="4c833433-5196-423e-bc5e-12e70e78a05e"/>
    <xsd:import namespace="a63a9c72-e43b-4077-bbd1-fe0cd88be8b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33433-5196-423e-bc5e-12e70e78a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a9c72-e43b-4077-bbd1-fe0cd88be8b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969b0e-64d9-413a-9bb5-09c0eb31f504}" ma:internalName="TaxCatchAll" ma:showField="CatchAllData" ma:web="a63a9c72-e43b-4077-bbd1-fe0cd88be8b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833433-5196-423e-bc5e-12e70e78a05e">
      <Terms xmlns="http://schemas.microsoft.com/office/infopath/2007/PartnerControls"/>
    </lcf76f155ced4ddcb4097134ff3c332f>
    <TaxCatchAll xmlns="a63a9c72-e43b-4077-bbd1-fe0cd88be8b0" xsi:nil="true"/>
  </documentManagement>
</p:properties>
</file>

<file path=customXml/itemProps1.xml><?xml version="1.0" encoding="utf-8"?>
<ds:datastoreItem xmlns:ds="http://schemas.openxmlformats.org/officeDocument/2006/customXml" ds:itemID="{31E89BE1-9D19-47A0-A76A-F4389CFFDD79}">
  <ds:schemaRefs>
    <ds:schemaRef ds:uri="http://schemas.microsoft.com/sharepoint/v3/contenttype/forms"/>
  </ds:schemaRefs>
</ds:datastoreItem>
</file>

<file path=customXml/itemProps2.xml><?xml version="1.0" encoding="utf-8"?>
<ds:datastoreItem xmlns:ds="http://schemas.openxmlformats.org/officeDocument/2006/customXml" ds:itemID="{DBD443D8-C214-405C-9191-E37F37BA0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833433-5196-423e-bc5e-12e70e78a05e"/>
    <ds:schemaRef ds:uri="a63a9c72-e43b-4077-bbd1-fe0cd88be8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A78E82-271D-4DFD-8520-D065137B1216}">
  <ds:schemaRefs>
    <ds:schemaRef ds:uri="http://purl.org/dc/elements/1.1/"/>
    <ds:schemaRef ds:uri="4c833433-5196-423e-bc5e-12e70e78a05e"/>
    <ds:schemaRef ds:uri="http://purl.org/dc/terms/"/>
    <ds:schemaRef ds:uri="http://purl.org/dc/dcmitype/"/>
    <ds:schemaRef ds:uri="http://www.w3.org/XML/1998/namespace"/>
    <ds:schemaRef ds:uri="a63a9c72-e43b-4077-bbd1-fe0cd88be8b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Casella Auburn_2024</vt:lpstr>
      <vt:lpstr>Casella Auburn Inbound</vt:lpstr>
      <vt:lpstr>Casella Charlestown_2024</vt:lpstr>
      <vt:lpstr>Casella Charlestown Inbound</vt:lpstr>
      <vt:lpstr>EL Harvey Westborough_2024</vt:lpstr>
      <vt:lpstr>Republic Brockton_2024</vt:lpstr>
      <vt:lpstr>Republic Peabody_2024</vt:lpstr>
      <vt:lpstr>WM Avon_2024</vt:lpstr>
      <vt:lpstr>WM Avon Inbound</vt:lpstr>
      <vt:lpstr>WM Avon Site Upgrades</vt:lpstr>
      <vt:lpstr>WM Billerica_2024</vt:lpstr>
      <vt:lpstr>WM Springfield_2024</vt:lpstr>
      <vt:lpstr>ZWS Rochester_2024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Fischer, John (DEP)</cp:lastModifiedBy>
  <cp:revision/>
  <dcterms:created xsi:type="dcterms:W3CDTF">2025-04-18T15:17:03Z</dcterms:created>
  <dcterms:modified xsi:type="dcterms:W3CDTF">2025-09-03T12:47:09Z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0x010100C4D0C3021FA97D4C83490FBFBBDDEB2D</vt:lpwstr>
  </property>
  <property fmtid="{D5CDD505-2E9C-101B-9397-08002B2CF9AE}" pid="3" name="MediaServiceImageTags">
    <vt:lpwstr/>
  </property>
</Properties>
</file>