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36" windowWidth="22020" windowHeight="10848" tabRatio="903"/>
  </bookViews>
  <sheets>
    <sheet name="Instructions" sheetId="6" r:id="rId1"/>
    <sheet name="Column D Changes Sample Entries" sheetId="1" r:id="rId2"/>
    <sheet name="Column D  Template" sheetId="4" r:id="rId3"/>
    <sheet name="GROWTH" sheetId="3" r:id="rId4"/>
    <sheet name="Personal Property Growth" sheetId="5" r:id="rId5"/>
  </sheets>
  <definedNames>
    <definedName name="_xlnm.Print_Area" localSheetId="1">'Column D Changes Sample Entries'!$A$1:$S$18</definedName>
    <definedName name="_xlnm.Print_Titles" localSheetId="2">'Column D  Template'!$1:$1</definedName>
  </definedNames>
  <calcPr calcId="145621"/>
</workbook>
</file>

<file path=xl/calcChain.xml><?xml version="1.0" encoding="utf-8"?>
<calcChain xmlns="http://schemas.openxmlformats.org/spreadsheetml/2006/main">
  <c r="L6" i="5" l="1"/>
  <c r="Q18" i="1" l="1"/>
  <c r="P18" i="1"/>
  <c r="O18" i="1"/>
  <c r="N18" i="1"/>
  <c r="M18" i="1"/>
  <c r="L18" i="1"/>
  <c r="K18" i="1"/>
  <c r="J18" i="1"/>
  <c r="I18" i="1"/>
  <c r="H18" i="1"/>
  <c r="G18" i="1"/>
  <c r="S12" i="1" l="1"/>
  <c r="S11" i="1"/>
  <c r="S10" i="1"/>
  <c r="S9" i="1"/>
  <c r="S8" i="1"/>
  <c r="S7" i="1"/>
  <c r="S6" i="1"/>
  <c r="S5" i="1"/>
  <c r="S4" i="1"/>
  <c r="S3" i="1"/>
  <c r="L9" i="5"/>
  <c r="L8" i="5"/>
  <c r="L7" i="5"/>
  <c r="L5" i="5"/>
  <c r="L4" i="5"/>
  <c r="L3" i="5"/>
  <c r="L2" i="5"/>
  <c r="L10" i="5" s="1"/>
  <c r="O12" i="3"/>
  <c r="O11" i="3"/>
  <c r="O10" i="3"/>
  <c r="O9" i="3"/>
  <c r="O8" i="3"/>
  <c r="O7" i="3"/>
  <c r="O6" i="3"/>
  <c r="O5" i="3"/>
  <c r="O4" i="3"/>
  <c r="O3" i="3"/>
  <c r="O2" i="3"/>
  <c r="S13" i="4"/>
  <c r="S12" i="4"/>
  <c r="S10" i="4"/>
  <c r="S11" i="4"/>
  <c r="S9" i="4"/>
  <c r="S8" i="4"/>
  <c r="S7" i="4"/>
  <c r="S6" i="4"/>
  <c r="S5" i="4"/>
  <c r="S4" i="4"/>
  <c r="S3" i="4"/>
</calcChain>
</file>

<file path=xl/sharedStrings.xml><?xml version="1.0" encoding="utf-8"?>
<sst xmlns="http://schemas.openxmlformats.org/spreadsheetml/2006/main" count="124" uniqueCount="87">
  <si>
    <t>130's</t>
  </si>
  <si>
    <t>300's</t>
  </si>
  <si>
    <t>6,7,8</t>
  </si>
  <si>
    <t>OLD LUC</t>
  </si>
  <si>
    <t>NEW LUC</t>
  </si>
  <si>
    <t>111-112</t>
  </si>
  <si>
    <t>400's</t>
  </si>
  <si>
    <t>Totals</t>
  </si>
  <si>
    <t>all others</t>
  </si>
  <si>
    <t>Chapter</t>
  </si>
  <si>
    <r>
      <t xml:space="preserve">All Others
</t>
    </r>
    <r>
      <rPr>
        <b/>
        <i/>
        <sz val="11"/>
        <color theme="1"/>
        <rFont val="Constantia"/>
        <family val="1"/>
      </rPr>
      <t>103; 109 &amp;
 res mixed</t>
    </r>
  </si>
  <si>
    <t>200's</t>
  </si>
  <si>
    <t>MBL/ID</t>
  </si>
  <si>
    <t>016</t>
  </si>
  <si>
    <t>013</t>
  </si>
  <si>
    <t>031</t>
  </si>
  <si>
    <t>3 @ 170000</t>
  </si>
  <si>
    <t>To Column D</t>
  </si>
  <si>
    <t>Class Changes</t>
  </si>
  <si>
    <t>Decrease Changes</t>
  </si>
  <si>
    <t>Memo</t>
  </si>
  <si>
    <t>Condition adj</t>
  </si>
  <si>
    <t>Removed Garage</t>
  </si>
  <si>
    <t>(Value went down)</t>
  </si>
  <si>
    <t>(Value went up)</t>
  </si>
  <si>
    <t>(Went down)</t>
  </si>
  <si>
    <t>(Went up)</t>
  </si>
  <si>
    <t>(Value stayed the same)</t>
  </si>
  <si>
    <t>Previous
Value</t>
  </si>
  <si>
    <t>Current
Value</t>
  </si>
  <si>
    <t>To Column I</t>
  </si>
  <si>
    <t>Account ID</t>
  </si>
  <si>
    <t>Company Name</t>
  </si>
  <si>
    <t>550-552</t>
  </si>
  <si>
    <t>PP Total to Col. I</t>
  </si>
  <si>
    <t>Total</t>
  </si>
  <si>
    <t>Vac Lots combined</t>
  </si>
  <si>
    <t>To exempt</t>
  </si>
  <si>
    <t>021-52</t>
  </si>
  <si>
    <t>019-23</t>
  </si>
  <si>
    <t>015-36</t>
  </si>
  <si>
    <t>001-20</t>
  </si>
  <si>
    <t>062-11A</t>
  </si>
  <si>
    <t>041-58</t>
  </si>
  <si>
    <t>006-98</t>
  </si>
  <si>
    <t>036-12</t>
  </si>
  <si>
    <t>003-07</t>
  </si>
  <si>
    <t>014-02</t>
  </si>
  <si>
    <t>049-13</t>
  </si>
  <si>
    <t>05-13</t>
  </si>
  <si>
    <t>09-01</t>
  </si>
  <si>
    <t>(Enter for Class Changes only)</t>
  </si>
  <si>
    <t>101</t>
  </si>
  <si>
    <t>017</t>
  </si>
  <si>
    <t>(to mixed chapter, value down)</t>
  </si>
  <si>
    <t>(from mixed, value up)</t>
  </si>
  <si>
    <t>(new house)</t>
  </si>
  <si>
    <r>
      <t>"Column D Changes - Sample Entries"</t>
    </r>
    <r>
      <rPr>
        <sz val="12"/>
        <color theme="1"/>
        <rFont val="Calibri"/>
        <family val="2"/>
        <scheme val="minor"/>
      </rPr>
      <t xml:space="preserve"> Column D documents several types of changes. </t>
    </r>
  </si>
  <si>
    <t>"Column D Template"</t>
  </si>
  <si>
    <t xml:space="preserve">Also note, Owner and Address is not needed; parcel ID is the only identifier required. </t>
  </si>
  <si>
    <t>"Growth"</t>
  </si>
  <si>
    <t>Description</t>
  </si>
  <si>
    <t xml:space="preserve">Allowable growth value is recorded after removing interim/revaluation adjustments. </t>
  </si>
  <si>
    <t>www.mass.gov/dor/local-officials/</t>
  </si>
  <si>
    <t>The minimum identifier is the parcel ID</t>
  </si>
  <si>
    <t>Description should contain the actual reason for the parcel growth. ie. New Garage, Addition, Zoning Change.</t>
  </si>
  <si>
    <r>
      <t xml:space="preserve">Please see New Growth PowerPoint presentation on the DLS website under </t>
    </r>
    <r>
      <rPr>
        <i/>
        <sz val="12"/>
        <rFont val="Calibri"/>
        <family val="2"/>
        <scheme val="minor"/>
      </rPr>
      <t>"Publications and Training Center"</t>
    </r>
    <r>
      <rPr>
        <sz val="12"/>
        <rFont val="Calibri"/>
        <family val="2"/>
        <scheme val="minor"/>
      </rPr>
      <t xml:space="preserve"> for further detailed instruction or/and the annual "Guideline for Determining Annual Levy Limit Increase for Tax Base Growth" located under Informational Guideline Releases (IGR's)</t>
    </r>
    <r>
      <rPr>
        <i/>
        <u/>
        <sz val="12"/>
        <rFont val="Calibri"/>
        <family val="2"/>
        <scheme val="minor"/>
      </rPr>
      <t xml:space="preserve"> </t>
    </r>
  </si>
  <si>
    <t>"Personal Property"</t>
  </si>
  <si>
    <t>ENTRIES</t>
  </si>
  <si>
    <r>
      <t xml:space="preserve">List </t>
    </r>
    <r>
      <rPr>
        <b/>
        <u/>
        <sz val="12"/>
        <color theme="1"/>
        <rFont val="Calibri"/>
        <family val="2"/>
        <scheme val="minor"/>
      </rPr>
      <t>new accounts</t>
    </r>
    <r>
      <rPr>
        <sz val="12"/>
        <color theme="1"/>
        <rFont val="Calibri"/>
        <family val="2"/>
        <scheme val="minor"/>
      </rPr>
      <t xml:space="preserve"> with their values under the appropriate use column.</t>
    </r>
  </si>
  <si>
    <r>
      <t xml:space="preserve">Also list additional value attributed to </t>
    </r>
    <r>
      <rPr>
        <b/>
        <u/>
        <sz val="12"/>
        <color theme="1"/>
        <rFont val="Calibri"/>
        <family val="2"/>
        <scheme val="minor"/>
      </rPr>
      <t>new items</t>
    </r>
    <r>
      <rPr>
        <sz val="12"/>
        <color theme="1"/>
        <rFont val="Calibri"/>
        <family val="2"/>
        <scheme val="minor"/>
      </rPr>
      <t xml:space="preserve"> on existing accounts. </t>
    </r>
    <r>
      <rPr>
        <b/>
        <sz val="12"/>
        <color theme="1"/>
        <rFont val="Calibri"/>
        <family val="2"/>
        <scheme val="minor"/>
      </rPr>
      <t>Do not list items.</t>
    </r>
    <r>
      <rPr>
        <sz val="12"/>
        <color theme="1"/>
        <rFont val="Calibri"/>
        <family val="2"/>
        <scheme val="minor"/>
      </rPr>
      <t xml:space="preserve"> Retain the "form of lists" in your records for further documentation.</t>
    </r>
  </si>
  <si>
    <r>
      <t xml:space="preserve">Personal Property New Growth as reported from </t>
    </r>
    <r>
      <rPr>
        <b/>
        <u/>
        <sz val="12"/>
        <color theme="1"/>
        <rFont val="Calibri"/>
        <family val="2"/>
        <scheme val="minor"/>
      </rPr>
      <t>locally assessed utilities</t>
    </r>
    <r>
      <rPr>
        <sz val="12"/>
        <color theme="1"/>
        <rFont val="Calibri"/>
        <family val="2"/>
        <scheme val="minor"/>
      </rPr>
      <t xml:space="preserve">, including </t>
    </r>
    <r>
      <rPr>
        <b/>
        <u/>
        <sz val="12"/>
        <color theme="1"/>
        <rFont val="Calibri"/>
        <family val="2"/>
        <scheme val="minor"/>
      </rPr>
      <t>CWIP</t>
    </r>
    <r>
      <rPr>
        <sz val="12"/>
        <color theme="1"/>
        <rFont val="Calibri"/>
        <family val="2"/>
        <scheme val="minor"/>
      </rPr>
      <t>.</t>
    </r>
  </si>
  <si>
    <r>
      <rPr>
        <b/>
        <u/>
        <sz val="12"/>
        <color theme="1"/>
        <rFont val="Calibri"/>
        <family val="2"/>
        <scheme val="minor"/>
      </rPr>
      <t>Centrally valued</t>
    </r>
    <r>
      <rPr>
        <sz val="12"/>
        <color theme="1"/>
        <rFont val="Calibri"/>
        <family val="2"/>
        <scheme val="minor"/>
      </rPr>
      <t xml:space="preserve"> Pipeline and Telephone &amp; Telegraph Growth from DOR</t>
    </r>
  </si>
  <si>
    <t>Audited Personal Property Worksheet</t>
  </si>
  <si>
    <r>
      <t xml:space="preserve">The following spreadsheets contained in this workbook are a template tool to provide the </t>
    </r>
    <r>
      <rPr>
        <u/>
        <sz val="12"/>
        <color theme="1"/>
        <rFont val="Calibri"/>
        <family val="2"/>
        <scheme val="minor"/>
      </rPr>
      <t>minimum information needed</t>
    </r>
    <r>
      <rPr>
        <sz val="12"/>
        <color theme="1"/>
        <rFont val="Calibri"/>
        <family val="2"/>
        <scheme val="minor"/>
      </rPr>
      <t xml:space="preserve"> to document a community's  New Growth - LA13, Column D changes and allowable annual New Growth.</t>
    </r>
  </si>
  <si>
    <t>This sheet has been set up with a basic sum formula to tally Class Totals in Column S. It will accommodate through line 2000; however, no protections have been placed on cells. This enables the user to modify as needed.</t>
  </si>
  <si>
    <t>A basic sum formula in Column O will tally class columns through row 3000. The user may modify as needed.</t>
  </si>
  <si>
    <t>The basic sum formula in Column L will add through line 2000. The user may modify the formula as needed.</t>
  </si>
  <si>
    <r>
      <t xml:space="preserve">Parcels that </t>
    </r>
    <r>
      <rPr>
        <b/>
        <u/>
        <sz val="12"/>
        <color theme="1"/>
        <rFont val="Calibri"/>
        <family val="2"/>
        <scheme val="minor"/>
      </rPr>
      <t>change class</t>
    </r>
    <r>
      <rPr>
        <sz val="12"/>
        <color theme="1"/>
        <rFont val="Calibri"/>
        <family val="2"/>
        <scheme val="minor"/>
      </rPr>
      <t xml:space="preserve"> from the previous year to the current. Depending on the direction of the value will determine the required entries.</t>
    </r>
  </si>
  <si>
    <r>
      <t xml:space="preserve">1. For parcel values that </t>
    </r>
    <r>
      <rPr>
        <b/>
        <sz val="12"/>
        <color theme="1"/>
        <rFont val="Calibri"/>
        <family val="2"/>
        <scheme val="minor"/>
      </rPr>
      <t>increase</t>
    </r>
    <r>
      <rPr>
        <sz val="12"/>
        <color theme="1"/>
        <rFont val="Calibri"/>
        <family val="2"/>
        <scheme val="minor"/>
      </rPr>
      <t xml:space="preserve"> or </t>
    </r>
    <r>
      <rPr>
        <b/>
        <sz val="12"/>
        <color theme="1"/>
        <rFont val="Calibri"/>
        <family val="2"/>
        <scheme val="minor"/>
      </rPr>
      <t>stay the same</t>
    </r>
    <r>
      <rPr>
        <sz val="12"/>
        <color theme="1"/>
        <rFont val="Calibri"/>
        <family val="2"/>
        <scheme val="minor"/>
      </rPr>
      <t xml:space="preserve">; </t>
    </r>
    <r>
      <rPr>
        <i/>
        <u/>
        <sz val="12"/>
        <color theme="1"/>
        <rFont val="Calibri"/>
        <family val="2"/>
        <scheme val="minor"/>
      </rPr>
      <t xml:space="preserve">subtract prior value </t>
    </r>
    <r>
      <rPr>
        <sz val="12"/>
        <color theme="1"/>
        <rFont val="Calibri"/>
        <family val="2"/>
        <scheme val="minor"/>
      </rPr>
      <t xml:space="preserve">from prior class and </t>
    </r>
    <r>
      <rPr>
        <i/>
        <u/>
        <sz val="12"/>
        <color theme="1"/>
        <rFont val="Calibri"/>
        <family val="2"/>
        <scheme val="minor"/>
      </rPr>
      <t>add prior value</t>
    </r>
    <r>
      <rPr>
        <sz val="12"/>
        <color theme="1"/>
        <rFont val="Calibri"/>
        <family val="2"/>
        <scheme val="minor"/>
      </rPr>
      <t xml:space="preserve"> to current class. Any additional value should be reflected as a part of New Growth. </t>
    </r>
  </si>
  <si>
    <r>
      <t xml:space="preserve">2. The class change parcels that result in a </t>
    </r>
    <r>
      <rPr>
        <b/>
        <sz val="12"/>
        <color theme="1"/>
        <rFont val="Calibri"/>
        <family val="2"/>
        <scheme val="minor"/>
      </rPr>
      <t>decreased value</t>
    </r>
    <r>
      <rPr>
        <sz val="12"/>
        <color theme="1"/>
        <rFont val="Calibri"/>
        <family val="2"/>
        <scheme val="minor"/>
      </rPr>
      <t xml:space="preserve">; </t>
    </r>
    <r>
      <rPr>
        <i/>
        <u/>
        <sz val="12"/>
        <color theme="1"/>
        <rFont val="Calibri"/>
        <family val="2"/>
        <scheme val="minor"/>
      </rPr>
      <t>subtract prior value</t>
    </r>
    <r>
      <rPr>
        <sz val="12"/>
        <color theme="1"/>
        <rFont val="Calibri"/>
        <family val="2"/>
        <scheme val="minor"/>
      </rPr>
      <t xml:space="preserve"> from the prior class and </t>
    </r>
    <r>
      <rPr>
        <i/>
        <u/>
        <sz val="12"/>
        <color theme="1"/>
        <rFont val="Calibri"/>
        <family val="2"/>
        <scheme val="minor"/>
      </rPr>
      <t>add new value</t>
    </r>
    <r>
      <rPr>
        <sz val="12"/>
        <color theme="1"/>
        <rFont val="Calibri"/>
        <family val="2"/>
        <scheme val="minor"/>
      </rPr>
      <t xml:space="preserve"> to current class.</t>
    </r>
  </si>
  <si>
    <r>
      <t xml:space="preserve">3. Record decrease amounts for parcels that </t>
    </r>
    <r>
      <rPr>
        <b/>
        <u/>
        <sz val="12"/>
        <rFont val="Calibri"/>
        <family val="2"/>
        <scheme val="minor"/>
      </rPr>
      <t>lost value</t>
    </r>
    <r>
      <rPr>
        <sz val="12"/>
        <rFont val="Calibri"/>
        <family val="2"/>
        <scheme val="minor"/>
      </rPr>
      <t xml:space="preserve"> due to changes or corrections that were not abated.</t>
    </r>
  </si>
  <si>
    <r>
      <t xml:space="preserve">5. Add increases in value that are not new construction or revaluation. These include </t>
    </r>
    <r>
      <rPr>
        <b/>
        <u/>
        <sz val="12"/>
        <rFont val="Calibri"/>
        <family val="2"/>
        <scheme val="minor"/>
      </rPr>
      <t>quality</t>
    </r>
    <r>
      <rPr>
        <sz val="12"/>
        <rFont val="Calibri"/>
        <family val="2"/>
        <scheme val="minor"/>
      </rPr>
      <t xml:space="preserve"> and </t>
    </r>
    <r>
      <rPr>
        <b/>
        <u/>
        <sz val="12"/>
        <rFont val="Calibri"/>
        <family val="2"/>
        <scheme val="minor"/>
      </rPr>
      <t>condition</t>
    </r>
    <r>
      <rPr>
        <sz val="12"/>
        <rFont val="Calibri"/>
        <family val="2"/>
        <scheme val="minor"/>
      </rPr>
      <t xml:space="preserve"> changes in addition to increases resulting from property </t>
    </r>
    <r>
      <rPr>
        <b/>
        <u/>
        <sz val="12"/>
        <rFont val="Calibri"/>
        <family val="2"/>
        <scheme val="minor"/>
      </rPr>
      <t>maintenance</t>
    </r>
    <r>
      <rPr>
        <sz val="12"/>
        <rFont val="Calibri"/>
        <family val="2"/>
        <scheme val="minor"/>
      </rPr>
      <t>.</t>
    </r>
  </si>
  <si>
    <r>
      <t xml:space="preserve">4. Subtract prior value from prior class for any parcels that become </t>
    </r>
    <r>
      <rPr>
        <b/>
        <u/>
        <sz val="12"/>
        <rFont val="Calibri"/>
        <family val="2"/>
        <scheme val="minor"/>
      </rPr>
      <t>Exempt</t>
    </r>
  </si>
  <si>
    <r>
      <t xml:space="preserve">As stated on the "Sample Entries" sheet, parcels that involve </t>
    </r>
    <r>
      <rPr>
        <b/>
        <u/>
        <sz val="12"/>
        <rFont val="Calibri"/>
        <family val="2"/>
        <scheme val="minor"/>
      </rPr>
      <t>class change</t>
    </r>
    <r>
      <rPr>
        <sz val="12"/>
        <rFont val="Calibri"/>
        <family val="2"/>
        <scheme val="minor"/>
      </rPr>
      <t xml:space="preserve"> require prior/current use and prior/current value. </t>
    </r>
    <r>
      <rPr>
        <b/>
        <u/>
        <sz val="12"/>
        <rFont val="Calibri"/>
        <family val="2"/>
        <scheme val="minor"/>
      </rPr>
      <t>Other changes</t>
    </r>
    <r>
      <rPr>
        <sz val="12"/>
        <rFont val="Calibri"/>
        <family val="2"/>
        <scheme val="minor"/>
      </rPr>
      <t xml:space="preserve"> do not need this information, but should contain a description of the reason for the change in the memo column. </t>
    </r>
  </si>
  <si>
    <t>ADDITIONAL ADJUSTMENTS</t>
  </si>
  <si>
    <r>
      <t xml:space="preserve">An </t>
    </r>
    <r>
      <rPr>
        <i/>
        <sz val="12"/>
        <color theme="1"/>
        <rFont val="Calibri"/>
        <family val="2"/>
        <scheme val="minor"/>
      </rPr>
      <t>"Audited Personal Property Worksheet"</t>
    </r>
    <r>
      <rPr>
        <sz val="12"/>
        <color theme="1"/>
        <rFont val="Calibri"/>
        <family val="2"/>
        <scheme val="minor"/>
      </rPr>
      <t xml:space="preserve"> template is available on the DLS website in the Bureau of Local Assessment section, New Growth. This is used for auditing previously reported "forms of lists."  </t>
    </r>
    <r>
      <rPr>
        <b/>
        <u/>
        <sz val="12"/>
        <color theme="1"/>
        <rFont val="Calibri"/>
        <family val="2"/>
        <scheme val="minor"/>
      </rPr>
      <t>DO NOT included audited account increase amounts here in this Workbook.</t>
    </r>
    <r>
      <rPr>
        <sz val="12"/>
        <color theme="1"/>
        <rFont val="Calibri"/>
        <family val="2"/>
        <scheme val="minor"/>
      </rPr>
      <t xml:space="preserve"> Audited Personal Property reports on the </t>
    </r>
    <r>
      <rPr>
        <i/>
        <u/>
        <sz val="12"/>
        <color theme="1"/>
        <rFont val="Calibri"/>
        <family val="2"/>
        <scheme val="minor"/>
      </rPr>
      <t>Amended New Growth - LA13A</t>
    </r>
    <r>
      <rPr>
        <sz val="12"/>
        <color theme="1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</si>
</sst>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_);[Red]\(0\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b/>
      <i/>
      <sz val="11"/>
      <color theme="1"/>
      <name val="Constantia"/>
      <family val="1"/>
    </font>
    <font>
      <b/>
      <sz val="11"/>
      <color theme="0" tint="-0.499984740745262"/>
      <name val="Constanti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i/>
      <sz val="11"/>
      <color theme="0" tint="-0.49998474074526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theme="0" tint="-0.499984740745262"/>
      <name val="Cambria"/>
      <family val="1"/>
      <scheme val="major"/>
    </font>
    <font>
      <i/>
      <sz val="11"/>
      <color theme="0" tint="-0.49998474074526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156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0" fillId="0" borderId="12" xfId="0" applyBorder="1"/>
    <xf numFmtId="1" fontId="0" fillId="0" borderId="4" xfId="0" applyNumberFormat="1" applyBorder="1"/>
    <xf numFmtId="1" fontId="0" fillId="0" borderId="11" xfId="0" applyNumberFormat="1" applyBorder="1"/>
    <xf numFmtId="0" fontId="7" fillId="0" borderId="0" xfId="0" applyFont="1"/>
    <xf numFmtId="49" fontId="7" fillId="0" borderId="4" xfId="0" applyNumberFormat="1" applyFont="1" applyBorder="1" applyAlignment="1">
      <alignment horizontal="center"/>
    </xf>
    <xf numFmtId="1" fontId="7" fillId="0" borderId="11" xfId="0" applyNumberFormat="1" applyFont="1" applyBorder="1"/>
    <xf numFmtId="1" fontId="7" fillId="0" borderId="0" xfId="0" applyNumberFormat="1" applyFont="1" applyBorder="1" applyAlignment="1">
      <alignment horizontal="right"/>
    </xf>
    <xf numFmtId="1" fontId="7" fillId="0" borderId="11" xfId="0" applyNumberFormat="1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49" fontId="7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right"/>
    </xf>
    <xf numFmtId="0" fontId="15" fillId="0" borderId="16" xfId="0" applyFont="1" applyBorder="1"/>
    <xf numFmtId="49" fontId="7" fillId="0" borderId="6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18" fillId="0" borderId="12" xfId="0" applyFont="1" applyBorder="1"/>
    <xf numFmtId="0" fontId="17" fillId="4" borderId="12" xfId="0" applyFont="1" applyFill="1" applyBorder="1" applyAlignment="1">
      <alignment horizontal="center"/>
    </xf>
    <xf numFmtId="0" fontId="17" fillId="3" borderId="21" xfId="0" applyFont="1" applyFill="1" applyBorder="1"/>
    <xf numFmtId="0" fontId="18" fillId="3" borderId="22" xfId="0" applyFont="1" applyFill="1" applyBorder="1"/>
    <xf numFmtId="0" fontId="16" fillId="3" borderId="7" xfId="0" applyFont="1" applyFill="1" applyBorder="1"/>
    <xf numFmtId="0" fontId="17" fillId="2" borderId="2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1" fontId="10" fillId="0" borderId="6" xfId="0" applyNumberFormat="1" applyFont="1" applyBorder="1"/>
    <xf numFmtId="0" fontId="5" fillId="0" borderId="6" xfId="0" applyFont="1" applyBorder="1"/>
    <xf numFmtId="1" fontId="10" fillId="0" borderId="15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/>
    <xf numFmtId="49" fontId="0" fillId="0" borderId="3" xfId="0" applyNumberFormat="1" applyBorder="1"/>
    <xf numFmtId="1" fontId="1" fillId="4" borderId="9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wrapText="1"/>
    </xf>
    <xf numFmtId="1" fontId="1" fillId="4" borderId="2" xfId="0" applyNumberFormat="1" applyFont="1" applyFill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49" fontId="1" fillId="2" borderId="2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2" fillId="0" borderId="0" xfId="0" applyNumberFormat="1" applyFont="1"/>
    <xf numFmtId="49" fontId="7" fillId="0" borderId="4" xfId="0" applyNumberFormat="1" applyFont="1" applyBorder="1"/>
    <xf numFmtId="49" fontId="7" fillId="0" borderId="3" xfId="0" applyNumberFormat="1" applyFont="1" applyBorder="1"/>
    <xf numFmtId="49" fontId="8" fillId="0" borderId="0" xfId="0" applyNumberFormat="1" applyFont="1"/>
    <xf numFmtId="49" fontId="0" fillId="0" borderId="4" xfId="0" applyNumberFormat="1" applyBorder="1"/>
    <xf numFmtId="1" fontId="1" fillId="2" borderId="1" xfId="0" applyNumberFormat="1" applyFont="1" applyFill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 wrapText="1"/>
    </xf>
    <xf numFmtId="1" fontId="11" fillId="0" borderId="11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right"/>
    </xf>
    <xf numFmtId="1" fontId="7" fillId="0" borderId="3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8" fillId="0" borderId="3" xfId="1" quotePrefix="1" applyNumberFormat="1" applyFont="1" applyBorder="1" applyAlignment="1">
      <alignment horizontal="right"/>
    </xf>
    <xf numFmtId="1" fontId="7" fillId="0" borderId="4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/>
    <xf numFmtId="1" fontId="0" fillId="0" borderId="3" xfId="0" applyNumberFormat="1" applyBorder="1"/>
    <xf numFmtId="1" fontId="19" fillId="3" borderId="0" xfId="0" applyNumberFormat="1" applyFont="1" applyFill="1" applyBorder="1"/>
    <xf numFmtId="1" fontId="5" fillId="0" borderId="15" xfId="0" applyNumberFormat="1" applyFont="1" applyBorder="1"/>
    <xf numFmtId="1" fontId="0" fillId="0" borderId="8" xfId="0" applyNumberFormat="1" applyBorder="1"/>
    <xf numFmtId="1" fontId="5" fillId="3" borderId="0" xfId="0" applyNumberFormat="1" applyFont="1" applyFill="1" applyBorder="1"/>
    <xf numFmtId="1" fontId="5" fillId="0" borderId="8" xfId="0" applyNumberFormat="1" applyFont="1" applyBorder="1"/>
    <xf numFmtId="49" fontId="1" fillId="3" borderId="4" xfId="0" applyNumberFormat="1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5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19" fillId="3" borderId="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0" fillId="0" borderId="7" xfId="0" applyNumberFormat="1" applyBorder="1"/>
    <xf numFmtId="49" fontId="1" fillId="2" borderId="18" xfId="0" applyNumberFormat="1" applyFont="1" applyFill="1" applyBorder="1" applyAlignment="1">
      <alignment horizontal="center"/>
    </xf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5" xfId="0" applyNumberFormat="1" applyBorder="1"/>
    <xf numFmtId="49" fontId="6" fillId="0" borderId="0" xfId="0" applyNumberFormat="1" applyFont="1"/>
    <xf numFmtId="49" fontId="0" fillId="0" borderId="5" xfId="0" applyNumberFormat="1" applyBorder="1" applyAlignment="1">
      <alignment horizontal="center"/>
    </xf>
    <xf numFmtId="1" fontId="0" fillId="0" borderId="5" xfId="0" applyNumberFormat="1" applyBorder="1"/>
    <xf numFmtId="1" fontId="0" fillId="0" borderId="6" xfId="0" applyNumberFormat="1" applyBorder="1"/>
    <xf numFmtId="1" fontId="13" fillId="0" borderId="6" xfId="0" applyNumberFormat="1" applyFont="1" applyBorder="1"/>
    <xf numFmtId="49" fontId="20" fillId="0" borderId="5" xfId="0" applyNumberFormat="1" applyFont="1" applyBorder="1" applyAlignment="1">
      <alignment horizontal="left"/>
    </xf>
    <xf numFmtId="49" fontId="20" fillId="0" borderId="5" xfId="0" applyNumberFormat="1" applyFont="1" applyFill="1" applyBorder="1" applyAlignment="1">
      <alignment horizontal="left"/>
    </xf>
    <xf numFmtId="164" fontId="0" fillId="0" borderId="0" xfId="0" applyNumberFormat="1"/>
    <xf numFmtId="41" fontId="1" fillId="2" borderId="1" xfId="2" applyFont="1" applyFill="1" applyBorder="1" applyAlignment="1">
      <alignment horizontal="center" wrapText="1"/>
    </xf>
    <xf numFmtId="41" fontId="1" fillId="4" borderId="9" xfId="2" applyFont="1" applyFill="1" applyBorder="1" applyAlignment="1">
      <alignment horizontal="center"/>
    </xf>
    <xf numFmtId="41" fontId="1" fillId="4" borderId="1" xfId="2" applyFont="1" applyFill="1" applyBorder="1" applyAlignment="1">
      <alignment horizontal="center"/>
    </xf>
    <xf numFmtId="41" fontId="1" fillId="4" borderId="1" xfId="2" applyFont="1" applyFill="1" applyBorder="1" applyAlignment="1">
      <alignment horizontal="center" wrapText="1"/>
    </xf>
    <xf numFmtId="41" fontId="1" fillId="4" borderId="2" xfId="2" applyFont="1" applyFill="1" applyBorder="1" applyAlignment="1">
      <alignment horizontal="center" wrapText="1"/>
    </xf>
    <xf numFmtId="41" fontId="3" fillId="0" borderId="13" xfId="2" applyFont="1" applyBorder="1" applyAlignment="1">
      <alignment horizontal="center" wrapText="1"/>
    </xf>
    <xf numFmtId="41" fontId="1" fillId="4" borderId="2" xfId="2" applyFont="1" applyFill="1" applyBorder="1" applyAlignment="1">
      <alignment horizontal="center"/>
    </xf>
    <xf numFmtId="41" fontId="14" fillId="3" borderId="4" xfId="2" applyFont="1" applyFill="1" applyBorder="1" applyAlignment="1">
      <alignment horizontal="center"/>
    </xf>
    <xf numFmtId="41" fontId="14" fillId="3" borderId="0" xfId="2" applyFont="1" applyFill="1" applyBorder="1"/>
    <xf numFmtId="41" fontId="1" fillId="0" borderId="0" xfId="2" applyFont="1" applyBorder="1" applyAlignment="1">
      <alignment horizontal="center"/>
    </xf>
    <xf numFmtId="41" fontId="1" fillId="0" borderId="0" xfId="2" applyFont="1" applyBorder="1" applyAlignment="1">
      <alignment horizontal="center" wrapText="1"/>
    </xf>
    <xf numFmtId="41" fontId="3" fillId="0" borderId="11" xfId="2" applyFont="1" applyBorder="1" applyAlignment="1">
      <alignment horizontal="center" wrapText="1"/>
    </xf>
    <xf numFmtId="41" fontId="1" fillId="0" borderId="14" xfId="2" applyFont="1" applyFill="1" applyBorder="1" applyAlignment="1">
      <alignment horizontal="center"/>
    </xf>
    <xf numFmtId="41" fontId="5" fillId="0" borderId="15" xfId="2" applyFont="1" applyBorder="1"/>
    <xf numFmtId="41" fontId="7" fillId="0" borderId="5" xfId="2" applyFont="1" applyBorder="1" applyAlignment="1">
      <alignment horizontal="right"/>
    </xf>
    <xf numFmtId="41" fontId="7" fillId="0" borderId="6" xfId="2" applyFont="1" applyBorder="1" applyAlignment="1">
      <alignment horizontal="right"/>
    </xf>
    <xf numFmtId="41" fontId="7" fillId="0" borderId="0" xfId="2" applyFont="1" applyBorder="1" applyAlignment="1">
      <alignment horizontal="right"/>
    </xf>
    <xf numFmtId="41" fontId="7" fillId="0" borderId="11" xfId="2" applyFont="1" applyBorder="1" applyAlignment="1">
      <alignment horizontal="right"/>
    </xf>
    <xf numFmtId="41" fontId="7" fillId="0" borderId="5" xfId="2" applyFont="1" applyBorder="1" applyAlignment="1">
      <alignment horizontal="left"/>
    </xf>
    <xf numFmtId="41" fontId="10" fillId="0" borderId="6" xfId="2" applyFont="1" applyBorder="1"/>
    <xf numFmtId="41" fontId="7" fillId="0" borderId="0" xfId="2" applyFont="1" applyFill="1" applyBorder="1" applyAlignment="1">
      <alignment horizontal="right"/>
    </xf>
    <xf numFmtId="41" fontId="7" fillId="0" borderId="0" xfId="2" applyFont="1" applyAlignment="1">
      <alignment horizontal="right"/>
    </xf>
    <xf numFmtId="41" fontId="8" fillId="0" borderId="6" xfId="2" quotePrefix="1" applyFont="1" applyBorder="1" applyAlignment="1">
      <alignment horizontal="right"/>
    </xf>
    <xf numFmtId="41" fontId="7" fillId="0" borderId="5" xfId="2" applyFont="1" applyFill="1" applyBorder="1" applyAlignment="1">
      <alignment horizontal="left"/>
    </xf>
    <xf numFmtId="41" fontId="0" fillId="0" borderId="5" xfId="2" applyFont="1" applyBorder="1"/>
    <xf numFmtId="41" fontId="0" fillId="0" borderId="6" xfId="2" applyFont="1" applyBorder="1"/>
    <xf numFmtId="41" fontId="0" fillId="0" borderId="0" xfId="2" applyFont="1"/>
    <xf numFmtId="41" fontId="0" fillId="0" borderId="0" xfId="2" applyFont="1" applyAlignment="1">
      <alignment horizontal="right"/>
    </xf>
    <xf numFmtId="41" fontId="0" fillId="0" borderId="11" xfId="2" applyFont="1" applyBorder="1" applyAlignment="1">
      <alignment horizontal="right"/>
    </xf>
    <xf numFmtId="41" fontId="0" fillId="0" borderId="5" xfId="2" applyFont="1" applyBorder="1" applyAlignment="1">
      <alignment horizontal="left"/>
    </xf>
    <xf numFmtId="41" fontId="13" fillId="0" borderId="6" xfId="2" applyFont="1" applyBorder="1"/>
    <xf numFmtId="41" fontId="0" fillId="0" borderId="5" xfId="2" applyFont="1" applyBorder="1" applyAlignment="1">
      <alignment horizontal="right"/>
    </xf>
    <xf numFmtId="41" fontId="0" fillId="0" borderId="6" xfId="2" applyFont="1" applyBorder="1" applyAlignment="1">
      <alignment horizontal="right"/>
    </xf>
    <xf numFmtId="41" fontId="0" fillId="0" borderId="7" xfId="2" applyFont="1" applyBorder="1"/>
    <xf numFmtId="41" fontId="0" fillId="0" borderId="8" xfId="2" applyFont="1" applyBorder="1"/>
    <xf numFmtId="41" fontId="0" fillId="0" borderId="11" xfId="2" applyFont="1" applyBorder="1"/>
    <xf numFmtId="49" fontId="23" fillId="0" borderId="0" xfId="0" applyNumberFormat="1" applyFont="1"/>
    <xf numFmtId="49" fontId="22" fillId="5" borderId="0" xfId="0" applyNumberFormat="1" applyFont="1" applyFill="1"/>
    <xf numFmtId="49" fontId="22" fillId="5" borderId="5" xfId="0" applyNumberFormat="1" applyFont="1" applyFill="1" applyBorder="1"/>
    <xf numFmtId="49" fontId="22" fillId="5" borderId="6" xfId="0" applyNumberFormat="1" applyFont="1" applyFill="1" applyBorder="1"/>
    <xf numFmtId="41" fontId="22" fillId="5" borderId="5" xfId="2" applyFont="1" applyFill="1" applyBorder="1"/>
    <xf numFmtId="41" fontId="22" fillId="5" borderId="6" xfId="2" applyFont="1" applyFill="1" applyBorder="1"/>
    <xf numFmtId="41" fontId="22" fillId="5" borderId="0" xfId="2" applyFont="1" applyFill="1"/>
    <xf numFmtId="41" fontId="22" fillId="5" borderId="11" xfId="2" applyFont="1" applyFill="1" applyBorder="1"/>
    <xf numFmtId="41" fontId="22" fillId="6" borderId="0" xfId="2" applyFont="1" applyFill="1"/>
    <xf numFmtId="49" fontId="5" fillId="0" borderId="0" xfId="0" applyNumberFormat="1" applyFont="1"/>
    <xf numFmtId="49" fontId="0" fillId="0" borderId="0" xfId="0" applyNumberFormat="1" applyAlignment="1">
      <alignment wrapText="1"/>
    </xf>
    <xf numFmtId="49" fontId="24" fillId="0" borderId="0" xfId="0" applyNumberFormat="1" applyFont="1" applyAlignment="1">
      <alignment wrapText="1"/>
    </xf>
    <xf numFmtId="49" fontId="16" fillId="7" borderId="0" xfId="0" applyNumberFormat="1" applyFont="1" applyFill="1" applyAlignment="1">
      <alignment wrapText="1"/>
    </xf>
    <xf numFmtId="49" fontId="24" fillId="7" borderId="0" xfId="0" applyNumberFormat="1" applyFont="1" applyFill="1" applyAlignment="1">
      <alignment wrapText="1"/>
    </xf>
    <xf numFmtId="49" fontId="24" fillId="8" borderId="0" xfId="0" applyNumberFormat="1" applyFont="1" applyFill="1" applyAlignment="1">
      <alignment wrapText="1"/>
    </xf>
    <xf numFmtId="49" fontId="4" fillId="0" borderId="0" xfId="1" applyNumberFormat="1" applyAlignment="1">
      <alignment wrapText="1"/>
    </xf>
    <xf numFmtId="49" fontId="29" fillId="9" borderId="0" xfId="1" applyNumberFormat="1" applyFont="1" applyFill="1" applyAlignment="1">
      <alignment wrapText="1"/>
    </xf>
    <xf numFmtId="49" fontId="17" fillId="9" borderId="0" xfId="0" applyNumberFormat="1" applyFont="1" applyFill="1" applyAlignment="1">
      <alignment wrapText="1"/>
    </xf>
    <xf numFmtId="49" fontId="30" fillId="9" borderId="0" xfId="0" applyNumberFormat="1" applyFont="1" applyFill="1" applyAlignment="1">
      <alignment wrapText="1"/>
    </xf>
    <xf numFmtId="49" fontId="17" fillId="7" borderId="0" xfId="0" applyNumberFormat="1" applyFont="1" applyFill="1" applyAlignment="1">
      <alignment wrapText="1"/>
    </xf>
    <xf numFmtId="49" fontId="30" fillId="7" borderId="0" xfId="0" applyNumberFormat="1" applyFont="1" applyFill="1" applyAlignment="1">
      <alignment wrapText="1"/>
    </xf>
    <xf numFmtId="49" fontId="17" fillId="10" borderId="0" xfId="0" applyNumberFormat="1" applyFont="1" applyFill="1" applyAlignment="1">
      <alignment wrapText="1"/>
    </xf>
    <xf numFmtId="49" fontId="30" fillId="10" borderId="0" xfId="0" applyNumberFormat="1" applyFont="1" applyFill="1" applyAlignment="1">
      <alignment wrapText="1"/>
    </xf>
    <xf numFmtId="49" fontId="30" fillId="0" borderId="0" xfId="0" applyNumberFormat="1" applyFont="1" applyAlignment="1">
      <alignment wrapText="1"/>
    </xf>
    <xf numFmtId="49" fontId="16" fillId="11" borderId="0" xfId="0" applyNumberFormat="1" applyFont="1" applyFill="1" applyAlignment="1">
      <alignment wrapText="1"/>
    </xf>
    <xf numFmtId="49" fontId="24" fillId="11" borderId="0" xfId="0" applyNumberFormat="1" applyFont="1" applyFill="1" applyAlignment="1">
      <alignment wrapText="1"/>
    </xf>
    <xf numFmtId="49" fontId="9" fillId="0" borderId="19" xfId="0" applyNumberFormat="1" applyFont="1" applyBorder="1" applyAlignment="1">
      <alignment horizontal="left"/>
    </xf>
    <xf numFmtId="49" fontId="0" fillId="0" borderId="20" xfId="0" applyNumberFormat="1" applyBorder="1" applyAlignment="1">
      <alignment horizontal="left"/>
    </xf>
    <xf numFmtId="41" fontId="9" fillId="0" borderId="19" xfId="2" applyFont="1" applyBorder="1" applyAlignment="1">
      <alignment horizontal="center"/>
    </xf>
    <xf numFmtId="41" fontId="0" fillId="0" borderId="20" xfId="2" applyFont="1" applyBorder="1" applyAlignment="1">
      <alignment horizontal="center"/>
    </xf>
  </cellXfs>
  <cellStyles count="3">
    <cellStyle name="Comma [0]" xfId="2" builtinId="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s.gov/dor/local-officials/assessor-info/other-technology-info/" TargetMode="External"/><Relationship Id="rId1" Type="http://schemas.openxmlformats.org/officeDocument/2006/relationships/hyperlink" Target="http://www.mass.gov/dor/local-official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3@170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zoomScale="77" zoomScaleNormal="77" workbookViewId="0">
      <selection activeCell="I20" sqref="I20"/>
    </sheetView>
  </sheetViews>
  <sheetFormatPr defaultRowHeight="14.4" x14ac:dyDescent="0.3"/>
  <cols>
    <col min="1" max="1" width="88.88671875" style="136" customWidth="1"/>
  </cols>
  <sheetData>
    <row r="1" spans="1:1" ht="46.95" x14ac:dyDescent="0.3">
      <c r="A1" s="137" t="s">
        <v>74</v>
      </c>
    </row>
    <row r="2" spans="1:1" ht="15.6" x14ac:dyDescent="0.3">
      <c r="A2" s="137"/>
    </row>
    <row r="3" spans="1:1" ht="15.6" x14ac:dyDescent="0.3">
      <c r="A3" s="138" t="s">
        <v>57</v>
      </c>
    </row>
    <row r="4" spans="1:1" ht="31.2" x14ac:dyDescent="0.3">
      <c r="A4" s="139" t="s">
        <v>78</v>
      </c>
    </row>
    <row r="5" spans="1:1" ht="46.95" x14ac:dyDescent="0.3">
      <c r="A5" s="139" t="s">
        <v>79</v>
      </c>
    </row>
    <row r="6" spans="1:1" ht="31.2" x14ac:dyDescent="0.3">
      <c r="A6" s="139" t="s">
        <v>80</v>
      </c>
    </row>
    <row r="7" spans="1:1" ht="15.6" x14ac:dyDescent="0.3">
      <c r="A7" s="145" t="s">
        <v>85</v>
      </c>
    </row>
    <row r="8" spans="1:1" ht="31.2" x14ac:dyDescent="0.3">
      <c r="A8" s="146" t="s">
        <v>81</v>
      </c>
    </row>
    <row r="9" spans="1:1" ht="15.6" x14ac:dyDescent="0.3">
      <c r="A9" s="146" t="s">
        <v>83</v>
      </c>
    </row>
    <row r="10" spans="1:1" ht="46.95" x14ac:dyDescent="0.3">
      <c r="A10" s="146" t="s">
        <v>82</v>
      </c>
    </row>
    <row r="12" spans="1:1" ht="15.6" x14ac:dyDescent="0.3">
      <c r="A12" s="147" t="s">
        <v>58</v>
      </c>
    </row>
    <row r="13" spans="1:1" ht="46.95" x14ac:dyDescent="0.3">
      <c r="A13" s="148" t="s">
        <v>75</v>
      </c>
    </row>
    <row r="14" spans="1:1" ht="46.95" x14ac:dyDescent="0.3">
      <c r="A14" s="148" t="s">
        <v>84</v>
      </c>
    </row>
    <row r="15" spans="1:1" ht="15.6" x14ac:dyDescent="0.3">
      <c r="A15" s="148" t="s">
        <v>59</v>
      </c>
    </row>
    <row r="16" spans="1:1" ht="15.6" x14ac:dyDescent="0.3">
      <c r="A16" s="149"/>
    </row>
    <row r="17" spans="1:1" ht="15.6" x14ac:dyDescent="0.3">
      <c r="A17" s="143" t="s">
        <v>60</v>
      </c>
    </row>
    <row r="18" spans="1:1" ht="31.2" x14ac:dyDescent="0.3">
      <c r="A18" s="144" t="s">
        <v>76</v>
      </c>
    </row>
    <row r="19" spans="1:1" ht="23.4" customHeight="1" x14ac:dyDescent="0.3">
      <c r="A19" s="144" t="s">
        <v>62</v>
      </c>
    </row>
    <row r="20" spans="1:1" ht="30" customHeight="1" x14ac:dyDescent="0.3">
      <c r="A20" s="144" t="s">
        <v>64</v>
      </c>
    </row>
    <row r="21" spans="1:1" ht="37.200000000000003" customHeight="1" x14ac:dyDescent="0.3">
      <c r="A21" s="144" t="s">
        <v>65</v>
      </c>
    </row>
    <row r="22" spans="1:1" ht="81.599999999999994" customHeight="1" x14ac:dyDescent="0.3">
      <c r="A22" s="144" t="s">
        <v>66</v>
      </c>
    </row>
    <row r="23" spans="1:1" ht="15.6" x14ac:dyDescent="0.3">
      <c r="A23" s="142" t="s">
        <v>63</v>
      </c>
    </row>
    <row r="25" spans="1:1" ht="15.6" x14ac:dyDescent="0.3">
      <c r="A25" s="150" t="s">
        <v>67</v>
      </c>
    </row>
    <row r="26" spans="1:1" ht="31.2" x14ac:dyDescent="0.3">
      <c r="A26" s="151" t="s">
        <v>77</v>
      </c>
    </row>
    <row r="27" spans="1:1" ht="15.6" x14ac:dyDescent="0.3">
      <c r="A27" s="150" t="s">
        <v>68</v>
      </c>
    </row>
    <row r="28" spans="1:1" ht="19.2" customHeight="1" x14ac:dyDescent="0.3">
      <c r="A28" s="151" t="s">
        <v>69</v>
      </c>
    </row>
    <row r="29" spans="1:1" ht="37.950000000000003" customHeight="1" x14ac:dyDescent="0.3">
      <c r="A29" s="151" t="s">
        <v>70</v>
      </c>
    </row>
    <row r="30" spans="1:1" ht="19.95" customHeight="1" x14ac:dyDescent="0.3">
      <c r="A30" s="151" t="s">
        <v>71</v>
      </c>
    </row>
    <row r="31" spans="1:1" ht="21" customHeight="1" x14ac:dyDescent="0.3">
      <c r="A31" s="151" t="s">
        <v>72</v>
      </c>
    </row>
    <row r="33" spans="1:1" ht="62.4" x14ac:dyDescent="0.3">
      <c r="A33" s="140" t="s">
        <v>86</v>
      </c>
    </row>
    <row r="34" spans="1:1" x14ac:dyDescent="0.3">
      <c r="A34" s="141" t="s">
        <v>73</v>
      </c>
    </row>
  </sheetData>
  <hyperlinks>
    <hyperlink ref="A23" r:id="rId1"/>
    <hyperlink ref="A34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8"/>
  <sheetViews>
    <sheetView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4" sqref="D44"/>
    </sheetView>
  </sheetViews>
  <sheetFormatPr defaultRowHeight="14.4" x14ac:dyDescent="0.3"/>
  <cols>
    <col min="1" max="1" width="8.6640625" style="30" bestFit="1" customWidth="1"/>
    <col min="2" max="2" width="28.109375" style="30" bestFit="1" customWidth="1"/>
    <col min="3" max="3" width="10.33203125" style="81" bestFit="1" customWidth="1"/>
    <col min="4" max="4" width="14.88671875" style="77" customWidth="1"/>
    <col min="5" max="5" width="10" style="84" bestFit="1" customWidth="1"/>
    <col min="6" max="6" width="13.5546875" style="85" bestFit="1" customWidth="1"/>
    <col min="7" max="7" width="10.6640625" style="38" bestFit="1" customWidth="1"/>
    <col min="8" max="9" width="10" style="38" bestFit="1" customWidth="1"/>
    <col min="10" max="10" width="10.6640625" style="38" bestFit="1" customWidth="1"/>
    <col min="11" max="11" width="9.5546875" style="38" bestFit="1" customWidth="1"/>
    <col min="12" max="12" width="10.6640625" style="38" bestFit="1" customWidth="1"/>
    <col min="13" max="13" width="11.5546875" style="38" bestFit="1" customWidth="1"/>
    <col min="14" max="14" width="6.33203125" style="6" bestFit="1" customWidth="1"/>
    <col min="15" max="15" width="10.6640625" style="38" bestFit="1" customWidth="1"/>
    <col min="16" max="16" width="10" style="38" bestFit="1" customWidth="1"/>
    <col min="17" max="17" width="8.44140625" style="38" bestFit="1" customWidth="1"/>
    <col min="18" max="18" width="11.33203125" style="30" bestFit="1" customWidth="1"/>
    <col min="19" max="19" width="19.5546875" style="38" bestFit="1" customWidth="1"/>
  </cols>
  <sheetData>
    <row r="1" spans="1:20" s="4" customFormat="1" ht="43.95" thickBot="1" x14ac:dyDescent="0.35">
      <c r="A1" s="28" t="s">
        <v>12</v>
      </c>
      <c r="B1" s="39" t="s">
        <v>20</v>
      </c>
      <c r="C1" s="79" t="s">
        <v>3</v>
      </c>
      <c r="D1" s="76" t="s">
        <v>4</v>
      </c>
      <c r="E1" s="90" t="s">
        <v>28</v>
      </c>
      <c r="F1" s="90" t="s">
        <v>29</v>
      </c>
      <c r="G1" s="91">
        <v>101</v>
      </c>
      <c r="H1" s="92">
        <v>102</v>
      </c>
      <c r="I1" s="92">
        <v>104</v>
      </c>
      <c r="J1" s="92">
        <v>105</v>
      </c>
      <c r="K1" s="92" t="s">
        <v>5</v>
      </c>
      <c r="L1" s="93" t="s">
        <v>0</v>
      </c>
      <c r="M1" s="94" t="s">
        <v>10</v>
      </c>
      <c r="N1" s="95" t="s">
        <v>11</v>
      </c>
      <c r="O1" s="91" t="s">
        <v>1</v>
      </c>
      <c r="P1" s="92" t="s">
        <v>6</v>
      </c>
      <c r="Q1" s="96" t="s">
        <v>2</v>
      </c>
      <c r="R1" s="97" t="s">
        <v>7</v>
      </c>
      <c r="S1" s="98" t="s">
        <v>17</v>
      </c>
    </row>
    <row r="2" spans="1:20" s="3" customFormat="1" x14ac:dyDescent="0.3">
      <c r="A2" s="29"/>
      <c r="B2" s="80" t="s">
        <v>18</v>
      </c>
      <c r="C2" s="152" t="s">
        <v>51</v>
      </c>
      <c r="D2" s="153"/>
      <c r="E2" s="154" t="s">
        <v>51</v>
      </c>
      <c r="F2" s="155"/>
      <c r="G2" s="99"/>
      <c r="H2" s="99"/>
      <c r="I2" s="99"/>
      <c r="J2" s="99"/>
      <c r="K2" s="99"/>
      <c r="L2" s="100"/>
      <c r="M2" s="100"/>
      <c r="N2" s="101"/>
      <c r="O2" s="99"/>
      <c r="P2" s="99"/>
      <c r="Q2" s="99"/>
      <c r="R2" s="102"/>
      <c r="S2" s="103"/>
    </row>
    <row r="3" spans="1:20" x14ac:dyDescent="0.3">
      <c r="A3" s="30" t="s">
        <v>38</v>
      </c>
      <c r="B3" s="126" t="s">
        <v>23</v>
      </c>
      <c r="C3" s="17">
        <v>101</v>
      </c>
      <c r="D3" s="16" t="s">
        <v>15</v>
      </c>
      <c r="E3" s="104">
        <v>455100</v>
      </c>
      <c r="F3" s="105">
        <v>391100</v>
      </c>
      <c r="G3" s="106">
        <v>-455100</v>
      </c>
      <c r="H3" s="106"/>
      <c r="I3" s="106"/>
      <c r="J3" s="106"/>
      <c r="K3" s="106"/>
      <c r="L3" s="106"/>
      <c r="M3" s="106">
        <v>262230</v>
      </c>
      <c r="N3" s="107"/>
      <c r="O3" s="106">
        <v>128870</v>
      </c>
      <c r="P3" s="106"/>
      <c r="Q3" s="106"/>
      <c r="R3" s="108">
        <v>101</v>
      </c>
      <c r="S3" s="109">
        <f>SUM(G3:G16)</f>
        <v>-696140</v>
      </c>
      <c r="T3" s="7"/>
    </row>
    <row r="4" spans="1:20" x14ac:dyDescent="0.3">
      <c r="A4" s="30" t="s">
        <v>39</v>
      </c>
      <c r="B4" s="126" t="s">
        <v>24</v>
      </c>
      <c r="C4" s="17" t="s">
        <v>13</v>
      </c>
      <c r="D4" s="16">
        <v>101</v>
      </c>
      <c r="E4" s="104">
        <v>199960</v>
      </c>
      <c r="F4" s="105">
        <v>250600</v>
      </c>
      <c r="G4" s="106">
        <v>199960</v>
      </c>
      <c r="H4" s="106"/>
      <c r="I4" s="106"/>
      <c r="J4" s="106"/>
      <c r="K4" s="106"/>
      <c r="L4" s="106"/>
      <c r="M4" s="106">
        <v>-198200</v>
      </c>
      <c r="N4" s="107"/>
      <c r="O4" s="106"/>
      <c r="P4" s="106"/>
      <c r="Q4" s="106">
        <v>-1760</v>
      </c>
      <c r="R4" s="108">
        <v>102</v>
      </c>
      <c r="S4" s="109">
        <f>SUM(H3:H16)</f>
        <v>360000</v>
      </c>
      <c r="T4" s="7"/>
    </row>
    <row r="5" spans="1:20" x14ac:dyDescent="0.3">
      <c r="A5" s="30" t="s">
        <v>40</v>
      </c>
      <c r="B5" s="126" t="s">
        <v>54</v>
      </c>
      <c r="C5" s="17" t="s">
        <v>52</v>
      </c>
      <c r="D5" s="16" t="s">
        <v>53</v>
      </c>
      <c r="E5" s="104">
        <v>709700</v>
      </c>
      <c r="F5" s="105">
        <v>689531</v>
      </c>
      <c r="G5" s="106">
        <v>-709700</v>
      </c>
      <c r="H5" s="106"/>
      <c r="I5" s="106"/>
      <c r="J5" s="106"/>
      <c r="K5" s="106"/>
      <c r="L5" s="106"/>
      <c r="M5" s="106">
        <v>687000</v>
      </c>
      <c r="N5" s="107"/>
      <c r="O5" s="106"/>
      <c r="P5" s="106"/>
      <c r="Q5" s="106">
        <v>2531</v>
      </c>
      <c r="R5" s="108">
        <v>104</v>
      </c>
      <c r="S5" s="109">
        <f>SUM(I2:I16)</f>
        <v>311000</v>
      </c>
      <c r="T5" s="7"/>
    </row>
    <row r="6" spans="1:20" x14ac:dyDescent="0.3">
      <c r="A6" s="30" t="s">
        <v>41</v>
      </c>
      <c r="B6" s="126" t="s">
        <v>55</v>
      </c>
      <c r="C6" s="17" t="s">
        <v>14</v>
      </c>
      <c r="D6" s="16">
        <v>101</v>
      </c>
      <c r="E6" s="104">
        <v>445600</v>
      </c>
      <c r="F6" s="105">
        <v>523700</v>
      </c>
      <c r="G6" s="106">
        <v>445600</v>
      </c>
      <c r="H6" s="106"/>
      <c r="I6" s="106"/>
      <c r="J6" s="106"/>
      <c r="K6" s="106"/>
      <c r="L6" s="106"/>
      <c r="M6" s="106">
        <v>-336070</v>
      </c>
      <c r="N6" s="107"/>
      <c r="O6" s="106">
        <v>-109530</v>
      </c>
      <c r="P6" s="106"/>
      <c r="Q6" s="106"/>
      <c r="R6" s="108">
        <v>105</v>
      </c>
      <c r="S6" s="109">
        <f>SUM(J3:J16)</f>
        <v>-360000</v>
      </c>
      <c r="T6" s="7"/>
    </row>
    <row r="7" spans="1:20" x14ac:dyDescent="0.3">
      <c r="A7" s="30" t="s">
        <v>42</v>
      </c>
      <c r="B7" s="126" t="s">
        <v>56</v>
      </c>
      <c r="C7" s="17">
        <v>130</v>
      </c>
      <c r="D7" s="16">
        <v>101</v>
      </c>
      <c r="E7" s="104">
        <v>202300</v>
      </c>
      <c r="F7" s="105">
        <v>751200</v>
      </c>
      <c r="G7" s="106">
        <v>202300</v>
      </c>
      <c r="H7" s="106"/>
      <c r="I7" s="106"/>
      <c r="J7" s="106"/>
      <c r="K7" s="106"/>
      <c r="L7" s="106">
        <v>-202300</v>
      </c>
      <c r="M7" s="106"/>
      <c r="N7" s="107"/>
      <c r="O7" s="106"/>
      <c r="P7" s="106"/>
      <c r="Q7" s="106"/>
      <c r="R7" s="108" t="s">
        <v>5</v>
      </c>
      <c r="S7" s="109">
        <f>SUM(K3:K16)</f>
        <v>-425000</v>
      </c>
      <c r="T7" s="7"/>
    </row>
    <row r="8" spans="1:20" x14ac:dyDescent="0.3">
      <c r="A8" s="30" t="s">
        <v>43</v>
      </c>
      <c r="B8" s="126" t="s">
        <v>25</v>
      </c>
      <c r="C8" s="17">
        <v>130</v>
      </c>
      <c r="D8" s="16">
        <v>930</v>
      </c>
      <c r="E8" s="104">
        <v>63800</v>
      </c>
      <c r="F8" s="105">
        <v>0</v>
      </c>
      <c r="G8" s="106"/>
      <c r="H8" s="106"/>
      <c r="I8" s="106"/>
      <c r="J8" s="106"/>
      <c r="K8" s="106"/>
      <c r="L8" s="106">
        <v>-63800</v>
      </c>
      <c r="M8" s="106"/>
      <c r="N8" s="107"/>
      <c r="O8" s="106"/>
      <c r="P8" s="106"/>
      <c r="Q8" s="106"/>
      <c r="R8" s="108" t="s">
        <v>0</v>
      </c>
      <c r="S8" s="109">
        <f>SUM(L3:L16)</f>
        <v>-269100</v>
      </c>
      <c r="T8" s="7"/>
    </row>
    <row r="9" spans="1:20" x14ac:dyDescent="0.3">
      <c r="A9" s="30" t="s">
        <v>44</v>
      </c>
      <c r="B9" s="126"/>
      <c r="C9" s="17">
        <v>101</v>
      </c>
      <c r="D9" s="16">
        <v>104</v>
      </c>
      <c r="E9" s="104">
        <v>350200</v>
      </c>
      <c r="F9" s="105">
        <v>336000</v>
      </c>
      <c r="G9" s="110">
        <v>-350200</v>
      </c>
      <c r="H9" s="110"/>
      <c r="I9" s="110">
        <v>336000</v>
      </c>
      <c r="J9" s="111"/>
      <c r="K9" s="111"/>
      <c r="L9" s="111"/>
      <c r="M9" s="111"/>
      <c r="N9" s="107"/>
      <c r="O9" s="111"/>
      <c r="P9" s="111"/>
      <c r="Q9" s="111"/>
      <c r="R9" s="108" t="s">
        <v>8</v>
      </c>
      <c r="S9" s="109">
        <f>SUM(M3:M16)</f>
        <v>414960</v>
      </c>
      <c r="T9" s="7"/>
    </row>
    <row r="10" spans="1:20" x14ac:dyDescent="0.3">
      <c r="A10" s="30" t="s">
        <v>45</v>
      </c>
      <c r="B10" s="126" t="s">
        <v>26</v>
      </c>
      <c r="C10" s="17">
        <v>105</v>
      </c>
      <c r="D10" s="16">
        <v>102</v>
      </c>
      <c r="E10" s="104">
        <v>360000</v>
      </c>
      <c r="F10" s="112" t="s">
        <v>16</v>
      </c>
      <c r="G10" s="111"/>
      <c r="H10" s="111">
        <v>360000</v>
      </c>
      <c r="I10" s="111"/>
      <c r="J10" s="111">
        <v>-360000</v>
      </c>
      <c r="K10" s="111"/>
      <c r="L10" s="111"/>
      <c r="M10" s="111"/>
      <c r="N10" s="107"/>
      <c r="O10" s="111"/>
      <c r="P10" s="111"/>
      <c r="Q10" s="111"/>
      <c r="R10" s="113" t="s">
        <v>9</v>
      </c>
      <c r="S10" s="109">
        <f>SUM(Q3:Q16)</f>
        <v>771</v>
      </c>
      <c r="T10" s="7"/>
    </row>
    <row r="11" spans="1:20" x14ac:dyDescent="0.3">
      <c r="A11" s="30" t="s">
        <v>46</v>
      </c>
      <c r="B11" s="126" t="s">
        <v>27</v>
      </c>
      <c r="C11" s="17">
        <v>390</v>
      </c>
      <c r="D11" s="16">
        <v>440</v>
      </c>
      <c r="E11" s="104">
        <v>225000</v>
      </c>
      <c r="F11" s="105">
        <v>225000</v>
      </c>
      <c r="G11" s="111"/>
      <c r="H11" s="111"/>
      <c r="I11" s="111"/>
      <c r="J11" s="111"/>
      <c r="K11" s="111"/>
      <c r="L11" s="111"/>
      <c r="M11" s="111"/>
      <c r="N11" s="107"/>
      <c r="O11" s="111">
        <v>-225000</v>
      </c>
      <c r="P11" s="111">
        <v>225000</v>
      </c>
      <c r="Q11" s="111"/>
      <c r="R11" s="108">
        <v>300</v>
      </c>
      <c r="S11" s="109">
        <f>SUM(O3:O16)</f>
        <v>-205660</v>
      </c>
      <c r="T11" s="7"/>
    </row>
    <row r="12" spans="1:20" ht="15.6" x14ac:dyDescent="0.3">
      <c r="B12" s="80" t="s">
        <v>19</v>
      </c>
      <c r="E12" s="114"/>
      <c r="F12" s="115"/>
      <c r="G12" s="116"/>
      <c r="H12" s="117"/>
      <c r="I12" s="117"/>
      <c r="J12" s="117"/>
      <c r="K12" s="117"/>
      <c r="L12" s="117"/>
      <c r="M12" s="117"/>
      <c r="N12" s="118"/>
      <c r="O12" s="117"/>
      <c r="P12" s="117"/>
      <c r="Q12" s="117"/>
      <c r="R12" s="119">
        <v>400</v>
      </c>
      <c r="S12" s="120">
        <f>SUM(P3:P16)</f>
        <v>225000</v>
      </c>
    </row>
    <row r="13" spans="1:20" ht="15" thickBot="1" x14ac:dyDescent="0.35">
      <c r="A13" s="30" t="s">
        <v>47</v>
      </c>
      <c r="B13" s="82" t="s">
        <v>21</v>
      </c>
      <c r="C13" s="83"/>
      <c r="D13" s="78"/>
      <c r="E13" s="121"/>
      <c r="F13" s="122"/>
      <c r="G13" s="117">
        <v>-29000</v>
      </c>
      <c r="H13" s="117"/>
      <c r="I13" s="117"/>
      <c r="J13" s="117"/>
      <c r="K13" s="117"/>
      <c r="L13" s="117"/>
      <c r="M13" s="117"/>
      <c r="N13" s="118"/>
      <c r="O13" s="117"/>
      <c r="P13" s="117"/>
      <c r="Q13" s="117"/>
      <c r="R13" s="123"/>
      <c r="S13" s="124"/>
    </row>
    <row r="14" spans="1:20" x14ac:dyDescent="0.3">
      <c r="A14" s="30" t="s">
        <v>48</v>
      </c>
      <c r="B14" s="82" t="s">
        <v>22</v>
      </c>
      <c r="C14" s="83"/>
      <c r="D14" s="78"/>
      <c r="E14" s="114"/>
      <c r="F14" s="115"/>
      <c r="G14" s="116"/>
      <c r="H14" s="116"/>
      <c r="I14" s="116">
        <v>-25000</v>
      </c>
      <c r="J14" s="116"/>
      <c r="K14" s="116"/>
      <c r="L14" s="116"/>
      <c r="M14" s="116"/>
      <c r="N14" s="125"/>
      <c r="O14" s="116"/>
      <c r="P14" s="116"/>
      <c r="Q14" s="116"/>
      <c r="R14" s="116"/>
      <c r="S14" s="116"/>
    </row>
    <row r="15" spans="1:20" x14ac:dyDescent="0.3">
      <c r="A15" s="30" t="s">
        <v>49</v>
      </c>
      <c r="B15" s="30" t="s">
        <v>36</v>
      </c>
      <c r="E15" s="114"/>
      <c r="F15" s="115"/>
      <c r="G15" s="116"/>
      <c r="H15" s="116"/>
      <c r="I15" s="116"/>
      <c r="J15" s="116"/>
      <c r="K15" s="116"/>
      <c r="L15" s="116">
        <v>-3000</v>
      </c>
      <c r="M15" s="116"/>
      <c r="N15" s="125"/>
      <c r="O15" s="116"/>
      <c r="P15" s="116"/>
      <c r="Q15" s="116"/>
      <c r="R15" s="116"/>
      <c r="S15" s="116"/>
    </row>
    <row r="16" spans="1:20" x14ac:dyDescent="0.3">
      <c r="A16" s="30" t="s">
        <v>50</v>
      </c>
      <c r="B16" s="30" t="s">
        <v>37</v>
      </c>
      <c r="E16" s="114"/>
      <c r="F16" s="115"/>
      <c r="G16" s="116"/>
      <c r="H16" s="116"/>
      <c r="I16" s="116"/>
      <c r="J16" s="116"/>
      <c r="K16" s="116">
        <v>-425000</v>
      </c>
      <c r="L16" s="116"/>
      <c r="M16" s="116"/>
      <c r="N16" s="125"/>
      <c r="O16" s="116"/>
      <c r="P16" s="116"/>
      <c r="Q16" s="116"/>
      <c r="R16" s="116"/>
      <c r="S16" s="116"/>
    </row>
    <row r="17" spans="1:19" ht="9" customHeight="1" x14ac:dyDescent="0.3">
      <c r="A17" s="127"/>
      <c r="B17" s="127"/>
      <c r="C17" s="128"/>
      <c r="D17" s="129"/>
      <c r="E17" s="130"/>
      <c r="F17" s="131"/>
      <c r="G17" s="132"/>
      <c r="H17" s="132"/>
      <c r="I17" s="132"/>
      <c r="J17" s="132"/>
      <c r="K17" s="132"/>
      <c r="L17" s="132"/>
      <c r="M17" s="132"/>
      <c r="N17" s="133"/>
      <c r="O17" s="132"/>
      <c r="P17" s="132"/>
      <c r="Q17" s="132"/>
      <c r="R17" s="134"/>
      <c r="S17" s="134"/>
    </row>
    <row r="18" spans="1:19" x14ac:dyDescent="0.3">
      <c r="A18" s="135" t="s">
        <v>7</v>
      </c>
      <c r="G18" s="116">
        <f>SUM(G3:G17)</f>
        <v>-696140</v>
      </c>
      <c r="H18" s="116">
        <f t="shared" ref="H18:Q18" si="0">SUM(H3:H17)</f>
        <v>360000</v>
      </c>
      <c r="I18" s="116">
        <f t="shared" si="0"/>
        <v>311000</v>
      </c>
      <c r="J18" s="116">
        <f t="shared" si="0"/>
        <v>-360000</v>
      </c>
      <c r="K18" s="116">
        <f t="shared" si="0"/>
        <v>-425000</v>
      </c>
      <c r="L18" s="116">
        <f t="shared" si="0"/>
        <v>-269100</v>
      </c>
      <c r="M18" s="116">
        <f t="shared" si="0"/>
        <v>414960</v>
      </c>
      <c r="N18" s="116">
        <f t="shared" si="0"/>
        <v>0</v>
      </c>
      <c r="O18" s="116">
        <f t="shared" si="0"/>
        <v>-205660</v>
      </c>
      <c r="P18" s="116">
        <f t="shared" si="0"/>
        <v>225000</v>
      </c>
      <c r="Q18" s="116">
        <f t="shared" si="0"/>
        <v>771</v>
      </c>
      <c r="R18" s="89"/>
      <c r="S18" s="89"/>
    </row>
  </sheetData>
  <mergeCells count="2">
    <mergeCell ref="C2:D2"/>
    <mergeCell ref="E2:F2"/>
  </mergeCells>
  <hyperlinks>
    <hyperlink ref="F10" r:id="rId1" display="3@170000"/>
  </hyperlinks>
  <printOptions gridLines="1"/>
  <pageMargins left="0.25" right="0.25" top="0.75" bottom="0.75" header="0.3" footer="0.3"/>
  <pageSetup paperSize="5" scale="58" fitToHeight="0" orientation="landscape" r:id="rId2"/>
  <headerFooter>
    <oddHeader>&amp;CColumn D Example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1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3" sqref="K33"/>
    </sheetView>
  </sheetViews>
  <sheetFormatPr defaultRowHeight="14.4" x14ac:dyDescent="0.3"/>
  <cols>
    <col min="1" max="1" width="8.6640625" style="30" bestFit="1" customWidth="1"/>
    <col min="2" max="2" width="7.33203125" style="30" bestFit="1" customWidth="1"/>
    <col min="3" max="3" width="10.33203125" style="47" bestFit="1" customWidth="1"/>
    <col min="4" max="4" width="10.44140625" style="31" bestFit="1" customWidth="1"/>
    <col min="5" max="5" width="9.5546875" style="5" bestFit="1" customWidth="1"/>
    <col min="6" max="6" width="8.6640625" style="62" bestFit="1" customWidth="1"/>
    <col min="7" max="7" width="3.6640625" style="38" bestFit="1" customWidth="1"/>
    <col min="8" max="10" width="4" style="38" bestFit="1" customWidth="1"/>
    <col min="11" max="11" width="6.5546875" style="38" bestFit="1" customWidth="1"/>
    <col min="12" max="12" width="5.109375" style="38" bestFit="1" customWidth="1"/>
    <col min="13" max="13" width="11.109375" style="38" bestFit="1" customWidth="1"/>
    <col min="14" max="14" width="5.6640625" style="6" bestFit="1" customWidth="1"/>
    <col min="15" max="15" width="5.5546875" style="38" bestFit="1" customWidth="1"/>
    <col min="16" max="16" width="5.6640625" style="38" bestFit="1" customWidth="1"/>
    <col min="17" max="17" width="5.44140625" style="38" bestFit="1" customWidth="1"/>
    <col min="18" max="18" width="9.88671875" style="30" bestFit="1" customWidth="1"/>
    <col min="19" max="19" width="15.6640625" style="38" bestFit="1" customWidth="1"/>
  </cols>
  <sheetData>
    <row r="1" spans="1:20" s="4" customFormat="1" ht="44.4" thickBot="1" x14ac:dyDescent="0.4">
      <c r="A1" s="28" t="s">
        <v>12</v>
      </c>
      <c r="B1" s="39" t="s">
        <v>20</v>
      </c>
      <c r="C1" s="28" t="s">
        <v>3</v>
      </c>
      <c r="D1" s="28" t="s">
        <v>4</v>
      </c>
      <c r="E1" s="48" t="s">
        <v>28</v>
      </c>
      <c r="F1" s="48" t="s">
        <v>29</v>
      </c>
      <c r="G1" s="32">
        <v>101</v>
      </c>
      <c r="H1" s="33">
        <v>102</v>
      </c>
      <c r="I1" s="33">
        <v>104</v>
      </c>
      <c r="J1" s="33">
        <v>105</v>
      </c>
      <c r="K1" s="33" t="s">
        <v>5</v>
      </c>
      <c r="L1" s="34" t="s">
        <v>0</v>
      </c>
      <c r="M1" s="35" t="s">
        <v>10</v>
      </c>
      <c r="N1" s="49" t="s">
        <v>11</v>
      </c>
      <c r="O1" s="32" t="s">
        <v>1</v>
      </c>
      <c r="P1" s="33" t="s">
        <v>6</v>
      </c>
      <c r="Q1" s="37" t="s">
        <v>2</v>
      </c>
      <c r="R1" s="73" t="s">
        <v>7</v>
      </c>
      <c r="S1" s="63" t="s">
        <v>17</v>
      </c>
    </row>
    <row r="2" spans="1:20" s="3" customFormat="1" x14ac:dyDescent="0.3">
      <c r="A2" s="29"/>
      <c r="B2" s="40"/>
      <c r="C2" s="41"/>
      <c r="D2" s="42"/>
      <c r="E2" s="50"/>
      <c r="F2" s="51"/>
      <c r="G2" s="52"/>
      <c r="H2" s="52"/>
      <c r="I2" s="52"/>
      <c r="J2" s="52"/>
      <c r="K2" s="52"/>
      <c r="L2" s="53"/>
      <c r="M2" s="53"/>
      <c r="N2" s="54"/>
      <c r="O2" s="52"/>
      <c r="P2" s="52"/>
      <c r="Q2" s="52"/>
      <c r="R2" s="74"/>
      <c r="S2" s="64"/>
    </row>
    <row r="3" spans="1:20" ht="15.6" x14ac:dyDescent="0.3">
      <c r="B3" s="43"/>
      <c r="C3" s="8"/>
      <c r="D3" s="13"/>
      <c r="E3" s="55"/>
      <c r="F3" s="56"/>
      <c r="G3" s="10"/>
      <c r="H3" s="10"/>
      <c r="I3" s="10"/>
      <c r="J3" s="10"/>
      <c r="K3" s="10"/>
      <c r="L3" s="10"/>
      <c r="M3" s="10"/>
      <c r="N3" s="11"/>
      <c r="O3" s="10"/>
      <c r="P3" s="10"/>
      <c r="Q3" s="10"/>
      <c r="R3" s="87">
        <v>101</v>
      </c>
      <c r="S3" s="25">
        <f>SUM(G2:G2000)</f>
        <v>0</v>
      </c>
      <c r="T3" s="7"/>
    </row>
    <row r="4" spans="1:20" ht="15.6" x14ac:dyDescent="0.3">
      <c r="B4" s="43"/>
      <c r="C4" s="8"/>
      <c r="D4" s="13"/>
      <c r="E4" s="55"/>
      <c r="F4" s="56"/>
      <c r="G4" s="10"/>
      <c r="H4" s="10"/>
      <c r="I4" s="10"/>
      <c r="J4" s="10"/>
      <c r="K4" s="10"/>
      <c r="L4" s="10"/>
      <c r="M4" s="10"/>
      <c r="N4" s="11"/>
      <c r="O4" s="10"/>
      <c r="P4" s="10"/>
      <c r="Q4" s="10"/>
      <c r="R4" s="87">
        <v>102</v>
      </c>
      <c r="S4" s="25">
        <f>SUM(H3:H2000)</f>
        <v>0</v>
      </c>
      <c r="T4" s="7"/>
    </row>
    <row r="5" spans="1:20" ht="15.6" x14ac:dyDescent="0.3">
      <c r="B5" s="43"/>
      <c r="C5" s="8"/>
      <c r="D5" s="13"/>
      <c r="E5" s="55"/>
      <c r="F5" s="56"/>
      <c r="G5" s="10"/>
      <c r="H5" s="10"/>
      <c r="I5" s="10"/>
      <c r="J5" s="10"/>
      <c r="K5" s="10"/>
      <c r="L5" s="10"/>
      <c r="M5" s="10"/>
      <c r="N5" s="11"/>
      <c r="O5" s="10"/>
      <c r="P5" s="10"/>
      <c r="Q5" s="10"/>
      <c r="R5" s="87">
        <v>104</v>
      </c>
      <c r="S5" s="25">
        <f>SUM(I2:I2000)</f>
        <v>0</v>
      </c>
      <c r="T5" s="7"/>
    </row>
    <row r="6" spans="1:20" ht="15.6" x14ac:dyDescent="0.3">
      <c r="B6" s="43"/>
      <c r="C6" s="8"/>
      <c r="D6" s="13"/>
      <c r="E6" s="55"/>
      <c r="F6" s="56"/>
      <c r="G6" s="10"/>
      <c r="H6" s="10"/>
      <c r="I6" s="10"/>
      <c r="J6" s="10"/>
      <c r="K6" s="10"/>
      <c r="L6" s="10"/>
      <c r="M6" s="10"/>
      <c r="N6" s="11"/>
      <c r="O6" s="10"/>
      <c r="P6" s="10"/>
      <c r="Q6" s="10"/>
      <c r="R6" s="87">
        <v>105</v>
      </c>
      <c r="S6" s="25">
        <f>SUM(J2:J2000)</f>
        <v>0</v>
      </c>
      <c r="T6" s="7"/>
    </row>
    <row r="7" spans="1:20" ht="15.6" x14ac:dyDescent="0.3">
      <c r="B7" s="43"/>
      <c r="C7" s="8"/>
      <c r="D7" s="13"/>
      <c r="E7" s="55"/>
      <c r="F7" s="56"/>
      <c r="G7" s="10"/>
      <c r="H7" s="10"/>
      <c r="I7" s="10"/>
      <c r="J7" s="10"/>
      <c r="K7" s="10"/>
      <c r="L7" s="10"/>
      <c r="M7" s="10"/>
      <c r="N7" s="11"/>
      <c r="O7" s="10"/>
      <c r="P7" s="10"/>
      <c r="Q7" s="10"/>
      <c r="R7" s="87" t="s">
        <v>5</v>
      </c>
      <c r="S7" s="25">
        <f>SUM(K2:K2000)</f>
        <v>0</v>
      </c>
      <c r="T7" s="7"/>
    </row>
    <row r="8" spans="1:20" ht="15.6" x14ac:dyDescent="0.3">
      <c r="B8" s="43"/>
      <c r="C8" s="8"/>
      <c r="D8" s="13"/>
      <c r="E8" s="55"/>
      <c r="F8" s="56"/>
      <c r="G8" s="10"/>
      <c r="H8" s="10"/>
      <c r="I8" s="10"/>
      <c r="J8" s="10"/>
      <c r="K8" s="10"/>
      <c r="L8" s="10"/>
      <c r="M8" s="10"/>
      <c r="N8" s="11"/>
      <c r="O8" s="10"/>
      <c r="P8" s="10"/>
      <c r="Q8" s="10"/>
      <c r="R8" s="87" t="s">
        <v>0</v>
      </c>
      <c r="S8" s="25">
        <f>SUM(L2:L2000)</f>
        <v>0</v>
      </c>
      <c r="T8" s="7"/>
    </row>
    <row r="9" spans="1:20" ht="15.6" x14ac:dyDescent="0.3">
      <c r="B9" s="43"/>
      <c r="C9" s="8"/>
      <c r="D9" s="13"/>
      <c r="E9" s="55"/>
      <c r="F9" s="56"/>
      <c r="G9" s="12"/>
      <c r="H9" s="12"/>
      <c r="I9" s="12"/>
      <c r="J9" s="57"/>
      <c r="K9" s="57"/>
      <c r="L9" s="57"/>
      <c r="M9" s="57"/>
      <c r="N9" s="11"/>
      <c r="O9" s="57"/>
      <c r="P9" s="57"/>
      <c r="Q9" s="57"/>
      <c r="R9" s="87" t="s">
        <v>8</v>
      </c>
      <c r="S9" s="25">
        <f>SUM(M2:M2000)</f>
        <v>0</v>
      </c>
      <c r="T9" s="7"/>
    </row>
    <row r="10" spans="1:20" ht="15.6" x14ac:dyDescent="0.3">
      <c r="B10" s="43"/>
      <c r="C10" s="8"/>
      <c r="D10" s="13"/>
      <c r="E10" s="55"/>
      <c r="F10" s="58"/>
      <c r="G10" s="57"/>
      <c r="H10" s="57"/>
      <c r="I10" s="57"/>
      <c r="J10" s="57"/>
      <c r="K10" s="57"/>
      <c r="L10" s="57"/>
      <c r="M10" s="57"/>
      <c r="N10" s="11"/>
      <c r="O10" s="57"/>
      <c r="P10" s="57"/>
      <c r="Q10" s="57"/>
      <c r="R10" s="87">
        <v>200</v>
      </c>
      <c r="S10" s="25">
        <f>SUM(N2:N2000)</f>
        <v>0</v>
      </c>
      <c r="T10" s="7"/>
    </row>
    <row r="11" spans="1:20" ht="15.6" x14ac:dyDescent="0.3">
      <c r="B11" s="43"/>
      <c r="C11" s="8"/>
      <c r="D11" s="13"/>
      <c r="E11" s="55"/>
      <c r="F11" s="56"/>
      <c r="G11" s="57"/>
      <c r="H11" s="57"/>
      <c r="I11" s="57"/>
      <c r="J11" s="57"/>
      <c r="K11" s="57"/>
      <c r="L11" s="57"/>
      <c r="M11" s="57"/>
      <c r="N11" s="11"/>
      <c r="O11" s="57"/>
      <c r="P11" s="57"/>
      <c r="Q11" s="57"/>
      <c r="R11" s="88" t="s">
        <v>9</v>
      </c>
      <c r="S11" s="25">
        <f>SUM(Q2:Q2000)</f>
        <v>0</v>
      </c>
      <c r="T11" s="7"/>
    </row>
    <row r="12" spans="1:20" ht="15.6" x14ac:dyDescent="0.3">
      <c r="B12" s="40"/>
      <c r="C12" s="44"/>
      <c r="D12" s="45"/>
      <c r="E12" s="59"/>
      <c r="F12" s="60"/>
      <c r="G12" s="61"/>
      <c r="H12" s="57"/>
      <c r="I12" s="57"/>
      <c r="J12" s="57"/>
      <c r="K12" s="57"/>
      <c r="L12" s="57"/>
      <c r="M12" s="57"/>
      <c r="N12" s="11"/>
      <c r="O12" s="57"/>
      <c r="P12" s="57"/>
      <c r="Q12" s="57"/>
      <c r="R12" s="87">
        <v>300</v>
      </c>
      <c r="S12" s="25">
        <f>SUM(O2:O2000)</f>
        <v>0</v>
      </c>
    </row>
    <row r="13" spans="1:20" ht="15.6" x14ac:dyDescent="0.3">
      <c r="B13" s="46"/>
      <c r="C13" s="8"/>
      <c r="D13" s="13"/>
      <c r="E13" s="55"/>
      <c r="F13" s="56"/>
      <c r="G13" s="57"/>
      <c r="H13" s="57"/>
      <c r="I13" s="57"/>
      <c r="J13" s="57"/>
      <c r="K13" s="57"/>
      <c r="L13" s="57"/>
      <c r="M13" s="57"/>
      <c r="N13" s="11"/>
      <c r="O13" s="57"/>
      <c r="P13" s="57"/>
      <c r="Q13" s="57"/>
      <c r="R13" s="87">
        <v>400</v>
      </c>
      <c r="S13" s="86">
        <f>SUM(P2:P2000)</f>
        <v>0</v>
      </c>
    </row>
    <row r="14" spans="1:20" ht="15" thickBot="1" x14ac:dyDescent="0.35">
      <c r="B14" s="46"/>
      <c r="C14" s="8"/>
      <c r="D14" s="13"/>
      <c r="E14" s="59"/>
      <c r="F14" s="60"/>
      <c r="G14" s="61"/>
      <c r="H14" s="61"/>
      <c r="I14" s="61"/>
      <c r="J14" s="61"/>
      <c r="K14" s="61"/>
      <c r="L14" s="61"/>
      <c r="M14" s="61"/>
      <c r="N14" s="9"/>
      <c r="O14" s="61"/>
      <c r="P14" s="61"/>
      <c r="Q14" s="61"/>
      <c r="R14" s="75"/>
      <c r="S14" s="65"/>
    </row>
  </sheetData>
  <printOptions headings="1" gridLines="1"/>
  <pageMargins left="0.25" right="0.25" top="0.75" bottom="0.75" header="0.3" footer="0.3"/>
  <pageSetup paperSize="5" scale="53" fitToHeight="0" orientation="landscape" r:id="rId1"/>
  <headerFooter>
    <oddHeader>&amp;C&amp;14Column D Changes&amp;R&amp;12&amp;P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O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15.6640625" defaultRowHeight="14.4" x14ac:dyDescent="0.3"/>
  <cols>
    <col min="1" max="1" width="8.44140625" style="30" bestFit="1" customWidth="1"/>
    <col min="2" max="2" width="11.88671875" style="31" bestFit="1" customWidth="1"/>
    <col min="3" max="3" width="3.6640625" style="38" bestFit="1" customWidth="1"/>
    <col min="4" max="5" width="3.88671875" style="38" bestFit="1" customWidth="1"/>
    <col min="6" max="6" width="3.6640625" style="38" bestFit="1" customWidth="1"/>
    <col min="7" max="7" width="6.5546875" style="38" bestFit="1" customWidth="1"/>
    <col min="8" max="8" width="5.109375" style="38" bestFit="1" customWidth="1"/>
    <col min="9" max="9" width="10.6640625" style="38" bestFit="1" customWidth="1"/>
    <col min="10" max="10" width="5.5546875" style="6" bestFit="1" customWidth="1"/>
    <col min="11" max="11" width="5.44140625" style="38" bestFit="1" customWidth="1"/>
    <col min="12" max="12" width="5.5546875" style="38" bestFit="1" customWidth="1"/>
    <col min="13" max="13" width="5.33203125" style="38" bestFit="1" customWidth="1"/>
    <col min="14" max="14" width="9.109375" style="30" bestFit="1" customWidth="1"/>
    <col min="15" max="15" width="11.109375" style="38" bestFit="1" customWidth="1"/>
  </cols>
  <sheetData>
    <row r="1" spans="1:15" s="4" customFormat="1" ht="43.95" thickBot="1" x14ac:dyDescent="0.35">
      <c r="A1" s="28" t="s">
        <v>12</v>
      </c>
      <c r="B1" s="28" t="s">
        <v>61</v>
      </c>
      <c r="C1" s="32">
        <v>101</v>
      </c>
      <c r="D1" s="33">
        <v>102</v>
      </c>
      <c r="E1" s="33">
        <v>104</v>
      </c>
      <c r="F1" s="33">
        <v>105</v>
      </c>
      <c r="G1" s="33" t="s">
        <v>5</v>
      </c>
      <c r="H1" s="34" t="s">
        <v>0</v>
      </c>
      <c r="I1" s="35" t="s">
        <v>10</v>
      </c>
      <c r="J1" s="36" t="s">
        <v>11</v>
      </c>
      <c r="K1" s="32" t="s">
        <v>1</v>
      </c>
      <c r="L1" s="33" t="s">
        <v>6</v>
      </c>
      <c r="M1" s="37" t="s">
        <v>2</v>
      </c>
      <c r="N1" s="68" t="s">
        <v>7</v>
      </c>
      <c r="O1" s="66" t="s">
        <v>30</v>
      </c>
    </row>
    <row r="2" spans="1:15" x14ac:dyDescent="0.3">
      <c r="N2" s="69">
        <v>101</v>
      </c>
      <c r="O2" s="27">
        <f>SUM(C2:C3000)</f>
        <v>0</v>
      </c>
    </row>
    <row r="3" spans="1:15" x14ac:dyDescent="0.3">
      <c r="N3" s="70">
        <v>102</v>
      </c>
      <c r="O3" s="25">
        <f>SUM(D2:D3000)</f>
        <v>0</v>
      </c>
    </row>
    <row r="4" spans="1:15" x14ac:dyDescent="0.3">
      <c r="N4" s="70">
        <v>104</v>
      </c>
      <c r="O4" s="25">
        <f>SUM(E2:E3000)</f>
        <v>0</v>
      </c>
    </row>
    <row r="5" spans="1:15" x14ac:dyDescent="0.3">
      <c r="N5" s="70">
        <v>105</v>
      </c>
      <c r="O5" s="25">
        <f>SUM(F2:F3000)</f>
        <v>0</v>
      </c>
    </row>
    <row r="6" spans="1:15" x14ac:dyDescent="0.3">
      <c r="N6" s="70" t="s">
        <v>5</v>
      </c>
      <c r="O6" s="25">
        <f>SUM(G2:G3000)</f>
        <v>0</v>
      </c>
    </row>
    <row r="7" spans="1:15" x14ac:dyDescent="0.3">
      <c r="N7" s="70" t="s">
        <v>0</v>
      </c>
      <c r="O7" s="25">
        <f>SUM(H2:H3000)</f>
        <v>0</v>
      </c>
    </row>
    <row r="8" spans="1:15" x14ac:dyDescent="0.3">
      <c r="N8" s="70" t="s">
        <v>8</v>
      </c>
      <c r="O8" s="25">
        <f>SUM(I2:I3000)</f>
        <v>0</v>
      </c>
    </row>
    <row r="9" spans="1:15" x14ac:dyDescent="0.3">
      <c r="N9" s="70">
        <v>200</v>
      </c>
      <c r="O9" s="25">
        <f>SUM(J2:J3000)</f>
        <v>0</v>
      </c>
    </row>
    <row r="10" spans="1:15" x14ac:dyDescent="0.3">
      <c r="N10" s="71" t="s">
        <v>9</v>
      </c>
      <c r="O10" s="25">
        <f>SUM(M2:M3000)</f>
        <v>0</v>
      </c>
    </row>
    <row r="11" spans="1:15" x14ac:dyDescent="0.3">
      <c r="N11" s="70">
        <v>300</v>
      </c>
      <c r="O11" s="25">
        <f>SUM(K2:K3000)</f>
        <v>0</v>
      </c>
    </row>
    <row r="12" spans="1:15" ht="15" thickBot="1" x14ac:dyDescent="0.35">
      <c r="N12" s="72">
        <v>400</v>
      </c>
      <c r="O12" s="67">
        <f>SUM(L2:L3000)</f>
        <v>0</v>
      </c>
    </row>
  </sheetData>
  <printOptions gridLines="1"/>
  <pageMargins left="0.25" right="0.25" top="0.75" bottom="0.75" header="0.3" footer="0.3"/>
  <pageSetup paperSize="5" scale="69" fitToHeight="0" orientation="landscape" r:id="rId1"/>
  <headerFooter>
    <oddHeader>&amp;C&amp;14New Growth&amp;R&amp;12&amp;P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10"/>
  <sheetViews>
    <sheetView zoomScale="75" zoomScaleNormal="75" workbookViewId="0">
      <selection activeCell="K18" sqref="K18"/>
    </sheetView>
  </sheetViews>
  <sheetFormatPr defaultRowHeight="14.4" x14ac:dyDescent="0.3"/>
  <cols>
    <col min="1" max="1" width="11.109375" style="1" bestFit="1" customWidth="1"/>
    <col min="2" max="2" width="15.88671875" style="2" bestFit="1" customWidth="1"/>
    <col min="3" max="9" width="4.33203125" bestFit="1" customWidth="1"/>
    <col min="10" max="10" width="8.33203125" bestFit="1" customWidth="1"/>
    <col min="11" max="11" width="16.6640625" bestFit="1" customWidth="1"/>
    <col min="12" max="12" width="5.44140625" bestFit="1" customWidth="1"/>
    <col min="13" max="13" width="15.6640625" customWidth="1"/>
  </cols>
  <sheetData>
    <row r="1" spans="1:12" s="18" customFormat="1" ht="15.6" x14ac:dyDescent="0.3">
      <c r="A1" s="23" t="s">
        <v>31</v>
      </c>
      <c r="B1" s="24" t="s">
        <v>32</v>
      </c>
      <c r="C1" s="19">
        <v>501</v>
      </c>
      <c r="D1" s="19">
        <v>502</v>
      </c>
      <c r="E1" s="19">
        <v>503</v>
      </c>
      <c r="F1" s="19">
        <v>504</v>
      </c>
      <c r="G1" s="19">
        <v>505</v>
      </c>
      <c r="H1" s="19">
        <v>506</v>
      </c>
      <c r="I1" s="19">
        <v>508</v>
      </c>
      <c r="J1" s="19" t="s">
        <v>33</v>
      </c>
      <c r="K1" s="20"/>
      <c r="L1" s="21" t="s">
        <v>35</v>
      </c>
    </row>
    <row r="2" spans="1:12" x14ac:dyDescent="0.3">
      <c r="K2" s="14">
        <v>501</v>
      </c>
      <c r="L2" s="26">
        <f>SUM(C2:C2001)</f>
        <v>0</v>
      </c>
    </row>
    <row r="3" spans="1:12" x14ac:dyDescent="0.3">
      <c r="K3" s="14">
        <v>502</v>
      </c>
      <c r="L3" s="26">
        <f>SUM(D2:D2001)</f>
        <v>0</v>
      </c>
    </row>
    <row r="4" spans="1:12" x14ac:dyDescent="0.3">
      <c r="K4" s="14">
        <v>503</v>
      </c>
      <c r="L4" s="26">
        <f>SUM(E2:E2001)</f>
        <v>0</v>
      </c>
    </row>
    <row r="5" spans="1:12" x14ac:dyDescent="0.3">
      <c r="K5" s="14">
        <v>504</v>
      </c>
      <c r="L5" s="26">
        <f>SUM(F2:F2001)</f>
        <v>0</v>
      </c>
    </row>
    <row r="6" spans="1:12" x14ac:dyDescent="0.3">
      <c r="K6" s="14">
        <v>505</v>
      </c>
      <c r="L6" s="26">
        <f>SUM(G3:G2002)</f>
        <v>0</v>
      </c>
    </row>
    <row r="7" spans="1:12" x14ac:dyDescent="0.3">
      <c r="K7" s="14">
        <v>506</v>
      </c>
      <c r="L7" s="26">
        <f>SUM(H2:H2001)</f>
        <v>0</v>
      </c>
    </row>
    <row r="8" spans="1:12" x14ac:dyDescent="0.3">
      <c r="K8" s="14">
        <v>508</v>
      </c>
      <c r="L8" s="26">
        <f>SUM(I2:I2001)</f>
        <v>0</v>
      </c>
    </row>
    <row r="9" spans="1:12" x14ac:dyDescent="0.3">
      <c r="K9" s="14" t="s">
        <v>33</v>
      </c>
      <c r="L9" s="26">
        <f>SUM(J2:J2001)</f>
        <v>0</v>
      </c>
    </row>
    <row r="10" spans="1:12" ht="18.600000000000001" thickBot="1" x14ac:dyDescent="0.4">
      <c r="K10" s="22" t="s">
        <v>34</v>
      </c>
      <c r="L10" s="15">
        <f>SUM(L2:L9)</f>
        <v>0</v>
      </c>
    </row>
  </sheetData>
  <printOptions gridLines="1"/>
  <pageMargins left="0.7" right="0.7" top="0.75" bottom="0.75" header="0.3" footer="0.3"/>
  <pageSetup paperSize="5" scale="76" fitToHeight="0" orientation="landscape" r:id="rId1"/>
  <headerFooter>
    <oddHeader>&amp;C&amp;14Personal Property Growth&amp;R&amp;12&amp;P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Column D Changes Sample Entries</vt:lpstr>
      <vt:lpstr>Column D  Template</vt:lpstr>
      <vt:lpstr>GROWTH</vt:lpstr>
      <vt:lpstr>Personal Property Growth</vt:lpstr>
      <vt:lpstr>'Column D Changes Sample Entries'!Print_Area</vt:lpstr>
      <vt:lpstr>'Column D  Template'!Print_Titles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- DOR</dc:creator>
  <cp:lastModifiedBy>Joyce Debra</cp:lastModifiedBy>
  <cp:lastPrinted>2017-03-01T17:21:58Z</cp:lastPrinted>
  <dcterms:created xsi:type="dcterms:W3CDTF">2017-02-28T21:38:38Z</dcterms:created>
  <dcterms:modified xsi:type="dcterms:W3CDTF">2018-06-13T18:07:52Z</dcterms:modified>
</cp:coreProperties>
</file>